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90" windowWidth="20055" windowHeight="10485"/>
  </bookViews>
  <sheets>
    <sheet name="Bills Payable" sheetId="1" r:id="rId1"/>
  </sheets>
  <calcPr calcId="124519"/>
</workbook>
</file>

<file path=xl/calcChain.xml><?xml version="1.0" encoding="utf-8"?>
<calcChain xmlns="http://schemas.openxmlformats.org/spreadsheetml/2006/main">
  <c r="E721" i="1"/>
  <c r="E720"/>
  <c r="E719"/>
  <c r="E716"/>
  <c r="E715"/>
  <c r="E712"/>
  <c r="E711"/>
  <c r="E705"/>
  <c r="E704"/>
  <c r="E697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591"/>
  <c r="E588"/>
  <c r="E581"/>
  <c r="E537"/>
  <c r="E538"/>
  <c r="E539"/>
  <c r="E540"/>
  <c r="E541"/>
  <c r="E542"/>
  <c r="E543"/>
  <c r="E544"/>
  <c r="E536"/>
  <c r="E533"/>
  <c r="E532"/>
  <c r="E529"/>
  <c r="E528"/>
  <c r="E527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485"/>
  <c r="E467"/>
  <c r="E466"/>
  <c r="E465"/>
  <c r="E464"/>
  <c r="E451"/>
  <c r="E452"/>
  <c r="E453"/>
  <c r="E454"/>
  <c r="E455"/>
  <c r="E456"/>
  <c r="E457"/>
  <c r="E458"/>
  <c r="E459"/>
  <c r="E460"/>
  <c r="E461"/>
  <c r="E450"/>
  <c r="E447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00"/>
  <c r="E389"/>
  <c r="E388"/>
  <c r="E385"/>
  <c r="E384"/>
  <c r="E314"/>
  <c r="E313"/>
  <c r="E312"/>
  <c r="E305"/>
  <c r="E306"/>
  <c r="E307"/>
  <c r="E308"/>
  <c r="E309"/>
  <c r="E304"/>
  <c r="E301"/>
  <c r="E300"/>
  <c r="E291"/>
  <c r="E288"/>
  <c r="E287"/>
  <c r="E286"/>
  <c r="E285"/>
  <c r="E284"/>
  <c r="E283"/>
  <c r="E282"/>
  <c r="E281"/>
  <c r="E280"/>
  <c r="E279"/>
  <c r="E278"/>
  <c r="E277"/>
  <c r="E276"/>
  <c r="E273"/>
  <c r="E272"/>
  <c r="E271"/>
  <c r="E270"/>
  <c r="E269"/>
  <c r="E258"/>
  <c r="E259"/>
  <c r="E260"/>
  <c r="E261"/>
  <c r="E262"/>
  <c r="E263"/>
  <c r="E257"/>
  <c r="E254"/>
  <c r="E253"/>
  <c r="E252"/>
  <c r="E235"/>
  <c r="E236"/>
  <c r="E237"/>
  <c r="E238"/>
  <c r="E239"/>
  <c r="E240"/>
  <c r="E241"/>
  <c r="E242"/>
  <c r="E243"/>
  <c r="E244"/>
  <c r="E245"/>
  <c r="E246"/>
  <c r="E247"/>
  <c r="E248"/>
  <c r="E249"/>
  <c r="E234"/>
  <c r="E211"/>
  <c r="E210"/>
  <c r="E209"/>
  <c r="E208"/>
  <c r="E205"/>
  <c r="E204"/>
  <c r="E203"/>
  <c r="E202"/>
  <c r="E201"/>
  <c r="E200"/>
  <c r="E170"/>
  <c r="E169"/>
  <c r="E168"/>
  <c r="E167"/>
  <c r="E166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12"/>
  <c r="E109"/>
  <c r="E108"/>
  <c r="E97"/>
  <c r="E98"/>
  <c r="E99"/>
  <c r="E100"/>
  <c r="E101"/>
  <c r="E102"/>
  <c r="E103"/>
  <c r="E104"/>
  <c r="E105"/>
  <c r="E96"/>
  <c r="E93"/>
  <c r="E92"/>
  <c r="E91"/>
  <c r="E88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37"/>
  <c r="E14"/>
  <c r="E13"/>
  <c r="E12"/>
  <c r="E708"/>
  <c r="E701"/>
  <c r="E700"/>
  <c r="E585"/>
  <c r="E584"/>
  <c r="E577"/>
  <c r="E578"/>
  <c r="E576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47"/>
  <c r="E482"/>
  <c r="E481"/>
  <c r="E480"/>
  <c r="E479"/>
  <c r="E476"/>
  <c r="E475"/>
  <c r="E474"/>
  <c r="E471"/>
  <c r="E470"/>
  <c r="E444"/>
  <c r="E441"/>
  <c r="E438"/>
  <c r="E435"/>
  <c r="E434"/>
  <c r="E431"/>
  <c r="E428"/>
  <c r="E427"/>
  <c r="E426"/>
  <c r="E425"/>
  <c r="E422"/>
  <c r="E393"/>
  <c r="E394"/>
  <c r="E395"/>
  <c r="E396"/>
  <c r="E397"/>
  <c r="E392"/>
  <c r="E381"/>
  <c r="E380"/>
  <c r="E377"/>
  <c r="E376"/>
  <c r="E375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23"/>
  <c r="E320"/>
  <c r="E317"/>
  <c r="E297"/>
  <c r="E296"/>
  <c r="E295"/>
  <c r="E294"/>
  <c r="E266"/>
  <c r="E218"/>
  <c r="E219"/>
  <c r="E220"/>
  <c r="E221"/>
  <c r="E222"/>
  <c r="E223"/>
  <c r="E224"/>
  <c r="E225"/>
  <c r="E226"/>
  <c r="E227"/>
  <c r="E228"/>
  <c r="E229"/>
  <c r="E230"/>
  <c r="E231"/>
  <c r="E217"/>
  <c r="E214"/>
  <c r="E197"/>
  <c r="E194"/>
  <c r="E191"/>
  <c r="E190"/>
  <c r="E189"/>
  <c r="E188"/>
  <c r="E187"/>
  <c r="E186"/>
  <c r="E185"/>
  <c r="E184"/>
  <c r="E183"/>
  <c r="E180"/>
  <c r="E177"/>
  <c r="E176"/>
  <c r="E173"/>
  <c r="E163"/>
  <c r="E85"/>
  <c r="E82"/>
  <c r="E81"/>
  <c r="E80"/>
  <c r="E77"/>
  <c r="E74"/>
  <c r="E34"/>
  <c r="E33"/>
  <c r="E30"/>
  <c r="E29"/>
  <c r="E28"/>
  <c r="E27"/>
  <c r="E26"/>
  <c r="E25"/>
  <c r="E24"/>
  <c r="E23"/>
  <c r="E20"/>
  <c r="E19"/>
  <c r="E18"/>
  <c r="E17"/>
  <c r="E9"/>
  <c r="D382"/>
  <c r="D321"/>
</calcChain>
</file>

<file path=xl/sharedStrings.xml><?xml version="1.0" encoding="utf-8"?>
<sst xmlns="http://schemas.openxmlformats.org/spreadsheetml/2006/main" count="2162" uniqueCount="797">
  <si>
    <t>SHREE PRESS COMPONENTS 14.02.2020</t>
  </si>
  <si>
    <t>GAT NO.785,PAWARVASTI,KUDALWADI,</t>
  </si>
  <si>
    <t>CHIKHALI,PUNE-411062 GST.NO.-27AAZPP3759L1ZK</t>
  </si>
  <si>
    <t>Bills Payable</t>
  </si>
  <si>
    <t>1-Apr-2019 to 31-Jul-2020</t>
  </si>
  <si>
    <t>Date</t>
  </si>
  <si>
    <t>Ref. No.</t>
  </si>
  <si>
    <t>Party's Name</t>
  </si>
  <si>
    <t>Pending</t>
  </si>
  <si>
    <t>Due on</t>
  </si>
  <si>
    <t>Overdue</t>
  </si>
  <si>
    <t/>
  </si>
  <si>
    <t>Amount</t>
  </si>
  <si>
    <t>by days</t>
  </si>
  <si>
    <t>A1 ENGINEERS</t>
  </si>
  <si>
    <t>094-20/21</t>
  </si>
  <si>
    <t>35</t>
  </si>
  <si>
    <t>38</t>
  </si>
  <si>
    <t>602</t>
  </si>
  <si>
    <t>ADM JOINFLEX INDIA PRIVATE LIMITED</t>
  </si>
  <si>
    <t>1920/4423</t>
  </si>
  <si>
    <t>261</t>
  </si>
  <si>
    <t>1700000043</t>
  </si>
  <si>
    <t>1700000042</t>
  </si>
  <si>
    <t>12</t>
  </si>
  <si>
    <t>5</t>
  </si>
  <si>
    <t>7</t>
  </si>
  <si>
    <t>10</t>
  </si>
  <si>
    <t>183</t>
  </si>
  <si>
    <t>9</t>
  </si>
  <si>
    <t>210</t>
  </si>
  <si>
    <t>14</t>
  </si>
  <si>
    <t>18</t>
  </si>
  <si>
    <t>402</t>
  </si>
  <si>
    <t>76</t>
  </si>
  <si>
    <t>ANSH ENGINEERING WORKS</t>
  </si>
  <si>
    <t>159</t>
  </si>
  <si>
    <t>135</t>
  </si>
  <si>
    <t>05</t>
  </si>
  <si>
    <t>42</t>
  </si>
  <si>
    <t>06</t>
  </si>
  <si>
    <t>31</t>
  </si>
  <si>
    <t>09</t>
  </si>
  <si>
    <t>19</t>
  </si>
  <si>
    <t>ASHA ENGINEERING</t>
  </si>
  <si>
    <t>AE/2019-20/00171</t>
  </si>
  <si>
    <t>137</t>
  </si>
  <si>
    <t>AE/2019-20/00173</t>
  </si>
  <si>
    <t>AE/2019-20/00174</t>
  </si>
  <si>
    <t>136</t>
  </si>
  <si>
    <t>AE/2019-20/00175</t>
  </si>
  <si>
    <t>AE/2019-20/00176</t>
  </si>
  <si>
    <t>133</t>
  </si>
  <si>
    <t>AE/2019-20/00178</t>
  </si>
  <si>
    <t>AE/2019-20/00179</t>
  </si>
  <si>
    <t>AE/2020-21/004</t>
  </si>
  <si>
    <t>37</t>
  </si>
  <si>
    <t>23</t>
  </si>
  <si>
    <t>ASHTAVINAYAK PRESSING &amp; ASSEMBLIES</t>
  </si>
  <si>
    <t>1969Hold for GST</t>
  </si>
  <si>
    <t>122</t>
  </si>
  <si>
    <t>1978</t>
  </si>
  <si>
    <t>46</t>
  </si>
  <si>
    <t>ASIA STEEL CENTRE</t>
  </si>
  <si>
    <t>ASC/19_20/0732</t>
  </si>
  <si>
    <t>312</t>
  </si>
  <si>
    <t>ASC/19_20/0898</t>
  </si>
  <si>
    <t>266</t>
  </si>
  <si>
    <t>ASC/19_20/0907</t>
  </si>
  <si>
    <t>263</t>
  </si>
  <si>
    <t>ASC/19_20/0951</t>
  </si>
  <si>
    <t>254</t>
  </si>
  <si>
    <t>ASC/19-20/0967</t>
  </si>
  <si>
    <t>252</t>
  </si>
  <si>
    <t>ASC/19_20/0993</t>
  </si>
  <si>
    <t>245</t>
  </si>
  <si>
    <t>ASC/1920/01021</t>
  </si>
  <si>
    <t>178</t>
  </si>
  <si>
    <t>ASC/19-20/01040</t>
  </si>
  <si>
    <t>235</t>
  </si>
  <si>
    <t>ASC/19-20/01045</t>
  </si>
  <si>
    <t>233</t>
  </si>
  <si>
    <t>ASC/19_20/01062</t>
  </si>
  <si>
    <t>230</t>
  </si>
  <si>
    <t>ASC/19-20/01072</t>
  </si>
  <si>
    <t>228</t>
  </si>
  <si>
    <t>ASC/19_20/01106</t>
  </si>
  <si>
    <t>219</t>
  </si>
  <si>
    <t>ASC/19-20/01116</t>
  </si>
  <si>
    <t>157</t>
  </si>
  <si>
    <t>ASC/19_20/0991</t>
  </si>
  <si>
    <t>215</t>
  </si>
  <si>
    <t>290</t>
  </si>
  <si>
    <t>209</t>
  </si>
  <si>
    <t>795</t>
  </si>
  <si>
    <t>207</t>
  </si>
  <si>
    <t>ASC/19_20/01186</t>
  </si>
  <si>
    <t>202</t>
  </si>
  <si>
    <t>ASC/19_20/1232</t>
  </si>
  <si>
    <t>194</t>
  </si>
  <si>
    <t>ASC/19_20/01258</t>
  </si>
  <si>
    <t>190</t>
  </si>
  <si>
    <t>ASC/19_20/01282</t>
  </si>
  <si>
    <t>185</t>
  </si>
  <si>
    <t>ASC/19-20/01298</t>
  </si>
  <si>
    <t>182</t>
  </si>
  <si>
    <t>ASC/19_20/01346</t>
  </si>
  <si>
    <t>174</t>
  </si>
  <si>
    <t>ASC/19-20/01413</t>
  </si>
  <si>
    <t>161</t>
  </si>
  <si>
    <t>ASC/19-20/01446</t>
  </si>
  <si>
    <t>156</t>
  </si>
  <si>
    <t>ASC/19-20/1475</t>
  </si>
  <si>
    <t>152</t>
  </si>
  <si>
    <t>ASC/19-20/1478</t>
  </si>
  <si>
    <t>ASC/19_20/01499</t>
  </si>
  <si>
    <t>148</t>
  </si>
  <si>
    <t>ASC/19_20/01552</t>
  </si>
  <si>
    <t>138</t>
  </si>
  <si>
    <t>ASC/20-21/0003</t>
  </si>
  <si>
    <t>69</t>
  </si>
  <si>
    <t>ASC/20-21/0009</t>
  </si>
  <si>
    <t>68</t>
  </si>
  <si>
    <t>ASC/20-21/011</t>
  </si>
  <si>
    <t>60</t>
  </si>
  <si>
    <t>ASC/20-21/0056</t>
  </si>
  <si>
    <t>51</t>
  </si>
  <si>
    <t>ASC/20-21/0057</t>
  </si>
  <si>
    <t>ASC/20-21/0089</t>
  </si>
  <si>
    <t>ASC/20-21/0133</t>
  </si>
  <si>
    <t>28</t>
  </si>
  <si>
    <t>ATHARVA FABRICATION WORKS</t>
  </si>
  <si>
    <t>010</t>
  </si>
  <si>
    <t>AUM GANESH ENGINEERING</t>
  </si>
  <si>
    <t>256</t>
  </si>
  <si>
    <t>AUTOMECH INDUSTRIES</t>
  </si>
  <si>
    <t>AM/2019-20/0347</t>
  </si>
  <si>
    <t>212</t>
  </si>
  <si>
    <t>AM/2020-21/042</t>
  </si>
  <si>
    <t>AM/2020-21/043</t>
  </si>
  <si>
    <t>50</t>
  </si>
  <si>
    <t>53</t>
  </si>
  <si>
    <t>386</t>
  </si>
  <si>
    <t>195</t>
  </si>
  <si>
    <t>193</t>
  </si>
  <si>
    <t>264</t>
  </si>
  <si>
    <t>267</t>
  </si>
  <si>
    <t>145</t>
  </si>
  <si>
    <t>56</t>
  </si>
  <si>
    <t>41</t>
  </si>
  <si>
    <t>BEST NET COMPANY</t>
  </si>
  <si>
    <t>1364</t>
  </si>
  <si>
    <t>BHARATKUMAR INDRASEN TRADING PVT. LTD</t>
  </si>
  <si>
    <t>G21596</t>
  </si>
  <si>
    <t>134</t>
  </si>
  <si>
    <t>BLACKBURN METALS</t>
  </si>
  <si>
    <t>153</t>
  </si>
  <si>
    <t>1003</t>
  </si>
  <si>
    <t>0003/20-21</t>
  </si>
  <si>
    <t>64</t>
  </si>
  <si>
    <t>0008/20-21</t>
  </si>
  <si>
    <t>29</t>
  </si>
  <si>
    <t>CALIDAD AUTO COMPONENTS</t>
  </si>
  <si>
    <t>1920/01107</t>
  </si>
  <si>
    <t>169</t>
  </si>
  <si>
    <t>1920/01125</t>
  </si>
  <si>
    <t>166</t>
  </si>
  <si>
    <t>1920/01137</t>
  </si>
  <si>
    <t>240</t>
  </si>
  <si>
    <t>1920/01192</t>
  </si>
  <si>
    <t>158</t>
  </si>
  <si>
    <t>1920/01218</t>
  </si>
  <si>
    <t>1920/01241</t>
  </si>
  <si>
    <t>227</t>
  </si>
  <si>
    <t>1920/01242</t>
  </si>
  <si>
    <t>226</t>
  </si>
  <si>
    <t>1920/01279</t>
  </si>
  <si>
    <t>1920/01425</t>
  </si>
  <si>
    <t>124</t>
  </si>
  <si>
    <t>1920/01530</t>
  </si>
  <si>
    <t>97</t>
  </si>
  <si>
    <t>CHAMPION ENGINEERING INDUSTRIES</t>
  </si>
  <si>
    <t>0162</t>
  </si>
  <si>
    <t>0169</t>
  </si>
  <si>
    <t>DECCAN TOOLS</t>
  </si>
  <si>
    <t>357</t>
  </si>
  <si>
    <t>539</t>
  </si>
  <si>
    <t>413</t>
  </si>
  <si>
    <t>499</t>
  </si>
  <si>
    <t>412</t>
  </si>
  <si>
    <t>414</t>
  </si>
  <si>
    <t>415</t>
  </si>
  <si>
    <t>497</t>
  </si>
  <si>
    <t>416</t>
  </si>
  <si>
    <t>417</t>
  </si>
  <si>
    <t>496</t>
  </si>
  <si>
    <t>419</t>
  </si>
  <si>
    <t>418</t>
  </si>
  <si>
    <t>422</t>
  </si>
  <si>
    <t>495</t>
  </si>
  <si>
    <t>248</t>
  </si>
  <si>
    <t>279</t>
  </si>
  <si>
    <t>420</t>
  </si>
  <si>
    <t>421</t>
  </si>
  <si>
    <t>423</t>
  </si>
  <si>
    <t>132</t>
  </si>
  <si>
    <t>20-21/1</t>
  </si>
  <si>
    <t>20-21/2</t>
  </si>
  <si>
    <t>20-21/3</t>
  </si>
  <si>
    <t>74</t>
  </si>
  <si>
    <t>20-21/4</t>
  </si>
  <si>
    <t>73</t>
  </si>
  <si>
    <t>20-21/8</t>
  </si>
  <si>
    <t>20-21/9</t>
  </si>
  <si>
    <t>20-21/7</t>
  </si>
  <si>
    <t>20-21/11</t>
  </si>
  <si>
    <t>20-21/14</t>
  </si>
  <si>
    <t>66</t>
  </si>
  <si>
    <t>20-21/15</t>
  </si>
  <si>
    <t>20-21/18</t>
  </si>
  <si>
    <t>62</t>
  </si>
  <si>
    <t>20-21/19</t>
  </si>
  <si>
    <t>20-21/20</t>
  </si>
  <si>
    <t>20-21/22</t>
  </si>
  <si>
    <t>20-21/21</t>
  </si>
  <si>
    <t>2021/027</t>
  </si>
  <si>
    <t>2021/028</t>
  </si>
  <si>
    <t>2021/031</t>
  </si>
  <si>
    <t>2021/032</t>
  </si>
  <si>
    <t>2021/034</t>
  </si>
  <si>
    <t>2021/035</t>
  </si>
  <si>
    <t>2021/036</t>
  </si>
  <si>
    <t>2021/038</t>
  </si>
  <si>
    <t>44</t>
  </si>
  <si>
    <t>2021/039</t>
  </si>
  <si>
    <t>2021/041</t>
  </si>
  <si>
    <t>2021/042</t>
  </si>
  <si>
    <t>2021/043</t>
  </si>
  <si>
    <t>2021/44</t>
  </si>
  <si>
    <t>2021/46</t>
  </si>
  <si>
    <t>34</t>
  </si>
  <si>
    <t>2021/048</t>
  </si>
  <si>
    <t>32</t>
  </si>
  <si>
    <t>2021/049</t>
  </si>
  <si>
    <t>2021/050</t>
  </si>
  <si>
    <t>2021/053</t>
  </si>
  <si>
    <t>2021/054</t>
  </si>
  <si>
    <t>2021/055</t>
  </si>
  <si>
    <t>DHIRAJ ENTERPRISES</t>
  </si>
  <si>
    <t>0334</t>
  </si>
  <si>
    <t>DIMO CASTING PVT.LTD</t>
  </si>
  <si>
    <t>S/2880</t>
  </si>
  <si>
    <t>S/3074</t>
  </si>
  <si>
    <t>127</t>
  </si>
  <si>
    <t>s/3583</t>
  </si>
  <si>
    <t>108</t>
  </si>
  <si>
    <t>S/111</t>
  </si>
  <si>
    <t>49</t>
  </si>
  <si>
    <t>S/3893</t>
  </si>
  <si>
    <t>33</t>
  </si>
  <si>
    <t>EAGLE ENTERPRISES</t>
  </si>
  <si>
    <t>11</t>
  </si>
  <si>
    <t>171</t>
  </si>
  <si>
    <t>163</t>
  </si>
  <si>
    <t>GANESH EXHAUST SYSTEMS PVT LTD</t>
  </si>
  <si>
    <t>275</t>
  </si>
  <si>
    <t>411</t>
  </si>
  <si>
    <t>502</t>
  </si>
  <si>
    <t>401</t>
  </si>
  <si>
    <t>GANGO JAMUN ENTERPRISES</t>
  </si>
  <si>
    <t>277</t>
  </si>
  <si>
    <t>GLOBAL SOLUTIONS</t>
  </si>
  <si>
    <t>GS/2020-21/0008</t>
  </si>
  <si>
    <t>GS/2020-21/009</t>
  </si>
  <si>
    <t>GS/2020-21/011</t>
  </si>
  <si>
    <t>25</t>
  </si>
  <si>
    <t>GS/2020-21/013</t>
  </si>
  <si>
    <t>20</t>
  </si>
  <si>
    <t>GS/2020-21/012</t>
  </si>
  <si>
    <t>GS/2020-21/014</t>
  </si>
  <si>
    <t>GS/2020-21/016</t>
  </si>
  <si>
    <t>17</t>
  </si>
  <si>
    <t>GS/2020-21/017</t>
  </si>
  <si>
    <t>GS/2020-21/018</t>
  </si>
  <si>
    <t>16</t>
  </si>
  <si>
    <t>GOLDEN WINDING WORKS</t>
  </si>
  <si>
    <t>345</t>
  </si>
  <si>
    <t>146</t>
  </si>
  <si>
    <t>HARSH ENTERPRISES</t>
  </si>
  <si>
    <t>676/19-20</t>
  </si>
  <si>
    <t>197</t>
  </si>
  <si>
    <t>177</t>
  </si>
  <si>
    <t>39</t>
  </si>
  <si>
    <t>IQBAL ENTERPRISES</t>
  </si>
  <si>
    <t>117/2019-20</t>
  </si>
  <si>
    <t>258</t>
  </si>
  <si>
    <t>157/2019-20</t>
  </si>
  <si>
    <t>180/2019-20</t>
  </si>
  <si>
    <t>179/2019-20</t>
  </si>
  <si>
    <t>162/2019-20</t>
  </si>
  <si>
    <t>006/2020-21</t>
  </si>
  <si>
    <t>52</t>
  </si>
  <si>
    <t>ISPAT STEEL SYNDICATE</t>
  </si>
  <si>
    <t>8544</t>
  </si>
  <si>
    <t>184</t>
  </si>
  <si>
    <t>9558</t>
  </si>
  <si>
    <t>150</t>
  </si>
  <si>
    <t>9765</t>
  </si>
  <si>
    <t>144</t>
  </si>
  <si>
    <t>83</t>
  </si>
  <si>
    <t>72</t>
  </si>
  <si>
    <t>JAI BHAVANI ENTERPRISES</t>
  </si>
  <si>
    <t>130</t>
  </si>
  <si>
    <t>30</t>
  </si>
  <si>
    <t>KALYANI ENTERPRISES</t>
  </si>
  <si>
    <t>246</t>
  </si>
  <si>
    <t>26</t>
  </si>
  <si>
    <t>220</t>
  </si>
  <si>
    <t>27</t>
  </si>
  <si>
    <t>203</t>
  </si>
  <si>
    <t>200</t>
  </si>
  <si>
    <t>199</t>
  </si>
  <si>
    <t>196</t>
  </si>
  <si>
    <t>36</t>
  </si>
  <si>
    <t>176</t>
  </si>
  <si>
    <t>173</t>
  </si>
  <si>
    <t>Keshardeep Tube Manufacturing Company Private Limited</t>
  </si>
  <si>
    <t>3939</t>
  </si>
  <si>
    <t>186</t>
  </si>
  <si>
    <t>4245</t>
  </si>
  <si>
    <t>165</t>
  </si>
  <si>
    <t>4244</t>
  </si>
  <si>
    <t>4294</t>
  </si>
  <si>
    <t>162</t>
  </si>
  <si>
    <t>4295</t>
  </si>
  <si>
    <t>4335</t>
  </si>
  <si>
    <t>4377</t>
  </si>
  <si>
    <t>4380</t>
  </si>
  <si>
    <t>4418</t>
  </si>
  <si>
    <t>4419</t>
  </si>
  <si>
    <t>4458</t>
  </si>
  <si>
    <t>154</t>
  </si>
  <si>
    <t>4457</t>
  </si>
  <si>
    <t>4496</t>
  </si>
  <si>
    <t>151</t>
  </si>
  <si>
    <t>4495</t>
  </si>
  <si>
    <t>4621</t>
  </si>
  <si>
    <t>4620</t>
  </si>
  <si>
    <t>3</t>
  </si>
  <si>
    <t>6</t>
  </si>
  <si>
    <t>MARWA STEEL</t>
  </si>
  <si>
    <t>066</t>
  </si>
  <si>
    <t>189</t>
  </si>
  <si>
    <t>089</t>
  </si>
  <si>
    <t>Mauli Enterprises</t>
  </si>
  <si>
    <t>ME/2019-20/078</t>
  </si>
  <si>
    <t>ME/2019-20/076</t>
  </si>
  <si>
    <t>ME/2019-20/066</t>
  </si>
  <si>
    <t>ME-1029-20-067</t>
  </si>
  <si>
    <t>ME/2019-20/088</t>
  </si>
  <si>
    <t>147</t>
  </si>
  <si>
    <t>ME/2019-20/090</t>
  </si>
  <si>
    <t>ME/2019-20/089</t>
  </si>
  <si>
    <t>MAULI KRUPA ENTERPRISES</t>
  </si>
  <si>
    <t>METRO STEEL CORPORATION</t>
  </si>
  <si>
    <t>1416</t>
  </si>
  <si>
    <t>1117</t>
  </si>
  <si>
    <t>051/20-21</t>
  </si>
  <si>
    <t>097/20-21</t>
  </si>
  <si>
    <t>146/20-21</t>
  </si>
  <si>
    <t>59</t>
  </si>
  <si>
    <t>MITTAL AGENCIES</t>
  </si>
  <si>
    <t>164</t>
  </si>
  <si>
    <t>INV/19-20/A4813</t>
  </si>
  <si>
    <t>INV/19_20/A4912</t>
  </si>
  <si>
    <t>INV/19_20/A4957</t>
  </si>
  <si>
    <t>142</t>
  </si>
  <si>
    <t>INV/19_20/A4984</t>
  </si>
  <si>
    <t>140</t>
  </si>
  <si>
    <t>INV/19-20/A4977</t>
  </si>
  <si>
    <t>INV/19_20/A4990</t>
  </si>
  <si>
    <t>INV/19-20/A5047</t>
  </si>
  <si>
    <t>INV/19-20/A5081</t>
  </si>
  <si>
    <t>INV/20-21/A0109</t>
  </si>
  <si>
    <t>63</t>
  </si>
  <si>
    <t>INV/20-21/A0134</t>
  </si>
  <si>
    <t>1</t>
  </si>
  <si>
    <t>INV/20-21/A0139</t>
  </si>
  <si>
    <t>INV/20-21/A0151</t>
  </si>
  <si>
    <t>55</t>
  </si>
  <si>
    <t>INV/20-21/A0544</t>
  </si>
  <si>
    <t>NAVNIDHI STEEL &amp; ENGG CO.PVT.LTD</t>
  </si>
  <si>
    <t>0141/20-21</t>
  </si>
  <si>
    <t>NEW GARJE ENTERPRISES</t>
  </si>
  <si>
    <t>B\885</t>
  </si>
  <si>
    <t>208</t>
  </si>
  <si>
    <t>C\3</t>
  </si>
  <si>
    <t>C\42</t>
  </si>
  <si>
    <t>45</t>
  </si>
  <si>
    <t>C\68</t>
  </si>
  <si>
    <t>NTEK ENGINEERING</t>
  </si>
  <si>
    <t>OSHIN ENGINEERING PVT. LTD</t>
  </si>
  <si>
    <t>LC-0001</t>
  </si>
  <si>
    <t>61</t>
  </si>
  <si>
    <t>LC-004/20-21</t>
  </si>
  <si>
    <t>43</t>
  </si>
  <si>
    <t>LC-006/20-21</t>
  </si>
  <si>
    <t>LC-007/20-21</t>
  </si>
  <si>
    <t>LC-008/20-21</t>
  </si>
  <si>
    <t>LC-009/20-21</t>
  </si>
  <si>
    <t>170</t>
  </si>
  <si>
    <t>15</t>
  </si>
  <si>
    <t>PRIME ENTERPRISES</t>
  </si>
  <si>
    <t>87/LC</t>
  </si>
  <si>
    <t>02/LC</t>
  </si>
  <si>
    <t>03/LC</t>
  </si>
  <si>
    <t>289</t>
  </si>
  <si>
    <t>P.V.ENGINEERING AND FABRICATORS</t>
  </si>
  <si>
    <t>206</t>
  </si>
  <si>
    <t>RAMDEV HARDWARE &amp; ELECTRICALS</t>
  </si>
  <si>
    <t>0040</t>
  </si>
  <si>
    <t>R D ENGINEERING WORKS</t>
  </si>
  <si>
    <t>192</t>
  </si>
  <si>
    <t>67</t>
  </si>
  <si>
    <t>65</t>
  </si>
  <si>
    <t>20-21/12</t>
  </si>
  <si>
    <t>20-21/13</t>
  </si>
  <si>
    <t>20-21/16</t>
  </si>
  <si>
    <t>20-21/17</t>
  </si>
  <si>
    <t>58</t>
  </si>
  <si>
    <t>20-21/23</t>
  </si>
  <si>
    <t>20-21/24</t>
  </si>
  <si>
    <t>20-21/25</t>
  </si>
  <si>
    <t>20-21/26</t>
  </si>
  <si>
    <t>20-21/27</t>
  </si>
  <si>
    <t>20-21/28</t>
  </si>
  <si>
    <t>48</t>
  </si>
  <si>
    <t>20-21/29</t>
  </si>
  <si>
    <t>47</t>
  </si>
  <si>
    <t>20-21/30</t>
  </si>
  <si>
    <t>20-21/31</t>
  </si>
  <si>
    <t>20-21/32</t>
  </si>
  <si>
    <t>20-21/34</t>
  </si>
  <si>
    <t>40</t>
  </si>
  <si>
    <t>20-21/37</t>
  </si>
  <si>
    <t>20-21/39</t>
  </si>
  <si>
    <t>20-21/40</t>
  </si>
  <si>
    <t>20-21/41</t>
  </si>
  <si>
    <t>20-21/42</t>
  </si>
  <si>
    <t>20-21/43</t>
  </si>
  <si>
    <t>20-21/44</t>
  </si>
  <si>
    <t>46/20-21</t>
  </si>
  <si>
    <t>47/20-21</t>
  </si>
  <si>
    <t>49/20-21</t>
  </si>
  <si>
    <t>48/20-21</t>
  </si>
  <si>
    <t>50/20-21</t>
  </si>
  <si>
    <t>51/20-21</t>
  </si>
  <si>
    <t>52/20-21</t>
  </si>
  <si>
    <t>54/20-21</t>
  </si>
  <si>
    <t>24</t>
  </si>
  <si>
    <t>53/20-21</t>
  </si>
  <si>
    <t>55/20-21</t>
  </si>
  <si>
    <t>56/20-21</t>
  </si>
  <si>
    <t>57/20-21</t>
  </si>
  <si>
    <t>22</t>
  </si>
  <si>
    <t>58/20-21</t>
  </si>
  <si>
    <t>21</t>
  </si>
  <si>
    <t>60/20-21</t>
  </si>
  <si>
    <t>59/20-21</t>
  </si>
  <si>
    <t>61/20-21</t>
  </si>
  <si>
    <t>62/20-21</t>
  </si>
  <si>
    <t>64/21-21</t>
  </si>
  <si>
    <t>65/21-21</t>
  </si>
  <si>
    <t>R.G.ENGINEERS</t>
  </si>
  <si>
    <t>956</t>
  </si>
  <si>
    <t>ROHAN MANPOWER SERVICES</t>
  </si>
  <si>
    <t>181</t>
  </si>
  <si>
    <t>121</t>
  </si>
  <si>
    <t>281</t>
  </si>
  <si>
    <t>R R INDUSTRIES</t>
  </si>
  <si>
    <t>369</t>
  </si>
  <si>
    <t>RUCHA ENGINEERS PVT. LTD AURNGBAD UNIT8</t>
  </si>
  <si>
    <t>3018012307</t>
  </si>
  <si>
    <t>3018013083</t>
  </si>
  <si>
    <t>372</t>
  </si>
  <si>
    <t>371</t>
  </si>
  <si>
    <t>SAGAR ENGINEERING</t>
  </si>
  <si>
    <t>SE1920/0192</t>
  </si>
  <si>
    <t>250</t>
  </si>
  <si>
    <t>SE1920/0206</t>
  </si>
  <si>
    <t>SE1920-213</t>
  </si>
  <si>
    <t>224</t>
  </si>
  <si>
    <t>SE1920-0217</t>
  </si>
  <si>
    <t>221</t>
  </si>
  <si>
    <t>SE1920-0256</t>
  </si>
  <si>
    <t>SE2021-016</t>
  </si>
  <si>
    <t>SAHANI GAS INDUSTRIES</t>
  </si>
  <si>
    <t>1920/37999</t>
  </si>
  <si>
    <t>1920/45039</t>
  </si>
  <si>
    <t>1920/46279</t>
  </si>
  <si>
    <t>1920/46469</t>
  </si>
  <si>
    <t>1920/46689</t>
  </si>
  <si>
    <t>1920/49081</t>
  </si>
  <si>
    <t>1920/46914</t>
  </si>
  <si>
    <t>1920/47248</t>
  </si>
  <si>
    <t>1920/47317</t>
  </si>
  <si>
    <t>1920/47457</t>
  </si>
  <si>
    <t>1920/47770</t>
  </si>
  <si>
    <t>1920/48261</t>
  </si>
  <si>
    <t>1920/48823</t>
  </si>
  <si>
    <t>149</t>
  </si>
  <si>
    <t>1920/50843</t>
  </si>
  <si>
    <t>1920/51049</t>
  </si>
  <si>
    <t>2021/501</t>
  </si>
  <si>
    <t>2021-1990</t>
  </si>
  <si>
    <t>2021/4083</t>
  </si>
  <si>
    <t>2021/4678</t>
  </si>
  <si>
    <t>2021/4715</t>
  </si>
  <si>
    <t>SAI SHRADDHA COTTON MART</t>
  </si>
  <si>
    <t>SAMEER MACHINERY</t>
  </si>
  <si>
    <t xml:space="preserve">SANGAM LOGISTIC SERVICES			_x000D_
</t>
  </si>
  <si>
    <t>957</t>
  </si>
  <si>
    <t>SAPTASATIJ METATECH PRIVATE LIMITED</t>
  </si>
  <si>
    <t>339/2020-21</t>
  </si>
  <si>
    <t>336/2020-21</t>
  </si>
  <si>
    <t>SATHYA METAL PROCESS</t>
  </si>
  <si>
    <t>350</t>
  </si>
  <si>
    <t>SHABBAR TOOLS &amp; HARDWARE</t>
  </si>
  <si>
    <t>19-20/02331</t>
  </si>
  <si>
    <t>234</t>
  </si>
  <si>
    <t>SHAH TOOLS</t>
  </si>
  <si>
    <t>19-20/174</t>
  </si>
  <si>
    <t>SHARDA MOTOR INDUSTIRES LTD.(KANCHIPURAM)</t>
  </si>
  <si>
    <t>81</t>
  </si>
  <si>
    <t>SHARDA MOTOR INDUSTRIES LTD.(CHAKAN)</t>
  </si>
  <si>
    <t>CK20/08658</t>
  </si>
  <si>
    <t>CK20Y14483</t>
  </si>
  <si>
    <t>CK20Y16815</t>
  </si>
  <si>
    <t>CK20Y17297</t>
  </si>
  <si>
    <t>CK20Y18054</t>
  </si>
  <si>
    <t>CK20Y18821</t>
  </si>
  <si>
    <t>CK20Y19284</t>
  </si>
  <si>
    <t>CK20Y19673</t>
  </si>
  <si>
    <t>CK20Y20114</t>
  </si>
  <si>
    <t>CK21Y00260</t>
  </si>
  <si>
    <t>CK21Y00667</t>
  </si>
  <si>
    <t>CK21Y01063</t>
  </si>
  <si>
    <t>SHARDA MOTOR INDUSTRIES LTD.(NASHIK)</t>
  </si>
  <si>
    <t>237</t>
  </si>
  <si>
    <t>201</t>
  </si>
  <si>
    <t>N220Y17916</t>
  </si>
  <si>
    <t>N220Y18065</t>
  </si>
  <si>
    <t>N220Y20157</t>
  </si>
  <si>
    <t>SHIVAM TOOLS</t>
  </si>
  <si>
    <t>SHIV ENTERPRISES</t>
  </si>
  <si>
    <t>576</t>
  </si>
  <si>
    <t>605</t>
  </si>
  <si>
    <t>160</t>
  </si>
  <si>
    <t>630</t>
  </si>
  <si>
    <t>SHREE ENTERPRISES</t>
  </si>
  <si>
    <t>493</t>
  </si>
  <si>
    <t>494</t>
  </si>
  <si>
    <t>511</t>
  </si>
  <si>
    <t>SHREEGURU METAL PROCESSORS</t>
  </si>
  <si>
    <t>747</t>
  </si>
  <si>
    <t>280</t>
  </si>
  <si>
    <t>1119</t>
  </si>
  <si>
    <t>1120</t>
  </si>
  <si>
    <t>1150</t>
  </si>
  <si>
    <t>1151</t>
  </si>
  <si>
    <t>1152</t>
  </si>
  <si>
    <t>1155</t>
  </si>
  <si>
    <t>1166</t>
  </si>
  <si>
    <t>1165</t>
  </si>
  <si>
    <t>1164</t>
  </si>
  <si>
    <t>1163</t>
  </si>
  <si>
    <t>1170</t>
  </si>
  <si>
    <t>1259</t>
  </si>
  <si>
    <t>188</t>
  </si>
  <si>
    <t>1323</t>
  </si>
  <si>
    <t>1322</t>
  </si>
  <si>
    <t>1341</t>
  </si>
  <si>
    <t>1343</t>
  </si>
  <si>
    <t>1342</t>
  </si>
  <si>
    <t>1149</t>
  </si>
  <si>
    <t>1358</t>
  </si>
  <si>
    <t>1357</t>
  </si>
  <si>
    <t>1356</t>
  </si>
  <si>
    <t>1370</t>
  </si>
  <si>
    <t>172</t>
  </si>
  <si>
    <t>1371</t>
  </si>
  <si>
    <t>1382</t>
  </si>
  <si>
    <t>1390</t>
  </si>
  <si>
    <t>168</t>
  </si>
  <si>
    <t>1389</t>
  </si>
  <si>
    <t>1391</t>
  </si>
  <si>
    <t>1400</t>
  </si>
  <si>
    <t>167</t>
  </si>
  <si>
    <t>1451</t>
  </si>
  <si>
    <t>1452</t>
  </si>
  <si>
    <t>1537</t>
  </si>
  <si>
    <t>1538</t>
  </si>
  <si>
    <t>1547</t>
  </si>
  <si>
    <t>1548</t>
  </si>
  <si>
    <t>1585</t>
  </si>
  <si>
    <t>1586</t>
  </si>
  <si>
    <t>1587</t>
  </si>
  <si>
    <t>1588</t>
  </si>
  <si>
    <t>1590</t>
  </si>
  <si>
    <t>SHREEJEE STRUCTURAL STEEL PVT LTD.</t>
  </si>
  <si>
    <t>0344/20-21</t>
  </si>
  <si>
    <t>0319/20-21</t>
  </si>
  <si>
    <t>0490/20-21</t>
  </si>
  <si>
    <t>SHREE MUMBADEVI STEEL</t>
  </si>
  <si>
    <t>Shrenik Steels Pvt. Ltd.</t>
  </si>
  <si>
    <t>2019-20/1591</t>
  </si>
  <si>
    <t>2019-20/1608</t>
  </si>
  <si>
    <t>2019_20/1643</t>
  </si>
  <si>
    <t>2019-20/1651</t>
  </si>
  <si>
    <t>2019-20/1688</t>
  </si>
  <si>
    <t>2019-20/1694</t>
  </si>
  <si>
    <t>2019-20/1695</t>
  </si>
  <si>
    <t>54</t>
  </si>
  <si>
    <t>2020-21/0019</t>
  </si>
  <si>
    <t>2020-21/0025</t>
  </si>
  <si>
    <t>SHRIPAD ENGINEERING</t>
  </si>
  <si>
    <t>01015</t>
  </si>
  <si>
    <t>01054</t>
  </si>
  <si>
    <t>104</t>
  </si>
  <si>
    <t>01058</t>
  </si>
  <si>
    <t>01072</t>
  </si>
  <si>
    <t>020</t>
  </si>
  <si>
    <t>022</t>
  </si>
  <si>
    <t>024</t>
  </si>
  <si>
    <t>046</t>
  </si>
  <si>
    <t>036</t>
  </si>
  <si>
    <t>034</t>
  </si>
  <si>
    <t>042</t>
  </si>
  <si>
    <t>048</t>
  </si>
  <si>
    <t>060</t>
  </si>
  <si>
    <t>077</t>
  </si>
  <si>
    <t>078</t>
  </si>
  <si>
    <t>081</t>
  </si>
  <si>
    <t>082</t>
  </si>
  <si>
    <t>0112</t>
  </si>
  <si>
    <t>0115</t>
  </si>
  <si>
    <t>0116</t>
  </si>
  <si>
    <t>0122</t>
  </si>
  <si>
    <t>0117</t>
  </si>
  <si>
    <t>0131</t>
  </si>
  <si>
    <t>0129</t>
  </si>
  <si>
    <t>0133</t>
  </si>
  <si>
    <t>0150</t>
  </si>
  <si>
    <t>0166</t>
  </si>
  <si>
    <t>S.K.GASES ENTERPRISES</t>
  </si>
  <si>
    <t>20471</t>
  </si>
  <si>
    <t>20718</t>
  </si>
  <si>
    <t>20797</t>
  </si>
  <si>
    <t>SKM INOX A DIVISION OF SKM STEELS LTD</t>
  </si>
  <si>
    <t>0064/20-21</t>
  </si>
  <si>
    <t>S.K.TOOLS</t>
  </si>
  <si>
    <t>SKT/20-21/0041</t>
  </si>
  <si>
    <t>SKT/20-21/0040</t>
  </si>
  <si>
    <t>S.M. AUTO ENGINEERING PVT LTD. (299)</t>
  </si>
  <si>
    <t>RI2070000200</t>
  </si>
  <si>
    <t>391</t>
  </si>
  <si>
    <t>S.M.AUTO ENGINEERING .PVT.LTD(MAHALUNGE)</t>
  </si>
  <si>
    <t xml:space="preserve">2043800097_x000D_
</t>
  </si>
  <si>
    <t>588</t>
  </si>
  <si>
    <t>2070000034</t>
  </si>
  <si>
    <t>408</t>
  </si>
  <si>
    <t>2070000046</t>
  </si>
  <si>
    <t>For Jawa Tooling</t>
  </si>
  <si>
    <t>382</t>
  </si>
  <si>
    <t>RI2070000087</t>
  </si>
  <si>
    <t>441</t>
  </si>
  <si>
    <t>RJ2040000039</t>
  </si>
  <si>
    <t>RI2070000170</t>
  </si>
  <si>
    <t>336</t>
  </si>
  <si>
    <t>RJ2040000074</t>
  </si>
  <si>
    <t>03324</t>
  </si>
  <si>
    <t>03325</t>
  </si>
  <si>
    <t>03326</t>
  </si>
  <si>
    <t>03327</t>
  </si>
  <si>
    <t>03328</t>
  </si>
  <si>
    <t>03329</t>
  </si>
  <si>
    <t>03330</t>
  </si>
  <si>
    <t>03331</t>
  </si>
  <si>
    <t>03332</t>
  </si>
  <si>
    <t>03333</t>
  </si>
  <si>
    <t>03334</t>
  </si>
  <si>
    <t>RI2070000605</t>
  </si>
  <si>
    <t>204</t>
  </si>
  <si>
    <t>RI2070000691</t>
  </si>
  <si>
    <t>RI2070000701</t>
  </si>
  <si>
    <t>RI2040035677</t>
  </si>
  <si>
    <t>RI2040033819</t>
  </si>
  <si>
    <t>175</t>
  </si>
  <si>
    <t>RI2070000722</t>
  </si>
  <si>
    <t>RI2040034025</t>
  </si>
  <si>
    <t>RJ2040000315</t>
  </si>
  <si>
    <t>RI2040034895</t>
  </si>
  <si>
    <t>RI2070000793</t>
  </si>
  <si>
    <t>RI2070000922</t>
  </si>
  <si>
    <t>FD2042000325</t>
  </si>
  <si>
    <t>FD2042000326</t>
  </si>
  <si>
    <t>FD2042000327</t>
  </si>
  <si>
    <t>FD2042000328</t>
  </si>
  <si>
    <t>FD2042000329</t>
  </si>
  <si>
    <t>FD2042000330</t>
  </si>
  <si>
    <t>FD2042000331</t>
  </si>
  <si>
    <t>FD2042000332</t>
  </si>
  <si>
    <t>FD2042000333</t>
  </si>
  <si>
    <t>FD2042000334</t>
  </si>
  <si>
    <t>FD2042000335</t>
  </si>
  <si>
    <t>FD2042000336</t>
  </si>
  <si>
    <t>FD2042000337</t>
  </si>
  <si>
    <t>FD2042000338</t>
  </si>
  <si>
    <t>FD2042000339</t>
  </si>
  <si>
    <t>FD2042000340</t>
  </si>
  <si>
    <t>FD2042000341</t>
  </si>
  <si>
    <t>FD2042000342</t>
  </si>
  <si>
    <t>FD2042000343</t>
  </si>
  <si>
    <t>FD2042000344</t>
  </si>
  <si>
    <t>FD2042000345</t>
  </si>
  <si>
    <t>FD2042000346</t>
  </si>
  <si>
    <t>FD2042000347</t>
  </si>
  <si>
    <t>FD2042000348</t>
  </si>
  <si>
    <t>FD2042000349</t>
  </si>
  <si>
    <t>FD2042000350</t>
  </si>
  <si>
    <t>FD2042000351</t>
  </si>
  <si>
    <t>FD2042000352</t>
  </si>
  <si>
    <t>FD2042000353</t>
  </si>
  <si>
    <t>FD2042000354</t>
  </si>
  <si>
    <t>FD2042000355</t>
  </si>
  <si>
    <t>FD2042000356</t>
  </si>
  <si>
    <t>FD2042000357</t>
  </si>
  <si>
    <t>FD2042000358</t>
  </si>
  <si>
    <t>FD2042000359</t>
  </si>
  <si>
    <t>FD2042000365</t>
  </si>
  <si>
    <t>FD2042000360</t>
  </si>
  <si>
    <t>FD2042000361</t>
  </si>
  <si>
    <t>FD2042000362</t>
  </si>
  <si>
    <t>FD2042000363</t>
  </si>
  <si>
    <t>FD2042000364</t>
  </si>
  <si>
    <t>FD2042000366</t>
  </si>
  <si>
    <t>FD2042000367</t>
  </si>
  <si>
    <t>FD2042000368</t>
  </si>
  <si>
    <t>FD2042000369</t>
  </si>
  <si>
    <t>FD2042000370</t>
  </si>
  <si>
    <t>FD2042000371</t>
  </si>
  <si>
    <t>FD2042000372</t>
  </si>
  <si>
    <t>FD2042000373</t>
  </si>
  <si>
    <t>FD2042000374</t>
  </si>
  <si>
    <t>FD2042000375</t>
  </si>
  <si>
    <t>FD2042000442</t>
  </si>
  <si>
    <t>FD2042001234</t>
  </si>
  <si>
    <t>FD2042001235</t>
  </si>
  <si>
    <t>FD2042001236</t>
  </si>
  <si>
    <t>FD2042001237</t>
  </si>
  <si>
    <t>FD2042001238</t>
  </si>
  <si>
    <t>FD2042001239</t>
  </si>
  <si>
    <t>FD2042001240</t>
  </si>
  <si>
    <t>FD2042001241</t>
  </si>
  <si>
    <t>FD2042001242</t>
  </si>
  <si>
    <t>FD2042001243</t>
  </si>
  <si>
    <t>FD2042001244</t>
  </si>
  <si>
    <t>FD2042001245</t>
  </si>
  <si>
    <t>FD2042001246</t>
  </si>
  <si>
    <t>FD2042001247</t>
  </si>
  <si>
    <t>FD2042001248</t>
  </si>
  <si>
    <t>FD2042001249</t>
  </si>
  <si>
    <t>FD2042001250</t>
  </si>
  <si>
    <t>FD2042001251</t>
  </si>
  <si>
    <t>FD2042001252</t>
  </si>
  <si>
    <t>FD2042001253</t>
  </si>
  <si>
    <t>FD2042001254</t>
  </si>
  <si>
    <t>FD2042001255</t>
  </si>
  <si>
    <t>STEEL LINE (INDIA)</t>
  </si>
  <si>
    <t>00351</t>
  </si>
  <si>
    <t>SUPRIME INDUSTRIES</t>
  </si>
  <si>
    <t>SPI/19-20/1275</t>
  </si>
  <si>
    <t>SPI/19-20/1387</t>
  </si>
  <si>
    <t>TATA STEEL PROCESSING &amp; DISTRIBUTION LTD</t>
  </si>
  <si>
    <t>CI20272/000016</t>
  </si>
  <si>
    <t>CI20271/000517</t>
  </si>
  <si>
    <t>THE NEW BALL BEARING CO.</t>
  </si>
  <si>
    <t>200132602</t>
  </si>
  <si>
    <t>TIRUPATI MACHINE TOOLS</t>
  </si>
  <si>
    <t>0001</t>
  </si>
  <si>
    <t>0002</t>
  </si>
  <si>
    <t>UNIQUE ENTERPRISES</t>
  </si>
  <si>
    <t>155</t>
  </si>
  <si>
    <t>VEDIKA STEELS</t>
  </si>
  <si>
    <t>VS/2021/0000013</t>
  </si>
  <si>
    <t>015</t>
  </si>
  <si>
    <t>017</t>
  </si>
</sst>
</file>

<file path=xl/styles.xml><?xml version="1.0" encoding="utf-8"?>
<styleSheet xmlns="http://schemas.openxmlformats.org/spreadsheetml/2006/main">
  <numFmts count="3">
    <numFmt numFmtId="164" formatCode="&quot;&quot;0"/>
    <numFmt numFmtId="165" formatCode="dd\-mmm\-yyyy"/>
    <numFmt numFmtId="166" formatCode="&quot;&quot;0.00"/>
  </numFmts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vertical="top"/>
    </xf>
    <xf numFmtId="49" fontId="3" fillId="0" borderId="2" xfId="0" applyNumberFormat="1" applyFont="1" applyBorder="1" applyAlignment="1">
      <alignment horizontal="right" vertical="top"/>
    </xf>
    <xf numFmtId="49" fontId="1" fillId="0" borderId="2" xfId="0" applyNumberFormat="1" applyFont="1" applyBorder="1" applyAlignment="1">
      <alignment vertical="top"/>
    </xf>
    <xf numFmtId="49" fontId="3" fillId="0" borderId="2" xfId="0" applyNumberFormat="1" applyFont="1" applyBorder="1" applyAlignment="1">
      <alignment horizontal="left" vertical="top" indent="2"/>
    </xf>
    <xf numFmtId="49" fontId="1" fillId="0" borderId="2" xfId="0" applyNumberFormat="1" applyFont="1" applyBorder="1" applyAlignment="1">
      <alignment horizontal="right" vertical="top"/>
    </xf>
    <xf numFmtId="49" fontId="4" fillId="0" borderId="2" xfId="0" applyNumberFormat="1" applyFont="1" applyBorder="1" applyAlignment="1">
      <alignment horizontal="right" vertical="top"/>
    </xf>
    <xf numFmtId="49" fontId="3" fillId="0" borderId="1" xfId="0" applyNumberFormat="1" applyFont="1" applyBorder="1" applyAlignment="1">
      <alignment horizontal="right" vertical="top"/>
    </xf>
    <xf numFmtId="49" fontId="1" fillId="0" borderId="1" xfId="0" applyNumberFormat="1" applyFont="1" applyBorder="1" applyAlignment="1">
      <alignment vertical="top"/>
    </xf>
    <xf numFmtId="49" fontId="3" fillId="0" borderId="1" xfId="0" applyNumberFormat="1" applyFont="1" applyBorder="1" applyAlignment="1">
      <alignment horizontal="left" vertical="top" indent="2"/>
    </xf>
    <xf numFmtId="49" fontId="1" fillId="0" borderId="1" xfId="0" applyNumberFormat="1" applyFont="1" applyBorder="1" applyAlignment="1">
      <alignment horizontal="right" vertical="top"/>
    </xf>
    <xf numFmtId="49" fontId="4" fillId="0" borderId="1" xfId="0" applyNumberFormat="1" applyFont="1" applyBorder="1" applyAlignment="1">
      <alignment horizontal="right" vertical="top"/>
    </xf>
    <xf numFmtId="0" fontId="3" fillId="0" borderId="0" xfId="0" applyFont="1" applyAlignment="1">
      <alignment horizontal="right" vertical="top"/>
    </xf>
    <xf numFmtId="49" fontId="1" fillId="0" borderId="0" xfId="0" applyNumberFormat="1" applyFont="1" applyAlignment="1">
      <alignment vertical="top"/>
    </xf>
    <xf numFmtId="49" fontId="3" fillId="0" borderId="0" xfId="0" applyNumberFormat="1" applyFont="1" applyAlignment="1">
      <alignment vertical="top"/>
    </xf>
    <xf numFmtId="164" fontId="3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right" vertical="top"/>
    </xf>
    <xf numFmtId="49" fontId="4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 vertical="top"/>
    </xf>
    <xf numFmtId="166" fontId="3" fillId="0" borderId="0" xfId="0" applyNumberFormat="1" applyFont="1" applyAlignment="1">
      <alignment horizontal="right" vertical="top"/>
    </xf>
    <xf numFmtId="165" fontId="1" fillId="0" borderId="0" xfId="0" applyNumberFormat="1" applyFont="1" applyAlignment="1">
      <alignment horizontal="right" vertical="top"/>
    </xf>
    <xf numFmtId="166" fontId="3" fillId="0" borderId="3" xfId="0" applyNumberFormat="1" applyFont="1" applyBorder="1" applyAlignment="1">
      <alignment horizontal="right" vertical="top"/>
    </xf>
    <xf numFmtId="166" fontId="1" fillId="0" borderId="0" xfId="0" applyNumberFormat="1" applyFont="1" applyAlignment="1">
      <alignment horizontal="right" vertical="top"/>
    </xf>
    <xf numFmtId="49" fontId="3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2" fillId="0" borderId="0" xfId="0" applyNumberFormat="1" applyFont="1" applyAlignment="1">
      <alignment vertical="top"/>
    </xf>
    <xf numFmtId="49" fontId="1" fillId="0" borderId="0" xfId="0" applyNumberFormat="1" applyFont="1" applyAlignment="1">
      <alignment vertical="top"/>
    </xf>
    <xf numFmtId="49" fontId="1" fillId="0" borderId="1" xfId="0" applyNumberFormat="1" applyFont="1" applyBorder="1" applyAlignment="1">
      <alignment vertical="top"/>
    </xf>
    <xf numFmtId="49" fontId="2" fillId="0" borderId="2" xfId="0" applyNumberFormat="1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22"/>
  <sheetViews>
    <sheetView tabSelected="1" topLeftCell="A700" workbookViewId="0">
      <selection activeCell="G720" sqref="G720"/>
    </sheetView>
  </sheetViews>
  <sheetFormatPr defaultRowHeight="15"/>
  <cols>
    <col min="1" max="1" width="11.85546875" bestFit="1" customWidth="1"/>
    <col min="2" max="2" width="17.28515625" bestFit="1" customWidth="1"/>
    <col min="3" max="3" width="55.7109375" bestFit="1" customWidth="1"/>
    <col min="4" max="4" width="11.5703125" bestFit="1" customWidth="1"/>
    <col min="5" max="5" width="11.7109375" bestFit="1" customWidth="1"/>
    <col min="6" max="6" width="8.42578125" bestFit="1" customWidth="1"/>
  </cols>
  <sheetData>
    <row r="1" spans="1:6" ht="15.75">
      <c r="A1" s="25" t="s">
        <v>0</v>
      </c>
      <c r="B1" s="25"/>
      <c r="C1" s="25"/>
      <c r="D1" s="1"/>
      <c r="E1" s="1"/>
      <c r="F1" s="1"/>
    </row>
    <row r="2" spans="1:6">
      <c r="A2" s="26" t="s">
        <v>1</v>
      </c>
      <c r="B2" s="26"/>
      <c r="C2" s="26"/>
      <c r="D2" s="1"/>
      <c r="E2" s="1"/>
      <c r="F2" s="1"/>
    </row>
    <row r="3" spans="1:6">
      <c r="A3" s="27" t="s">
        <v>2</v>
      </c>
      <c r="B3" s="27"/>
      <c r="C3" s="27"/>
      <c r="D3" s="1"/>
      <c r="E3" s="1"/>
      <c r="F3" s="1"/>
    </row>
    <row r="4" spans="1:6" ht="15.75">
      <c r="A4" s="28" t="s">
        <v>3</v>
      </c>
      <c r="B4" s="28"/>
      <c r="C4" s="28"/>
      <c r="D4" s="1"/>
      <c r="E4" s="1"/>
      <c r="F4" s="1"/>
    </row>
    <row r="5" spans="1:6">
      <c r="A5" s="26" t="s">
        <v>4</v>
      </c>
      <c r="B5" s="26"/>
      <c r="C5" s="26"/>
      <c r="D5" s="1"/>
      <c r="E5" s="1"/>
      <c r="F5" s="1"/>
    </row>
    <row r="6" spans="1:6">
      <c r="A6" s="2" t="s">
        <v>5</v>
      </c>
      <c r="B6" s="3" t="s">
        <v>6</v>
      </c>
      <c r="C6" s="4" t="s">
        <v>7</v>
      </c>
      <c r="D6" s="2" t="s">
        <v>8</v>
      </c>
      <c r="E6" s="5" t="s">
        <v>9</v>
      </c>
      <c r="F6" s="6" t="s">
        <v>10</v>
      </c>
    </row>
    <row r="7" spans="1:6">
      <c r="A7" s="7" t="s">
        <v>11</v>
      </c>
      <c r="B7" s="8" t="s">
        <v>11</v>
      </c>
      <c r="C7" s="9" t="s">
        <v>11</v>
      </c>
      <c r="D7" s="7" t="s">
        <v>12</v>
      </c>
      <c r="E7" s="10" t="s">
        <v>11</v>
      </c>
      <c r="F7" s="11" t="s">
        <v>13</v>
      </c>
    </row>
    <row r="8" spans="1:6">
      <c r="A8" s="12"/>
      <c r="B8" s="13" t="s">
        <v>11</v>
      </c>
      <c r="C8" s="14" t="s">
        <v>14</v>
      </c>
      <c r="D8" s="15"/>
      <c r="E8" s="16"/>
      <c r="F8" s="17" t="s">
        <v>11</v>
      </c>
    </row>
    <row r="9" spans="1:6">
      <c r="A9" s="18">
        <v>44008</v>
      </c>
      <c r="B9" s="13" t="s">
        <v>15</v>
      </c>
      <c r="C9" s="14" t="s">
        <v>11</v>
      </c>
      <c r="D9" s="19">
        <v>39735</v>
      </c>
      <c r="E9" s="20">
        <f>A9+30</f>
        <v>44038</v>
      </c>
      <c r="F9" s="17" t="s">
        <v>16</v>
      </c>
    </row>
    <row r="10" spans="1:6">
      <c r="A10" s="12"/>
      <c r="B10" s="13" t="s">
        <v>11</v>
      </c>
      <c r="C10" s="14" t="s">
        <v>11</v>
      </c>
      <c r="D10" s="21">
        <v>39735</v>
      </c>
      <c r="E10" s="16"/>
      <c r="F10" s="17" t="s">
        <v>11</v>
      </c>
    </row>
    <row r="11" spans="1:6">
      <c r="A11" s="12"/>
      <c r="B11" s="13" t="s">
        <v>11</v>
      </c>
      <c r="C11" s="14" t="s">
        <v>19</v>
      </c>
      <c r="D11" s="15"/>
      <c r="E11" s="16"/>
      <c r="F11" s="17" t="s">
        <v>11</v>
      </c>
    </row>
    <row r="12" spans="1:6">
      <c r="A12" s="18">
        <v>43782</v>
      </c>
      <c r="B12" s="13" t="s">
        <v>20</v>
      </c>
      <c r="C12" s="14" t="s">
        <v>11</v>
      </c>
      <c r="D12" s="19">
        <v>0.96</v>
      </c>
      <c r="E12" s="20">
        <f>A12+60</f>
        <v>43842</v>
      </c>
      <c r="F12" s="17" t="s">
        <v>21</v>
      </c>
    </row>
    <row r="13" spans="1:6">
      <c r="A13" s="18">
        <v>44008</v>
      </c>
      <c r="B13" s="13" t="s">
        <v>22</v>
      </c>
      <c r="C13" s="14" t="s">
        <v>11</v>
      </c>
      <c r="D13" s="22">
        <v>1894.4</v>
      </c>
      <c r="E13" s="20">
        <f t="shared" ref="E13:E14" si="0">A13+60</f>
        <v>44068</v>
      </c>
      <c r="F13" s="17" t="s">
        <v>11</v>
      </c>
    </row>
    <row r="14" spans="1:6">
      <c r="A14" s="18">
        <v>44008</v>
      </c>
      <c r="B14" s="13" t="s">
        <v>23</v>
      </c>
      <c r="C14" s="14" t="s">
        <v>11</v>
      </c>
      <c r="D14" s="22">
        <v>11422.15</v>
      </c>
      <c r="E14" s="20">
        <f t="shared" si="0"/>
        <v>44068</v>
      </c>
      <c r="F14" s="17" t="s">
        <v>11</v>
      </c>
    </row>
    <row r="15" spans="1:6">
      <c r="A15" s="12"/>
      <c r="B15" s="13" t="s">
        <v>11</v>
      </c>
      <c r="C15" s="14" t="s">
        <v>11</v>
      </c>
      <c r="D15" s="21">
        <v>13317.51</v>
      </c>
      <c r="E15" s="16"/>
      <c r="F15" s="17" t="s">
        <v>11</v>
      </c>
    </row>
    <row r="16" spans="1:6">
      <c r="A16" s="12"/>
      <c r="B16" s="13" t="s">
        <v>11</v>
      </c>
      <c r="C16" s="14" t="s">
        <v>35</v>
      </c>
      <c r="D16" s="15"/>
      <c r="E16" s="16"/>
      <c r="F16" s="17" t="s">
        <v>11</v>
      </c>
    </row>
    <row r="17" spans="1:6">
      <c r="A17" s="18">
        <v>43908</v>
      </c>
      <c r="B17" s="13" t="s">
        <v>36</v>
      </c>
      <c r="C17" s="14" t="s">
        <v>11</v>
      </c>
      <c r="D17" s="19">
        <v>1424.9</v>
      </c>
      <c r="E17" s="20">
        <f t="shared" ref="E17:E20" si="1">A17+30</f>
        <v>43938</v>
      </c>
      <c r="F17" s="17" t="s">
        <v>37</v>
      </c>
    </row>
    <row r="18" spans="1:6">
      <c r="A18" s="18">
        <v>44001</v>
      </c>
      <c r="B18" s="13" t="s">
        <v>38</v>
      </c>
      <c r="C18" s="14" t="s">
        <v>11</v>
      </c>
      <c r="D18" s="19">
        <v>492.8</v>
      </c>
      <c r="E18" s="20">
        <f t="shared" si="1"/>
        <v>44031</v>
      </c>
      <c r="F18" s="17" t="s">
        <v>39</v>
      </c>
    </row>
    <row r="19" spans="1:6">
      <c r="A19" s="18">
        <v>44012</v>
      </c>
      <c r="B19" s="13" t="s">
        <v>40</v>
      </c>
      <c r="C19" s="14" t="s">
        <v>11</v>
      </c>
      <c r="D19" s="19">
        <v>12023.2</v>
      </c>
      <c r="E19" s="20">
        <f t="shared" si="1"/>
        <v>44042</v>
      </c>
      <c r="F19" s="17" t="s">
        <v>41</v>
      </c>
    </row>
    <row r="20" spans="1:6">
      <c r="A20" s="18">
        <v>44024</v>
      </c>
      <c r="B20" s="13" t="s">
        <v>42</v>
      </c>
      <c r="C20" s="14" t="s">
        <v>11</v>
      </c>
      <c r="D20" s="19">
        <v>12513.76</v>
      </c>
      <c r="E20" s="20">
        <f t="shared" si="1"/>
        <v>44054</v>
      </c>
      <c r="F20" s="17" t="s">
        <v>43</v>
      </c>
    </row>
    <row r="21" spans="1:6">
      <c r="A21" s="12"/>
      <c r="B21" s="13" t="s">
        <v>11</v>
      </c>
      <c r="C21" s="14" t="s">
        <v>11</v>
      </c>
      <c r="D21" s="21">
        <v>26454.66</v>
      </c>
      <c r="E21" s="16"/>
      <c r="F21" s="17" t="s">
        <v>11</v>
      </c>
    </row>
    <row r="22" spans="1:6">
      <c r="A22" s="12"/>
      <c r="B22" s="13" t="s">
        <v>11</v>
      </c>
      <c r="C22" s="14" t="s">
        <v>44</v>
      </c>
      <c r="D22" s="15"/>
      <c r="E22" s="16"/>
      <c r="F22" s="17" t="s">
        <v>11</v>
      </c>
    </row>
    <row r="23" spans="1:6">
      <c r="A23" s="18">
        <v>43906</v>
      </c>
      <c r="B23" s="13" t="s">
        <v>45</v>
      </c>
      <c r="C23" s="14" t="s">
        <v>11</v>
      </c>
      <c r="D23" s="19">
        <v>18448.64</v>
      </c>
      <c r="E23" s="20">
        <f t="shared" ref="E23:E30" si="2">A23+30</f>
        <v>43936</v>
      </c>
      <c r="F23" s="17" t="s">
        <v>46</v>
      </c>
    </row>
    <row r="24" spans="1:6">
      <c r="A24" s="18">
        <v>43906</v>
      </c>
      <c r="B24" s="13" t="s">
        <v>47</v>
      </c>
      <c r="C24" s="14" t="s">
        <v>11</v>
      </c>
      <c r="D24" s="19">
        <v>384.84</v>
      </c>
      <c r="E24" s="20">
        <f t="shared" si="2"/>
        <v>43936</v>
      </c>
      <c r="F24" s="17" t="s">
        <v>46</v>
      </c>
    </row>
    <row r="25" spans="1:6">
      <c r="A25" s="18">
        <v>43907</v>
      </c>
      <c r="B25" s="13" t="s">
        <v>48</v>
      </c>
      <c r="C25" s="14" t="s">
        <v>11</v>
      </c>
      <c r="D25" s="19">
        <v>30661</v>
      </c>
      <c r="E25" s="20">
        <f t="shared" si="2"/>
        <v>43937</v>
      </c>
      <c r="F25" s="17" t="s">
        <v>49</v>
      </c>
    </row>
    <row r="26" spans="1:6">
      <c r="A26" s="18">
        <v>43907</v>
      </c>
      <c r="B26" s="13" t="s">
        <v>50</v>
      </c>
      <c r="C26" s="14" t="s">
        <v>11</v>
      </c>
      <c r="D26" s="19">
        <v>24516.799999999999</v>
      </c>
      <c r="E26" s="20">
        <f t="shared" si="2"/>
        <v>43937</v>
      </c>
      <c r="F26" s="17" t="s">
        <v>49</v>
      </c>
    </row>
    <row r="27" spans="1:6">
      <c r="A27" s="18">
        <v>43910</v>
      </c>
      <c r="B27" s="13" t="s">
        <v>51</v>
      </c>
      <c r="C27" s="14" t="s">
        <v>11</v>
      </c>
      <c r="D27" s="19">
        <v>5488</v>
      </c>
      <c r="E27" s="20">
        <f t="shared" si="2"/>
        <v>43940</v>
      </c>
      <c r="F27" s="17" t="s">
        <v>52</v>
      </c>
    </row>
    <row r="28" spans="1:6">
      <c r="A28" s="18">
        <v>43910</v>
      </c>
      <c r="B28" s="13" t="s">
        <v>53</v>
      </c>
      <c r="C28" s="14" t="s">
        <v>11</v>
      </c>
      <c r="D28" s="19">
        <v>25065.599999999999</v>
      </c>
      <c r="E28" s="20">
        <f t="shared" si="2"/>
        <v>43940</v>
      </c>
      <c r="F28" s="17" t="s">
        <v>52</v>
      </c>
    </row>
    <row r="29" spans="1:6">
      <c r="A29" s="18">
        <v>43910</v>
      </c>
      <c r="B29" s="13" t="s">
        <v>54</v>
      </c>
      <c r="C29" s="14" t="s">
        <v>11</v>
      </c>
      <c r="D29" s="19">
        <v>8825.6</v>
      </c>
      <c r="E29" s="20">
        <f t="shared" si="2"/>
        <v>43940</v>
      </c>
      <c r="F29" s="17" t="s">
        <v>52</v>
      </c>
    </row>
    <row r="30" spans="1:6">
      <c r="A30" s="18">
        <v>44006</v>
      </c>
      <c r="B30" s="13" t="s">
        <v>55</v>
      </c>
      <c r="C30" s="14" t="s">
        <v>11</v>
      </c>
      <c r="D30" s="19">
        <v>17464</v>
      </c>
      <c r="E30" s="20">
        <f t="shared" si="2"/>
        <v>44036</v>
      </c>
      <c r="F30" s="17" t="s">
        <v>56</v>
      </c>
    </row>
    <row r="31" spans="1:6">
      <c r="A31" s="12"/>
      <c r="B31" s="13" t="s">
        <v>11</v>
      </c>
      <c r="C31" s="14" t="s">
        <v>11</v>
      </c>
      <c r="D31" s="21">
        <v>130854.48</v>
      </c>
      <c r="E31" s="16"/>
      <c r="F31" s="17" t="s">
        <v>11</v>
      </c>
    </row>
    <row r="32" spans="1:6">
      <c r="A32" s="12"/>
      <c r="B32" s="13" t="s">
        <v>11</v>
      </c>
      <c r="C32" s="14" t="s">
        <v>58</v>
      </c>
      <c r="D32" s="15"/>
      <c r="E32" s="16"/>
      <c r="F32" s="17" t="s">
        <v>11</v>
      </c>
    </row>
    <row r="33" spans="1:6">
      <c r="A33" s="18">
        <v>43921</v>
      </c>
      <c r="B33" s="13" t="s">
        <v>59</v>
      </c>
      <c r="C33" s="14" t="s">
        <v>11</v>
      </c>
      <c r="D33" s="19">
        <v>82789.66</v>
      </c>
      <c r="E33" s="20">
        <f t="shared" ref="E33:E34" si="3">A33+30</f>
        <v>43951</v>
      </c>
      <c r="F33" s="17" t="s">
        <v>60</v>
      </c>
    </row>
    <row r="34" spans="1:6">
      <c r="A34" s="18">
        <v>43997</v>
      </c>
      <c r="B34" s="13" t="s">
        <v>61</v>
      </c>
      <c r="C34" s="14" t="s">
        <v>11</v>
      </c>
      <c r="D34" s="19">
        <v>18889.439999999999</v>
      </c>
      <c r="E34" s="20">
        <f t="shared" si="3"/>
        <v>44027</v>
      </c>
      <c r="F34" s="17" t="s">
        <v>62</v>
      </c>
    </row>
    <row r="35" spans="1:6">
      <c r="A35" s="12"/>
      <c r="B35" s="13" t="s">
        <v>11</v>
      </c>
      <c r="C35" s="14" t="s">
        <v>11</v>
      </c>
      <c r="D35" s="21">
        <v>101679.1</v>
      </c>
      <c r="E35" s="16"/>
      <c r="F35" s="17" t="s">
        <v>11</v>
      </c>
    </row>
    <row r="36" spans="1:6">
      <c r="A36" s="12"/>
      <c r="B36" s="13" t="s">
        <v>11</v>
      </c>
      <c r="C36" s="14" t="s">
        <v>63</v>
      </c>
      <c r="D36" s="15"/>
      <c r="E36" s="16"/>
      <c r="F36" s="17" t="s">
        <v>11</v>
      </c>
    </row>
    <row r="37" spans="1:6">
      <c r="A37" s="18">
        <v>43731</v>
      </c>
      <c r="B37" s="13" t="s">
        <v>64</v>
      </c>
      <c r="C37" s="14" t="s">
        <v>11</v>
      </c>
      <c r="D37" s="19">
        <v>0.26</v>
      </c>
      <c r="E37" s="20">
        <f>A37+60</f>
        <v>43791</v>
      </c>
      <c r="F37" s="17" t="s">
        <v>65</v>
      </c>
    </row>
    <row r="38" spans="1:6">
      <c r="A38" s="18">
        <v>43777</v>
      </c>
      <c r="B38" s="13" t="s">
        <v>66</v>
      </c>
      <c r="C38" s="14" t="s">
        <v>11</v>
      </c>
      <c r="D38" s="19">
        <v>231023</v>
      </c>
      <c r="E38" s="20">
        <f t="shared" ref="E38:E71" si="4">A38+60</f>
        <v>43837</v>
      </c>
      <c r="F38" s="17" t="s">
        <v>67</v>
      </c>
    </row>
    <row r="39" spans="1:6">
      <c r="A39" s="18">
        <v>43780</v>
      </c>
      <c r="B39" s="13" t="s">
        <v>68</v>
      </c>
      <c r="C39" s="14" t="s">
        <v>11</v>
      </c>
      <c r="D39" s="19">
        <v>154049</v>
      </c>
      <c r="E39" s="20">
        <f t="shared" si="4"/>
        <v>43840</v>
      </c>
      <c r="F39" s="17" t="s">
        <v>69</v>
      </c>
    </row>
    <row r="40" spans="1:6">
      <c r="A40" s="18">
        <v>43789</v>
      </c>
      <c r="B40" s="13" t="s">
        <v>70</v>
      </c>
      <c r="C40" s="14" t="s">
        <v>11</v>
      </c>
      <c r="D40" s="19">
        <v>234375</v>
      </c>
      <c r="E40" s="20">
        <f t="shared" si="4"/>
        <v>43849</v>
      </c>
      <c r="F40" s="17" t="s">
        <v>71</v>
      </c>
    </row>
    <row r="41" spans="1:6">
      <c r="A41" s="18">
        <v>43791</v>
      </c>
      <c r="B41" s="13" t="s">
        <v>72</v>
      </c>
      <c r="C41" s="14" t="s">
        <v>11</v>
      </c>
      <c r="D41" s="19">
        <v>303912</v>
      </c>
      <c r="E41" s="20">
        <f t="shared" si="4"/>
        <v>43851</v>
      </c>
      <c r="F41" s="17" t="s">
        <v>73</v>
      </c>
    </row>
    <row r="42" spans="1:6">
      <c r="A42" s="18">
        <v>43798</v>
      </c>
      <c r="B42" s="13" t="s">
        <v>74</v>
      </c>
      <c r="C42" s="14" t="s">
        <v>11</v>
      </c>
      <c r="D42" s="19">
        <v>11505</v>
      </c>
      <c r="E42" s="20">
        <f t="shared" si="4"/>
        <v>43858</v>
      </c>
      <c r="F42" s="17" t="s">
        <v>75</v>
      </c>
    </row>
    <row r="43" spans="1:6">
      <c r="A43" s="18">
        <v>43805</v>
      </c>
      <c r="B43" s="13" t="s">
        <v>76</v>
      </c>
      <c r="C43" s="14" t="s">
        <v>11</v>
      </c>
      <c r="D43" s="19">
        <v>281500.79999999999</v>
      </c>
      <c r="E43" s="20">
        <f t="shared" si="4"/>
        <v>43865</v>
      </c>
      <c r="F43" s="17" t="s">
        <v>77</v>
      </c>
    </row>
    <row r="44" spans="1:6">
      <c r="A44" s="18">
        <v>43808</v>
      </c>
      <c r="B44" s="13" t="s">
        <v>78</v>
      </c>
      <c r="C44" s="14" t="s">
        <v>11</v>
      </c>
      <c r="D44" s="19">
        <v>238354</v>
      </c>
      <c r="E44" s="20">
        <f t="shared" si="4"/>
        <v>43868</v>
      </c>
      <c r="F44" s="17" t="s">
        <v>79</v>
      </c>
    </row>
    <row r="45" spans="1:6">
      <c r="A45" s="18">
        <v>43810</v>
      </c>
      <c r="B45" s="13" t="s">
        <v>80</v>
      </c>
      <c r="C45" s="14" t="s">
        <v>11</v>
      </c>
      <c r="D45" s="19">
        <v>299932.40000000002</v>
      </c>
      <c r="E45" s="20">
        <f t="shared" si="4"/>
        <v>43870</v>
      </c>
      <c r="F45" s="17" t="s">
        <v>81</v>
      </c>
    </row>
    <row r="46" spans="1:6">
      <c r="A46" s="18">
        <v>43813</v>
      </c>
      <c r="B46" s="13" t="s">
        <v>82</v>
      </c>
      <c r="C46" s="14" t="s">
        <v>11</v>
      </c>
      <c r="D46" s="19">
        <v>161088</v>
      </c>
      <c r="E46" s="20">
        <f t="shared" si="4"/>
        <v>43873</v>
      </c>
      <c r="F46" s="17" t="s">
        <v>83</v>
      </c>
    </row>
    <row r="47" spans="1:6">
      <c r="A47" s="18">
        <v>43815</v>
      </c>
      <c r="B47" s="13" t="s">
        <v>84</v>
      </c>
      <c r="C47" s="14" t="s">
        <v>11</v>
      </c>
      <c r="D47" s="19">
        <v>419528</v>
      </c>
      <c r="E47" s="20">
        <f t="shared" si="4"/>
        <v>43875</v>
      </c>
      <c r="F47" s="17" t="s">
        <v>85</v>
      </c>
    </row>
    <row r="48" spans="1:6">
      <c r="A48" s="18">
        <v>43824</v>
      </c>
      <c r="B48" s="13" t="s">
        <v>86</v>
      </c>
      <c r="C48" s="14" t="s">
        <v>11</v>
      </c>
      <c r="D48" s="19">
        <v>301608</v>
      </c>
      <c r="E48" s="20">
        <f t="shared" si="4"/>
        <v>43884</v>
      </c>
      <c r="F48" s="17" t="s">
        <v>87</v>
      </c>
    </row>
    <row r="49" spans="1:6">
      <c r="A49" s="18">
        <v>43826</v>
      </c>
      <c r="B49" s="13" t="s">
        <v>88</v>
      </c>
      <c r="C49" s="14" t="s">
        <v>11</v>
      </c>
      <c r="D49" s="19">
        <v>388432.4</v>
      </c>
      <c r="E49" s="20">
        <f t="shared" si="4"/>
        <v>43886</v>
      </c>
      <c r="F49" s="17" t="s">
        <v>89</v>
      </c>
    </row>
    <row r="50" spans="1:6">
      <c r="A50" s="18">
        <v>43828</v>
      </c>
      <c r="B50" s="13" t="s">
        <v>90</v>
      </c>
      <c r="C50" s="14" t="s">
        <v>11</v>
      </c>
      <c r="D50" s="19">
        <v>230395</v>
      </c>
      <c r="E50" s="20">
        <f t="shared" si="4"/>
        <v>43888</v>
      </c>
      <c r="F50" s="17" t="s">
        <v>91</v>
      </c>
    </row>
    <row r="51" spans="1:6">
      <c r="A51" s="18">
        <v>43834</v>
      </c>
      <c r="B51" s="13" t="s">
        <v>92</v>
      </c>
      <c r="C51" s="14" t="s">
        <v>11</v>
      </c>
      <c r="D51" s="19">
        <v>188086</v>
      </c>
      <c r="E51" s="20">
        <f t="shared" si="4"/>
        <v>43894</v>
      </c>
      <c r="F51" s="17" t="s">
        <v>93</v>
      </c>
    </row>
    <row r="52" spans="1:6">
      <c r="A52" s="18">
        <v>43836</v>
      </c>
      <c r="B52" s="13" t="s">
        <v>94</v>
      </c>
      <c r="C52" s="14" t="s">
        <v>11</v>
      </c>
      <c r="D52" s="19">
        <v>418691</v>
      </c>
      <c r="E52" s="20">
        <f t="shared" si="4"/>
        <v>43896</v>
      </c>
      <c r="F52" s="17" t="s">
        <v>95</v>
      </c>
    </row>
    <row r="53" spans="1:6">
      <c r="A53" s="18">
        <v>43841</v>
      </c>
      <c r="B53" s="13" t="s">
        <v>96</v>
      </c>
      <c r="C53" s="14" t="s">
        <v>11</v>
      </c>
      <c r="D53" s="19">
        <v>420148</v>
      </c>
      <c r="E53" s="20">
        <f t="shared" si="4"/>
        <v>43901</v>
      </c>
      <c r="F53" s="17" t="s">
        <v>97</v>
      </c>
    </row>
    <row r="54" spans="1:6">
      <c r="A54" s="18">
        <v>43849</v>
      </c>
      <c r="B54" s="13" t="s">
        <v>98</v>
      </c>
      <c r="C54" s="14" t="s">
        <v>11</v>
      </c>
      <c r="D54" s="19">
        <v>400336</v>
      </c>
      <c r="E54" s="20">
        <f t="shared" si="4"/>
        <v>43909</v>
      </c>
      <c r="F54" s="17" t="s">
        <v>99</v>
      </c>
    </row>
    <row r="55" spans="1:6">
      <c r="A55" s="18">
        <v>43853</v>
      </c>
      <c r="B55" s="13" t="s">
        <v>100</v>
      </c>
      <c r="C55" s="14" t="s">
        <v>11</v>
      </c>
      <c r="D55" s="19">
        <v>232449</v>
      </c>
      <c r="E55" s="20">
        <f t="shared" si="4"/>
        <v>43913</v>
      </c>
      <c r="F55" s="17" t="s">
        <v>101</v>
      </c>
    </row>
    <row r="56" spans="1:6">
      <c r="A56" s="18">
        <v>43858</v>
      </c>
      <c r="B56" s="13" t="s">
        <v>102</v>
      </c>
      <c r="C56" s="14" t="s">
        <v>11</v>
      </c>
      <c r="D56" s="19">
        <v>400766</v>
      </c>
      <c r="E56" s="20">
        <f t="shared" si="4"/>
        <v>43918</v>
      </c>
      <c r="F56" s="17" t="s">
        <v>103</v>
      </c>
    </row>
    <row r="57" spans="1:6">
      <c r="A57" s="18">
        <v>43861</v>
      </c>
      <c r="B57" s="13" t="s">
        <v>104</v>
      </c>
      <c r="C57" s="14" t="s">
        <v>11</v>
      </c>
      <c r="D57" s="19">
        <v>403565.9</v>
      </c>
      <c r="E57" s="20">
        <f t="shared" si="4"/>
        <v>43921</v>
      </c>
      <c r="F57" s="17" t="s">
        <v>105</v>
      </c>
    </row>
    <row r="58" spans="1:6">
      <c r="A58" s="18">
        <v>43869</v>
      </c>
      <c r="B58" s="13" t="s">
        <v>106</v>
      </c>
      <c r="C58" s="14" t="s">
        <v>11</v>
      </c>
      <c r="D58" s="19">
        <v>416056</v>
      </c>
      <c r="E58" s="20">
        <f t="shared" si="4"/>
        <v>43929</v>
      </c>
      <c r="F58" s="17" t="s">
        <v>107</v>
      </c>
    </row>
    <row r="59" spans="1:6">
      <c r="A59" s="18">
        <v>43882</v>
      </c>
      <c r="B59" s="13" t="s">
        <v>108</v>
      </c>
      <c r="C59" s="14" t="s">
        <v>11</v>
      </c>
      <c r="D59" s="19">
        <v>216642.1</v>
      </c>
      <c r="E59" s="20">
        <f t="shared" si="4"/>
        <v>43942</v>
      </c>
      <c r="F59" s="17" t="s">
        <v>109</v>
      </c>
    </row>
    <row r="60" spans="1:6">
      <c r="A60" s="18">
        <v>43887</v>
      </c>
      <c r="B60" s="13" t="s">
        <v>110</v>
      </c>
      <c r="C60" s="14" t="s">
        <v>11</v>
      </c>
      <c r="D60" s="19">
        <v>205443.9</v>
      </c>
      <c r="E60" s="20">
        <f t="shared" si="4"/>
        <v>43947</v>
      </c>
      <c r="F60" s="17" t="s">
        <v>111</v>
      </c>
    </row>
    <row r="61" spans="1:6">
      <c r="A61" s="18">
        <v>43891</v>
      </c>
      <c r="B61" s="13" t="s">
        <v>112</v>
      </c>
      <c r="C61" s="14" t="s">
        <v>11</v>
      </c>
      <c r="D61" s="19">
        <v>234516</v>
      </c>
      <c r="E61" s="20">
        <f t="shared" si="4"/>
        <v>43951</v>
      </c>
      <c r="F61" s="17" t="s">
        <v>113</v>
      </c>
    </row>
    <row r="62" spans="1:6">
      <c r="A62" s="18">
        <v>43891</v>
      </c>
      <c r="B62" s="13" t="s">
        <v>114</v>
      </c>
      <c r="C62" s="14" t="s">
        <v>11</v>
      </c>
      <c r="D62" s="19">
        <v>279739.65999999997</v>
      </c>
      <c r="E62" s="20">
        <f t="shared" si="4"/>
        <v>43951</v>
      </c>
      <c r="F62" s="17" t="s">
        <v>113</v>
      </c>
    </row>
    <row r="63" spans="1:6">
      <c r="A63" s="18">
        <v>43895</v>
      </c>
      <c r="B63" s="13" t="s">
        <v>115</v>
      </c>
      <c r="C63" s="14" t="s">
        <v>11</v>
      </c>
      <c r="D63" s="19">
        <v>272418</v>
      </c>
      <c r="E63" s="20">
        <f t="shared" si="4"/>
        <v>43955</v>
      </c>
      <c r="F63" s="17" t="s">
        <v>116</v>
      </c>
    </row>
    <row r="64" spans="1:6">
      <c r="A64" s="18">
        <v>43905</v>
      </c>
      <c r="B64" s="13" t="s">
        <v>117</v>
      </c>
      <c r="C64" s="14" t="s">
        <v>11</v>
      </c>
      <c r="D64" s="19">
        <v>438883</v>
      </c>
      <c r="E64" s="20">
        <f t="shared" si="4"/>
        <v>43965</v>
      </c>
      <c r="F64" s="17" t="s">
        <v>118</v>
      </c>
    </row>
    <row r="65" spans="1:6">
      <c r="A65" s="18">
        <v>43974</v>
      </c>
      <c r="B65" s="13" t="s">
        <v>119</v>
      </c>
      <c r="C65" s="14" t="s">
        <v>11</v>
      </c>
      <c r="D65" s="19">
        <v>437375.86</v>
      </c>
      <c r="E65" s="20">
        <f t="shared" si="4"/>
        <v>44034</v>
      </c>
      <c r="F65" s="17" t="s">
        <v>120</v>
      </c>
    </row>
    <row r="66" spans="1:6">
      <c r="A66" s="18">
        <v>43975</v>
      </c>
      <c r="B66" s="13" t="s">
        <v>121</v>
      </c>
      <c r="C66" s="14" t="s">
        <v>11</v>
      </c>
      <c r="D66" s="19">
        <v>478608</v>
      </c>
      <c r="E66" s="20">
        <f t="shared" si="4"/>
        <v>44035</v>
      </c>
      <c r="F66" s="17" t="s">
        <v>122</v>
      </c>
    </row>
    <row r="67" spans="1:6">
      <c r="A67" s="18">
        <v>43983</v>
      </c>
      <c r="B67" s="13" t="s">
        <v>123</v>
      </c>
      <c r="C67" s="14" t="s">
        <v>11</v>
      </c>
      <c r="D67" s="19">
        <v>241407</v>
      </c>
      <c r="E67" s="20">
        <f t="shared" si="4"/>
        <v>44043</v>
      </c>
      <c r="F67" s="17" t="s">
        <v>124</v>
      </c>
    </row>
    <row r="68" spans="1:6">
      <c r="A68" s="18">
        <v>43992</v>
      </c>
      <c r="B68" s="13" t="s">
        <v>125</v>
      </c>
      <c r="C68" s="14" t="s">
        <v>11</v>
      </c>
      <c r="D68" s="19">
        <v>30580</v>
      </c>
      <c r="E68" s="20">
        <f t="shared" si="4"/>
        <v>44052</v>
      </c>
      <c r="F68" s="17" t="s">
        <v>126</v>
      </c>
    </row>
    <row r="69" spans="1:6">
      <c r="A69" s="18">
        <v>43992</v>
      </c>
      <c r="B69" s="13" t="s">
        <v>127</v>
      </c>
      <c r="C69" s="14" t="s">
        <v>11</v>
      </c>
      <c r="D69" s="19">
        <v>186381</v>
      </c>
      <c r="E69" s="20">
        <f t="shared" si="4"/>
        <v>44052</v>
      </c>
      <c r="F69" s="17" t="s">
        <v>126</v>
      </c>
    </row>
    <row r="70" spans="1:6">
      <c r="A70" s="18">
        <v>44001</v>
      </c>
      <c r="B70" s="13" t="s">
        <v>128</v>
      </c>
      <c r="C70" s="14" t="s">
        <v>11</v>
      </c>
      <c r="D70" s="19">
        <v>225256</v>
      </c>
      <c r="E70" s="20">
        <f t="shared" si="4"/>
        <v>44061</v>
      </c>
      <c r="F70" s="17" t="s">
        <v>39</v>
      </c>
    </row>
    <row r="71" spans="1:6">
      <c r="A71" s="18">
        <v>44015</v>
      </c>
      <c r="B71" s="13" t="s">
        <v>129</v>
      </c>
      <c r="C71" s="14" t="s">
        <v>11</v>
      </c>
      <c r="D71" s="19">
        <v>116891</v>
      </c>
      <c r="E71" s="20">
        <f t="shared" si="4"/>
        <v>44075</v>
      </c>
      <c r="F71" s="17" t="s">
        <v>130</v>
      </c>
    </row>
    <row r="72" spans="1:6">
      <c r="A72" s="12"/>
      <c r="B72" s="13" t="s">
        <v>11</v>
      </c>
      <c r="C72" s="14" t="s">
        <v>11</v>
      </c>
      <c r="D72" s="21">
        <v>9499942.2799999993</v>
      </c>
      <c r="E72" s="16"/>
      <c r="F72" s="17" t="s">
        <v>11</v>
      </c>
    </row>
    <row r="73" spans="1:6">
      <c r="A73" s="12"/>
      <c r="B73" s="13" t="s">
        <v>11</v>
      </c>
      <c r="C73" s="14" t="s">
        <v>131</v>
      </c>
      <c r="D73" s="15"/>
      <c r="E73" s="16"/>
      <c r="F73" s="17" t="s">
        <v>11</v>
      </c>
    </row>
    <row r="74" spans="1:6">
      <c r="A74" s="18">
        <v>43997</v>
      </c>
      <c r="B74" s="13" t="s">
        <v>132</v>
      </c>
      <c r="C74" s="14" t="s">
        <v>11</v>
      </c>
      <c r="D74" s="19">
        <v>5608.54</v>
      </c>
      <c r="E74" s="20">
        <f>A74+30</f>
        <v>44027</v>
      </c>
      <c r="F74" s="17" t="s">
        <v>62</v>
      </c>
    </row>
    <row r="75" spans="1:6">
      <c r="A75" s="12"/>
      <c r="B75" s="13" t="s">
        <v>11</v>
      </c>
      <c r="C75" s="14" t="s">
        <v>11</v>
      </c>
      <c r="D75" s="21">
        <v>5608.54</v>
      </c>
      <c r="E75" s="16"/>
      <c r="F75" s="17" t="s">
        <v>11</v>
      </c>
    </row>
    <row r="76" spans="1:6">
      <c r="A76" s="12"/>
      <c r="B76" s="13" t="s">
        <v>11</v>
      </c>
      <c r="C76" s="14" t="s">
        <v>133</v>
      </c>
      <c r="D76" s="15"/>
      <c r="E76" s="16"/>
      <c r="F76" s="17" t="s">
        <v>11</v>
      </c>
    </row>
    <row r="77" spans="1:6">
      <c r="A77" s="18">
        <v>43891</v>
      </c>
      <c r="B77" s="13" t="s">
        <v>134</v>
      </c>
      <c r="C77" s="14" t="s">
        <v>11</v>
      </c>
      <c r="D77" s="19">
        <v>0.8</v>
      </c>
      <c r="E77" s="20">
        <f>A77+30</f>
        <v>43921</v>
      </c>
      <c r="F77" s="17" t="s">
        <v>60</v>
      </c>
    </row>
    <row r="78" spans="1:6">
      <c r="A78" s="12"/>
      <c r="B78" s="13" t="s">
        <v>11</v>
      </c>
      <c r="C78" s="14" t="s">
        <v>11</v>
      </c>
      <c r="D78" s="21">
        <v>0.8</v>
      </c>
      <c r="E78" s="16"/>
      <c r="F78" s="17" t="s">
        <v>11</v>
      </c>
    </row>
    <row r="79" spans="1:6">
      <c r="A79" s="12"/>
      <c r="B79" s="13" t="s">
        <v>11</v>
      </c>
      <c r="C79" s="14" t="s">
        <v>135</v>
      </c>
      <c r="D79" s="15"/>
      <c r="E79" s="16"/>
      <c r="F79" s="17" t="s">
        <v>11</v>
      </c>
    </row>
    <row r="80" spans="1:6">
      <c r="A80" s="18">
        <v>43831</v>
      </c>
      <c r="B80" s="13" t="s">
        <v>136</v>
      </c>
      <c r="C80" s="14" t="s">
        <v>11</v>
      </c>
      <c r="D80" s="19">
        <v>10</v>
      </c>
      <c r="E80" s="20">
        <f t="shared" ref="E80:E82" si="5">A80+30</f>
        <v>43861</v>
      </c>
      <c r="F80" s="17" t="s">
        <v>137</v>
      </c>
    </row>
    <row r="81" spans="1:6">
      <c r="A81" s="18">
        <v>44012</v>
      </c>
      <c r="B81" s="13" t="s">
        <v>138</v>
      </c>
      <c r="C81" s="14" t="s">
        <v>11</v>
      </c>
      <c r="D81" s="19">
        <v>5982.75</v>
      </c>
      <c r="E81" s="20">
        <f t="shared" si="5"/>
        <v>44042</v>
      </c>
      <c r="F81" s="17" t="s">
        <v>41</v>
      </c>
    </row>
    <row r="82" spans="1:6">
      <c r="A82" s="18">
        <v>44012</v>
      </c>
      <c r="B82" s="13" t="s">
        <v>139</v>
      </c>
      <c r="C82" s="14" t="s">
        <v>11</v>
      </c>
      <c r="D82" s="19">
        <v>154375</v>
      </c>
      <c r="E82" s="20">
        <f t="shared" si="5"/>
        <v>44042</v>
      </c>
      <c r="F82" s="17" t="s">
        <v>41</v>
      </c>
    </row>
    <row r="83" spans="1:6">
      <c r="A83" s="12"/>
      <c r="B83" s="13" t="s">
        <v>11</v>
      </c>
      <c r="C83" s="14" t="s">
        <v>11</v>
      </c>
      <c r="D83" s="21">
        <v>160367.75</v>
      </c>
      <c r="E83" s="16"/>
      <c r="F83" s="17" t="s">
        <v>11</v>
      </c>
    </row>
    <row r="84" spans="1:6">
      <c r="A84" s="12"/>
      <c r="B84" s="13" t="s">
        <v>11</v>
      </c>
      <c r="C84" s="14" t="s">
        <v>150</v>
      </c>
      <c r="D84" s="15"/>
      <c r="E84" s="16"/>
      <c r="F84" s="17" t="s">
        <v>11</v>
      </c>
    </row>
    <row r="85" spans="1:6">
      <c r="A85" s="18">
        <v>43921</v>
      </c>
      <c r="B85" s="13" t="s">
        <v>151</v>
      </c>
      <c r="C85" s="14" t="s">
        <v>11</v>
      </c>
      <c r="D85" s="19">
        <v>3500</v>
      </c>
      <c r="E85" s="20">
        <f>A85+30</f>
        <v>43951</v>
      </c>
      <c r="F85" s="17" t="s">
        <v>60</v>
      </c>
    </row>
    <row r="86" spans="1:6">
      <c r="A86" s="12"/>
      <c r="B86" s="13" t="s">
        <v>11</v>
      </c>
      <c r="C86" s="14" t="s">
        <v>11</v>
      </c>
      <c r="D86" s="21">
        <v>3500</v>
      </c>
      <c r="E86" s="16"/>
      <c r="F86" s="17" t="s">
        <v>11</v>
      </c>
    </row>
    <row r="87" spans="1:6">
      <c r="A87" s="12"/>
      <c r="B87" s="13" t="s">
        <v>11</v>
      </c>
      <c r="C87" s="14" t="s">
        <v>152</v>
      </c>
      <c r="D87" s="15"/>
      <c r="E87" s="16"/>
      <c r="F87" s="17" t="s">
        <v>11</v>
      </c>
    </row>
    <row r="88" spans="1:6">
      <c r="A88" s="18">
        <v>43909</v>
      </c>
      <c r="B88" s="13" t="s">
        <v>153</v>
      </c>
      <c r="C88" s="14" t="s">
        <v>11</v>
      </c>
      <c r="D88" s="19">
        <v>312274.5</v>
      </c>
      <c r="E88" s="20">
        <f>A88+60</f>
        <v>43969</v>
      </c>
      <c r="F88" s="17" t="s">
        <v>154</v>
      </c>
    </row>
    <row r="89" spans="1:6">
      <c r="A89" s="12"/>
      <c r="B89" s="13" t="s">
        <v>11</v>
      </c>
      <c r="C89" s="14" t="s">
        <v>11</v>
      </c>
      <c r="D89" s="21">
        <v>312274.5</v>
      </c>
      <c r="E89" s="16"/>
      <c r="F89" s="17" t="s">
        <v>11</v>
      </c>
    </row>
    <row r="90" spans="1:6">
      <c r="A90" s="12"/>
      <c r="B90" s="13" t="s">
        <v>11</v>
      </c>
      <c r="C90" s="14" t="s">
        <v>155</v>
      </c>
      <c r="D90" s="15"/>
      <c r="E90" s="16"/>
      <c r="F90" s="17" t="s">
        <v>11</v>
      </c>
    </row>
    <row r="91" spans="1:6">
      <c r="A91" s="18">
        <v>43895</v>
      </c>
      <c r="B91" s="13" t="s">
        <v>157</v>
      </c>
      <c r="C91" s="14" t="s">
        <v>11</v>
      </c>
      <c r="D91" s="19">
        <v>311299</v>
      </c>
      <c r="E91" s="20">
        <f t="shared" ref="E91:E93" si="6">A91+60</f>
        <v>43955</v>
      </c>
      <c r="F91" s="17" t="s">
        <v>116</v>
      </c>
    </row>
    <row r="92" spans="1:6">
      <c r="A92" s="18">
        <v>43979</v>
      </c>
      <c r="B92" s="13" t="s">
        <v>158</v>
      </c>
      <c r="C92" s="14" t="s">
        <v>11</v>
      </c>
      <c r="D92" s="19">
        <v>406905</v>
      </c>
      <c r="E92" s="20">
        <f t="shared" si="6"/>
        <v>44039</v>
      </c>
      <c r="F92" s="17" t="s">
        <v>159</v>
      </c>
    </row>
    <row r="93" spans="1:6">
      <c r="A93" s="18">
        <v>44014</v>
      </c>
      <c r="B93" s="13" t="s">
        <v>160</v>
      </c>
      <c r="C93" s="14" t="s">
        <v>11</v>
      </c>
      <c r="D93" s="19">
        <v>434948</v>
      </c>
      <c r="E93" s="20">
        <f t="shared" si="6"/>
        <v>44074</v>
      </c>
      <c r="F93" s="17" t="s">
        <v>161</v>
      </c>
    </row>
    <row r="94" spans="1:6">
      <c r="A94" s="12"/>
      <c r="B94" s="13" t="s">
        <v>11</v>
      </c>
      <c r="C94" s="14" t="s">
        <v>11</v>
      </c>
      <c r="D94" s="21">
        <v>1153352.74</v>
      </c>
      <c r="E94" s="16"/>
      <c r="F94" s="17" t="s">
        <v>11</v>
      </c>
    </row>
    <row r="95" spans="1:6">
      <c r="A95" s="12"/>
      <c r="B95" s="13" t="s">
        <v>11</v>
      </c>
      <c r="C95" s="14" t="s">
        <v>162</v>
      </c>
      <c r="D95" s="15"/>
      <c r="E95" s="16"/>
      <c r="F95" s="17" t="s">
        <v>11</v>
      </c>
    </row>
    <row r="96" spans="1:6">
      <c r="A96" s="18">
        <v>43799</v>
      </c>
      <c r="B96" s="13" t="s">
        <v>163</v>
      </c>
      <c r="C96" s="14" t="s">
        <v>11</v>
      </c>
      <c r="D96" s="19">
        <v>9907.2000000000007</v>
      </c>
      <c r="E96" s="20">
        <f>A96+60</f>
        <v>43859</v>
      </c>
      <c r="F96" s="17" t="s">
        <v>164</v>
      </c>
    </row>
    <row r="97" spans="1:6">
      <c r="A97" s="18">
        <v>43802</v>
      </c>
      <c r="B97" s="13" t="s">
        <v>165</v>
      </c>
      <c r="C97" s="14" t="s">
        <v>11</v>
      </c>
      <c r="D97" s="19">
        <v>40576</v>
      </c>
      <c r="E97" s="20">
        <f t="shared" ref="E97:E105" si="7">A97+60</f>
        <v>43862</v>
      </c>
      <c r="F97" s="17" t="s">
        <v>166</v>
      </c>
    </row>
    <row r="98" spans="1:6">
      <c r="A98" s="18">
        <v>43803</v>
      </c>
      <c r="B98" s="13" t="s">
        <v>167</v>
      </c>
      <c r="C98" s="14" t="s">
        <v>11</v>
      </c>
      <c r="D98" s="19">
        <v>79257.600000000006</v>
      </c>
      <c r="E98" s="20">
        <f t="shared" si="7"/>
        <v>43863</v>
      </c>
      <c r="F98" s="17" t="s">
        <v>168</v>
      </c>
    </row>
    <row r="99" spans="1:6">
      <c r="A99" s="18">
        <v>43810</v>
      </c>
      <c r="B99" s="13" t="s">
        <v>169</v>
      </c>
      <c r="C99" s="14" t="s">
        <v>11</v>
      </c>
      <c r="D99" s="19">
        <v>1600</v>
      </c>
      <c r="E99" s="20">
        <f t="shared" si="7"/>
        <v>43870</v>
      </c>
      <c r="F99" s="17" t="s">
        <v>170</v>
      </c>
    </row>
    <row r="100" spans="1:6">
      <c r="A100" s="18">
        <v>43813</v>
      </c>
      <c r="B100" s="13" t="s">
        <v>171</v>
      </c>
      <c r="C100" s="14" t="s">
        <v>11</v>
      </c>
      <c r="D100" s="19">
        <v>47554.559999999998</v>
      </c>
      <c r="E100" s="20">
        <f t="shared" si="7"/>
        <v>43873</v>
      </c>
      <c r="F100" s="17" t="s">
        <v>83</v>
      </c>
    </row>
    <row r="101" spans="1:6">
      <c r="A101" s="18">
        <v>43816</v>
      </c>
      <c r="B101" s="13" t="s">
        <v>172</v>
      </c>
      <c r="C101" s="14" t="s">
        <v>11</v>
      </c>
      <c r="D101" s="19">
        <v>47554.559999999998</v>
      </c>
      <c r="E101" s="20">
        <f t="shared" si="7"/>
        <v>43876</v>
      </c>
      <c r="F101" s="17" t="s">
        <v>173</v>
      </c>
    </row>
    <row r="102" spans="1:6">
      <c r="A102" s="18">
        <v>43817</v>
      </c>
      <c r="B102" s="13" t="s">
        <v>174</v>
      </c>
      <c r="C102" s="14" t="s">
        <v>11</v>
      </c>
      <c r="D102" s="19">
        <v>39628.800000000003</v>
      </c>
      <c r="E102" s="20">
        <f t="shared" si="7"/>
        <v>43877</v>
      </c>
      <c r="F102" s="17" t="s">
        <v>175</v>
      </c>
    </row>
    <row r="103" spans="1:6">
      <c r="A103" s="18">
        <v>43820</v>
      </c>
      <c r="B103" s="13" t="s">
        <v>176</v>
      </c>
      <c r="C103" s="14" t="s">
        <v>11</v>
      </c>
      <c r="D103" s="19">
        <v>39628.800000000003</v>
      </c>
      <c r="E103" s="20">
        <f t="shared" si="7"/>
        <v>43880</v>
      </c>
      <c r="F103" s="17" t="s">
        <v>116</v>
      </c>
    </row>
    <row r="104" spans="1:6">
      <c r="A104" s="18">
        <v>43844</v>
      </c>
      <c r="B104" s="13" t="s">
        <v>177</v>
      </c>
      <c r="C104" s="14" t="s">
        <v>11</v>
      </c>
      <c r="D104" s="19">
        <v>17700</v>
      </c>
      <c r="E104" s="20">
        <f t="shared" si="7"/>
        <v>43904</v>
      </c>
      <c r="F104" s="17" t="s">
        <v>178</v>
      </c>
    </row>
    <row r="105" spans="1:6">
      <c r="A105" s="18">
        <v>43871</v>
      </c>
      <c r="B105" s="13" t="s">
        <v>179</v>
      </c>
      <c r="C105" s="14" t="s">
        <v>11</v>
      </c>
      <c r="D105" s="19">
        <v>94400</v>
      </c>
      <c r="E105" s="20">
        <f t="shared" si="7"/>
        <v>43931</v>
      </c>
      <c r="F105" s="17" t="s">
        <v>180</v>
      </c>
    </row>
    <row r="106" spans="1:6">
      <c r="A106" s="12"/>
      <c r="B106" s="13" t="s">
        <v>11</v>
      </c>
      <c r="C106" s="14" t="s">
        <v>11</v>
      </c>
      <c r="D106" s="21">
        <v>417807.52</v>
      </c>
      <c r="E106" s="16"/>
      <c r="F106" s="17" t="s">
        <v>11</v>
      </c>
    </row>
    <row r="107" spans="1:6">
      <c r="A107" s="12"/>
      <c r="B107" s="13" t="s">
        <v>11</v>
      </c>
      <c r="C107" s="14" t="s">
        <v>181</v>
      </c>
      <c r="D107" s="15"/>
      <c r="E107" s="16"/>
      <c r="F107" s="17" t="s">
        <v>11</v>
      </c>
    </row>
    <row r="108" spans="1:6">
      <c r="A108" s="18">
        <v>43885</v>
      </c>
      <c r="B108" s="13" t="s">
        <v>182</v>
      </c>
      <c r="C108" s="14" t="s">
        <v>11</v>
      </c>
      <c r="D108" s="19">
        <v>0.5</v>
      </c>
      <c r="E108" s="20">
        <f t="shared" ref="E108:E109" si="8">A108+60</f>
        <v>43945</v>
      </c>
      <c r="F108" s="17" t="s">
        <v>170</v>
      </c>
    </row>
    <row r="109" spans="1:6">
      <c r="A109" s="18">
        <v>43898</v>
      </c>
      <c r="B109" s="13" t="s">
        <v>183</v>
      </c>
      <c r="C109" s="14" t="s">
        <v>11</v>
      </c>
      <c r="D109" s="19">
        <v>281828</v>
      </c>
      <c r="E109" s="20">
        <f t="shared" si="8"/>
        <v>43958</v>
      </c>
      <c r="F109" s="17" t="s">
        <v>147</v>
      </c>
    </row>
    <row r="110" spans="1:6">
      <c r="A110" s="12"/>
      <c r="B110" s="13" t="s">
        <v>11</v>
      </c>
      <c r="C110" s="14" t="s">
        <v>11</v>
      </c>
      <c r="D110" s="21">
        <v>281828.5</v>
      </c>
      <c r="E110" s="16"/>
      <c r="F110" s="17" t="s">
        <v>11</v>
      </c>
    </row>
    <row r="111" spans="1:6">
      <c r="A111" s="12"/>
      <c r="B111" s="13" t="s">
        <v>11</v>
      </c>
      <c r="C111" s="14" t="s">
        <v>184</v>
      </c>
      <c r="D111" s="15"/>
      <c r="E111" s="16"/>
      <c r="F111" s="17" t="s">
        <v>11</v>
      </c>
    </row>
    <row r="112" spans="1:6">
      <c r="A112" s="18">
        <v>43504</v>
      </c>
      <c r="B112" s="13" t="s">
        <v>185</v>
      </c>
      <c r="C112" s="14" t="s">
        <v>11</v>
      </c>
      <c r="D112" s="19">
        <v>0.16</v>
      </c>
      <c r="E112" s="20">
        <f t="shared" ref="E112:E160" si="9">A112+60</f>
        <v>43564</v>
      </c>
      <c r="F112" s="17" t="s">
        <v>186</v>
      </c>
    </row>
    <row r="113" spans="1:6">
      <c r="A113" s="18">
        <v>43544</v>
      </c>
      <c r="B113" s="13" t="s">
        <v>187</v>
      </c>
      <c r="C113" s="14" t="s">
        <v>11</v>
      </c>
      <c r="D113" s="19">
        <v>1782.98</v>
      </c>
      <c r="E113" s="20">
        <f t="shared" si="9"/>
        <v>43604</v>
      </c>
      <c r="F113" s="17" t="s">
        <v>188</v>
      </c>
    </row>
    <row r="114" spans="1:6">
      <c r="A114" s="18">
        <v>43544</v>
      </c>
      <c r="B114" s="13" t="s">
        <v>189</v>
      </c>
      <c r="C114" s="14" t="s">
        <v>11</v>
      </c>
      <c r="D114" s="19">
        <v>849.6</v>
      </c>
      <c r="E114" s="20">
        <f t="shared" si="9"/>
        <v>43604</v>
      </c>
      <c r="F114" s="17" t="s">
        <v>188</v>
      </c>
    </row>
    <row r="115" spans="1:6">
      <c r="A115" s="18">
        <v>43544</v>
      </c>
      <c r="B115" s="13" t="s">
        <v>190</v>
      </c>
      <c r="C115" s="14" t="s">
        <v>11</v>
      </c>
      <c r="D115" s="19">
        <v>15199.6</v>
      </c>
      <c r="E115" s="20">
        <f t="shared" si="9"/>
        <v>43604</v>
      </c>
      <c r="F115" s="17" t="s">
        <v>188</v>
      </c>
    </row>
    <row r="116" spans="1:6">
      <c r="A116" s="18">
        <v>43546</v>
      </c>
      <c r="B116" s="13" t="s">
        <v>191</v>
      </c>
      <c r="C116" s="14" t="s">
        <v>11</v>
      </c>
      <c r="D116" s="19">
        <v>8217.52</v>
      </c>
      <c r="E116" s="20">
        <f t="shared" si="9"/>
        <v>43606</v>
      </c>
      <c r="F116" s="17" t="s">
        <v>192</v>
      </c>
    </row>
    <row r="117" spans="1:6">
      <c r="A117" s="18">
        <v>43546</v>
      </c>
      <c r="B117" s="13" t="s">
        <v>193</v>
      </c>
      <c r="C117" s="14" t="s">
        <v>11</v>
      </c>
      <c r="D117" s="19">
        <v>5787.66</v>
      </c>
      <c r="E117" s="20">
        <f t="shared" si="9"/>
        <v>43606</v>
      </c>
      <c r="F117" s="17" t="s">
        <v>192</v>
      </c>
    </row>
    <row r="118" spans="1:6">
      <c r="A118" s="18">
        <v>43547</v>
      </c>
      <c r="B118" s="13" t="s">
        <v>194</v>
      </c>
      <c r="C118" s="14" t="s">
        <v>11</v>
      </c>
      <c r="D118" s="19">
        <v>14249.68</v>
      </c>
      <c r="E118" s="20">
        <f t="shared" si="9"/>
        <v>43607</v>
      </c>
      <c r="F118" s="17" t="s">
        <v>195</v>
      </c>
    </row>
    <row r="119" spans="1:6">
      <c r="A119" s="18">
        <v>43547</v>
      </c>
      <c r="B119" s="13" t="s">
        <v>196</v>
      </c>
      <c r="C119" s="14" t="s">
        <v>11</v>
      </c>
      <c r="D119" s="19">
        <v>1652</v>
      </c>
      <c r="E119" s="20">
        <f t="shared" si="9"/>
        <v>43607</v>
      </c>
      <c r="F119" s="17" t="s">
        <v>195</v>
      </c>
    </row>
    <row r="120" spans="1:6">
      <c r="A120" s="18">
        <v>43547</v>
      </c>
      <c r="B120" s="13" t="s">
        <v>197</v>
      </c>
      <c r="C120" s="14" t="s">
        <v>11</v>
      </c>
      <c r="D120" s="19">
        <v>1416</v>
      </c>
      <c r="E120" s="20">
        <f t="shared" si="9"/>
        <v>43607</v>
      </c>
      <c r="F120" s="17" t="s">
        <v>195</v>
      </c>
    </row>
    <row r="121" spans="1:6">
      <c r="A121" s="18">
        <v>43548</v>
      </c>
      <c r="B121" s="13" t="s">
        <v>198</v>
      </c>
      <c r="C121" s="14" t="s">
        <v>11</v>
      </c>
      <c r="D121" s="19">
        <v>3374.8</v>
      </c>
      <c r="E121" s="20">
        <f t="shared" si="9"/>
        <v>43608</v>
      </c>
      <c r="F121" s="17" t="s">
        <v>199</v>
      </c>
    </row>
    <row r="122" spans="1:6">
      <c r="A122" s="18">
        <v>43764</v>
      </c>
      <c r="B122" s="13" t="s">
        <v>200</v>
      </c>
      <c r="C122" s="14" t="s">
        <v>11</v>
      </c>
      <c r="D122" s="19">
        <v>0.98</v>
      </c>
      <c r="E122" s="20">
        <f t="shared" si="9"/>
        <v>43824</v>
      </c>
      <c r="F122" s="17" t="s">
        <v>201</v>
      </c>
    </row>
    <row r="123" spans="1:6">
      <c r="A123" s="18">
        <v>43908</v>
      </c>
      <c r="B123" s="13" t="s">
        <v>202</v>
      </c>
      <c r="C123" s="14" t="s">
        <v>11</v>
      </c>
      <c r="D123" s="19">
        <v>8698.9599999999991</v>
      </c>
      <c r="E123" s="20">
        <f t="shared" si="9"/>
        <v>43968</v>
      </c>
      <c r="F123" s="17" t="s">
        <v>37</v>
      </c>
    </row>
    <row r="124" spans="1:6">
      <c r="A124" s="18">
        <v>43908</v>
      </c>
      <c r="B124" s="13" t="s">
        <v>203</v>
      </c>
      <c r="C124" s="14" t="s">
        <v>11</v>
      </c>
      <c r="D124" s="19">
        <v>1541.08</v>
      </c>
      <c r="E124" s="20">
        <f t="shared" si="9"/>
        <v>43968</v>
      </c>
      <c r="F124" s="17" t="s">
        <v>37</v>
      </c>
    </row>
    <row r="125" spans="1:6">
      <c r="A125" s="18">
        <v>43911</v>
      </c>
      <c r="B125" s="13" t="s">
        <v>204</v>
      </c>
      <c r="C125" s="14" t="s">
        <v>11</v>
      </c>
      <c r="D125" s="19">
        <v>3516</v>
      </c>
      <c r="E125" s="20">
        <f t="shared" si="9"/>
        <v>43971</v>
      </c>
      <c r="F125" s="17" t="s">
        <v>205</v>
      </c>
    </row>
    <row r="126" spans="1:6">
      <c r="A126" s="18">
        <v>43967</v>
      </c>
      <c r="B126" s="13" t="s">
        <v>206</v>
      </c>
      <c r="C126" s="14" t="s">
        <v>11</v>
      </c>
      <c r="D126" s="19">
        <v>413</v>
      </c>
      <c r="E126" s="20">
        <f t="shared" si="9"/>
        <v>44027</v>
      </c>
      <c r="F126" s="17" t="s">
        <v>34</v>
      </c>
    </row>
    <row r="127" spans="1:6">
      <c r="A127" s="18">
        <v>43967</v>
      </c>
      <c r="B127" s="13" t="s">
        <v>207</v>
      </c>
      <c r="C127" s="14" t="s">
        <v>11</v>
      </c>
      <c r="D127" s="19">
        <v>906</v>
      </c>
      <c r="E127" s="20">
        <f t="shared" si="9"/>
        <v>44027</v>
      </c>
      <c r="F127" s="17" t="s">
        <v>34</v>
      </c>
    </row>
    <row r="128" spans="1:6">
      <c r="A128" s="18">
        <v>43969</v>
      </c>
      <c r="B128" s="13" t="s">
        <v>208</v>
      </c>
      <c r="C128" s="14" t="s">
        <v>11</v>
      </c>
      <c r="D128" s="19">
        <v>1722.8</v>
      </c>
      <c r="E128" s="20">
        <f t="shared" si="9"/>
        <v>44029</v>
      </c>
      <c r="F128" s="17" t="s">
        <v>209</v>
      </c>
    </row>
    <row r="129" spans="1:6">
      <c r="A129" s="18">
        <v>43970</v>
      </c>
      <c r="B129" s="13" t="s">
        <v>210</v>
      </c>
      <c r="C129" s="14" t="s">
        <v>11</v>
      </c>
      <c r="D129" s="19">
        <v>1825</v>
      </c>
      <c r="E129" s="20">
        <f t="shared" si="9"/>
        <v>44030</v>
      </c>
      <c r="F129" s="17" t="s">
        <v>211</v>
      </c>
    </row>
    <row r="130" spans="1:6">
      <c r="A130" s="18">
        <v>43974</v>
      </c>
      <c r="B130" s="13" t="s">
        <v>212</v>
      </c>
      <c r="C130" s="14" t="s">
        <v>11</v>
      </c>
      <c r="D130" s="19">
        <v>7979</v>
      </c>
      <c r="E130" s="20">
        <f t="shared" si="9"/>
        <v>44034</v>
      </c>
      <c r="F130" s="17" t="s">
        <v>120</v>
      </c>
    </row>
    <row r="131" spans="1:6">
      <c r="A131" s="18">
        <v>43974</v>
      </c>
      <c r="B131" s="13" t="s">
        <v>213</v>
      </c>
      <c r="C131" s="14" t="s">
        <v>11</v>
      </c>
      <c r="D131" s="19">
        <v>2945</v>
      </c>
      <c r="E131" s="20">
        <f t="shared" si="9"/>
        <v>44034</v>
      </c>
      <c r="F131" s="17" t="s">
        <v>120</v>
      </c>
    </row>
    <row r="132" spans="1:6">
      <c r="A132" s="18">
        <v>43974</v>
      </c>
      <c r="B132" s="13" t="s">
        <v>214</v>
      </c>
      <c r="C132" s="14" t="s">
        <v>11</v>
      </c>
      <c r="D132" s="19">
        <v>3709.92</v>
      </c>
      <c r="E132" s="20">
        <f t="shared" si="9"/>
        <v>44034</v>
      </c>
      <c r="F132" s="17" t="s">
        <v>120</v>
      </c>
    </row>
    <row r="133" spans="1:6">
      <c r="A133" s="18">
        <v>43975</v>
      </c>
      <c r="B133" s="13" t="s">
        <v>215</v>
      </c>
      <c r="C133" s="14" t="s">
        <v>11</v>
      </c>
      <c r="D133" s="19">
        <v>4489.8999999999996</v>
      </c>
      <c r="E133" s="20">
        <f t="shared" si="9"/>
        <v>44035</v>
      </c>
      <c r="F133" s="17" t="s">
        <v>122</v>
      </c>
    </row>
    <row r="134" spans="1:6">
      <c r="A134" s="18">
        <v>43977</v>
      </c>
      <c r="B134" s="13" t="s">
        <v>216</v>
      </c>
      <c r="C134" s="14" t="s">
        <v>11</v>
      </c>
      <c r="D134" s="19">
        <v>1777.08</v>
      </c>
      <c r="E134" s="20">
        <f t="shared" si="9"/>
        <v>44037</v>
      </c>
      <c r="F134" s="17" t="s">
        <v>217</v>
      </c>
    </row>
    <row r="135" spans="1:6">
      <c r="A135" s="18">
        <v>43977</v>
      </c>
      <c r="B135" s="13" t="s">
        <v>218</v>
      </c>
      <c r="C135" s="14" t="s">
        <v>11</v>
      </c>
      <c r="D135" s="19">
        <v>9073.02</v>
      </c>
      <c r="E135" s="20">
        <f t="shared" si="9"/>
        <v>44037</v>
      </c>
      <c r="F135" s="17" t="s">
        <v>217</v>
      </c>
    </row>
    <row r="136" spans="1:6">
      <c r="A136" s="18">
        <v>43981</v>
      </c>
      <c r="B136" s="13" t="s">
        <v>219</v>
      </c>
      <c r="C136" s="14" t="s">
        <v>11</v>
      </c>
      <c r="D136" s="19">
        <v>8565.6200000000008</v>
      </c>
      <c r="E136" s="20">
        <f t="shared" si="9"/>
        <v>44041</v>
      </c>
      <c r="F136" s="17" t="s">
        <v>220</v>
      </c>
    </row>
    <row r="137" spans="1:6">
      <c r="A137" s="18">
        <v>43981</v>
      </c>
      <c r="B137" s="13" t="s">
        <v>221</v>
      </c>
      <c r="C137" s="14" t="s">
        <v>11</v>
      </c>
      <c r="D137" s="19">
        <v>3235.56</v>
      </c>
      <c r="E137" s="20">
        <f t="shared" si="9"/>
        <v>44041</v>
      </c>
      <c r="F137" s="17" t="s">
        <v>220</v>
      </c>
    </row>
    <row r="138" spans="1:6">
      <c r="A138" s="18">
        <v>43981</v>
      </c>
      <c r="B138" s="13" t="s">
        <v>222</v>
      </c>
      <c r="C138" s="14" t="s">
        <v>11</v>
      </c>
      <c r="D138" s="19">
        <v>2430.8000000000002</v>
      </c>
      <c r="E138" s="20">
        <f t="shared" si="9"/>
        <v>44041</v>
      </c>
      <c r="F138" s="17" t="s">
        <v>220</v>
      </c>
    </row>
    <row r="139" spans="1:6">
      <c r="A139" s="18">
        <v>43981</v>
      </c>
      <c r="B139" s="13" t="s">
        <v>223</v>
      </c>
      <c r="C139" s="14" t="s">
        <v>11</v>
      </c>
      <c r="D139" s="19">
        <v>6077</v>
      </c>
      <c r="E139" s="20">
        <f t="shared" si="9"/>
        <v>44041</v>
      </c>
      <c r="F139" s="17" t="s">
        <v>220</v>
      </c>
    </row>
    <row r="140" spans="1:6">
      <c r="A140" s="18">
        <v>43981</v>
      </c>
      <c r="B140" s="13" t="s">
        <v>224</v>
      </c>
      <c r="C140" s="14" t="s">
        <v>11</v>
      </c>
      <c r="D140" s="19">
        <v>2076.8000000000002</v>
      </c>
      <c r="E140" s="20">
        <f t="shared" si="9"/>
        <v>44041</v>
      </c>
      <c r="F140" s="17" t="s">
        <v>220</v>
      </c>
    </row>
    <row r="141" spans="1:6">
      <c r="A141" s="18">
        <v>43990</v>
      </c>
      <c r="B141" s="13" t="s">
        <v>225</v>
      </c>
      <c r="C141" s="14" t="s">
        <v>11</v>
      </c>
      <c r="D141" s="19">
        <v>37599</v>
      </c>
      <c r="E141" s="20">
        <f t="shared" si="9"/>
        <v>44050</v>
      </c>
      <c r="F141" s="17" t="s">
        <v>141</v>
      </c>
    </row>
    <row r="142" spans="1:6">
      <c r="A142" s="18">
        <v>43990</v>
      </c>
      <c r="B142" s="13" t="s">
        <v>226</v>
      </c>
      <c r="C142" s="14" t="s">
        <v>11</v>
      </c>
      <c r="D142" s="19">
        <v>6065</v>
      </c>
      <c r="E142" s="20">
        <f t="shared" si="9"/>
        <v>44050</v>
      </c>
      <c r="F142" s="17" t="s">
        <v>141</v>
      </c>
    </row>
    <row r="143" spans="1:6">
      <c r="A143" s="18">
        <v>43992</v>
      </c>
      <c r="B143" s="13" t="s">
        <v>227</v>
      </c>
      <c r="C143" s="14" t="s">
        <v>11</v>
      </c>
      <c r="D143" s="19">
        <v>9861</v>
      </c>
      <c r="E143" s="20">
        <f t="shared" si="9"/>
        <v>44052</v>
      </c>
      <c r="F143" s="17" t="s">
        <v>126</v>
      </c>
    </row>
    <row r="144" spans="1:6">
      <c r="A144" s="18">
        <v>43992</v>
      </c>
      <c r="B144" s="13" t="s">
        <v>228</v>
      </c>
      <c r="C144" s="14" t="s">
        <v>11</v>
      </c>
      <c r="D144" s="19">
        <v>1322.78</v>
      </c>
      <c r="E144" s="20">
        <f t="shared" si="9"/>
        <v>44052</v>
      </c>
      <c r="F144" s="17" t="s">
        <v>126</v>
      </c>
    </row>
    <row r="145" spans="1:6">
      <c r="A145" s="18">
        <v>43997</v>
      </c>
      <c r="B145" s="13" t="s">
        <v>229</v>
      </c>
      <c r="C145" s="14" t="s">
        <v>11</v>
      </c>
      <c r="D145" s="19">
        <v>1475</v>
      </c>
      <c r="E145" s="20">
        <f t="shared" si="9"/>
        <v>44057</v>
      </c>
      <c r="F145" s="17" t="s">
        <v>62</v>
      </c>
    </row>
    <row r="146" spans="1:6">
      <c r="A146" s="18">
        <v>43997</v>
      </c>
      <c r="B146" s="13" t="s">
        <v>230</v>
      </c>
      <c r="C146" s="14" t="s">
        <v>11</v>
      </c>
      <c r="D146" s="19">
        <v>2488.62</v>
      </c>
      <c r="E146" s="20">
        <f t="shared" si="9"/>
        <v>44057</v>
      </c>
      <c r="F146" s="17" t="s">
        <v>62</v>
      </c>
    </row>
    <row r="147" spans="1:6">
      <c r="A147" s="18">
        <v>43997</v>
      </c>
      <c r="B147" s="13" t="s">
        <v>231</v>
      </c>
      <c r="C147" s="14" t="s">
        <v>11</v>
      </c>
      <c r="D147" s="19">
        <v>2537</v>
      </c>
      <c r="E147" s="20">
        <f t="shared" si="9"/>
        <v>44057</v>
      </c>
      <c r="F147" s="17" t="s">
        <v>62</v>
      </c>
    </row>
    <row r="148" spans="1:6">
      <c r="A148" s="18">
        <v>43999</v>
      </c>
      <c r="B148" s="13" t="s">
        <v>232</v>
      </c>
      <c r="C148" s="14" t="s">
        <v>11</v>
      </c>
      <c r="D148" s="19">
        <v>58315.6</v>
      </c>
      <c r="E148" s="20">
        <f t="shared" si="9"/>
        <v>44059</v>
      </c>
      <c r="F148" s="17" t="s">
        <v>233</v>
      </c>
    </row>
    <row r="149" spans="1:6">
      <c r="A149" s="18">
        <v>43999</v>
      </c>
      <c r="B149" s="13" t="s">
        <v>234</v>
      </c>
      <c r="C149" s="14" t="s">
        <v>11</v>
      </c>
      <c r="D149" s="19">
        <v>13487</v>
      </c>
      <c r="E149" s="20">
        <f t="shared" si="9"/>
        <v>44059</v>
      </c>
      <c r="F149" s="17" t="s">
        <v>233</v>
      </c>
    </row>
    <row r="150" spans="1:6">
      <c r="A150" s="18">
        <v>44005</v>
      </c>
      <c r="B150" s="13" t="s">
        <v>235</v>
      </c>
      <c r="C150" s="14" t="s">
        <v>11</v>
      </c>
      <c r="D150" s="19">
        <v>1911.6</v>
      </c>
      <c r="E150" s="20">
        <f t="shared" si="9"/>
        <v>44065</v>
      </c>
      <c r="F150" s="17" t="s">
        <v>17</v>
      </c>
    </row>
    <row r="151" spans="1:6">
      <c r="A151" s="18">
        <v>44005</v>
      </c>
      <c r="B151" s="13" t="s">
        <v>236</v>
      </c>
      <c r="C151" s="14" t="s">
        <v>11</v>
      </c>
      <c r="D151" s="19">
        <v>8564</v>
      </c>
      <c r="E151" s="20">
        <f t="shared" si="9"/>
        <v>44065</v>
      </c>
      <c r="F151" s="17" t="s">
        <v>17</v>
      </c>
    </row>
    <row r="152" spans="1:6">
      <c r="A152" s="18">
        <v>44005</v>
      </c>
      <c r="B152" s="13" t="s">
        <v>237</v>
      </c>
      <c r="C152" s="14" t="s">
        <v>11</v>
      </c>
      <c r="D152" s="19">
        <v>1450</v>
      </c>
      <c r="E152" s="20">
        <f t="shared" si="9"/>
        <v>44065</v>
      </c>
      <c r="F152" s="17" t="s">
        <v>17</v>
      </c>
    </row>
    <row r="153" spans="1:6">
      <c r="A153" s="18">
        <v>44008</v>
      </c>
      <c r="B153" s="13" t="s">
        <v>238</v>
      </c>
      <c r="C153" s="14" t="s">
        <v>11</v>
      </c>
      <c r="D153" s="19">
        <v>1097.4000000000001</v>
      </c>
      <c r="E153" s="20">
        <f t="shared" si="9"/>
        <v>44068</v>
      </c>
      <c r="F153" s="17" t="s">
        <v>16</v>
      </c>
    </row>
    <row r="154" spans="1:6">
      <c r="A154" s="18">
        <v>44009</v>
      </c>
      <c r="B154" s="13" t="s">
        <v>239</v>
      </c>
      <c r="C154" s="14" t="s">
        <v>11</v>
      </c>
      <c r="D154" s="19">
        <v>5711</v>
      </c>
      <c r="E154" s="20">
        <f t="shared" si="9"/>
        <v>44069</v>
      </c>
      <c r="F154" s="17" t="s">
        <v>240</v>
      </c>
    </row>
    <row r="155" spans="1:6">
      <c r="A155" s="18">
        <v>44011</v>
      </c>
      <c r="B155" s="13" t="s">
        <v>241</v>
      </c>
      <c r="C155" s="14" t="s">
        <v>11</v>
      </c>
      <c r="D155" s="19">
        <v>12725</v>
      </c>
      <c r="E155" s="20">
        <f t="shared" si="9"/>
        <v>44071</v>
      </c>
      <c r="F155" s="17" t="s">
        <v>242</v>
      </c>
    </row>
    <row r="156" spans="1:6">
      <c r="A156" s="18">
        <v>44011</v>
      </c>
      <c r="B156" s="13" t="s">
        <v>243</v>
      </c>
      <c r="C156" s="14" t="s">
        <v>11</v>
      </c>
      <c r="D156" s="19">
        <v>13726.94</v>
      </c>
      <c r="E156" s="20">
        <f t="shared" si="9"/>
        <v>44071</v>
      </c>
      <c r="F156" s="17" t="s">
        <v>242</v>
      </c>
    </row>
    <row r="157" spans="1:6">
      <c r="A157" s="18">
        <v>44011</v>
      </c>
      <c r="B157" s="13" t="s">
        <v>244</v>
      </c>
      <c r="C157" s="14" t="s">
        <v>11</v>
      </c>
      <c r="D157" s="19">
        <v>1046</v>
      </c>
      <c r="E157" s="20">
        <f t="shared" si="9"/>
        <v>44071</v>
      </c>
      <c r="F157" s="17" t="s">
        <v>242</v>
      </c>
    </row>
    <row r="158" spans="1:6">
      <c r="A158" s="18">
        <v>44012</v>
      </c>
      <c r="B158" s="13" t="s">
        <v>245</v>
      </c>
      <c r="C158" s="14" t="s">
        <v>11</v>
      </c>
      <c r="D158" s="19">
        <v>3708</v>
      </c>
      <c r="E158" s="20">
        <f t="shared" si="9"/>
        <v>44072</v>
      </c>
      <c r="F158" s="17" t="s">
        <v>41</v>
      </c>
    </row>
    <row r="159" spans="1:6">
      <c r="A159" s="18">
        <v>44012</v>
      </c>
      <c r="B159" s="13" t="s">
        <v>246</v>
      </c>
      <c r="C159" s="14" t="s">
        <v>11</v>
      </c>
      <c r="D159" s="19">
        <v>4546.54</v>
      </c>
      <c r="E159" s="20">
        <f t="shared" si="9"/>
        <v>44072</v>
      </c>
      <c r="F159" s="17" t="s">
        <v>41</v>
      </c>
    </row>
    <row r="160" spans="1:6">
      <c r="A160" s="18">
        <v>44012</v>
      </c>
      <c r="B160" s="13" t="s">
        <v>247</v>
      </c>
      <c r="C160" s="14" t="s">
        <v>11</v>
      </c>
      <c r="D160" s="19">
        <v>2082.6999999999998</v>
      </c>
      <c r="E160" s="20">
        <f t="shared" si="9"/>
        <v>44072</v>
      </c>
      <c r="F160" s="17" t="s">
        <v>41</v>
      </c>
    </row>
    <row r="161" spans="1:6">
      <c r="A161" s="12"/>
      <c r="B161" s="13" t="s">
        <v>11</v>
      </c>
      <c r="C161" s="14" t="s">
        <v>11</v>
      </c>
      <c r="D161" s="21">
        <v>313233.7</v>
      </c>
      <c r="E161" s="16"/>
      <c r="F161" s="17" t="s">
        <v>11</v>
      </c>
    </row>
    <row r="162" spans="1:6">
      <c r="A162" s="12"/>
      <c r="B162" s="13" t="s">
        <v>11</v>
      </c>
      <c r="C162" s="14" t="s">
        <v>248</v>
      </c>
      <c r="D162" s="15"/>
      <c r="E162" s="16"/>
      <c r="F162" s="17" t="s">
        <v>11</v>
      </c>
    </row>
    <row r="163" spans="1:6">
      <c r="A163" s="18">
        <v>44020</v>
      </c>
      <c r="B163" s="13" t="s">
        <v>249</v>
      </c>
      <c r="C163" s="14" t="s">
        <v>11</v>
      </c>
      <c r="D163" s="19">
        <v>3266</v>
      </c>
      <c r="E163" s="20">
        <f>A163+30</f>
        <v>44050</v>
      </c>
      <c r="F163" s="17" t="s">
        <v>57</v>
      </c>
    </row>
    <row r="164" spans="1:6">
      <c r="A164" s="12"/>
      <c r="B164" s="13" t="s">
        <v>11</v>
      </c>
      <c r="C164" s="14" t="s">
        <v>11</v>
      </c>
      <c r="D164" s="21">
        <v>3266</v>
      </c>
      <c r="E164" s="16"/>
      <c r="F164" s="17" t="s">
        <v>11</v>
      </c>
    </row>
    <row r="165" spans="1:6">
      <c r="A165" s="12"/>
      <c r="B165" s="13" t="s">
        <v>11</v>
      </c>
      <c r="C165" s="14" t="s">
        <v>250</v>
      </c>
      <c r="D165" s="15"/>
      <c r="E165" s="16"/>
      <c r="F165" s="17" t="s">
        <v>11</v>
      </c>
    </row>
    <row r="166" spans="1:6">
      <c r="A166" s="18">
        <v>43845</v>
      </c>
      <c r="B166" s="13" t="s">
        <v>251</v>
      </c>
      <c r="C166" s="14" t="s">
        <v>11</v>
      </c>
      <c r="D166" s="19">
        <v>0.38</v>
      </c>
      <c r="E166" s="20">
        <f t="shared" ref="E166:E170" si="10">A166+60</f>
        <v>43905</v>
      </c>
      <c r="F166" s="17" t="s">
        <v>156</v>
      </c>
    </row>
    <row r="167" spans="1:6">
      <c r="A167" s="18">
        <v>43871</v>
      </c>
      <c r="B167" s="13" t="s">
        <v>252</v>
      </c>
      <c r="C167" s="14" t="s">
        <v>11</v>
      </c>
      <c r="D167" s="19">
        <v>0.87</v>
      </c>
      <c r="E167" s="20">
        <f t="shared" si="10"/>
        <v>43931</v>
      </c>
      <c r="F167" s="17" t="s">
        <v>253</v>
      </c>
    </row>
    <row r="168" spans="1:6">
      <c r="A168" s="18">
        <v>43890</v>
      </c>
      <c r="B168" s="13" t="s">
        <v>254</v>
      </c>
      <c r="C168" s="14" t="s">
        <v>11</v>
      </c>
      <c r="D168" s="19">
        <v>226050</v>
      </c>
      <c r="E168" s="20">
        <f t="shared" si="10"/>
        <v>43950</v>
      </c>
      <c r="F168" s="17" t="s">
        <v>255</v>
      </c>
    </row>
    <row r="169" spans="1:6">
      <c r="A169" s="18">
        <v>43994</v>
      </c>
      <c r="B169" s="13" t="s">
        <v>256</v>
      </c>
      <c r="C169" s="14" t="s">
        <v>11</v>
      </c>
      <c r="D169" s="19">
        <v>96500.66</v>
      </c>
      <c r="E169" s="20">
        <f t="shared" si="10"/>
        <v>44054</v>
      </c>
      <c r="F169" s="17" t="s">
        <v>257</v>
      </c>
    </row>
    <row r="170" spans="1:6">
      <c r="A170" s="18">
        <v>44010</v>
      </c>
      <c r="B170" s="13" t="s">
        <v>258</v>
      </c>
      <c r="C170" s="14" t="s">
        <v>11</v>
      </c>
      <c r="D170" s="19">
        <v>67811.33</v>
      </c>
      <c r="E170" s="20">
        <f t="shared" si="10"/>
        <v>44070</v>
      </c>
      <c r="F170" s="17" t="s">
        <v>259</v>
      </c>
    </row>
    <row r="171" spans="1:6">
      <c r="A171" s="12"/>
      <c r="B171" s="13" t="s">
        <v>11</v>
      </c>
      <c r="C171" s="14" t="s">
        <v>11</v>
      </c>
      <c r="D171" s="21">
        <v>390363.24</v>
      </c>
      <c r="E171" s="16"/>
      <c r="F171" s="17" t="s">
        <v>11</v>
      </c>
    </row>
    <row r="172" spans="1:6">
      <c r="A172" s="12"/>
      <c r="B172" s="13" t="s">
        <v>11</v>
      </c>
      <c r="C172" s="14" t="s">
        <v>260</v>
      </c>
      <c r="D172" s="15"/>
      <c r="E172" s="16"/>
      <c r="F172" s="17" t="s">
        <v>11</v>
      </c>
    </row>
    <row r="173" spans="1:6">
      <c r="A173" s="18">
        <v>43910</v>
      </c>
      <c r="B173" s="13" t="s">
        <v>261</v>
      </c>
      <c r="C173" s="14" t="s">
        <v>11</v>
      </c>
      <c r="D173" s="19">
        <v>6301.2</v>
      </c>
      <c r="E173" s="20">
        <f>A173+30</f>
        <v>43940</v>
      </c>
      <c r="F173" s="17" t="s">
        <v>52</v>
      </c>
    </row>
    <row r="174" spans="1:6">
      <c r="A174" s="12"/>
      <c r="B174" s="13" t="s">
        <v>11</v>
      </c>
      <c r="C174" s="14" t="s">
        <v>11</v>
      </c>
      <c r="D174" s="21">
        <v>6301.2</v>
      </c>
      <c r="E174" s="16"/>
      <c r="F174" s="17" t="s">
        <v>11</v>
      </c>
    </row>
    <row r="175" spans="1:6">
      <c r="A175" s="12"/>
      <c r="B175" s="13" t="s">
        <v>11</v>
      </c>
      <c r="C175" s="14" t="s">
        <v>264</v>
      </c>
      <c r="D175" s="15"/>
      <c r="E175" s="16"/>
      <c r="F175" s="17" t="s">
        <v>11</v>
      </c>
    </row>
    <row r="176" spans="1:6">
      <c r="A176" s="18">
        <v>43572</v>
      </c>
      <c r="B176" s="13" t="s">
        <v>265</v>
      </c>
      <c r="C176" s="14" t="s">
        <v>11</v>
      </c>
      <c r="D176" s="19">
        <v>3276.8</v>
      </c>
      <c r="E176" s="20">
        <f t="shared" ref="E176:E177" si="11">A176+30</f>
        <v>43602</v>
      </c>
      <c r="F176" s="17" t="s">
        <v>266</v>
      </c>
    </row>
    <row r="177" spans="1:6">
      <c r="A177" s="18">
        <v>43582</v>
      </c>
      <c r="B177" s="13" t="s">
        <v>267</v>
      </c>
      <c r="C177" s="14" t="s">
        <v>11</v>
      </c>
      <c r="D177" s="19">
        <v>6385.92</v>
      </c>
      <c r="E177" s="20">
        <f t="shared" si="11"/>
        <v>43612</v>
      </c>
      <c r="F177" s="17" t="s">
        <v>268</v>
      </c>
    </row>
    <row r="178" spans="1:6">
      <c r="A178" s="12"/>
      <c r="B178" s="13" t="s">
        <v>11</v>
      </c>
      <c r="C178" s="14" t="s">
        <v>11</v>
      </c>
      <c r="D178" s="21">
        <v>9662.7199999999993</v>
      </c>
      <c r="E178" s="16"/>
      <c r="F178" s="17" t="s">
        <v>11</v>
      </c>
    </row>
    <row r="179" spans="1:6">
      <c r="A179" s="12"/>
      <c r="B179" s="13" t="s">
        <v>11</v>
      </c>
      <c r="C179" s="14" t="s">
        <v>269</v>
      </c>
      <c r="D179" s="15"/>
      <c r="E179" s="16"/>
      <c r="F179" s="17" t="s">
        <v>11</v>
      </c>
    </row>
    <row r="180" spans="1:6">
      <c r="A180" s="18">
        <v>43766</v>
      </c>
      <c r="B180" s="13" t="s">
        <v>145</v>
      </c>
      <c r="C180" s="14" t="s">
        <v>11</v>
      </c>
      <c r="D180" s="19">
        <v>7886.64</v>
      </c>
      <c r="E180" s="20">
        <f>A180+30</f>
        <v>43796</v>
      </c>
      <c r="F180" s="17" t="s">
        <v>270</v>
      </c>
    </row>
    <row r="181" spans="1:6">
      <c r="A181" s="12"/>
      <c r="B181" s="13" t="s">
        <v>11</v>
      </c>
      <c r="C181" s="14" t="s">
        <v>11</v>
      </c>
      <c r="D181" s="21">
        <v>7886.64</v>
      </c>
      <c r="E181" s="16"/>
      <c r="F181" s="17" t="s">
        <v>11</v>
      </c>
    </row>
    <row r="182" spans="1:6">
      <c r="A182" s="12"/>
      <c r="B182" s="13" t="s">
        <v>11</v>
      </c>
      <c r="C182" s="14" t="s">
        <v>271</v>
      </c>
      <c r="D182" s="15"/>
      <c r="E182" s="16"/>
      <c r="F182" s="17" t="s">
        <v>11</v>
      </c>
    </row>
    <row r="183" spans="1:6">
      <c r="A183" s="18">
        <v>44006</v>
      </c>
      <c r="B183" s="13" t="s">
        <v>272</v>
      </c>
      <c r="C183" s="14" t="s">
        <v>11</v>
      </c>
      <c r="D183" s="19">
        <v>43293.599999999999</v>
      </c>
      <c r="E183" s="20">
        <f t="shared" ref="E183:E191" si="12">A183+30</f>
        <v>44036</v>
      </c>
      <c r="F183" s="17" t="s">
        <v>56</v>
      </c>
    </row>
    <row r="184" spans="1:6">
      <c r="A184" s="18">
        <v>44010</v>
      </c>
      <c r="B184" s="13" t="s">
        <v>273</v>
      </c>
      <c r="C184" s="14" t="s">
        <v>11</v>
      </c>
      <c r="D184" s="19">
        <v>19712</v>
      </c>
      <c r="E184" s="20">
        <f t="shared" si="12"/>
        <v>44040</v>
      </c>
      <c r="F184" s="17" t="s">
        <v>259</v>
      </c>
    </row>
    <row r="185" spans="1:6">
      <c r="A185" s="18">
        <v>44018</v>
      </c>
      <c r="B185" s="13" t="s">
        <v>274</v>
      </c>
      <c r="C185" s="14" t="s">
        <v>11</v>
      </c>
      <c r="D185" s="19">
        <v>28985.599999999999</v>
      </c>
      <c r="E185" s="20">
        <f t="shared" si="12"/>
        <v>44048</v>
      </c>
      <c r="F185" s="17" t="s">
        <v>275</v>
      </c>
    </row>
    <row r="186" spans="1:6">
      <c r="A186" s="18">
        <v>44023</v>
      </c>
      <c r="B186" s="13" t="s">
        <v>276</v>
      </c>
      <c r="C186" s="14" t="s">
        <v>11</v>
      </c>
      <c r="D186" s="19">
        <v>38484.639999999999</v>
      </c>
      <c r="E186" s="20">
        <f t="shared" si="12"/>
        <v>44053</v>
      </c>
      <c r="F186" s="17" t="s">
        <v>277</v>
      </c>
    </row>
    <row r="187" spans="1:6">
      <c r="A187" s="18">
        <v>44023</v>
      </c>
      <c r="B187" s="13" t="s">
        <v>278</v>
      </c>
      <c r="C187" s="14" t="s">
        <v>11</v>
      </c>
      <c r="D187" s="19">
        <v>40880</v>
      </c>
      <c r="E187" s="20">
        <f t="shared" si="12"/>
        <v>44053</v>
      </c>
      <c r="F187" s="17" t="s">
        <v>277</v>
      </c>
    </row>
    <row r="188" spans="1:6">
      <c r="A188" s="18">
        <v>44023</v>
      </c>
      <c r="B188" s="13" t="s">
        <v>279</v>
      </c>
      <c r="C188" s="14" t="s">
        <v>11</v>
      </c>
      <c r="D188" s="19">
        <v>8008</v>
      </c>
      <c r="E188" s="20">
        <f t="shared" si="12"/>
        <v>44053</v>
      </c>
      <c r="F188" s="17" t="s">
        <v>277</v>
      </c>
    </row>
    <row r="189" spans="1:6">
      <c r="A189" s="18">
        <v>44026</v>
      </c>
      <c r="B189" s="13" t="s">
        <v>280</v>
      </c>
      <c r="C189" s="14" t="s">
        <v>11</v>
      </c>
      <c r="D189" s="19">
        <v>32872</v>
      </c>
      <c r="E189" s="20">
        <f t="shared" si="12"/>
        <v>44056</v>
      </c>
      <c r="F189" s="17" t="s">
        <v>281</v>
      </c>
    </row>
    <row r="190" spans="1:6">
      <c r="A190" s="18">
        <v>44026</v>
      </c>
      <c r="B190" s="13" t="s">
        <v>282</v>
      </c>
      <c r="C190" s="14" t="s">
        <v>11</v>
      </c>
      <c r="D190" s="19">
        <v>7022.4</v>
      </c>
      <c r="E190" s="20">
        <f t="shared" si="12"/>
        <v>44056</v>
      </c>
      <c r="F190" s="17" t="s">
        <v>281</v>
      </c>
    </row>
    <row r="191" spans="1:6">
      <c r="A191" s="18">
        <v>44027</v>
      </c>
      <c r="B191" s="13" t="s">
        <v>283</v>
      </c>
      <c r="C191" s="14" t="s">
        <v>11</v>
      </c>
      <c r="D191" s="19">
        <v>11950.4</v>
      </c>
      <c r="E191" s="20">
        <f t="shared" si="12"/>
        <v>44057</v>
      </c>
      <c r="F191" s="17" t="s">
        <v>284</v>
      </c>
    </row>
    <row r="192" spans="1:6">
      <c r="A192" s="12"/>
      <c r="B192" s="13" t="s">
        <v>11</v>
      </c>
      <c r="C192" s="14" t="s">
        <v>11</v>
      </c>
      <c r="D192" s="21">
        <v>231208.64</v>
      </c>
      <c r="E192" s="16"/>
      <c r="F192" s="17" t="s">
        <v>11</v>
      </c>
    </row>
    <row r="193" spans="1:6">
      <c r="A193" s="12"/>
      <c r="B193" s="13" t="s">
        <v>11</v>
      </c>
      <c r="C193" s="14" t="s">
        <v>285</v>
      </c>
      <c r="D193" s="15"/>
      <c r="E193" s="16"/>
      <c r="F193" s="17" t="s">
        <v>11</v>
      </c>
    </row>
    <row r="194" spans="1:6">
      <c r="A194" s="18">
        <v>43897</v>
      </c>
      <c r="B194" s="13" t="s">
        <v>286</v>
      </c>
      <c r="C194" s="14" t="s">
        <v>11</v>
      </c>
      <c r="D194" s="19">
        <v>2480</v>
      </c>
      <c r="E194" s="20">
        <f>A194+30</f>
        <v>43927</v>
      </c>
      <c r="F194" s="17" t="s">
        <v>287</v>
      </c>
    </row>
    <row r="195" spans="1:6">
      <c r="A195" s="12"/>
      <c r="B195" s="13" t="s">
        <v>11</v>
      </c>
      <c r="C195" s="14" t="s">
        <v>11</v>
      </c>
      <c r="D195" s="21">
        <v>2480</v>
      </c>
      <c r="E195" s="16"/>
      <c r="F195" s="17" t="s">
        <v>11</v>
      </c>
    </row>
    <row r="196" spans="1:6">
      <c r="A196" s="12"/>
      <c r="B196" s="13" t="s">
        <v>11</v>
      </c>
      <c r="C196" s="14" t="s">
        <v>288</v>
      </c>
      <c r="D196" s="15"/>
      <c r="E196" s="16"/>
      <c r="F196" s="17" t="s">
        <v>11</v>
      </c>
    </row>
    <row r="197" spans="1:6">
      <c r="A197" s="18">
        <v>43831</v>
      </c>
      <c r="B197" s="13" t="s">
        <v>289</v>
      </c>
      <c r="C197" s="14" t="s">
        <v>11</v>
      </c>
      <c r="D197" s="19">
        <v>1344</v>
      </c>
      <c r="E197" s="20">
        <f>A197+30</f>
        <v>43861</v>
      </c>
      <c r="F197" s="17" t="s">
        <v>290</v>
      </c>
    </row>
    <row r="198" spans="1:6">
      <c r="A198" s="12"/>
      <c r="B198" s="13" t="s">
        <v>11</v>
      </c>
      <c r="C198" s="14" t="s">
        <v>11</v>
      </c>
      <c r="D198" s="21">
        <v>1344</v>
      </c>
      <c r="E198" s="16"/>
      <c r="F198" s="17" t="s">
        <v>11</v>
      </c>
    </row>
    <row r="199" spans="1:6">
      <c r="A199" s="12"/>
      <c r="B199" s="13" t="s">
        <v>11</v>
      </c>
      <c r="C199" s="14" t="s">
        <v>293</v>
      </c>
      <c r="D199" s="15"/>
      <c r="E199" s="16"/>
      <c r="F199" s="17" t="s">
        <v>11</v>
      </c>
    </row>
    <row r="200" spans="1:6">
      <c r="A200" s="18">
        <v>43785</v>
      </c>
      <c r="B200" s="13" t="s">
        <v>294</v>
      </c>
      <c r="C200" s="14" t="s">
        <v>11</v>
      </c>
      <c r="D200" s="19">
        <v>0.6</v>
      </c>
      <c r="E200" s="20">
        <f t="shared" ref="E200:E205" si="13">A200+60</f>
        <v>43845</v>
      </c>
      <c r="F200" s="17" t="s">
        <v>295</v>
      </c>
    </row>
    <row r="201" spans="1:6">
      <c r="A201" s="18">
        <v>43860</v>
      </c>
      <c r="B201" s="13" t="s">
        <v>296</v>
      </c>
      <c r="C201" s="14" t="s">
        <v>11</v>
      </c>
      <c r="D201" s="19">
        <v>0.8</v>
      </c>
      <c r="E201" s="20">
        <f t="shared" si="13"/>
        <v>43920</v>
      </c>
      <c r="F201" s="17" t="s">
        <v>28</v>
      </c>
    </row>
    <row r="202" spans="1:6">
      <c r="A202" s="18">
        <v>43890</v>
      </c>
      <c r="B202" s="13" t="s">
        <v>297</v>
      </c>
      <c r="C202" s="14" t="s">
        <v>11</v>
      </c>
      <c r="D202" s="19">
        <v>7080</v>
      </c>
      <c r="E202" s="20">
        <f t="shared" si="13"/>
        <v>43950</v>
      </c>
      <c r="F202" s="17" t="s">
        <v>156</v>
      </c>
    </row>
    <row r="203" spans="1:6">
      <c r="A203" s="18">
        <v>43891</v>
      </c>
      <c r="B203" s="13" t="s">
        <v>298</v>
      </c>
      <c r="C203" s="14" t="s">
        <v>11</v>
      </c>
      <c r="D203" s="19">
        <v>8380</v>
      </c>
      <c r="E203" s="20">
        <f t="shared" si="13"/>
        <v>43951</v>
      </c>
      <c r="F203" s="17" t="s">
        <v>113</v>
      </c>
    </row>
    <row r="204" spans="1:6">
      <c r="A204" s="18">
        <v>43891</v>
      </c>
      <c r="B204" s="13" t="s">
        <v>299</v>
      </c>
      <c r="C204" s="14" t="s">
        <v>11</v>
      </c>
      <c r="D204" s="19">
        <v>5428</v>
      </c>
      <c r="E204" s="20">
        <f t="shared" si="13"/>
        <v>43951</v>
      </c>
      <c r="F204" s="17" t="s">
        <v>113</v>
      </c>
    </row>
    <row r="205" spans="1:6">
      <c r="A205" s="18">
        <v>43991</v>
      </c>
      <c r="B205" s="13" t="s">
        <v>300</v>
      </c>
      <c r="C205" s="14" t="s">
        <v>11</v>
      </c>
      <c r="D205" s="19">
        <v>5180</v>
      </c>
      <c r="E205" s="20">
        <f t="shared" si="13"/>
        <v>44051</v>
      </c>
      <c r="F205" s="17" t="s">
        <v>301</v>
      </c>
    </row>
    <row r="206" spans="1:6">
      <c r="A206" s="12"/>
      <c r="B206" s="13" t="s">
        <v>11</v>
      </c>
      <c r="C206" s="14" t="s">
        <v>11</v>
      </c>
      <c r="D206" s="21">
        <v>26069.4</v>
      </c>
      <c r="E206" s="16"/>
      <c r="F206" s="17" t="s">
        <v>11</v>
      </c>
    </row>
    <row r="207" spans="1:6">
      <c r="A207" s="12"/>
      <c r="B207" s="13" t="s">
        <v>11</v>
      </c>
      <c r="C207" s="14" t="s">
        <v>302</v>
      </c>
      <c r="D207" s="15"/>
      <c r="E207" s="16"/>
      <c r="F207" s="17" t="s">
        <v>11</v>
      </c>
    </row>
    <row r="208" spans="1:6">
      <c r="A208" s="18">
        <v>43859</v>
      </c>
      <c r="B208" s="13" t="s">
        <v>303</v>
      </c>
      <c r="C208" s="14" t="s">
        <v>11</v>
      </c>
      <c r="D208" s="19">
        <v>0.8</v>
      </c>
      <c r="E208" s="20">
        <f t="shared" ref="E208:E211" si="14">A208+60</f>
        <v>43919</v>
      </c>
      <c r="F208" s="17" t="s">
        <v>304</v>
      </c>
    </row>
    <row r="209" spans="1:6">
      <c r="A209" s="18">
        <v>43893</v>
      </c>
      <c r="B209" s="13" t="s">
        <v>305</v>
      </c>
      <c r="C209" s="14" t="s">
        <v>11</v>
      </c>
      <c r="D209" s="19">
        <v>200837.8</v>
      </c>
      <c r="E209" s="20">
        <f t="shared" si="14"/>
        <v>43953</v>
      </c>
      <c r="F209" s="17" t="s">
        <v>306</v>
      </c>
    </row>
    <row r="210" spans="1:6">
      <c r="A210" s="18">
        <v>43899</v>
      </c>
      <c r="B210" s="13" t="s">
        <v>307</v>
      </c>
      <c r="C210" s="14" t="s">
        <v>11</v>
      </c>
      <c r="D210" s="19">
        <v>376013</v>
      </c>
      <c r="E210" s="20">
        <f t="shared" si="14"/>
        <v>43959</v>
      </c>
      <c r="F210" s="17" t="s">
        <v>308</v>
      </c>
    </row>
    <row r="211" spans="1:6">
      <c r="A211" s="18">
        <v>43960</v>
      </c>
      <c r="B211" s="13" t="s">
        <v>148</v>
      </c>
      <c r="C211" s="14" t="s">
        <v>11</v>
      </c>
      <c r="D211" s="19">
        <v>630674.6</v>
      </c>
      <c r="E211" s="20">
        <f t="shared" si="14"/>
        <v>44020</v>
      </c>
      <c r="F211" s="17" t="s">
        <v>309</v>
      </c>
    </row>
    <row r="212" spans="1:6">
      <c r="A212" s="12"/>
      <c r="B212" s="13" t="s">
        <v>11</v>
      </c>
      <c r="C212" s="14" t="s">
        <v>11</v>
      </c>
      <c r="D212" s="21">
        <v>1207526.2</v>
      </c>
      <c r="E212" s="16"/>
      <c r="F212" s="17" t="s">
        <v>11</v>
      </c>
    </row>
    <row r="213" spans="1:6">
      <c r="A213" s="12"/>
      <c r="B213" s="13" t="s">
        <v>11</v>
      </c>
      <c r="C213" s="14" t="s">
        <v>311</v>
      </c>
      <c r="D213" s="15"/>
      <c r="E213" s="16"/>
      <c r="F213" s="17" t="s">
        <v>11</v>
      </c>
    </row>
    <row r="214" spans="1:6">
      <c r="A214" s="18">
        <v>43830</v>
      </c>
      <c r="B214" s="13" t="s">
        <v>312</v>
      </c>
      <c r="C214" s="14" t="s">
        <v>11</v>
      </c>
      <c r="D214" s="19">
        <v>9100</v>
      </c>
      <c r="E214" s="20">
        <f>A214+30</f>
        <v>43860</v>
      </c>
      <c r="F214" s="17" t="s">
        <v>28</v>
      </c>
    </row>
    <row r="215" spans="1:6">
      <c r="A215" s="12"/>
      <c r="B215" s="13" t="s">
        <v>11</v>
      </c>
      <c r="C215" s="14" t="s">
        <v>11</v>
      </c>
      <c r="D215" s="21">
        <v>9100</v>
      </c>
      <c r="E215" s="16"/>
      <c r="F215" s="17" t="s">
        <v>11</v>
      </c>
    </row>
    <row r="216" spans="1:6">
      <c r="A216" s="12"/>
      <c r="B216" s="13" t="s">
        <v>11</v>
      </c>
      <c r="C216" s="14" t="s">
        <v>314</v>
      </c>
      <c r="D216" s="15"/>
      <c r="E216" s="16"/>
      <c r="F216" s="17" t="s">
        <v>11</v>
      </c>
    </row>
    <row r="217" spans="1:6">
      <c r="A217" s="18">
        <v>43797</v>
      </c>
      <c r="B217" s="13" t="s">
        <v>284</v>
      </c>
      <c r="C217" s="14" t="s">
        <v>11</v>
      </c>
      <c r="D217" s="19">
        <v>0.52</v>
      </c>
      <c r="E217" s="20">
        <f>A217+30</f>
        <v>43827</v>
      </c>
      <c r="F217" s="17" t="s">
        <v>315</v>
      </c>
    </row>
    <row r="218" spans="1:6">
      <c r="A218" s="18">
        <v>43823</v>
      </c>
      <c r="B218" s="13" t="s">
        <v>316</v>
      </c>
      <c r="C218" s="14" t="s">
        <v>11</v>
      </c>
      <c r="D218" s="19">
        <v>0.52</v>
      </c>
      <c r="E218" s="20">
        <f t="shared" ref="E218:E231" si="15">A218+30</f>
        <v>43853</v>
      </c>
      <c r="F218" s="17" t="s">
        <v>317</v>
      </c>
    </row>
    <row r="219" spans="1:6">
      <c r="A219" s="18">
        <v>43833</v>
      </c>
      <c r="B219" s="13" t="s">
        <v>318</v>
      </c>
      <c r="C219" s="14" t="s">
        <v>11</v>
      </c>
      <c r="D219" s="19">
        <v>1904</v>
      </c>
      <c r="E219" s="20">
        <f t="shared" si="15"/>
        <v>43863</v>
      </c>
      <c r="F219" s="17" t="s">
        <v>30</v>
      </c>
    </row>
    <row r="220" spans="1:6">
      <c r="A220" s="18">
        <v>43836</v>
      </c>
      <c r="B220" s="13" t="s">
        <v>130</v>
      </c>
      <c r="C220" s="14" t="s">
        <v>11</v>
      </c>
      <c r="D220" s="19">
        <v>2284.8000000000002</v>
      </c>
      <c r="E220" s="20">
        <f t="shared" si="15"/>
        <v>43866</v>
      </c>
      <c r="F220" s="17" t="s">
        <v>95</v>
      </c>
    </row>
    <row r="221" spans="1:6">
      <c r="A221" s="18">
        <v>43840</v>
      </c>
      <c r="B221" s="13" t="s">
        <v>313</v>
      </c>
      <c r="C221" s="14" t="s">
        <v>11</v>
      </c>
      <c r="D221" s="19">
        <v>1904</v>
      </c>
      <c r="E221" s="20">
        <f t="shared" si="15"/>
        <v>43870</v>
      </c>
      <c r="F221" s="17" t="s">
        <v>319</v>
      </c>
    </row>
    <row r="222" spans="1:6">
      <c r="A222" s="18">
        <v>43841</v>
      </c>
      <c r="B222" s="13" t="s">
        <v>41</v>
      </c>
      <c r="C222" s="14" t="s">
        <v>11</v>
      </c>
      <c r="D222" s="19">
        <v>2284.8000000000002</v>
      </c>
      <c r="E222" s="20">
        <f t="shared" si="15"/>
        <v>43871</v>
      </c>
      <c r="F222" s="17" t="s">
        <v>97</v>
      </c>
    </row>
    <row r="223" spans="1:6">
      <c r="A223" s="18">
        <v>43843</v>
      </c>
      <c r="B223" s="13" t="s">
        <v>161</v>
      </c>
      <c r="C223" s="14" t="s">
        <v>11</v>
      </c>
      <c r="D223" s="19">
        <v>2285</v>
      </c>
      <c r="E223" s="20">
        <f t="shared" si="15"/>
        <v>43873</v>
      </c>
      <c r="F223" s="17" t="s">
        <v>320</v>
      </c>
    </row>
    <row r="224" spans="1:6">
      <c r="A224" s="18">
        <v>43844</v>
      </c>
      <c r="B224" s="13" t="s">
        <v>242</v>
      </c>
      <c r="C224" s="14" t="s">
        <v>11</v>
      </c>
      <c r="D224" s="19">
        <v>952</v>
      </c>
      <c r="E224" s="20">
        <f t="shared" si="15"/>
        <v>43874</v>
      </c>
      <c r="F224" s="17" t="s">
        <v>321</v>
      </c>
    </row>
    <row r="225" spans="1:6">
      <c r="A225" s="18">
        <v>43847</v>
      </c>
      <c r="B225" s="13" t="s">
        <v>259</v>
      </c>
      <c r="C225" s="14" t="s">
        <v>11</v>
      </c>
      <c r="D225" s="19">
        <v>2284.8000000000002</v>
      </c>
      <c r="E225" s="20">
        <f t="shared" si="15"/>
        <v>43877</v>
      </c>
      <c r="F225" s="17" t="s">
        <v>322</v>
      </c>
    </row>
    <row r="226" spans="1:6">
      <c r="A226" s="18">
        <v>43848</v>
      </c>
      <c r="B226" s="13" t="s">
        <v>240</v>
      </c>
      <c r="C226" s="14" t="s">
        <v>11</v>
      </c>
      <c r="D226" s="19">
        <v>1523.2</v>
      </c>
      <c r="E226" s="20">
        <f t="shared" si="15"/>
        <v>43878</v>
      </c>
      <c r="F226" s="17" t="s">
        <v>143</v>
      </c>
    </row>
    <row r="227" spans="1:6">
      <c r="A227" s="18">
        <v>43853</v>
      </c>
      <c r="B227" s="13" t="s">
        <v>16</v>
      </c>
      <c r="C227" s="14" t="s">
        <v>11</v>
      </c>
      <c r="D227" s="19">
        <v>2960.72</v>
      </c>
      <c r="E227" s="20">
        <f t="shared" si="15"/>
        <v>43883</v>
      </c>
      <c r="F227" s="17" t="s">
        <v>101</v>
      </c>
    </row>
    <row r="228" spans="1:6">
      <c r="A228" s="18">
        <v>43865</v>
      </c>
      <c r="B228" s="13" t="s">
        <v>323</v>
      </c>
      <c r="C228" s="14" t="s">
        <v>11</v>
      </c>
      <c r="D228" s="19">
        <v>3808</v>
      </c>
      <c r="E228" s="20">
        <f t="shared" si="15"/>
        <v>43895</v>
      </c>
      <c r="F228" s="17" t="s">
        <v>77</v>
      </c>
    </row>
    <row r="229" spans="1:6">
      <c r="A229" s="18">
        <v>43867</v>
      </c>
      <c r="B229" s="13" t="s">
        <v>56</v>
      </c>
      <c r="C229" s="14" t="s">
        <v>11</v>
      </c>
      <c r="D229" s="19">
        <v>3046.4</v>
      </c>
      <c r="E229" s="20">
        <f t="shared" si="15"/>
        <v>43897</v>
      </c>
      <c r="F229" s="17" t="s">
        <v>324</v>
      </c>
    </row>
    <row r="230" spans="1:6">
      <c r="A230" s="18">
        <v>43870</v>
      </c>
      <c r="B230" s="13" t="s">
        <v>17</v>
      </c>
      <c r="C230" s="14" t="s">
        <v>11</v>
      </c>
      <c r="D230" s="19">
        <v>1523.2</v>
      </c>
      <c r="E230" s="20">
        <f t="shared" si="15"/>
        <v>43900</v>
      </c>
      <c r="F230" s="17" t="s">
        <v>325</v>
      </c>
    </row>
    <row r="231" spans="1:6">
      <c r="A231" s="18">
        <v>43885</v>
      </c>
      <c r="B231" s="13" t="s">
        <v>292</v>
      </c>
      <c r="C231" s="14" t="s">
        <v>11</v>
      </c>
      <c r="D231" s="19">
        <v>1142.4000000000001</v>
      </c>
      <c r="E231" s="20">
        <f t="shared" si="15"/>
        <v>43915</v>
      </c>
      <c r="F231" s="17" t="s">
        <v>170</v>
      </c>
    </row>
    <row r="232" spans="1:6">
      <c r="A232" s="12"/>
      <c r="B232" s="13" t="s">
        <v>11</v>
      </c>
      <c r="C232" s="14" t="s">
        <v>11</v>
      </c>
      <c r="D232" s="21">
        <v>27904.36</v>
      </c>
      <c r="E232" s="16"/>
      <c r="F232" s="17" t="s">
        <v>11</v>
      </c>
    </row>
    <row r="233" spans="1:6">
      <c r="A233" s="12"/>
      <c r="B233" s="13" t="s">
        <v>11</v>
      </c>
      <c r="C233" s="14" t="s">
        <v>326</v>
      </c>
      <c r="D233" s="15"/>
      <c r="E233" s="16"/>
      <c r="F233" s="17" t="s">
        <v>11</v>
      </c>
    </row>
    <row r="234" spans="1:6">
      <c r="A234" s="18">
        <v>43857</v>
      </c>
      <c r="B234" s="13" t="s">
        <v>327</v>
      </c>
      <c r="C234" s="14" t="s">
        <v>11</v>
      </c>
      <c r="D234" s="19">
        <v>0.16</v>
      </c>
      <c r="E234" s="20">
        <f t="shared" ref="E234:E249" si="16">A234+60</f>
        <v>43917</v>
      </c>
      <c r="F234" s="17" t="s">
        <v>328</v>
      </c>
    </row>
    <row r="235" spans="1:6">
      <c r="A235" s="18">
        <v>43878</v>
      </c>
      <c r="B235" s="13" t="s">
        <v>329</v>
      </c>
      <c r="C235" s="14" t="s">
        <v>11</v>
      </c>
      <c r="D235" s="19">
        <v>70582.880000000005</v>
      </c>
      <c r="E235" s="20">
        <f t="shared" si="16"/>
        <v>43938</v>
      </c>
      <c r="F235" s="17" t="s">
        <v>330</v>
      </c>
    </row>
    <row r="236" spans="1:6">
      <c r="A236" s="18">
        <v>43878</v>
      </c>
      <c r="B236" s="13" t="s">
        <v>331</v>
      </c>
      <c r="C236" s="14" t="s">
        <v>11</v>
      </c>
      <c r="D236" s="19">
        <v>5796</v>
      </c>
      <c r="E236" s="20">
        <f t="shared" si="16"/>
        <v>43938</v>
      </c>
      <c r="F236" s="17" t="s">
        <v>330</v>
      </c>
    </row>
    <row r="237" spans="1:6">
      <c r="A237" s="18">
        <v>43881</v>
      </c>
      <c r="B237" s="13" t="s">
        <v>332</v>
      </c>
      <c r="C237" s="14" t="s">
        <v>11</v>
      </c>
      <c r="D237" s="19">
        <v>15923.2</v>
      </c>
      <c r="E237" s="20">
        <f t="shared" si="16"/>
        <v>43941</v>
      </c>
      <c r="F237" s="17" t="s">
        <v>333</v>
      </c>
    </row>
    <row r="238" spans="1:6">
      <c r="A238" s="18">
        <v>43881</v>
      </c>
      <c r="B238" s="13" t="s">
        <v>334</v>
      </c>
      <c r="C238" s="14" t="s">
        <v>11</v>
      </c>
      <c r="D238" s="19">
        <v>31553.200000000001</v>
      </c>
      <c r="E238" s="20">
        <f t="shared" si="16"/>
        <v>43941</v>
      </c>
      <c r="F238" s="17" t="s">
        <v>333</v>
      </c>
    </row>
    <row r="239" spans="1:6">
      <c r="A239" s="18">
        <v>43882</v>
      </c>
      <c r="B239" s="13" t="s">
        <v>335</v>
      </c>
      <c r="C239" s="14" t="s">
        <v>11</v>
      </c>
      <c r="D239" s="19">
        <v>9553.92</v>
      </c>
      <c r="E239" s="20">
        <f t="shared" si="16"/>
        <v>43942</v>
      </c>
      <c r="F239" s="17" t="s">
        <v>109</v>
      </c>
    </row>
    <row r="240" spans="1:6">
      <c r="A240" s="18">
        <v>43885</v>
      </c>
      <c r="B240" s="13" t="s">
        <v>336</v>
      </c>
      <c r="C240" s="14" t="s">
        <v>11</v>
      </c>
      <c r="D240" s="19">
        <v>56795.76</v>
      </c>
      <c r="E240" s="20">
        <f t="shared" si="16"/>
        <v>43945</v>
      </c>
      <c r="F240" s="17" t="s">
        <v>170</v>
      </c>
    </row>
    <row r="241" spans="1:6">
      <c r="A241" s="18">
        <v>43885</v>
      </c>
      <c r="B241" s="13" t="s">
        <v>337</v>
      </c>
      <c r="C241" s="14" t="s">
        <v>11</v>
      </c>
      <c r="D241" s="19">
        <v>15923.2</v>
      </c>
      <c r="E241" s="20">
        <f t="shared" si="16"/>
        <v>43945</v>
      </c>
      <c r="F241" s="17" t="s">
        <v>170</v>
      </c>
    </row>
    <row r="242" spans="1:6">
      <c r="A242" s="18">
        <v>43887</v>
      </c>
      <c r="B242" s="13" t="s">
        <v>338</v>
      </c>
      <c r="C242" s="14" t="s">
        <v>11</v>
      </c>
      <c r="D242" s="19">
        <v>15302.2</v>
      </c>
      <c r="E242" s="20">
        <f t="shared" si="16"/>
        <v>43947</v>
      </c>
      <c r="F242" s="17" t="s">
        <v>111</v>
      </c>
    </row>
    <row r="243" spans="1:6">
      <c r="A243" s="18">
        <v>43887</v>
      </c>
      <c r="B243" s="13" t="s">
        <v>339</v>
      </c>
      <c r="C243" s="14" t="s">
        <v>11</v>
      </c>
      <c r="D243" s="19">
        <v>37863.839999999997</v>
      </c>
      <c r="E243" s="20">
        <f t="shared" si="16"/>
        <v>43947</v>
      </c>
      <c r="F243" s="17" t="s">
        <v>111</v>
      </c>
    </row>
    <row r="244" spans="1:6">
      <c r="A244" s="18">
        <v>43889</v>
      </c>
      <c r="B244" s="13" t="s">
        <v>340</v>
      </c>
      <c r="C244" s="14" t="s">
        <v>11</v>
      </c>
      <c r="D244" s="19">
        <v>15923.2</v>
      </c>
      <c r="E244" s="20">
        <f t="shared" si="16"/>
        <v>43949</v>
      </c>
      <c r="F244" s="17" t="s">
        <v>341</v>
      </c>
    </row>
    <row r="245" spans="1:6">
      <c r="A245" s="18">
        <v>43889</v>
      </c>
      <c r="B245" s="13" t="s">
        <v>342</v>
      </c>
      <c r="C245" s="14" t="s">
        <v>11</v>
      </c>
      <c r="D245" s="19">
        <v>63106</v>
      </c>
      <c r="E245" s="20">
        <f t="shared" si="16"/>
        <v>43949</v>
      </c>
      <c r="F245" s="17" t="s">
        <v>341</v>
      </c>
    </row>
    <row r="246" spans="1:6">
      <c r="A246" s="18">
        <v>43892</v>
      </c>
      <c r="B246" s="13" t="s">
        <v>343</v>
      </c>
      <c r="C246" s="14" t="s">
        <v>11</v>
      </c>
      <c r="D246" s="19">
        <v>13534.72</v>
      </c>
      <c r="E246" s="20">
        <f t="shared" si="16"/>
        <v>43952</v>
      </c>
      <c r="F246" s="17" t="s">
        <v>344</v>
      </c>
    </row>
    <row r="247" spans="1:6">
      <c r="A247" s="18">
        <v>43892</v>
      </c>
      <c r="B247" s="13" t="s">
        <v>345</v>
      </c>
      <c r="C247" s="14" t="s">
        <v>11</v>
      </c>
      <c r="D247" s="19">
        <v>75727.679999999993</v>
      </c>
      <c r="E247" s="20">
        <f t="shared" si="16"/>
        <v>43952</v>
      </c>
      <c r="F247" s="17" t="s">
        <v>344</v>
      </c>
    </row>
    <row r="248" spans="1:6">
      <c r="A248" s="18">
        <v>43898</v>
      </c>
      <c r="B248" s="13" t="s">
        <v>346</v>
      </c>
      <c r="C248" s="14" t="s">
        <v>11</v>
      </c>
      <c r="D248" s="19">
        <v>126212.8</v>
      </c>
      <c r="E248" s="20">
        <f t="shared" si="16"/>
        <v>43958</v>
      </c>
      <c r="F248" s="17" t="s">
        <v>147</v>
      </c>
    </row>
    <row r="249" spans="1:6">
      <c r="A249" s="18">
        <v>43898</v>
      </c>
      <c r="B249" s="13" t="s">
        <v>347</v>
      </c>
      <c r="C249" s="14" t="s">
        <v>11</v>
      </c>
      <c r="D249" s="19">
        <v>31496.080000000002</v>
      </c>
      <c r="E249" s="20">
        <f t="shared" si="16"/>
        <v>43958</v>
      </c>
      <c r="F249" s="17" t="s">
        <v>147</v>
      </c>
    </row>
    <row r="250" spans="1:6">
      <c r="A250" s="12"/>
      <c r="B250" s="13" t="s">
        <v>11</v>
      </c>
      <c r="C250" s="14" t="s">
        <v>11</v>
      </c>
      <c r="D250" s="21">
        <v>585294.84</v>
      </c>
      <c r="E250" s="16"/>
      <c r="F250" s="17" t="s">
        <v>11</v>
      </c>
    </row>
    <row r="251" spans="1:6">
      <c r="A251" s="12"/>
      <c r="B251" s="13" t="s">
        <v>11</v>
      </c>
      <c r="C251" s="14" t="s">
        <v>350</v>
      </c>
      <c r="D251" s="15"/>
      <c r="E251" s="16"/>
      <c r="F251" s="17" t="s">
        <v>11</v>
      </c>
    </row>
    <row r="252" spans="1:6">
      <c r="A252" s="18">
        <v>43831</v>
      </c>
      <c r="B252" s="13" t="s">
        <v>351</v>
      </c>
      <c r="C252" s="14" t="s">
        <v>11</v>
      </c>
      <c r="D252" s="19">
        <v>97.5</v>
      </c>
      <c r="E252" s="20">
        <f t="shared" ref="E252:E254" si="17">A252+60</f>
        <v>43891</v>
      </c>
      <c r="F252" s="17" t="s">
        <v>137</v>
      </c>
    </row>
    <row r="253" spans="1:6">
      <c r="A253" s="18">
        <v>43854</v>
      </c>
      <c r="B253" s="13" t="s">
        <v>209</v>
      </c>
      <c r="C253" s="14" t="s">
        <v>11</v>
      </c>
      <c r="D253" s="19">
        <v>0.56999999999999995</v>
      </c>
      <c r="E253" s="20">
        <f t="shared" si="17"/>
        <v>43914</v>
      </c>
      <c r="F253" s="17" t="s">
        <v>352</v>
      </c>
    </row>
    <row r="254" spans="1:6">
      <c r="A254" s="18">
        <v>43921</v>
      </c>
      <c r="B254" s="13" t="s">
        <v>353</v>
      </c>
      <c r="C254" s="14" t="s">
        <v>11</v>
      </c>
      <c r="D254" s="19">
        <v>33255</v>
      </c>
      <c r="E254" s="20">
        <f t="shared" si="17"/>
        <v>43981</v>
      </c>
      <c r="F254" s="17" t="s">
        <v>60</v>
      </c>
    </row>
    <row r="255" spans="1:6">
      <c r="A255" s="12"/>
      <c r="B255" s="13" t="s">
        <v>11</v>
      </c>
      <c r="C255" s="14" t="s">
        <v>11</v>
      </c>
      <c r="D255" s="21">
        <v>33353.07</v>
      </c>
      <c r="E255" s="16"/>
      <c r="F255" s="17" t="s">
        <v>11</v>
      </c>
    </row>
    <row r="256" spans="1:6">
      <c r="A256" s="12"/>
      <c r="B256" s="13" t="s">
        <v>11</v>
      </c>
      <c r="C256" s="14" t="s">
        <v>354</v>
      </c>
      <c r="D256" s="15"/>
      <c r="E256" s="16"/>
      <c r="F256" s="17" t="s">
        <v>11</v>
      </c>
    </row>
    <row r="257" spans="1:6">
      <c r="A257" s="18">
        <v>43891</v>
      </c>
      <c r="B257" s="13" t="s">
        <v>355</v>
      </c>
      <c r="C257" s="14" t="s">
        <v>11</v>
      </c>
      <c r="D257" s="19">
        <v>5133</v>
      </c>
      <c r="E257" s="20">
        <f t="shared" ref="E257:E263" si="18">A257+60</f>
        <v>43951</v>
      </c>
      <c r="F257" s="17" t="s">
        <v>113</v>
      </c>
    </row>
    <row r="258" spans="1:6">
      <c r="A258" s="18">
        <v>43891</v>
      </c>
      <c r="B258" s="13" t="s">
        <v>356</v>
      </c>
      <c r="C258" s="14" t="s">
        <v>11</v>
      </c>
      <c r="D258" s="19">
        <v>4519.3999999999996</v>
      </c>
      <c r="E258" s="20">
        <f t="shared" si="18"/>
        <v>43951</v>
      </c>
      <c r="F258" s="17" t="s">
        <v>113</v>
      </c>
    </row>
    <row r="259" spans="1:6">
      <c r="A259" s="18">
        <v>43891</v>
      </c>
      <c r="B259" s="13" t="s">
        <v>357</v>
      </c>
      <c r="C259" s="14" t="s">
        <v>11</v>
      </c>
      <c r="D259" s="19">
        <v>3516.8</v>
      </c>
      <c r="E259" s="20">
        <f t="shared" si="18"/>
        <v>43951</v>
      </c>
      <c r="F259" s="17" t="s">
        <v>113</v>
      </c>
    </row>
    <row r="260" spans="1:6">
      <c r="A260" s="18">
        <v>43891</v>
      </c>
      <c r="B260" s="13" t="s">
        <v>358</v>
      </c>
      <c r="C260" s="14" t="s">
        <v>11</v>
      </c>
      <c r="D260" s="19">
        <v>4366</v>
      </c>
      <c r="E260" s="20">
        <f t="shared" si="18"/>
        <v>43951</v>
      </c>
      <c r="F260" s="17" t="s">
        <v>113</v>
      </c>
    </row>
    <row r="261" spans="1:6">
      <c r="A261" s="18">
        <v>43896</v>
      </c>
      <c r="B261" s="13" t="s">
        <v>359</v>
      </c>
      <c r="C261" s="14" t="s">
        <v>11</v>
      </c>
      <c r="D261" s="19">
        <v>12803</v>
      </c>
      <c r="E261" s="20">
        <f t="shared" si="18"/>
        <v>43956</v>
      </c>
      <c r="F261" s="17" t="s">
        <v>360</v>
      </c>
    </row>
    <row r="262" spans="1:6">
      <c r="A262" s="18">
        <v>43898</v>
      </c>
      <c r="B262" s="13" t="s">
        <v>361</v>
      </c>
      <c r="C262" s="14" t="s">
        <v>11</v>
      </c>
      <c r="D262" s="19">
        <v>48970</v>
      </c>
      <c r="E262" s="20">
        <f t="shared" si="18"/>
        <v>43958</v>
      </c>
      <c r="F262" s="17" t="s">
        <v>147</v>
      </c>
    </row>
    <row r="263" spans="1:6">
      <c r="A263" s="18">
        <v>43898</v>
      </c>
      <c r="B263" s="13" t="s">
        <v>362</v>
      </c>
      <c r="C263" s="14" t="s">
        <v>11</v>
      </c>
      <c r="D263" s="19">
        <v>57112</v>
      </c>
      <c r="E263" s="20">
        <f t="shared" si="18"/>
        <v>43958</v>
      </c>
      <c r="F263" s="17" t="s">
        <v>147</v>
      </c>
    </row>
    <row r="264" spans="1:6">
      <c r="A264" s="12"/>
      <c r="B264" s="13" t="s">
        <v>11</v>
      </c>
      <c r="C264" s="14" t="s">
        <v>11</v>
      </c>
      <c r="D264" s="21">
        <v>136420.20000000001</v>
      </c>
      <c r="E264" s="16"/>
      <c r="F264" s="17" t="s">
        <v>11</v>
      </c>
    </row>
    <row r="265" spans="1:6">
      <c r="A265" s="12"/>
      <c r="B265" s="13" t="s">
        <v>11</v>
      </c>
      <c r="C265" s="14" t="s">
        <v>363</v>
      </c>
      <c r="D265" s="15"/>
      <c r="E265" s="16"/>
      <c r="F265" s="17" t="s">
        <v>11</v>
      </c>
    </row>
    <row r="266" spans="1:6">
      <c r="A266" s="18">
        <v>44027</v>
      </c>
      <c r="B266" s="13" t="s">
        <v>310</v>
      </c>
      <c r="C266" s="14" t="s">
        <v>11</v>
      </c>
      <c r="D266" s="22">
        <v>12603</v>
      </c>
      <c r="E266" s="20">
        <f>A266+30</f>
        <v>44057</v>
      </c>
      <c r="F266" s="17" t="s">
        <v>11</v>
      </c>
    </row>
    <row r="267" spans="1:6">
      <c r="A267" s="12"/>
      <c r="B267" s="13" t="s">
        <v>11</v>
      </c>
      <c r="C267" s="14" t="s">
        <v>11</v>
      </c>
      <c r="D267" s="21">
        <v>12603</v>
      </c>
      <c r="E267" s="16"/>
      <c r="F267" s="17" t="s">
        <v>11</v>
      </c>
    </row>
    <row r="268" spans="1:6">
      <c r="A268" s="12"/>
      <c r="B268" s="13" t="s">
        <v>11</v>
      </c>
      <c r="C268" s="14" t="s">
        <v>364</v>
      </c>
      <c r="D268" s="15"/>
      <c r="E268" s="16"/>
      <c r="F268" s="17" t="s">
        <v>11</v>
      </c>
    </row>
    <row r="269" spans="1:6">
      <c r="A269" s="18">
        <v>43841</v>
      </c>
      <c r="B269" s="13" t="s">
        <v>365</v>
      </c>
      <c r="C269" s="14" t="s">
        <v>11</v>
      </c>
      <c r="D269" s="19">
        <v>205674</v>
      </c>
      <c r="E269" s="20">
        <f t="shared" ref="E269:E273" si="19">A269+60</f>
        <v>43901</v>
      </c>
      <c r="F269" s="17" t="s">
        <v>97</v>
      </c>
    </row>
    <row r="270" spans="1:6">
      <c r="A270" s="18">
        <v>43921</v>
      </c>
      <c r="B270" s="13" t="s">
        <v>366</v>
      </c>
      <c r="C270" s="14" t="s">
        <v>11</v>
      </c>
      <c r="D270" s="19">
        <v>189602.4</v>
      </c>
      <c r="E270" s="20">
        <f t="shared" si="19"/>
        <v>43981</v>
      </c>
      <c r="F270" s="17" t="s">
        <v>220</v>
      </c>
    </row>
    <row r="271" spans="1:6">
      <c r="A271" s="18">
        <v>43997</v>
      </c>
      <c r="B271" s="13" t="s">
        <v>367</v>
      </c>
      <c r="C271" s="14" t="s">
        <v>11</v>
      </c>
      <c r="D271" s="19">
        <v>247800</v>
      </c>
      <c r="E271" s="20">
        <f t="shared" si="19"/>
        <v>44057</v>
      </c>
      <c r="F271" s="17" t="s">
        <v>62</v>
      </c>
    </row>
    <row r="272" spans="1:6">
      <c r="A272" s="18">
        <v>44013</v>
      </c>
      <c r="B272" s="13" t="s">
        <v>368</v>
      </c>
      <c r="C272" s="14" t="s">
        <v>11</v>
      </c>
      <c r="D272" s="19">
        <v>295000</v>
      </c>
      <c r="E272" s="20">
        <f t="shared" si="19"/>
        <v>44073</v>
      </c>
      <c r="F272" s="17" t="s">
        <v>313</v>
      </c>
    </row>
    <row r="273" spans="1:6">
      <c r="A273" s="18">
        <v>44024</v>
      </c>
      <c r="B273" s="13" t="s">
        <v>369</v>
      </c>
      <c r="C273" s="14" t="s">
        <v>11</v>
      </c>
      <c r="D273" s="19">
        <v>183608</v>
      </c>
      <c r="E273" s="20">
        <f t="shared" si="19"/>
        <v>44084</v>
      </c>
      <c r="F273" s="17" t="s">
        <v>43</v>
      </c>
    </row>
    <row r="274" spans="1:6">
      <c r="A274" s="12"/>
      <c r="B274" s="13" t="s">
        <v>11</v>
      </c>
      <c r="C274" s="14" t="s">
        <v>11</v>
      </c>
      <c r="D274" s="21">
        <v>1121684.3999999999</v>
      </c>
      <c r="E274" s="16"/>
      <c r="F274" s="17" t="s">
        <v>11</v>
      </c>
    </row>
    <row r="275" spans="1:6">
      <c r="A275" s="12"/>
      <c r="B275" s="13" t="s">
        <v>11</v>
      </c>
      <c r="C275" s="14" t="s">
        <v>371</v>
      </c>
      <c r="D275" s="15"/>
      <c r="E275" s="16"/>
      <c r="F275" s="17" t="s">
        <v>11</v>
      </c>
    </row>
    <row r="276" spans="1:6">
      <c r="A276" s="18">
        <v>43891</v>
      </c>
      <c r="B276" s="13" t="s">
        <v>373</v>
      </c>
      <c r="C276" s="14" t="s">
        <v>11</v>
      </c>
      <c r="D276" s="19">
        <v>265382</v>
      </c>
      <c r="E276" s="20">
        <f t="shared" ref="E276:E288" si="20">A276+60</f>
        <v>43951</v>
      </c>
      <c r="F276" s="17" t="s">
        <v>113</v>
      </c>
    </row>
    <row r="277" spans="1:6">
      <c r="A277" s="18">
        <v>43897</v>
      </c>
      <c r="B277" s="13" t="s">
        <v>374</v>
      </c>
      <c r="C277" s="14" t="s">
        <v>11</v>
      </c>
      <c r="D277" s="19">
        <v>541620</v>
      </c>
      <c r="E277" s="20">
        <f t="shared" si="20"/>
        <v>43957</v>
      </c>
      <c r="F277" s="17" t="s">
        <v>287</v>
      </c>
    </row>
    <row r="278" spans="1:6">
      <c r="A278" s="18">
        <v>43901</v>
      </c>
      <c r="B278" s="13" t="s">
        <v>375</v>
      </c>
      <c r="C278" s="14" t="s">
        <v>11</v>
      </c>
      <c r="D278" s="19">
        <v>263323</v>
      </c>
      <c r="E278" s="20">
        <f t="shared" si="20"/>
        <v>43961</v>
      </c>
      <c r="F278" s="17" t="s">
        <v>376</v>
      </c>
    </row>
    <row r="279" spans="1:6">
      <c r="A279" s="18">
        <v>43903</v>
      </c>
      <c r="B279" s="13" t="s">
        <v>377</v>
      </c>
      <c r="C279" s="14" t="s">
        <v>11</v>
      </c>
      <c r="D279" s="19">
        <v>250249</v>
      </c>
      <c r="E279" s="20">
        <f t="shared" si="20"/>
        <v>43963</v>
      </c>
      <c r="F279" s="17" t="s">
        <v>378</v>
      </c>
    </row>
    <row r="280" spans="1:6">
      <c r="A280" s="18">
        <v>43903</v>
      </c>
      <c r="B280" s="13" t="s">
        <v>379</v>
      </c>
      <c r="C280" s="14" t="s">
        <v>11</v>
      </c>
      <c r="D280" s="19">
        <v>406716.5</v>
      </c>
      <c r="E280" s="20">
        <f t="shared" si="20"/>
        <v>43963</v>
      </c>
      <c r="F280" s="17" t="s">
        <v>378</v>
      </c>
    </row>
    <row r="281" spans="1:6">
      <c r="A281" s="18">
        <v>43903</v>
      </c>
      <c r="B281" s="13" t="s">
        <v>380</v>
      </c>
      <c r="C281" s="14" t="s">
        <v>11</v>
      </c>
      <c r="D281" s="19">
        <v>255765</v>
      </c>
      <c r="E281" s="20">
        <f t="shared" si="20"/>
        <v>43963</v>
      </c>
      <c r="F281" s="17" t="s">
        <v>378</v>
      </c>
    </row>
    <row r="282" spans="1:6">
      <c r="A282" s="18">
        <v>43907</v>
      </c>
      <c r="B282" s="13" t="s">
        <v>381</v>
      </c>
      <c r="C282" s="14" t="s">
        <v>11</v>
      </c>
      <c r="D282" s="19">
        <v>151453</v>
      </c>
      <c r="E282" s="20">
        <f t="shared" si="20"/>
        <v>43967</v>
      </c>
      <c r="F282" s="17" t="s">
        <v>49</v>
      </c>
    </row>
    <row r="283" spans="1:6">
      <c r="A283" s="18">
        <v>43908</v>
      </c>
      <c r="B283" s="13" t="s">
        <v>382</v>
      </c>
      <c r="C283" s="14" t="s">
        <v>11</v>
      </c>
      <c r="D283" s="19">
        <v>513595</v>
      </c>
      <c r="E283" s="20">
        <f t="shared" si="20"/>
        <v>43968</v>
      </c>
      <c r="F283" s="17" t="s">
        <v>37</v>
      </c>
    </row>
    <row r="284" spans="1:6">
      <c r="A284" s="18">
        <v>43980</v>
      </c>
      <c r="B284" s="13" t="s">
        <v>383</v>
      </c>
      <c r="C284" s="14" t="s">
        <v>11</v>
      </c>
      <c r="D284" s="19">
        <v>145623.79999999999</v>
      </c>
      <c r="E284" s="20">
        <f t="shared" si="20"/>
        <v>44040</v>
      </c>
      <c r="F284" s="17" t="s">
        <v>384</v>
      </c>
    </row>
    <row r="285" spans="1:6">
      <c r="A285" s="18">
        <v>43982</v>
      </c>
      <c r="B285" s="13" t="s">
        <v>385</v>
      </c>
      <c r="C285" s="14" t="s">
        <v>11</v>
      </c>
      <c r="D285" s="19">
        <v>427920.8</v>
      </c>
      <c r="E285" s="20">
        <f t="shared" si="20"/>
        <v>44042</v>
      </c>
      <c r="F285" s="17" t="s">
        <v>386</v>
      </c>
    </row>
    <row r="286" spans="1:6">
      <c r="A286" s="18">
        <v>43987</v>
      </c>
      <c r="B286" s="13" t="s">
        <v>387</v>
      </c>
      <c r="C286" s="14" t="s">
        <v>11</v>
      </c>
      <c r="D286" s="19">
        <v>201260.79999999999</v>
      </c>
      <c r="E286" s="20">
        <f t="shared" si="20"/>
        <v>44047</v>
      </c>
      <c r="F286" s="17" t="s">
        <v>148</v>
      </c>
    </row>
    <row r="287" spans="1:6">
      <c r="A287" s="18">
        <v>43988</v>
      </c>
      <c r="B287" s="13" t="s">
        <v>388</v>
      </c>
      <c r="C287" s="14" t="s">
        <v>11</v>
      </c>
      <c r="D287" s="19">
        <v>247222</v>
      </c>
      <c r="E287" s="20">
        <f t="shared" si="20"/>
        <v>44048</v>
      </c>
      <c r="F287" s="17" t="s">
        <v>389</v>
      </c>
    </row>
    <row r="288" spans="1:6">
      <c r="A288" s="18">
        <v>44026</v>
      </c>
      <c r="B288" s="13" t="s">
        <v>390</v>
      </c>
      <c r="C288" s="14" t="s">
        <v>11</v>
      </c>
      <c r="D288" s="19">
        <v>234171</v>
      </c>
      <c r="E288" s="20">
        <f t="shared" si="20"/>
        <v>44086</v>
      </c>
      <c r="F288" s="17" t="s">
        <v>281</v>
      </c>
    </row>
    <row r="289" spans="1:6">
      <c r="A289" s="12"/>
      <c r="B289" s="13" t="s">
        <v>11</v>
      </c>
      <c r="C289" s="14" t="s">
        <v>11</v>
      </c>
      <c r="D289" s="21">
        <v>3904305.57</v>
      </c>
      <c r="E289" s="16"/>
      <c r="F289" s="17" t="s">
        <v>11</v>
      </c>
    </row>
    <row r="290" spans="1:6">
      <c r="A290" s="12"/>
      <c r="B290" s="13" t="s">
        <v>11</v>
      </c>
      <c r="C290" s="14" t="s">
        <v>391</v>
      </c>
      <c r="D290" s="15"/>
      <c r="E290" s="16"/>
      <c r="F290" s="17" t="s">
        <v>11</v>
      </c>
    </row>
    <row r="291" spans="1:6">
      <c r="A291" s="18">
        <v>44013</v>
      </c>
      <c r="B291" s="13" t="s">
        <v>392</v>
      </c>
      <c r="C291" s="14" t="s">
        <v>11</v>
      </c>
      <c r="D291" s="19">
        <v>50537</v>
      </c>
      <c r="E291" s="20">
        <f t="shared" ref="E291" si="21">A291+60</f>
        <v>44073</v>
      </c>
      <c r="F291" s="17" t="s">
        <v>313</v>
      </c>
    </row>
    <row r="292" spans="1:6">
      <c r="A292" s="12"/>
      <c r="B292" s="13" t="s">
        <v>11</v>
      </c>
      <c r="C292" s="14" t="s">
        <v>11</v>
      </c>
      <c r="D292" s="21">
        <v>50537</v>
      </c>
      <c r="E292" s="16"/>
      <c r="F292" s="17" t="s">
        <v>11</v>
      </c>
    </row>
    <row r="293" spans="1:6">
      <c r="A293" s="12"/>
      <c r="B293" s="13" t="s">
        <v>11</v>
      </c>
      <c r="C293" s="14" t="s">
        <v>393</v>
      </c>
      <c r="D293" s="15"/>
      <c r="E293" s="16"/>
      <c r="F293" s="17" t="s">
        <v>11</v>
      </c>
    </row>
    <row r="294" spans="1:6">
      <c r="A294" s="18">
        <v>43835</v>
      </c>
      <c r="B294" s="13" t="s">
        <v>394</v>
      </c>
      <c r="C294" s="14" t="s">
        <v>11</v>
      </c>
      <c r="D294" s="19">
        <v>0.5</v>
      </c>
      <c r="E294" s="20">
        <f t="shared" ref="E294:E297" si="22">A294+30</f>
        <v>43865</v>
      </c>
      <c r="F294" s="17" t="s">
        <v>395</v>
      </c>
    </row>
    <row r="295" spans="1:6">
      <c r="A295" s="18">
        <v>43974</v>
      </c>
      <c r="B295" s="13" t="s">
        <v>396</v>
      </c>
      <c r="C295" s="14" t="s">
        <v>11</v>
      </c>
      <c r="D295" s="19">
        <v>0.5</v>
      </c>
      <c r="E295" s="20">
        <f t="shared" si="22"/>
        <v>44004</v>
      </c>
      <c r="F295" s="17" t="s">
        <v>120</v>
      </c>
    </row>
    <row r="296" spans="1:6">
      <c r="A296" s="18">
        <v>43998</v>
      </c>
      <c r="B296" s="13" t="s">
        <v>397</v>
      </c>
      <c r="C296" s="14" t="s">
        <v>11</v>
      </c>
      <c r="D296" s="19">
        <v>4462.5</v>
      </c>
      <c r="E296" s="20">
        <f t="shared" si="22"/>
        <v>44028</v>
      </c>
      <c r="F296" s="17" t="s">
        <v>398</v>
      </c>
    </row>
    <row r="297" spans="1:6">
      <c r="A297" s="18">
        <v>44013</v>
      </c>
      <c r="B297" s="13" t="s">
        <v>399</v>
      </c>
      <c r="C297" s="14" t="s">
        <v>11</v>
      </c>
      <c r="D297" s="19">
        <v>8925</v>
      </c>
      <c r="E297" s="20">
        <f t="shared" si="22"/>
        <v>44043</v>
      </c>
      <c r="F297" s="17" t="s">
        <v>313</v>
      </c>
    </row>
    <row r="298" spans="1:6">
      <c r="A298" s="12"/>
      <c r="B298" s="13" t="s">
        <v>11</v>
      </c>
      <c r="C298" s="14" t="s">
        <v>11</v>
      </c>
      <c r="D298" s="21">
        <v>13388.5</v>
      </c>
      <c r="E298" s="16"/>
      <c r="F298" s="17" t="s">
        <v>11</v>
      </c>
    </row>
    <row r="299" spans="1:6">
      <c r="A299" s="12"/>
      <c r="B299" s="13" t="s">
        <v>11</v>
      </c>
      <c r="C299" s="14" t="s">
        <v>400</v>
      </c>
      <c r="D299" s="15"/>
      <c r="E299" s="16"/>
      <c r="F299" s="17" t="s">
        <v>11</v>
      </c>
    </row>
    <row r="300" spans="1:6">
      <c r="A300" s="18">
        <v>44013</v>
      </c>
      <c r="B300" s="13" t="s">
        <v>261</v>
      </c>
      <c r="C300" s="14" t="s">
        <v>11</v>
      </c>
      <c r="D300" s="19">
        <v>421702.5</v>
      </c>
      <c r="E300" s="20">
        <f t="shared" ref="E300:E301" si="23">A300+60</f>
        <v>44073</v>
      </c>
      <c r="F300" s="17" t="s">
        <v>313</v>
      </c>
    </row>
    <row r="301" spans="1:6">
      <c r="A301" s="18">
        <v>44013</v>
      </c>
      <c r="B301" s="13" t="s">
        <v>24</v>
      </c>
      <c r="C301" s="14" t="s">
        <v>11</v>
      </c>
      <c r="D301" s="19">
        <v>119148.8</v>
      </c>
      <c r="E301" s="20">
        <f t="shared" si="23"/>
        <v>44073</v>
      </c>
      <c r="F301" s="17" t="s">
        <v>313</v>
      </c>
    </row>
    <row r="302" spans="1:6">
      <c r="A302" s="12"/>
      <c r="B302" s="13" t="s">
        <v>11</v>
      </c>
      <c r="C302" s="14" t="s">
        <v>11</v>
      </c>
      <c r="D302" s="21">
        <v>540851.30000000005</v>
      </c>
      <c r="E302" s="16"/>
      <c r="F302" s="17" t="s">
        <v>11</v>
      </c>
    </row>
    <row r="303" spans="1:6">
      <c r="A303" s="12"/>
      <c r="B303" s="13" t="s">
        <v>11</v>
      </c>
      <c r="C303" s="14" t="s">
        <v>401</v>
      </c>
      <c r="D303" s="15"/>
      <c r="E303" s="16"/>
      <c r="F303" s="17" t="s">
        <v>11</v>
      </c>
    </row>
    <row r="304" spans="1:6">
      <c r="A304" s="18">
        <v>43982</v>
      </c>
      <c r="B304" s="13" t="s">
        <v>402</v>
      </c>
      <c r="C304" s="14" t="s">
        <v>11</v>
      </c>
      <c r="D304" s="19">
        <v>54069.120000000003</v>
      </c>
      <c r="E304" s="20">
        <f>A304+45</f>
        <v>44027</v>
      </c>
      <c r="F304" s="17" t="s">
        <v>403</v>
      </c>
    </row>
    <row r="305" spans="1:6">
      <c r="A305" s="18">
        <v>44000</v>
      </c>
      <c r="B305" s="13" t="s">
        <v>404</v>
      </c>
      <c r="C305" s="14" t="s">
        <v>11</v>
      </c>
      <c r="D305" s="19">
        <v>49351.68</v>
      </c>
      <c r="E305" s="20">
        <f t="shared" ref="E305:E309" si="24">A305+45</f>
        <v>44045</v>
      </c>
      <c r="F305" s="17" t="s">
        <v>405</v>
      </c>
    </row>
    <row r="306" spans="1:6">
      <c r="A306" s="18">
        <v>44011</v>
      </c>
      <c r="B306" s="13" t="s">
        <v>406</v>
      </c>
      <c r="C306" s="14" t="s">
        <v>11</v>
      </c>
      <c r="D306" s="19">
        <v>47476.800000000003</v>
      </c>
      <c r="E306" s="20">
        <f t="shared" si="24"/>
        <v>44056</v>
      </c>
      <c r="F306" s="17" t="s">
        <v>242</v>
      </c>
    </row>
    <row r="307" spans="1:6">
      <c r="A307" s="18">
        <v>44013</v>
      </c>
      <c r="B307" s="13" t="s">
        <v>407</v>
      </c>
      <c r="C307" s="14" t="s">
        <v>11</v>
      </c>
      <c r="D307" s="19">
        <v>15120</v>
      </c>
      <c r="E307" s="20">
        <f t="shared" si="24"/>
        <v>44058</v>
      </c>
      <c r="F307" s="17" t="s">
        <v>313</v>
      </c>
    </row>
    <row r="308" spans="1:6">
      <c r="A308" s="18">
        <v>44013</v>
      </c>
      <c r="B308" s="13" t="s">
        <v>408</v>
      </c>
      <c r="C308" s="14" t="s">
        <v>11</v>
      </c>
      <c r="D308" s="19">
        <v>31449.599999999999</v>
      </c>
      <c r="E308" s="20">
        <f t="shared" si="24"/>
        <v>44058</v>
      </c>
      <c r="F308" s="17" t="s">
        <v>313</v>
      </c>
    </row>
    <row r="309" spans="1:6">
      <c r="A309" s="18">
        <v>44025</v>
      </c>
      <c r="B309" s="13" t="s">
        <v>409</v>
      </c>
      <c r="C309" s="14" t="s">
        <v>11</v>
      </c>
      <c r="D309" s="19">
        <v>8164.8</v>
      </c>
      <c r="E309" s="20">
        <f t="shared" si="24"/>
        <v>44070</v>
      </c>
      <c r="F309" s="17" t="s">
        <v>32</v>
      </c>
    </row>
    <row r="310" spans="1:6">
      <c r="A310" s="12"/>
      <c r="B310" s="13" t="s">
        <v>11</v>
      </c>
      <c r="C310" s="14" t="s">
        <v>11</v>
      </c>
      <c r="D310" s="21">
        <v>205632</v>
      </c>
      <c r="E310" s="16"/>
      <c r="F310" s="17" t="s">
        <v>11</v>
      </c>
    </row>
    <row r="311" spans="1:6">
      <c r="A311" s="12"/>
      <c r="B311" s="13" t="s">
        <v>11</v>
      </c>
      <c r="C311" s="14" t="s">
        <v>412</v>
      </c>
      <c r="D311" s="15"/>
      <c r="E311" s="16"/>
      <c r="F311" s="17" t="s">
        <v>11</v>
      </c>
    </row>
    <row r="312" spans="1:6">
      <c r="A312" s="18">
        <v>43910</v>
      </c>
      <c r="B312" s="13" t="s">
        <v>413</v>
      </c>
      <c r="C312" s="14" t="s">
        <v>11</v>
      </c>
      <c r="D312" s="19">
        <v>16889</v>
      </c>
      <c r="E312" s="20">
        <f t="shared" ref="E312:E314" si="25">A312+45</f>
        <v>43955</v>
      </c>
      <c r="F312" s="17" t="s">
        <v>52</v>
      </c>
    </row>
    <row r="313" spans="1:6">
      <c r="A313" s="18">
        <v>43992</v>
      </c>
      <c r="B313" s="13" t="s">
        <v>414</v>
      </c>
      <c r="C313" s="14" t="s">
        <v>11</v>
      </c>
      <c r="D313" s="19">
        <v>13611</v>
      </c>
      <c r="E313" s="20">
        <f t="shared" si="25"/>
        <v>44037</v>
      </c>
      <c r="F313" s="17" t="s">
        <v>126</v>
      </c>
    </row>
    <row r="314" spans="1:6">
      <c r="A314" s="18">
        <v>43992</v>
      </c>
      <c r="B314" s="13" t="s">
        <v>415</v>
      </c>
      <c r="C314" s="14" t="s">
        <v>11</v>
      </c>
      <c r="D314" s="19">
        <v>16579</v>
      </c>
      <c r="E314" s="20">
        <f t="shared" si="25"/>
        <v>44037</v>
      </c>
      <c r="F314" s="17" t="s">
        <v>126</v>
      </c>
    </row>
    <row r="315" spans="1:6">
      <c r="A315" s="12"/>
      <c r="B315" s="13" t="s">
        <v>11</v>
      </c>
      <c r="C315" s="14" t="s">
        <v>11</v>
      </c>
      <c r="D315" s="21">
        <v>47079</v>
      </c>
      <c r="E315" s="16"/>
      <c r="F315" s="17" t="s">
        <v>11</v>
      </c>
    </row>
    <row r="316" spans="1:6">
      <c r="A316" s="12"/>
      <c r="B316" s="13" t="s">
        <v>11</v>
      </c>
      <c r="C316" s="14" t="s">
        <v>417</v>
      </c>
      <c r="D316" s="15"/>
      <c r="E316" s="16"/>
      <c r="F316" s="17" t="s">
        <v>11</v>
      </c>
    </row>
    <row r="317" spans="1:6">
      <c r="A317" s="18">
        <v>44012</v>
      </c>
      <c r="B317" s="13" t="s">
        <v>418</v>
      </c>
      <c r="C317" s="14" t="s">
        <v>11</v>
      </c>
      <c r="D317" s="19">
        <v>26328.959999999999</v>
      </c>
      <c r="E317" s="20">
        <f>A317+30</f>
        <v>44042</v>
      </c>
      <c r="F317" s="17" t="s">
        <v>41</v>
      </c>
    </row>
    <row r="318" spans="1:6">
      <c r="A318" s="12"/>
      <c r="B318" s="13" t="s">
        <v>11</v>
      </c>
      <c r="C318" s="14" t="s">
        <v>11</v>
      </c>
      <c r="D318" s="21">
        <v>26328.959999999999</v>
      </c>
      <c r="E318" s="16"/>
      <c r="F318" s="17" t="s">
        <v>11</v>
      </c>
    </row>
    <row r="319" spans="1:6">
      <c r="A319" s="12"/>
      <c r="B319" s="13" t="s">
        <v>11</v>
      </c>
      <c r="C319" s="14" t="s">
        <v>419</v>
      </c>
      <c r="D319" s="15"/>
      <c r="E319" s="16"/>
      <c r="F319" s="17" t="s">
        <v>11</v>
      </c>
    </row>
    <row r="320" spans="1:6">
      <c r="A320" s="18">
        <v>44012</v>
      </c>
      <c r="B320" s="13" t="s">
        <v>420</v>
      </c>
      <c r="C320" s="14" t="s">
        <v>11</v>
      </c>
      <c r="D320" s="19">
        <v>2997.2</v>
      </c>
      <c r="E320" s="20">
        <f>A320+30</f>
        <v>44042</v>
      </c>
      <c r="F320" s="17" t="s">
        <v>41</v>
      </c>
    </row>
    <row r="321" spans="1:6">
      <c r="A321" s="12"/>
      <c r="B321" s="13" t="s">
        <v>11</v>
      </c>
      <c r="C321" s="14" t="s">
        <v>11</v>
      </c>
      <c r="D321" s="21">
        <f>SUM(D320)</f>
        <v>2997.2</v>
      </c>
      <c r="E321" s="16"/>
      <c r="F321" s="17" t="s">
        <v>11</v>
      </c>
    </row>
    <row r="322" spans="1:6">
      <c r="A322" s="12"/>
      <c r="B322" s="13" t="s">
        <v>11</v>
      </c>
      <c r="C322" s="14" t="s">
        <v>421</v>
      </c>
      <c r="D322" s="15"/>
      <c r="E322" s="16"/>
      <c r="F322" s="17" t="s">
        <v>11</v>
      </c>
    </row>
    <row r="323" spans="1:6">
      <c r="A323" s="18">
        <v>43976</v>
      </c>
      <c r="B323" s="13" t="s">
        <v>212</v>
      </c>
      <c r="C323" s="14" t="s">
        <v>11</v>
      </c>
      <c r="D323" s="19">
        <v>1568</v>
      </c>
      <c r="E323" s="20">
        <f>A323+30</f>
        <v>44006</v>
      </c>
      <c r="F323" s="17" t="s">
        <v>423</v>
      </c>
    </row>
    <row r="324" spans="1:6">
      <c r="A324" s="18">
        <v>43977</v>
      </c>
      <c r="B324" s="13" t="s">
        <v>29</v>
      </c>
      <c r="C324" s="14" t="s">
        <v>11</v>
      </c>
      <c r="D324" s="19">
        <v>2352</v>
      </c>
      <c r="E324" s="20">
        <f t="shared" ref="E324:E372" si="26">A324+30</f>
        <v>44007</v>
      </c>
      <c r="F324" s="17" t="s">
        <v>217</v>
      </c>
    </row>
    <row r="325" spans="1:6">
      <c r="A325" s="18">
        <v>43978</v>
      </c>
      <c r="B325" s="13" t="s">
        <v>215</v>
      </c>
      <c r="C325" s="14" t="s">
        <v>11</v>
      </c>
      <c r="D325" s="19">
        <v>1680</v>
      </c>
      <c r="E325" s="20">
        <f t="shared" si="26"/>
        <v>44008</v>
      </c>
      <c r="F325" s="17" t="s">
        <v>424</v>
      </c>
    </row>
    <row r="326" spans="1:6">
      <c r="A326" s="18">
        <v>43980</v>
      </c>
      <c r="B326" s="13" t="s">
        <v>425</v>
      </c>
      <c r="C326" s="14" t="s">
        <v>11</v>
      </c>
      <c r="D326" s="19">
        <v>2352</v>
      </c>
      <c r="E326" s="20">
        <f t="shared" si="26"/>
        <v>44010</v>
      </c>
      <c r="F326" s="17" t="s">
        <v>384</v>
      </c>
    </row>
    <row r="327" spans="1:6">
      <c r="A327" s="18">
        <v>43980</v>
      </c>
      <c r="B327" s="13" t="s">
        <v>426</v>
      </c>
      <c r="C327" s="14" t="s">
        <v>11</v>
      </c>
      <c r="D327" s="19">
        <v>2392</v>
      </c>
      <c r="E327" s="20">
        <f t="shared" si="26"/>
        <v>44010</v>
      </c>
      <c r="F327" s="17" t="s">
        <v>384</v>
      </c>
    </row>
    <row r="328" spans="1:6">
      <c r="A328" s="18">
        <v>43981</v>
      </c>
      <c r="B328" s="13" t="s">
        <v>216</v>
      </c>
      <c r="C328" s="14" t="s">
        <v>11</v>
      </c>
      <c r="D328" s="19">
        <v>3360</v>
      </c>
      <c r="E328" s="20">
        <f t="shared" si="26"/>
        <v>44011</v>
      </c>
      <c r="F328" s="17" t="s">
        <v>220</v>
      </c>
    </row>
    <row r="329" spans="1:6">
      <c r="A329" s="18">
        <v>43982</v>
      </c>
      <c r="B329" s="13" t="s">
        <v>427</v>
      </c>
      <c r="C329" s="14" t="s">
        <v>11</v>
      </c>
      <c r="D329" s="19">
        <v>3360</v>
      </c>
      <c r="E329" s="20">
        <f t="shared" si="26"/>
        <v>44012</v>
      </c>
      <c r="F329" s="17" t="s">
        <v>403</v>
      </c>
    </row>
    <row r="330" spans="1:6">
      <c r="A330" s="18">
        <v>43983</v>
      </c>
      <c r="B330" s="13" t="s">
        <v>428</v>
      </c>
      <c r="C330" s="14" t="s">
        <v>11</v>
      </c>
      <c r="D330" s="19">
        <v>3360</v>
      </c>
      <c r="E330" s="20">
        <f t="shared" si="26"/>
        <v>44013</v>
      </c>
      <c r="F330" s="17" t="s">
        <v>124</v>
      </c>
    </row>
    <row r="331" spans="1:6">
      <c r="A331" s="18">
        <v>43984</v>
      </c>
      <c r="B331" s="13" t="s">
        <v>219</v>
      </c>
      <c r="C331" s="14" t="s">
        <v>11</v>
      </c>
      <c r="D331" s="19">
        <v>6720</v>
      </c>
      <c r="E331" s="20">
        <f t="shared" si="26"/>
        <v>44014</v>
      </c>
      <c r="F331" s="17" t="s">
        <v>370</v>
      </c>
    </row>
    <row r="332" spans="1:6">
      <c r="A332" s="18">
        <v>43985</v>
      </c>
      <c r="B332" s="13" t="s">
        <v>221</v>
      </c>
      <c r="C332" s="14" t="s">
        <v>11</v>
      </c>
      <c r="D332" s="19">
        <v>4032</v>
      </c>
      <c r="E332" s="20">
        <f t="shared" si="26"/>
        <v>44015</v>
      </c>
      <c r="F332" s="17" t="s">
        <v>429</v>
      </c>
    </row>
    <row r="333" spans="1:6">
      <c r="A333" s="18">
        <v>43987</v>
      </c>
      <c r="B333" s="13" t="s">
        <v>277</v>
      </c>
      <c r="C333" s="14" t="s">
        <v>11</v>
      </c>
      <c r="D333" s="19">
        <v>3360</v>
      </c>
      <c r="E333" s="20">
        <f t="shared" si="26"/>
        <v>44017</v>
      </c>
      <c r="F333" s="17" t="s">
        <v>148</v>
      </c>
    </row>
    <row r="334" spans="1:6">
      <c r="A334" s="18">
        <v>43988</v>
      </c>
      <c r="B334" s="13" t="s">
        <v>224</v>
      </c>
      <c r="C334" s="14" t="s">
        <v>11</v>
      </c>
      <c r="D334" s="19">
        <v>3360</v>
      </c>
      <c r="E334" s="20">
        <f t="shared" si="26"/>
        <v>44018</v>
      </c>
      <c r="F334" s="17" t="s">
        <v>389</v>
      </c>
    </row>
    <row r="335" spans="1:6">
      <c r="A335" s="18">
        <v>43990</v>
      </c>
      <c r="B335" s="13" t="s">
        <v>223</v>
      </c>
      <c r="C335" s="14" t="s">
        <v>11</v>
      </c>
      <c r="D335" s="19">
        <v>4704</v>
      </c>
      <c r="E335" s="20">
        <f t="shared" si="26"/>
        <v>44020</v>
      </c>
      <c r="F335" s="17" t="s">
        <v>141</v>
      </c>
    </row>
    <row r="336" spans="1:6">
      <c r="A336" s="18">
        <v>43991</v>
      </c>
      <c r="B336" s="13" t="s">
        <v>430</v>
      </c>
      <c r="C336" s="14" t="s">
        <v>11</v>
      </c>
      <c r="D336" s="19">
        <v>5040</v>
      </c>
      <c r="E336" s="20">
        <f t="shared" si="26"/>
        <v>44021</v>
      </c>
      <c r="F336" s="17" t="s">
        <v>301</v>
      </c>
    </row>
    <row r="337" spans="1:6">
      <c r="A337" s="18">
        <v>43991</v>
      </c>
      <c r="B337" s="13" t="s">
        <v>431</v>
      </c>
      <c r="C337" s="14" t="s">
        <v>11</v>
      </c>
      <c r="D337" s="19">
        <v>2520</v>
      </c>
      <c r="E337" s="20">
        <f t="shared" si="26"/>
        <v>44021</v>
      </c>
      <c r="F337" s="17" t="s">
        <v>301</v>
      </c>
    </row>
    <row r="338" spans="1:6">
      <c r="A338" s="18">
        <v>43992</v>
      </c>
      <c r="B338" s="13" t="s">
        <v>432</v>
      </c>
      <c r="C338" s="14" t="s">
        <v>11</v>
      </c>
      <c r="D338" s="19">
        <v>6496</v>
      </c>
      <c r="E338" s="20">
        <f t="shared" si="26"/>
        <v>44022</v>
      </c>
      <c r="F338" s="17" t="s">
        <v>126</v>
      </c>
    </row>
    <row r="339" spans="1:6">
      <c r="A339" s="18">
        <v>43993</v>
      </c>
      <c r="B339" s="13" t="s">
        <v>433</v>
      </c>
      <c r="C339" s="14" t="s">
        <v>11</v>
      </c>
      <c r="D339" s="19">
        <v>4928</v>
      </c>
      <c r="E339" s="20">
        <f t="shared" si="26"/>
        <v>44023</v>
      </c>
      <c r="F339" s="17" t="s">
        <v>140</v>
      </c>
    </row>
    <row r="340" spans="1:6">
      <c r="A340" s="18">
        <v>43994</v>
      </c>
      <c r="B340" s="13" t="s">
        <v>434</v>
      </c>
      <c r="C340" s="14" t="s">
        <v>11</v>
      </c>
      <c r="D340" s="19">
        <v>4032</v>
      </c>
      <c r="E340" s="20">
        <f t="shared" si="26"/>
        <v>44024</v>
      </c>
      <c r="F340" s="17" t="s">
        <v>257</v>
      </c>
    </row>
    <row r="341" spans="1:6">
      <c r="A341" s="18">
        <v>43995</v>
      </c>
      <c r="B341" s="13" t="s">
        <v>435</v>
      </c>
      <c r="C341" s="14" t="s">
        <v>11</v>
      </c>
      <c r="D341" s="19">
        <v>4032</v>
      </c>
      <c r="E341" s="20">
        <f t="shared" si="26"/>
        <v>44025</v>
      </c>
      <c r="F341" s="17" t="s">
        <v>436</v>
      </c>
    </row>
    <row r="342" spans="1:6">
      <c r="A342" s="18">
        <v>43996</v>
      </c>
      <c r="B342" s="13" t="s">
        <v>437</v>
      </c>
      <c r="C342" s="14" t="s">
        <v>11</v>
      </c>
      <c r="D342" s="19">
        <v>5824</v>
      </c>
      <c r="E342" s="20">
        <f t="shared" si="26"/>
        <v>44026</v>
      </c>
      <c r="F342" s="17" t="s">
        <v>438</v>
      </c>
    </row>
    <row r="343" spans="1:6">
      <c r="A343" s="18">
        <v>43998</v>
      </c>
      <c r="B343" s="13" t="s">
        <v>439</v>
      </c>
      <c r="C343" s="14" t="s">
        <v>11</v>
      </c>
      <c r="D343" s="19">
        <v>4202</v>
      </c>
      <c r="E343" s="20">
        <f t="shared" si="26"/>
        <v>44028</v>
      </c>
      <c r="F343" s="17" t="s">
        <v>398</v>
      </c>
    </row>
    <row r="344" spans="1:6">
      <c r="A344" s="18">
        <v>43999</v>
      </c>
      <c r="B344" s="13" t="s">
        <v>440</v>
      </c>
      <c r="C344" s="14" t="s">
        <v>11</v>
      </c>
      <c r="D344" s="19">
        <v>3637.76</v>
      </c>
      <c r="E344" s="20">
        <f t="shared" si="26"/>
        <v>44029</v>
      </c>
      <c r="F344" s="17" t="s">
        <v>233</v>
      </c>
    </row>
    <row r="345" spans="1:6">
      <c r="A345" s="18">
        <v>44001</v>
      </c>
      <c r="B345" s="13" t="s">
        <v>441</v>
      </c>
      <c r="C345" s="14" t="s">
        <v>11</v>
      </c>
      <c r="D345" s="19">
        <v>8960</v>
      </c>
      <c r="E345" s="20">
        <f t="shared" si="26"/>
        <v>44031</v>
      </c>
      <c r="F345" s="17" t="s">
        <v>39</v>
      </c>
    </row>
    <row r="346" spans="1:6">
      <c r="A346" s="18">
        <v>44003</v>
      </c>
      <c r="B346" s="13" t="s">
        <v>442</v>
      </c>
      <c r="C346" s="14" t="s">
        <v>11</v>
      </c>
      <c r="D346" s="19">
        <v>3702.72</v>
      </c>
      <c r="E346" s="20">
        <f t="shared" si="26"/>
        <v>44033</v>
      </c>
      <c r="F346" s="17" t="s">
        <v>443</v>
      </c>
    </row>
    <row r="347" spans="1:6">
      <c r="A347" s="18">
        <v>44005</v>
      </c>
      <c r="B347" s="13" t="s">
        <v>444</v>
      </c>
      <c r="C347" s="14" t="s">
        <v>11</v>
      </c>
      <c r="D347" s="19">
        <v>9251</v>
      </c>
      <c r="E347" s="20">
        <f t="shared" si="26"/>
        <v>44035</v>
      </c>
      <c r="F347" s="17" t="s">
        <v>17</v>
      </c>
    </row>
    <row r="348" spans="1:6">
      <c r="A348" s="18">
        <v>44006</v>
      </c>
      <c r="B348" s="13" t="s">
        <v>445</v>
      </c>
      <c r="C348" s="14" t="s">
        <v>11</v>
      </c>
      <c r="D348" s="19">
        <v>2340.8000000000002</v>
      </c>
      <c r="E348" s="20">
        <f t="shared" si="26"/>
        <v>44036</v>
      </c>
      <c r="F348" s="17" t="s">
        <v>56</v>
      </c>
    </row>
    <row r="349" spans="1:6">
      <c r="A349" s="18">
        <v>44007</v>
      </c>
      <c r="B349" s="13" t="s">
        <v>446</v>
      </c>
      <c r="C349" s="14" t="s">
        <v>11</v>
      </c>
      <c r="D349" s="19">
        <v>4928</v>
      </c>
      <c r="E349" s="20">
        <f t="shared" si="26"/>
        <v>44037</v>
      </c>
      <c r="F349" s="17" t="s">
        <v>323</v>
      </c>
    </row>
    <row r="350" spans="1:6">
      <c r="A350" s="18">
        <v>44008</v>
      </c>
      <c r="B350" s="13" t="s">
        <v>447</v>
      </c>
      <c r="C350" s="14" t="s">
        <v>11</v>
      </c>
      <c r="D350" s="19">
        <v>3584</v>
      </c>
      <c r="E350" s="20">
        <f t="shared" si="26"/>
        <v>44038</v>
      </c>
      <c r="F350" s="17" t="s">
        <v>16</v>
      </c>
    </row>
    <row r="351" spans="1:6">
      <c r="A351" s="18">
        <v>44009</v>
      </c>
      <c r="B351" s="13" t="s">
        <v>448</v>
      </c>
      <c r="C351" s="14" t="s">
        <v>11</v>
      </c>
      <c r="D351" s="19">
        <v>5544</v>
      </c>
      <c r="E351" s="20">
        <f t="shared" si="26"/>
        <v>44039</v>
      </c>
      <c r="F351" s="17" t="s">
        <v>240</v>
      </c>
    </row>
    <row r="352" spans="1:6">
      <c r="A352" s="18">
        <v>44009</v>
      </c>
      <c r="B352" s="13" t="s">
        <v>449</v>
      </c>
      <c r="C352" s="14" t="s">
        <v>11</v>
      </c>
      <c r="D352" s="19">
        <v>1792</v>
      </c>
      <c r="E352" s="20">
        <f t="shared" si="26"/>
        <v>44039</v>
      </c>
      <c r="F352" s="17" t="s">
        <v>240</v>
      </c>
    </row>
    <row r="353" spans="1:6">
      <c r="A353" s="18">
        <v>44010</v>
      </c>
      <c r="B353" s="13" t="s">
        <v>450</v>
      </c>
      <c r="C353" s="14" t="s">
        <v>11</v>
      </c>
      <c r="D353" s="19">
        <v>4928</v>
      </c>
      <c r="E353" s="20">
        <f t="shared" si="26"/>
        <v>44040</v>
      </c>
      <c r="F353" s="17" t="s">
        <v>259</v>
      </c>
    </row>
    <row r="354" spans="1:6">
      <c r="A354" s="18">
        <v>44012</v>
      </c>
      <c r="B354" s="13" t="s">
        <v>451</v>
      </c>
      <c r="C354" s="14" t="s">
        <v>11</v>
      </c>
      <c r="D354" s="19">
        <v>3149</v>
      </c>
      <c r="E354" s="20">
        <f t="shared" si="26"/>
        <v>44042</v>
      </c>
      <c r="F354" s="17" t="s">
        <v>41</v>
      </c>
    </row>
    <row r="355" spans="1:6">
      <c r="A355" s="18">
        <v>44013</v>
      </c>
      <c r="B355" s="13" t="s">
        <v>452</v>
      </c>
      <c r="C355" s="14" t="s">
        <v>11</v>
      </c>
      <c r="D355" s="19">
        <v>1111</v>
      </c>
      <c r="E355" s="20">
        <f t="shared" si="26"/>
        <v>44043</v>
      </c>
      <c r="F355" s="17" t="s">
        <v>313</v>
      </c>
    </row>
    <row r="356" spans="1:6">
      <c r="A356" s="18">
        <v>44013</v>
      </c>
      <c r="B356" s="13" t="s">
        <v>453</v>
      </c>
      <c r="C356" s="14" t="s">
        <v>11</v>
      </c>
      <c r="D356" s="19">
        <v>4368</v>
      </c>
      <c r="E356" s="20">
        <f t="shared" si="26"/>
        <v>44043</v>
      </c>
      <c r="F356" s="17" t="s">
        <v>313</v>
      </c>
    </row>
    <row r="357" spans="1:6">
      <c r="A357" s="18">
        <v>44014</v>
      </c>
      <c r="B357" s="13" t="s">
        <v>454</v>
      </c>
      <c r="C357" s="14" t="s">
        <v>11</v>
      </c>
      <c r="D357" s="19">
        <v>8198</v>
      </c>
      <c r="E357" s="20">
        <f t="shared" si="26"/>
        <v>44044</v>
      </c>
      <c r="F357" s="17" t="s">
        <v>161</v>
      </c>
    </row>
    <row r="358" spans="1:6">
      <c r="A358" s="18">
        <v>44016</v>
      </c>
      <c r="B358" s="13" t="s">
        <v>455</v>
      </c>
      <c r="C358" s="14" t="s">
        <v>11</v>
      </c>
      <c r="D358" s="19">
        <v>9744</v>
      </c>
      <c r="E358" s="20">
        <f t="shared" si="26"/>
        <v>44046</v>
      </c>
      <c r="F358" s="17" t="s">
        <v>318</v>
      </c>
    </row>
    <row r="359" spans="1:6">
      <c r="A359" s="18">
        <v>44017</v>
      </c>
      <c r="B359" s="13" t="s">
        <v>456</v>
      </c>
      <c r="C359" s="14" t="s">
        <v>11</v>
      </c>
      <c r="D359" s="19">
        <v>6720</v>
      </c>
      <c r="E359" s="20">
        <f t="shared" si="26"/>
        <v>44047</v>
      </c>
      <c r="F359" s="17" t="s">
        <v>316</v>
      </c>
    </row>
    <row r="360" spans="1:6">
      <c r="A360" s="18">
        <v>44018</v>
      </c>
      <c r="B360" s="13" t="s">
        <v>457</v>
      </c>
      <c r="C360" s="14" t="s">
        <v>11</v>
      </c>
      <c r="D360" s="19">
        <v>6451</v>
      </c>
      <c r="E360" s="20">
        <f t="shared" si="26"/>
        <v>44048</v>
      </c>
      <c r="F360" s="17" t="s">
        <v>275</v>
      </c>
    </row>
    <row r="361" spans="1:6">
      <c r="A361" s="18">
        <v>44019</v>
      </c>
      <c r="B361" s="13" t="s">
        <v>458</v>
      </c>
      <c r="C361" s="14" t="s">
        <v>11</v>
      </c>
      <c r="D361" s="19">
        <v>2128</v>
      </c>
      <c r="E361" s="20">
        <f t="shared" si="26"/>
        <v>44049</v>
      </c>
      <c r="F361" s="17" t="s">
        <v>459</v>
      </c>
    </row>
    <row r="362" spans="1:6">
      <c r="A362" s="18">
        <v>44019</v>
      </c>
      <c r="B362" s="13" t="s">
        <v>460</v>
      </c>
      <c r="C362" s="14" t="s">
        <v>11</v>
      </c>
      <c r="D362" s="19">
        <v>2688</v>
      </c>
      <c r="E362" s="20">
        <f t="shared" si="26"/>
        <v>44049</v>
      </c>
      <c r="F362" s="17" t="s">
        <v>459</v>
      </c>
    </row>
    <row r="363" spans="1:6">
      <c r="A363" s="18">
        <v>44020</v>
      </c>
      <c r="B363" s="13" t="s">
        <v>461</v>
      </c>
      <c r="C363" s="14" t="s">
        <v>11</v>
      </c>
      <c r="D363" s="19">
        <v>4043</v>
      </c>
      <c r="E363" s="20">
        <f t="shared" si="26"/>
        <v>44050</v>
      </c>
      <c r="F363" s="17" t="s">
        <v>57</v>
      </c>
    </row>
    <row r="364" spans="1:6">
      <c r="A364" s="18">
        <v>44020</v>
      </c>
      <c r="B364" s="13" t="s">
        <v>462</v>
      </c>
      <c r="C364" s="14" t="s">
        <v>11</v>
      </c>
      <c r="D364" s="19">
        <v>6992.6</v>
      </c>
      <c r="E364" s="20">
        <f t="shared" si="26"/>
        <v>44050</v>
      </c>
      <c r="F364" s="17" t="s">
        <v>57</v>
      </c>
    </row>
    <row r="365" spans="1:6">
      <c r="A365" s="18">
        <v>44021</v>
      </c>
      <c r="B365" s="13" t="s">
        <v>463</v>
      </c>
      <c r="C365" s="14" t="s">
        <v>11</v>
      </c>
      <c r="D365" s="19">
        <v>4894</v>
      </c>
      <c r="E365" s="20">
        <f t="shared" si="26"/>
        <v>44051</v>
      </c>
      <c r="F365" s="17" t="s">
        <v>464</v>
      </c>
    </row>
    <row r="366" spans="1:6">
      <c r="A366" s="18">
        <v>44022</v>
      </c>
      <c r="B366" s="13" t="s">
        <v>465</v>
      </c>
      <c r="C366" s="14" t="s">
        <v>11</v>
      </c>
      <c r="D366" s="19">
        <v>2688</v>
      </c>
      <c r="E366" s="20">
        <f t="shared" si="26"/>
        <v>44052</v>
      </c>
      <c r="F366" s="17" t="s">
        <v>466</v>
      </c>
    </row>
    <row r="367" spans="1:6">
      <c r="A367" s="18">
        <v>44023</v>
      </c>
      <c r="B367" s="13" t="s">
        <v>467</v>
      </c>
      <c r="C367" s="14" t="s">
        <v>11</v>
      </c>
      <c r="D367" s="19">
        <v>2520</v>
      </c>
      <c r="E367" s="20">
        <f t="shared" si="26"/>
        <v>44053</v>
      </c>
      <c r="F367" s="17" t="s">
        <v>277</v>
      </c>
    </row>
    <row r="368" spans="1:6">
      <c r="A368" s="18">
        <v>44023</v>
      </c>
      <c r="B368" s="13" t="s">
        <v>468</v>
      </c>
      <c r="C368" s="14" t="s">
        <v>11</v>
      </c>
      <c r="D368" s="19">
        <v>12532.8</v>
      </c>
      <c r="E368" s="20">
        <f t="shared" si="26"/>
        <v>44053</v>
      </c>
      <c r="F368" s="17" t="s">
        <v>277</v>
      </c>
    </row>
    <row r="369" spans="1:6">
      <c r="A369" s="18">
        <v>44024</v>
      </c>
      <c r="B369" s="13" t="s">
        <v>469</v>
      </c>
      <c r="C369" s="14" t="s">
        <v>11</v>
      </c>
      <c r="D369" s="19">
        <v>3528</v>
      </c>
      <c r="E369" s="20">
        <f t="shared" si="26"/>
        <v>44054</v>
      </c>
      <c r="F369" s="17" t="s">
        <v>43</v>
      </c>
    </row>
    <row r="370" spans="1:6">
      <c r="A370" s="18">
        <v>44024</v>
      </c>
      <c r="B370" s="13" t="s">
        <v>470</v>
      </c>
      <c r="C370" s="14" t="s">
        <v>11</v>
      </c>
      <c r="D370" s="19">
        <v>2520</v>
      </c>
      <c r="E370" s="20">
        <f t="shared" si="26"/>
        <v>44054</v>
      </c>
      <c r="F370" s="17" t="s">
        <v>43</v>
      </c>
    </row>
    <row r="371" spans="1:6">
      <c r="A371" s="18">
        <v>44027</v>
      </c>
      <c r="B371" s="13" t="s">
        <v>471</v>
      </c>
      <c r="C371" s="14" t="s">
        <v>11</v>
      </c>
      <c r="D371" s="19">
        <v>6048</v>
      </c>
      <c r="E371" s="20">
        <f t="shared" si="26"/>
        <v>44057</v>
      </c>
      <c r="F371" s="17" t="s">
        <v>284</v>
      </c>
    </row>
    <row r="372" spans="1:6">
      <c r="A372" s="18">
        <v>44028</v>
      </c>
      <c r="B372" s="13" t="s">
        <v>472</v>
      </c>
      <c r="C372" s="14" t="s">
        <v>11</v>
      </c>
      <c r="D372" s="19">
        <v>7728</v>
      </c>
      <c r="E372" s="20">
        <f t="shared" si="26"/>
        <v>44058</v>
      </c>
      <c r="F372" s="17" t="s">
        <v>411</v>
      </c>
    </row>
    <row r="373" spans="1:6">
      <c r="A373" s="12"/>
      <c r="B373" s="13" t="s">
        <v>11</v>
      </c>
      <c r="C373" s="14" t="s">
        <v>11</v>
      </c>
      <c r="D373" s="21">
        <v>226764.21</v>
      </c>
      <c r="E373" s="16"/>
      <c r="F373" s="17" t="s">
        <v>11</v>
      </c>
    </row>
    <row r="374" spans="1:6">
      <c r="A374" s="12"/>
      <c r="B374" s="13" t="s">
        <v>11</v>
      </c>
      <c r="C374" s="14" t="s">
        <v>473</v>
      </c>
      <c r="D374" s="15"/>
      <c r="E374" s="16"/>
      <c r="F374" s="17" t="s">
        <v>11</v>
      </c>
    </row>
    <row r="375" spans="1:6">
      <c r="A375" s="18">
        <v>43891</v>
      </c>
      <c r="B375" s="13" t="s">
        <v>474</v>
      </c>
      <c r="C375" s="14" t="s">
        <v>11</v>
      </c>
      <c r="D375" s="19">
        <v>0.6</v>
      </c>
      <c r="E375" s="20">
        <f t="shared" ref="E375:E377" si="27">A375+30</f>
        <v>43921</v>
      </c>
      <c r="F375" s="17" t="s">
        <v>113</v>
      </c>
    </row>
    <row r="376" spans="1:6">
      <c r="A376" s="18">
        <v>43974</v>
      </c>
      <c r="B376" s="13" t="s">
        <v>281</v>
      </c>
      <c r="C376" s="14" t="s">
        <v>11</v>
      </c>
      <c r="D376" s="19">
        <v>7515</v>
      </c>
      <c r="E376" s="20">
        <f t="shared" si="27"/>
        <v>44004</v>
      </c>
      <c r="F376" s="17" t="s">
        <v>120</v>
      </c>
    </row>
    <row r="377" spans="1:6">
      <c r="A377" s="18">
        <v>44012</v>
      </c>
      <c r="B377" s="13" t="s">
        <v>36</v>
      </c>
      <c r="C377" s="14" t="s">
        <v>11</v>
      </c>
      <c r="D377" s="19">
        <v>6930</v>
      </c>
      <c r="E377" s="20">
        <f t="shared" si="27"/>
        <v>44042</v>
      </c>
      <c r="F377" s="17" t="s">
        <v>41</v>
      </c>
    </row>
    <row r="378" spans="1:6">
      <c r="A378" s="12"/>
      <c r="B378" s="13" t="s">
        <v>11</v>
      </c>
      <c r="C378" s="14" t="s">
        <v>11</v>
      </c>
      <c r="D378" s="21">
        <v>14445.6</v>
      </c>
      <c r="E378" s="16"/>
      <c r="F378" s="17" t="s">
        <v>11</v>
      </c>
    </row>
    <row r="379" spans="1:6">
      <c r="A379" s="12"/>
      <c r="B379" s="13" t="s">
        <v>11</v>
      </c>
      <c r="C379" s="14" t="s">
        <v>475</v>
      </c>
      <c r="D379" s="15"/>
      <c r="E379" s="16"/>
      <c r="F379" s="17" t="s">
        <v>11</v>
      </c>
    </row>
    <row r="380" spans="1:6">
      <c r="A380" s="18">
        <v>43922</v>
      </c>
      <c r="B380" s="13" t="s">
        <v>200</v>
      </c>
      <c r="C380" s="14" t="s">
        <v>11</v>
      </c>
      <c r="D380" s="19">
        <v>70404.7</v>
      </c>
      <c r="E380" s="20">
        <f t="shared" ref="E380:E381" si="28">A380+30</f>
        <v>43952</v>
      </c>
      <c r="F380" s="17" t="s">
        <v>477</v>
      </c>
    </row>
    <row r="381" spans="1:6">
      <c r="A381" s="18">
        <v>43983</v>
      </c>
      <c r="B381" s="13" t="s">
        <v>478</v>
      </c>
      <c r="C381" s="14" t="s">
        <v>11</v>
      </c>
      <c r="D381" s="19">
        <v>26664</v>
      </c>
      <c r="E381" s="20">
        <f t="shared" si="28"/>
        <v>44013</v>
      </c>
      <c r="F381" s="17" t="s">
        <v>124</v>
      </c>
    </row>
    <row r="382" spans="1:6">
      <c r="A382" s="12"/>
      <c r="B382" s="13" t="s">
        <v>11</v>
      </c>
      <c r="C382" s="14" t="s">
        <v>11</v>
      </c>
      <c r="D382" s="21">
        <f>SUM(D380:D381)</f>
        <v>97068.7</v>
      </c>
      <c r="E382" s="16"/>
      <c r="F382" s="17" t="s">
        <v>11</v>
      </c>
    </row>
    <row r="383" spans="1:6">
      <c r="A383" s="12"/>
      <c r="B383" s="13" t="s">
        <v>11</v>
      </c>
      <c r="C383" s="14" t="s">
        <v>479</v>
      </c>
      <c r="D383" s="15"/>
      <c r="E383" s="16"/>
      <c r="F383" s="17" t="s">
        <v>11</v>
      </c>
    </row>
    <row r="384" spans="1:6">
      <c r="A384" s="18">
        <v>43899</v>
      </c>
      <c r="B384" s="13" t="s">
        <v>480</v>
      </c>
      <c r="C384" s="14" t="s">
        <v>11</v>
      </c>
      <c r="D384" s="19">
        <v>58560</v>
      </c>
      <c r="E384" s="20">
        <f t="shared" ref="E384:E385" si="29">A384+45</f>
        <v>43944</v>
      </c>
      <c r="F384" s="17" t="s">
        <v>308</v>
      </c>
    </row>
    <row r="385" spans="1:6">
      <c r="A385" s="18">
        <v>44013</v>
      </c>
      <c r="B385" s="13" t="s">
        <v>261</v>
      </c>
      <c r="C385" s="14" t="s">
        <v>11</v>
      </c>
      <c r="D385" s="19">
        <v>59000</v>
      </c>
      <c r="E385" s="20">
        <f t="shared" si="29"/>
        <v>44058</v>
      </c>
      <c r="F385" s="17" t="s">
        <v>313</v>
      </c>
    </row>
    <row r="386" spans="1:6">
      <c r="A386" s="12"/>
      <c r="B386" s="13" t="s">
        <v>11</v>
      </c>
      <c r="C386" s="14" t="s">
        <v>11</v>
      </c>
      <c r="D386" s="21">
        <v>117560</v>
      </c>
      <c r="E386" s="16"/>
      <c r="F386" s="17" t="s">
        <v>11</v>
      </c>
    </row>
    <row r="387" spans="1:6">
      <c r="A387" s="12"/>
      <c r="B387" s="13" t="s">
        <v>11</v>
      </c>
      <c r="C387" s="14" t="s">
        <v>481</v>
      </c>
      <c r="D387" s="15"/>
      <c r="E387" s="16"/>
      <c r="F387" s="17" t="s">
        <v>11</v>
      </c>
    </row>
    <row r="388" spans="1:6">
      <c r="A388" s="18">
        <v>43859</v>
      </c>
      <c r="B388" s="13" t="s">
        <v>482</v>
      </c>
      <c r="C388" s="14" t="s">
        <v>11</v>
      </c>
      <c r="D388" s="19">
        <v>20588.79</v>
      </c>
      <c r="E388" s="20">
        <f>A388+60</f>
        <v>43919</v>
      </c>
      <c r="F388" s="17" t="s">
        <v>304</v>
      </c>
    </row>
    <row r="389" spans="1:6">
      <c r="A389" s="18">
        <v>43983</v>
      </c>
      <c r="B389" s="13" t="s">
        <v>483</v>
      </c>
      <c r="C389" s="14" t="s">
        <v>11</v>
      </c>
      <c r="D389" s="19">
        <v>29745.54</v>
      </c>
      <c r="E389" s="20">
        <f>A389+60</f>
        <v>44043</v>
      </c>
      <c r="F389" s="17" t="s">
        <v>124</v>
      </c>
    </row>
    <row r="390" spans="1:6">
      <c r="A390" s="12"/>
      <c r="B390" s="13" t="s">
        <v>11</v>
      </c>
      <c r="C390" s="14" t="s">
        <v>11</v>
      </c>
      <c r="D390" s="21">
        <v>50334.33</v>
      </c>
      <c r="E390" s="16"/>
      <c r="F390" s="17" t="s">
        <v>11</v>
      </c>
    </row>
    <row r="391" spans="1:6">
      <c r="A391" s="12"/>
      <c r="B391" s="13" t="s">
        <v>11</v>
      </c>
      <c r="C391" s="14" t="s">
        <v>486</v>
      </c>
      <c r="D391" s="15"/>
      <c r="E391" s="16"/>
      <c r="F391" s="17" t="s">
        <v>11</v>
      </c>
    </row>
    <row r="392" spans="1:6">
      <c r="A392" s="18">
        <v>43793</v>
      </c>
      <c r="B392" s="13" t="s">
        <v>487</v>
      </c>
      <c r="C392" s="14" t="s">
        <v>11</v>
      </c>
      <c r="D392" s="19">
        <v>0.04</v>
      </c>
      <c r="E392" s="20">
        <f t="shared" ref="E392:E397" si="30">A392+30</f>
        <v>43823</v>
      </c>
      <c r="F392" s="17" t="s">
        <v>488</v>
      </c>
    </row>
    <row r="393" spans="1:6">
      <c r="A393" s="18">
        <v>43808</v>
      </c>
      <c r="B393" s="13" t="s">
        <v>489</v>
      </c>
      <c r="C393" s="14" t="s">
        <v>11</v>
      </c>
      <c r="D393" s="19">
        <v>1829</v>
      </c>
      <c r="E393" s="20">
        <f t="shared" si="30"/>
        <v>43838</v>
      </c>
      <c r="F393" s="17" t="s">
        <v>79</v>
      </c>
    </row>
    <row r="394" spans="1:6">
      <c r="A394" s="18">
        <v>43819</v>
      </c>
      <c r="B394" s="13" t="s">
        <v>490</v>
      </c>
      <c r="C394" s="14" t="s">
        <v>11</v>
      </c>
      <c r="D394" s="19">
        <v>3068</v>
      </c>
      <c r="E394" s="20">
        <f t="shared" si="30"/>
        <v>43849</v>
      </c>
      <c r="F394" s="17" t="s">
        <v>491</v>
      </c>
    </row>
    <row r="395" spans="1:6">
      <c r="A395" s="18">
        <v>43822</v>
      </c>
      <c r="B395" s="13" t="s">
        <v>492</v>
      </c>
      <c r="C395" s="14" t="s">
        <v>11</v>
      </c>
      <c r="D395" s="19">
        <v>1451.4</v>
      </c>
      <c r="E395" s="20">
        <f t="shared" si="30"/>
        <v>43852</v>
      </c>
      <c r="F395" s="17" t="s">
        <v>493</v>
      </c>
    </row>
    <row r="396" spans="1:6">
      <c r="A396" s="18">
        <v>43870</v>
      </c>
      <c r="B396" s="13" t="s">
        <v>494</v>
      </c>
      <c r="C396" s="14" t="s">
        <v>11</v>
      </c>
      <c r="D396" s="19">
        <v>843.7</v>
      </c>
      <c r="E396" s="20">
        <f t="shared" si="30"/>
        <v>43900</v>
      </c>
      <c r="F396" s="17" t="s">
        <v>325</v>
      </c>
    </row>
    <row r="397" spans="1:6">
      <c r="A397" s="18">
        <v>44023</v>
      </c>
      <c r="B397" s="13" t="s">
        <v>495</v>
      </c>
      <c r="C397" s="14" t="s">
        <v>11</v>
      </c>
      <c r="D397" s="19">
        <v>1534</v>
      </c>
      <c r="E397" s="20">
        <f t="shared" si="30"/>
        <v>44053</v>
      </c>
      <c r="F397" s="17" t="s">
        <v>277</v>
      </c>
    </row>
    <row r="398" spans="1:6">
      <c r="A398" s="12"/>
      <c r="B398" s="13" t="s">
        <v>11</v>
      </c>
      <c r="C398" s="14" t="s">
        <v>11</v>
      </c>
      <c r="D398" s="21">
        <v>8726.14</v>
      </c>
      <c r="E398" s="16"/>
      <c r="F398" s="17" t="s">
        <v>11</v>
      </c>
    </row>
    <row r="399" spans="1:6">
      <c r="A399" s="12"/>
      <c r="B399" s="13" t="s">
        <v>11</v>
      </c>
      <c r="C399" s="14" t="s">
        <v>496</v>
      </c>
      <c r="D399" s="15"/>
      <c r="E399" s="16"/>
      <c r="F399" s="17" t="s">
        <v>11</v>
      </c>
    </row>
    <row r="400" spans="1:6">
      <c r="A400" s="18">
        <v>43823</v>
      </c>
      <c r="B400" s="13" t="s">
        <v>497</v>
      </c>
      <c r="C400" s="14" t="s">
        <v>11</v>
      </c>
      <c r="D400" s="19">
        <v>0.5</v>
      </c>
      <c r="E400" s="20">
        <f>A400+60</f>
        <v>43883</v>
      </c>
      <c r="F400" s="17" t="s">
        <v>317</v>
      </c>
    </row>
    <row r="401" spans="1:6">
      <c r="A401" s="18">
        <v>43870</v>
      </c>
      <c r="B401" s="13" t="s">
        <v>498</v>
      </c>
      <c r="C401" s="14" t="s">
        <v>11</v>
      </c>
      <c r="D401" s="19">
        <v>5121.5</v>
      </c>
      <c r="E401" s="20">
        <f t="shared" ref="E401:E419" si="31">A401+60</f>
        <v>43930</v>
      </c>
      <c r="F401" s="17" t="s">
        <v>325</v>
      </c>
    </row>
    <row r="402" spans="1:6">
      <c r="A402" s="18">
        <v>43878</v>
      </c>
      <c r="B402" s="13" t="s">
        <v>499</v>
      </c>
      <c r="C402" s="14" t="s">
        <v>11</v>
      </c>
      <c r="D402" s="19">
        <v>4602</v>
      </c>
      <c r="E402" s="20">
        <f t="shared" si="31"/>
        <v>43938</v>
      </c>
      <c r="F402" s="17" t="s">
        <v>330</v>
      </c>
    </row>
    <row r="403" spans="1:6">
      <c r="A403" s="18">
        <v>43879</v>
      </c>
      <c r="B403" s="13" t="s">
        <v>500</v>
      </c>
      <c r="C403" s="14" t="s">
        <v>11</v>
      </c>
      <c r="D403" s="19">
        <v>4602</v>
      </c>
      <c r="E403" s="20">
        <f t="shared" si="31"/>
        <v>43939</v>
      </c>
      <c r="F403" s="17" t="s">
        <v>372</v>
      </c>
    </row>
    <row r="404" spans="1:6">
      <c r="A404" s="18">
        <v>43880</v>
      </c>
      <c r="B404" s="13" t="s">
        <v>501</v>
      </c>
      <c r="C404" s="14" t="s">
        <v>11</v>
      </c>
      <c r="D404" s="19">
        <v>4602</v>
      </c>
      <c r="E404" s="20">
        <f t="shared" si="31"/>
        <v>43940</v>
      </c>
      <c r="F404" s="17" t="s">
        <v>263</v>
      </c>
    </row>
    <row r="405" spans="1:6">
      <c r="A405" s="18">
        <v>43881</v>
      </c>
      <c r="B405" s="13" t="s">
        <v>502</v>
      </c>
      <c r="C405" s="14" t="s">
        <v>11</v>
      </c>
      <c r="D405" s="19">
        <v>3982.5</v>
      </c>
      <c r="E405" s="20">
        <f t="shared" si="31"/>
        <v>43941</v>
      </c>
      <c r="F405" s="17" t="s">
        <v>333</v>
      </c>
    </row>
    <row r="406" spans="1:6">
      <c r="A406" s="18">
        <v>43882</v>
      </c>
      <c r="B406" s="13" t="s">
        <v>503</v>
      </c>
      <c r="C406" s="14" t="s">
        <v>11</v>
      </c>
      <c r="D406" s="19">
        <v>3363</v>
      </c>
      <c r="E406" s="20">
        <f t="shared" si="31"/>
        <v>43942</v>
      </c>
      <c r="F406" s="17" t="s">
        <v>109</v>
      </c>
    </row>
    <row r="407" spans="1:6">
      <c r="A407" s="18">
        <v>43884</v>
      </c>
      <c r="B407" s="13" t="s">
        <v>504</v>
      </c>
      <c r="C407" s="14" t="s">
        <v>11</v>
      </c>
      <c r="D407" s="19">
        <v>3982.5</v>
      </c>
      <c r="E407" s="20">
        <f t="shared" si="31"/>
        <v>43944</v>
      </c>
      <c r="F407" s="17" t="s">
        <v>36</v>
      </c>
    </row>
    <row r="408" spans="1:6">
      <c r="A408" s="18">
        <v>43885</v>
      </c>
      <c r="B408" s="13" t="s">
        <v>505</v>
      </c>
      <c r="C408" s="14" t="s">
        <v>11</v>
      </c>
      <c r="D408" s="19">
        <v>132.16</v>
      </c>
      <c r="E408" s="20">
        <f t="shared" si="31"/>
        <v>43945</v>
      </c>
      <c r="F408" s="17" t="s">
        <v>170</v>
      </c>
    </row>
    <row r="409" spans="1:6">
      <c r="A409" s="18">
        <v>43885</v>
      </c>
      <c r="B409" s="13" t="s">
        <v>506</v>
      </c>
      <c r="C409" s="14" t="s">
        <v>11</v>
      </c>
      <c r="D409" s="19">
        <v>5221.5</v>
      </c>
      <c r="E409" s="20">
        <f t="shared" si="31"/>
        <v>43945</v>
      </c>
      <c r="F409" s="17" t="s">
        <v>170</v>
      </c>
    </row>
    <row r="410" spans="1:6">
      <c r="A410" s="18">
        <v>43887</v>
      </c>
      <c r="B410" s="13" t="s">
        <v>507</v>
      </c>
      <c r="C410" s="14" t="s">
        <v>11</v>
      </c>
      <c r="D410" s="19">
        <v>4602</v>
      </c>
      <c r="E410" s="20">
        <f t="shared" si="31"/>
        <v>43947</v>
      </c>
      <c r="F410" s="17" t="s">
        <v>111</v>
      </c>
    </row>
    <row r="411" spans="1:6">
      <c r="A411" s="18">
        <v>43891</v>
      </c>
      <c r="B411" s="13" t="s">
        <v>508</v>
      </c>
      <c r="C411" s="14" t="s">
        <v>11</v>
      </c>
      <c r="D411" s="19">
        <v>4602</v>
      </c>
      <c r="E411" s="20">
        <f t="shared" si="31"/>
        <v>43951</v>
      </c>
      <c r="F411" s="17" t="s">
        <v>113</v>
      </c>
    </row>
    <row r="412" spans="1:6">
      <c r="A412" s="18">
        <v>43894</v>
      </c>
      <c r="B412" s="13" t="s">
        <v>509</v>
      </c>
      <c r="C412" s="14" t="s">
        <v>11</v>
      </c>
      <c r="D412" s="19">
        <v>4602</v>
      </c>
      <c r="E412" s="20">
        <f t="shared" si="31"/>
        <v>43954</v>
      </c>
      <c r="F412" s="17" t="s">
        <v>510</v>
      </c>
    </row>
    <row r="413" spans="1:6">
      <c r="A413" s="18">
        <v>43908</v>
      </c>
      <c r="B413" s="13" t="s">
        <v>511</v>
      </c>
      <c r="C413" s="14" t="s">
        <v>11</v>
      </c>
      <c r="D413" s="19">
        <v>132</v>
      </c>
      <c r="E413" s="20">
        <f t="shared" si="31"/>
        <v>43968</v>
      </c>
      <c r="F413" s="17" t="s">
        <v>37</v>
      </c>
    </row>
    <row r="414" spans="1:6">
      <c r="A414" s="18">
        <v>43910</v>
      </c>
      <c r="B414" s="13" t="s">
        <v>512</v>
      </c>
      <c r="C414" s="14" t="s">
        <v>11</v>
      </c>
      <c r="D414" s="19">
        <v>3363</v>
      </c>
      <c r="E414" s="20">
        <f t="shared" si="31"/>
        <v>43970</v>
      </c>
      <c r="F414" s="17" t="s">
        <v>52</v>
      </c>
    </row>
    <row r="415" spans="1:6">
      <c r="A415" s="18">
        <v>43971</v>
      </c>
      <c r="B415" s="13" t="s">
        <v>513</v>
      </c>
      <c r="C415" s="14" t="s">
        <v>11</v>
      </c>
      <c r="D415" s="19">
        <v>794</v>
      </c>
      <c r="E415" s="20">
        <f t="shared" si="31"/>
        <v>44031</v>
      </c>
      <c r="F415" s="17" t="s">
        <v>310</v>
      </c>
    </row>
    <row r="416" spans="1:6">
      <c r="A416" s="18">
        <v>43992</v>
      </c>
      <c r="B416" s="13" t="s">
        <v>514</v>
      </c>
      <c r="C416" s="14" t="s">
        <v>11</v>
      </c>
      <c r="D416" s="19">
        <v>5221.5</v>
      </c>
      <c r="E416" s="20">
        <f t="shared" si="31"/>
        <v>44052</v>
      </c>
      <c r="F416" s="17" t="s">
        <v>126</v>
      </c>
    </row>
    <row r="417" spans="1:6">
      <c r="A417" s="18">
        <v>44013</v>
      </c>
      <c r="B417" s="13" t="s">
        <v>515</v>
      </c>
      <c r="C417" s="14" t="s">
        <v>11</v>
      </c>
      <c r="D417" s="19">
        <v>3363</v>
      </c>
      <c r="E417" s="20">
        <f t="shared" si="31"/>
        <v>44073</v>
      </c>
      <c r="F417" s="17" t="s">
        <v>313</v>
      </c>
    </row>
    <row r="418" spans="1:6">
      <c r="A418" s="18">
        <v>44019</v>
      </c>
      <c r="B418" s="13" t="s">
        <v>516</v>
      </c>
      <c r="C418" s="14" t="s">
        <v>11</v>
      </c>
      <c r="D418" s="19">
        <v>132</v>
      </c>
      <c r="E418" s="20">
        <f t="shared" si="31"/>
        <v>44079</v>
      </c>
      <c r="F418" s="17" t="s">
        <v>459</v>
      </c>
    </row>
    <row r="419" spans="1:6">
      <c r="A419" s="18">
        <v>44020</v>
      </c>
      <c r="B419" s="13" t="s">
        <v>517</v>
      </c>
      <c r="C419" s="14" t="s">
        <v>11</v>
      </c>
      <c r="D419" s="19">
        <v>529.82000000000005</v>
      </c>
      <c r="E419" s="20">
        <f t="shared" si="31"/>
        <v>44080</v>
      </c>
      <c r="F419" s="17" t="s">
        <v>57</v>
      </c>
    </row>
    <row r="420" spans="1:6">
      <c r="A420" s="12"/>
      <c r="B420" s="13" t="s">
        <v>11</v>
      </c>
      <c r="C420" s="14" t="s">
        <v>11</v>
      </c>
      <c r="D420" s="21">
        <v>62950.98</v>
      </c>
      <c r="E420" s="16"/>
      <c r="F420" s="17" t="s">
        <v>11</v>
      </c>
    </row>
    <row r="421" spans="1:6">
      <c r="A421" s="12"/>
      <c r="B421" s="13" t="s">
        <v>11</v>
      </c>
      <c r="C421" s="14" t="s">
        <v>518</v>
      </c>
      <c r="D421" s="15"/>
      <c r="E421" s="16"/>
      <c r="F421" s="17" t="s">
        <v>11</v>
      </c>
    </row>
    <row r="422" spans="1:6">
      <c r="A422" s="18">
        <v>44029</v>
      </c>
      <c r="B422" s="13" t="s">
        <v>18</v>
      </c>
      <c r="C422" s="14" t="s">
        <v>11</v>
      </c>
      <c r="D422" s="19">
        <v>3250</v>
      </c>
      <c r="E422" s="20">
        <f>A422+30</f>
        <v>44059</v>
      </c>
      <c r="F422" s="17" t="s">
        <v>31</v>
      </c>
    </row>
    <row r="423" spans="1:6">
      <c r="A423" s="12"/>
      <c r="B423" s="13" t="s">
        <v>11</v>
      </c>
      <c r="C423" s="14" t="s">
        <v>11</v>
      </c>
      <c r="D423" s="21">
        <v>3250</v>
      </c>
      <c r="E423" s="16"/>
      <c r="F423" s="17" t="s">
        <v>11</v>
      </c>
    </row>
    <row r="424" spans="1:6">
      <c r="A424" s="12"/>
      <c r="B424" s="13" t="s">
        <v>11</v>
      </c>
      <c r="C424" s="14" t="s">
        <v>519</v>
      </c>
      <c r="D424" s="15"/>
      <c r="E424" s="16"/>
      <c r="F424" s="17" t="s">
        <v>11</v>
      </c>
    </row>
    <row r="425" spans="1:6">
      <c r="A425" s="18">
        <v>43907</v>
      </c>
      <c r="B425" s="13" t="s">
        <v>348</v>
      </c>
      <c r="C425" s="14" t="s">
        <v>11</v>
      </c>
      <c r="D425" s="19">
        <v>0.42</v>
      </c>
      <c r="E425" s="20">
        <f t="shared" ref="E425:E428" si="32">A425+30</f>
        <v>43937</v>
      </c>
      <c r="F425" s="17" t="s">
        <v>49</v>
      </c>
    </row>
    <row r="426" spans="1:6">
      <c r="A426" s="18">
        <v>43967</v>
      </c>
      <c r="B426" s="13" t="s">
        <v>25</v>
      </c>
      <c r="C426" s="14" t="s">
        <v>11</v>
      </c>
      <c r="D426" s="19">
        <v>5900</v>
      </c>
      <c r="E426" s="20">
        <f t="shared" si="32"/>
        <v>43997</v>
      </c>
      <c r="F426" s="17" t="s">
        <v>34</v>
      </c>
    </row>
    <row r="427" spans="1:6">
      <c r="A427" s="18">
        <v>43983</v>
      </c>
      <c r="B427" s="13" t="s">
        <v>349</v>
      </c>
      <c r="C427" s="14" t="s">
        <v>11</v>
      </c>
      <c r="D427" s="19">
        <v>9699.6</v>
      </c>
      <c r="E427" s="20">
        <f t="shared" si="32"/>
        <v>44013</v>
      </c>
      <c r="F427" s="17" t="s">
        <v>124</v>
      </c>
    </row>
    <row r="428" spans="1:6">
      <c r="A428" s="18">
        <v>43983</v>
      </c>
      <c r="B428" s="13" t="s">
        <v>26</v>
      </c>
      <c r="C428" s="14" t="s">
        <v>11</v>
      </c>
      <c r="D428" s="19">
        <v>3540</v>
      </c>
      <c r="E428" s="20">
        <f t="shared" si="32"/>
        <v>44013</v>
      </c>
      <c r="F428" s="17" t="s">
        <v>124</v>
      </c>
    </row>
    <row r="429" spans="1:6">
      <c r="A429" s="12"/>
      <c r="B429" s="13" t="s">
        <v>11</v>
      </c>
      <c r="C429" s="14" t="s">
        <v>11</v>
      </c>
      <c r="D429" s="21">
        <v>19140.02</v>
      </c>
      <c r="E429" s="16"/>
      <c r="F429" s="17" t="s">
        <v>11</v>
      </c>
    </row>
    <row r="430" spans="1:6" ht="25.5">
      <c r="A430" s="12"/>
      <c r="B430" s="13" t="s">
        <v>11</v>
      </c>
      <c r="C430" s="23" t="s">
        <v>520</v>
      </c>
      <c r="D430" s="15"/>
      <c r="E430" s="16"/>
      <c r="F430" s="17" t="s">
        <v>11</v>
      </c>
    </row>
    <row r="431" spans="1:6">
      <c r="A431" s="18">
        <v>43982</v>
      </c>
      <c r="B431" s="13" t="s">
        <v>521</v>
      </c>
      <c r="C431" s="14" t="s">
        <v>11</v>
      </c>
      <c r="D431" s="19">
        <v>79501</v>
      </c>
      <c r="E431" s="20">
        <f>A431+30</f>
        <v>44012</v>
      </c>
      <c r="F431" s="17" t="s">
        <v>41</v>
      </c>
    </row>
    <row r="432" spans="1:6">
      <c r="A432" s="12"/>
      <c r="B432" s="13" t="s">
        <v>11</v>
      </c>
      <c r="C432" s="14" t="s">
        <v>11</v>
      </c>
      <c r="D432" s="21">
        <v>79501</v>
      </c>
      <c r="E432" s="16"/>
      <c r="F432" s="17" t="s">
        <v>11</v>
      </c>
    </row>
    <row r="433" spans="1:6">
      <c r="A433" s="12"/>
      <c r="B433" s="13" t="s">
        <v>11</v>
      </c>
      <c r="C433" s="14" t="s">
        <v>522</v>
      </c>
      <c r="D433" s="15"/>
      <c r="E433" s="16"/>
      <c r="F433" s="17" t="s">
        <v>11</v>
      </c>
    </row>
    <row r="434" spans="1:6">
      <c r="A434" s="18">
        <v>43994</v>
      </c>
      <c r="B434" s="13" t="s">
        <v>523</v>
      </c>
      <c r="C434" s="14" t="s">
        <v>11</v>
      </c>
      <c r="D434" s="19">
        <v>4222.3999999999996</v>
      </c>
      <c r="E434" s="20">
        <f t="shared" ref="E434:E435" si="33">A434+30</f>
        <v>44024</v>
      </c>
      <c r="F434" s="17" t="s">
        <v>257</v>
      </c>
    </row>
    <row r="435" spans="1:6">
      <c r="A435" s="18">
        <v>43994</v>
      </c>
      <c r="B435" s="13" t="s">
        <v>524</v>
      </c>
      <c r="C435" s="14" t="s">
        <v>11</v>
      </c>
      <c r="D435" s="19">
        <v>1456</v>
      </c>
      <c r="E435" s="20">
        <f t="shared" si="33"/>
        <v>44024</v>
      </c>
      <c r="F435" s="17" t="s">
        <v>257</v>
      </c>
    </row>
    <row r="436" spans="1:6">
      <c r="A436" s="12"/>
      <c r="B436" s="13" t="s">
        <v>11</v>
      </c>
      <c r="C436" s="14" t="s">
        <v>11</v>
      </c>
      <c r="D436" s="21">
        <v>5678.4</v>
      </c>
      <c r="E436" s="16"/>
      <c r="F436" s="17" t="s">
        <v>11</v>
      </c>
    </row>
    <row r="437" spans="1:6">
      <c r="A437" s="12"/>
      <c r="B437" s="13" t="s">
        <v>11</v>
      </c>
      <c r="C437" s="14" t="s">
        <v>525</v>
      </c>
      <c r="D437" s="15"/>
      <c r="E437" s="16"/>
      <c r="F437" s="17" t="s">
        <v>11</v>
      </c>
    </row>
    <row r="438" spans="1:6">
      <c r="A438" s="18">
        <v>43693</v>
      </c>
      <c r="B438" s="13" t="s">
        <v>484</v>
      </c>
      <c r="C438" s="14" t="s">
        <v>11</v>
      </c>
      <c r="D438" s="19">
        <v>99238</v>
      </c>
      <c r="E438" s="20">
        <f>A438+60</f>
        <v>43753</v>
      </c>
      <c r="F438" s="17" t="s">
        <v>526</v>
      </c>
    </row>
    <row r="439" spans="1:6">
      <c r="A439" s="12"/>
      <c r="B439" s="13" t="s">
        <v>11</v>
      </c>
      <c r="C439" s="14" t="s">
        <v>11</v>
      </c>
      <c r="D439" s="21">
        <v>99238</v>
      </c>
      <c r="E439" s="16"/>
      <c r="F439" s="17" t="s">
        <v>11</v>
      </c>
    </row>
    <row r="440" spans="1:6">
      <c r="A440" s="12"/>
      <c r="B440" s="13" t="s">
        <v>11</v>
      </c>
      <c r="C440" s="14" t="s">
        <v>527</v>
      </c>
      <c r="D440" s="15"/>
      <c r="E440" s="16"/>
      <c r="F440" s="17" t="s">
        <v>11</v>
      </c>
    </row>
    <row r="441" spans="1:6">
      <c r="A441" s="18">
        <v>43809</v>
      </c>
      <c r="B441" s="13" t="s">
        <v>528</v>
      </c>
      <c r="C441" s="14" t="s">
        <v>11</v>
      </c>
      <c r="D441" s="19">
        <v>1770</v>
      </c>
      <c r="E441" s="20">
        <f t="shared" ref="E441" si="34">A441+30</f>
        <v>43839</v>
      </c>
      <c r="F441" s="17" t="s">
        <v>529</v>
      </c>
    </row>
    <row r="442" spans="1:6">
      <c r="A442" s="12"/>
      <c r="B442" s="13" t="s">
        <v>11</v>
      </c>
      <c r="C442" s="14" t="s">
        <v>11</v>
      </c>
      <c r="D442" s="21">
        <v>1770</v>
      </c>
      <c r="E442" s="16"/>
      <c r="F442" s="17" t="s">
        <v>11</v>
      </c>
    </row>
    <row r="443" spans="1:6">
      <c r="A443" s="12"/>
      <c r="B443" s="13" t="s">
        <v>11</v>
      </c>
      <c r="C443" s="14" t="s">
        <v>530</v>
      </c>
      <c r="D443" s="15"/>
      <c r="E443" s="16"/>
      <c r="F443" s="17" t="s">
        <v>11</v>
      </c>
    </row>
    <row r="444" spans="1:6">
      <c r="A444" s="18">
        <v>43901</v>
      </c>
      <c r="B444" s="13" t="s">
        <v>531</v>
      </c>
      <c r="C444" s="14" t="s">
        <v>11</v>
      </c>
      <c r="D444" s="19">
        <v>0.6</v>
      </c>
      <c r="E444" s="20">
        <f t="shared" ref="E444" si="35">A444+30</f>
        <v>43931</v>
      </c>
      <c r="F444" s="17" t="s">
        <v>376</v>
      </c>
    </row>
    <row r="445" spans="1:6">
      <c r="A445" s="12"/>
      <c r="B445" s="13" t="s">
        <v>11</v>
      </c>
      <c r="C445" s="14" t="s">
        <v>11</v>
      </c>
      <c r="D445" s="21">
        <v>0.6</v>
      </c>
      <c r="E445" s="16"/>
      <c r="F445" s="17" t="s">
        <v>11</v>
      </c>
    </row>
    <row r="446" spans="1:6">
      <c r="A446" s="12"/>
      <c r="B446" s="13" t="s">
        <v>11</v>
      </c>
      <c r="C446" s="14" t="s">
        <v>532</v>
      </c>
      <c r="D446" s="15"/>
      <c r="E446" s="16"/>
      <c r="F446" s="17" t="s">
        <v>11</v>
      </c>
    </row>
    <row r="447" spans="1:6">
      <c r="A447" s="18">
        <v>44013</v>
      </c>
      <c r="B447" s="13" t="s">
        <v>533</v>
      </c>
      <c r="C447" s="14" t="s">
        <v>11</v>
      </c>
      <c r="D447" s="22">
        <v>53242.95</v>
      </c>
      <c r="E447" s="20">
        <f>A447+60</f>
        <v>44073</v>
      </c>
      <c r="F447" s="17" t="s">
        <v>11</v>
      </c>
    </row>
    <row r="448" spans="1:6">
      <c r="A448" s="12"/>
      <c r="B448" s="13" t="s">
        <v>11</v>
      </c>
      <c r="C448" s="14" t="s">
        <v>11</v>
      </c>
      <c r="D448" s="21">
        <v>53242.95</v>
      </c>
      <c r="E448" s="16"/>
      <c r="F448" s="17" t="s">
        <v>11</v>
      </c>
    </row>
    <row r="449" spans="1:6">
      <c r="A449" s="12"/>
      <c r="B449" s="13" t="s">
        <v>11</v>
      </c>
      <c r="C449" s="14" t="s">
        <v>534</v>
      </c>
      <c r="D449" s="15"/>
      <c r="E449" s="16"/>
      <c r="F449" s="17" t="s">
        <v>11</v>
      </c>
    </row>
    <row r="450" spans="1:6">
      <c r="A450" s="18">
        <v>43672</v>
      </c>
      <c r="B450" s="13" t="s">
        <v>535</v>
      </c>
      <c r="C450" s="14" t="s">
        <v>11</v>
      </c>
      <c r="D450" s="19">
        <v>62715.58</v>
      </c>
      <c r="E450" s="20">
        <f>A450+60</f>
        <v>43732</v>
      </c>
      <c r="F450" s="17" t="s">
        <v>485</v>
      </c>
    </row>
    <row r="451" spans="1:6">
      <c r="A451" s="18">
        <v>43785</v>
      </c>
      <c r="B451" s="13" t="s">
        <v>536</v>
      </c>
      <c r="C451" s="14" t="s">
        <v>11</v>
      </c>
      <c r="D451" s="19">
        <v>154161.9</v>
      </c>
      <c r="E451" s="20">
        <f t="shared" ref="E451:E461" si="36">A451+60</f>
        <v>43845</v>
      </c>
      <c r="F451" s="17" t="s">
        <v>295</v>
      </c>
    </row>
    <row r="452" spans="1:6">
      <c r="A452" s="18">
        <v>43837</v>
      </c>
      <c r="B452" s="13" t="s">
        <v>537</v>
      </c>
      <c r="C452" s="14" t="s">
        <v>11</v>
      </c>
      <c r="D452" s="19">
        <v>462483.3</v>
      </c>
      <c r="E452" s="20">
        <f t="shared" si="36"/>
        <v>43897</v>
      </c>
      <c r="F452" s="17" t="s">
        <v>418</v>
      </c>
    </row>
    <row r="453" spans="1:6">
      <c r="A453" s="18">
        <v>43848</v>
      </c>
      <c r="B453" s="13" t="s">
        <v>538</v>
      </c>
      <c r="C453" s="14" t="s">
        <v>11</v>
      </c>
      <c r="D453" s="19">
        <v>1079376.18</v>
      </c>
      <c r="E453" s="20">
        <f t="shared" si="36"/>
        <v>43908</v>
      </c>
      <c r="F453" s="17" t="s">
        <v>143</v>
      </c>
    </row>
    <row r="454" spans="1:6">
      <c r="A454" s="18">
        <v>43866</v>
      </c>
      <c r="B454" s="13" t="s">
        <v>539</v>
      </c>
      <c r="C454" s="14" t="s">
        <v>11</v>
      </c>
      <c r="D454" s="19">
        <v>53842.75</v>
      </c>
      <c r="E454" s="20">
        <f t="shared" si="36"/>
        <v>43926</v>
      </c>
      <c r="F454" s="17" t="s">
        <v>291</v>
      </c>
    </row>
    <row r="455" spans="1:6">
      <c r="A455" s="18">
        <v>43885</v>
      </c>
      <c r="B455" s="13" t="s">
        <v>540</v>
      </c>
      <c r="C455" s="14" t="s">
        <v>11</v>
      </c>
      <c r="D455" s="19">
        <v>448400</v>
      </c>
      <c r="E455" s="20">
        <f t="shared" si="36"/>
        <v>43945</v>
      </c>
      <c r="F455" s="17" t="s">
        <v>170</v>
      </c>
    </row>
    <row r="456" spans="1:6">
      <c r="A456" s="18">
        <v>43896</v>
      </c>
      <c r="B456" s="13" t="s">
        <v>541</v>
      </c>
      <c r="C456" s="14" t="s">
        <v>11</v>
      </c>
      <c r="D456" s="19">
        <v>545814.9</v>
      </c>
      <c r="E456" s="20">
        <f t="shared" si="36"/>
        <v>43956</v>
      </c>
      <c r="F456" s="17" t="s">
        <v>360</v>
      </c>
    </row>
    <row r="457" spans="1:6">
      <c r="A457" s="18">
        <v>43903</v>
      </c>
      <c r="B457" s="13" t="s">
        <v>542</v>
      </c>
      <c r="C457" s="14" t="s">
        <v>11</v>
      </c>
      <c r="D457" s="19">
        <v>894134</v>
      </c>
      <c r="E457" s="20">
        <f t="shared" si="36"/>
        <v>43963</v>
      </c>
      <c r="F457" s="17" t="s">
        <v>378</v>
      </c>
    </row>
    <row r="458" spans="1:6">
      <c r="A458" s="18">
        <v>43909</v>
      </c>
      <c r="B458" s="13" t="s">
        <v>543</v>
      </c>
      <c r="C458" s="14" t="s">
        <v>11</v>
      </c>
      <c r="D458" s="19">
        <v>515884.2</v>
      </c>
      <c r="E458" s="20">
        <f t="shared" si="36"/>
        <v>43969</v>
      </c>
      <c r="F458" s="17" t="s">
        <v>154</v>
      </c>
    </row>
    <row r="459" spans="1:6">
      <c r="A459" s="18">
        <v>43988</v>
      </c>
      <c r="B459" s="13" t="s">
        <v>544</v>
      </c>
      <c r="C459" s="14" t="s">
        <v>11</v>
      </c>
      <c r="D459" s="19">
        <v>73679.56</v>
      </c>
      <c r="E459" s="20">
        <f t="shared" si="36"/>
        <v>44048</v>
      </c>
      <c r="F459" s="17" t="s">
        <v>389</v>
      </c>
    </row>
    <row r="460" spans="1:6">
      <c r="A460" s="18">
        <v>44005</v>
      </c>
      <c r="B460" s="13" t="s">
        <v>545</v>
      </c>
      <c r="C460" s="14" t="s">
        <v>11</v>
      </c>
      <c r="D460" s="19">
        <v>831773.16</v>
      </c>
      <c r="E460" s="20">
        <f t="shared" si="36"/>
        <v>44065</v>
      </c>
      <c r="F460" s="17" t="s">
        <v>17</v>
      </c>
    </row>
    <row r="461" spans="1:6">
      <c r="A461" s="18">
        <v>44019</v>
      </c>
      <c r="B461" s="13" t="s">
        <v>546</v>
      </c>
      <c r="C461" s="14" t="s">
        <v>11</v>
      </c>
      <c r="D461" s="19">
        <v>474268.56</v>
      </c>
      <c r="E461" s="20">
        <f t="shared" si="36"/>
        <v>44079</v>
      </c>
      <c r="F461" s="17" t="s">
        <v>459</v>
      </c>
    </row>
    <row r="462" spans="1:6">
      <c r="A462" s="12"/>
      <c r="B462" s="13" t="s">
        <v>11</v>
      </c>
      <c r="C462" s="14" t="s">
        <v>11</v>
      </c>
      <c r="D462" s="21">
        <v>5596534.0899999999</v>
      </c>
      <c r="E462" s="16"/>
      <c r="F462" s="17" t="s">
        <v>11</v>
      </c>
    </row>
    <row r="463" spans="1:6">
      <c r="A463" s="12"/>
      <c r="B463" s="13" t="s">
        <v>11</v>
      </c>
      <c r="C463" s="14" t="s">
        <v>547</v>
      </c>
      <c r="D463" s="15"/>
      <c r="E463" s="16"/>
      <c r="F463" s="17" t="s">
        <v>11</v>
      </c>
    </row>
    <row r="464" spans="1:6">
      <c r="A464" s="18">
        <v>43812</v>
      </c>
      <c r="B464" s="13" t="s">
        <v>548</v>
      </c>
      <c r="C464" s="14" t="s">
        <v>11</v>
      </c>
      <c r="D464" s="19">
        <v>1150000</v>
      </c>
      <c r="E464" s="20">
        <f t="shared" ref="E464:E467" si="37">A464+60</f>
        <v>43872</v>
      </c>
      <c r="F464" s="17" t="s">
        <v>549</v>
      </c>
    </row>
    <row r="465" spans="1:6">
      <c r="A465" s="18">
        <v>43857</v>
      </c>
      <c r="B465" s="13" t="s">
        <v>550</v>
      </c>
      <c r="C465" s="14" t="s">
        <v>11</v>
      </c>
      <c r="D465" s="19">
        <v>19025.73</v>
      </c>
      <c r="E465" s="20">
        <f t="shared" si="37"/>
        <v>43917</v>
      </c>
      <c r="F465" s="17" t="s">
        <v>111</v>
      </c>
    </row>
    <row r="466" spans="1:6">
      <c r="A466" s="18">
        <v>43891</v>
      </c>
      <c r="B466" s="13" t="s">
        <v>551</v>
      </c>
      <c r="C466" s="14" t="s">
        <v>11</v>
      </c>
      <c r="D466" s="19">
        <v>17754.810000000001</v>
      </c>
      <c r="E466" s="20">
        <f t="shared" si="37"/>
        <v>43951</v>
      </c>
      <c r="F466" s="17" t="s">
        <v>113</v>
      </c>
    </row>
    <row r="467" spans="1:6">
      <c r="A467" s="18">
        <v>43922</v>
      </c>
      <c r="B467" s="13" t="s">
        <v>552</v>
      </c>
      <c r="C467" s="14" t="s">
        <v>11</v>
      </c>
      <c r="D467" s="19">
        <v>4638.8</v>
      </c>
      <c r="E467" s="20">
        <f t="shared" si="37"/>
        <v>43982</v>
      </c>
      <c r="F467" s="17" t="s">
        <v>477</v>
      </c>
    </row>
    <row r="468" spans="1:6">
      <c r="A468" s="12"/>
      <c r="B468" s="13" t="s">
        <v>11</v>
      </c>
      <c r="C468" s="14" t="s">
        <v>11</v>
      </c>
      <c r="D468" s="21">
        <v>1191419.3400000001</v>
      </c>
      <c r="E468" s="16"/>
      <c r="F468" s="17" t="s">
        <v>11</v>
      </c>
    </row>
    <row r="469" spans="1:6">
      <c r="A469" s="12"/>
      <c r="B469" s="13" t="s">
        <v>11</v>
      </c>
      <c r="C469" s="14" t="s">
        <v>553</v>
      </c>
      <c r="D469" s="15"/>
      <c r="E469" s="16"/>
      <c r="F469" s="17" t="s">
        <v>11</v>
      </c>
    </row>
    <row r="470" spans="1:6">
      <c r="A470" s="18">
        <v>43892</v>
      </c>
      <c r="B470" s="13" t="s">
        <v>533</v>
      </c>
      <c r="C470" s="14" t="s">
        <v>11</v>
      </c>
      <c r="D470" s="19">
        <v>7788</v>
      </c>
      <c r="E470" s="20">
        <f t="shared" ref="E470:E471" si="38">A470+30</f>
        <v>43922</v>
      </c>
      <c r="F470" s="17" t="s">
        <v>344</v>
      </c>
    </row>
    <row r="471" spans="1:6">
      <c r="A471" s="18">
        <v>44016</v>
      </c>
      <c r="B471" s="13" t="s">
        <v>27</v>
      </c>
      <c r="C471" s="14" t="s">
        <v>11</v>
      </c>
      <c r="D471" s="19">
        <v>10325</v>
      </c>
      <c r="E471" s="20">
        <f t="shared" si="38"/>
        <v>44046</v>
      </c>
      <c r="F471" s="17" t="s">
        <v>318</v>
      </c>
    </row>
    <row r="472" spans="1:6">
      <c r="A472" s="12"/>
      <c r="B472" s="13" t="s">
        <v>11</v>
      </c>
      <c r="C472" s="14" t="s">
        <v>11</v>
      </c>
      <c r="D472" s="21">
        <v>18113</v>
      </c>
      <c r="E472" s="16"/>
      <c r="F472" s="17" t="s">
        <v>11</v>
      </c>
    </row>
    <row r="473" spans="1:6">
      <c r="A473" s="12"/>
      <c r="B473" s="13" t="s">
        <v>11</v>
      </c>
      <c r="C473" s="14" t="s">
        <v>554</v>
      </c>
      <c r="D473" s="15"/>
      <c r="E473" s="16"/>
      <c r="F473" s="17" t="s">
        <v>11</v>
      </c>
    </row>
    <row r="474" spans="1:6">
      <c r="A474" s="18">
        <v>43872</v>
      </c>
      <c r="B474" s="13" t="s">
        <v>555</v>
      </c>
      <c r="C474" s="14" t="s">
        <v>11</v>
      </c>
      <c r="D474" s="19">
        <v>0.94</v>
      </c>
      <c r="E474" s="20">
        <f t="shared" ref="E474:E476" si="39">A474+30</f>
        <v>43902</v>
      </c>
      <c r="F474" s="17" t="s">
        <v>262</v>
      </c>
    </row>
    <row r="475" spans="1:6">
      <c r="A475" s="18">
        <v>43883</v>
      </c>
      <c r="B475" s="13" t="s">
        <v>556</v>
      </c>
      <c r="C475" s="14" t="s">
        <v>11</v>
      </c>
      <c r="D475" s="19">
        <v>0.34</v>
      </c>
      <c r="E475" s="20">
        <f t="shared" si="39"/>
        <v>43913</v>
      </c>
      <c r="F475" s="17" t="s">
        <v>557</v>
      </c>
    </row>
    <row r="476" spans="1:6">
      <c r="A476" s="18">
        <v>43894</v>
      </c>
      <c r="B476" s="13" t="s">
        <v>558</v>
      </c>
      <c r="C476" s="14" t="s">
        <v>11</v>
      </c>
      <c r="D476" s="19">
        <v>3849.74</v>
      </c>
      <c r="E476" s="20">
        <f t="shared" si="39"/>
        <v>43924</v>
      </c>
      <c r="F476" s="17" t="s">
        <v>510</v>
      </c>
    </row>
    <row r="477" spans="1:6">
      <c r="A477" s="12"/>
      <c r="B477" s="13" t="s">
        <v>11</v>
      </c>
      <c r="C477" s="14" t="s">
        <v>11</v>
      </c>
      <c r="D477" s="21">
        <v>3851.02</v>
      </c>
      <c r="E477" s="16"/>
      <c r="F477" s="17" t="s">
        <v>11</v>
      </c>
    </row>
    <row r="478" spans="1:6">
      <c r="A478" s="12"/>
      <c r="B478" s="13" t="s">
        <v>11</v>
      </c>
      <c r="C478" s="14" t="s">
        <v>559</v>
      </c>
      <c r="D478" s="15"/>
      <c r="E478" s="16"/>
      <c r="F478" s="17" t="s">
        <v>11</v>
      </c>
    </row>
    <row r="479" spans="1:6">
      <c r="A479" s="18">
        <v>43891</v>
      </c>
      <c r="B479" s="13" t="s">
        <v>560</v>
      </c>
      <c r="C479" s="14" t="s">
        <v>11</v>
      </c>
      <c r="D479" s="19">
        <v>15467</v>
      </c>
      <c r="E479" s="20">
        <f t="shared" ref="E479:E482" si="40">A479+30</f>
        <v>43921</v>
      </c>
      <c r="F479" s="17" t="s">
        <v>113</v>
      </c>
    </row>
    <row r="480" spans="1:6">
      <c r="A480" s="18">
        <v>43891</v>
      </c>
      <c r="B480" s="13" t="s">
        <v>561</v>
      </c>
      <c r="C480" s="14" t="s">
        <v>11</v>
      </c>
      <c r="D480" s="19">
        <v>9322</v>
      </c>
      <c r="E480" s="20">
        <f t="shared" si="40"/>
        <v>43921</v>
      </c>
      <c r="F480" s="17" t="s">
        <v>113</v>
      </c>
    </row>
    <row r="481" spans="1:6">
      <c r="A481" s="18">
        <v>43892</v>
      </c>
      <c r="B481" s="13" t="s">
        <v>188</v>
      </c>
      <c r="C481" s="14" t="s">
        <v>11</v>
      </c>
      <c r="D481" s="19">
        <v>2950</v>
      </c>
      <c r="E481" s="20">
        <f t="shared" si="40"/>
        <v>43922</v>
      </c>
      <c r="F481" s="17" t="s">
        <v>344</v>
      </c>
    </row>
    <row r="482" spans="1:6">
      <c r="A482" s="18">
        <v>43996</v>
      </c>
      <c r="B482" s="13" t="s">
        <v>562</v>
      </c>
      <c r="C482" s="14" t="s">
        <v>11</v>
      </c>
      <c r="D482" s="19">
        <v>10030</v>
      </c>
      <c r="E482" s="20">
        <f t="shared" si="40"/>
        <v>44026</v>
      </c>
      <c r="F482" s="17" t="s">
        <v>438</v>
      </c>
    </row>
    <row r="483" spans="1:6">
      <c r="A483" s="12"/>
      <c r="B483" s="13" t="s">
        <v>11</v>
      </c>
      <c r="C483" s="14" t="s">
        <v>11</v>
      </c>
      <c r="D483" s="21">
        <v>37769</v>
      </c>
      <c r="E483" s="16"/>
      <c r="F483" s="17" t="s">
        <v>11</v>
      </c>
    </row>
    <row r="484" spans="1:6">
      <c r="A484" s="12"/>
      <c r="B484" s="13" t="s">
        <v>11</v>
      </c>
      <c r="C484" s="14" t="s">
        <v>563</v>
      </c>
      <c r="D484" s="15"/>
      <c r="E484" s="16"/>
      <c r="F484" s="17" t="s">
        <v>11</v>
      </c>
    </row>
    <row r="485" spans="1:6">
      <c r="A485" s="18">
        <v>43763</v>
      </c>
      <c r="B485" s="13" t="s">
        <v>564</v>
      </c>
      <c r="C485" s="14" t="s">
        <v>11</v>
      </c>
      <c r="D485" s="19">
        <v>0.06</v>
      </c>
      <c r="E485" s="20">
        <f t="shared" ref="E485:E524" si="41">A485+60</f>
        <v>43823</v>
      </c>
      <c r="F485" s="17" t="s">
        <v>565</v>
      </c>
    </row>
    <row r="486" spans="1:6">
      <c r="A486" s="18">
        <v>43837</v>
      </c>
      <c r="B486" s="13" t="s">
        <v>566</v>
      </c>
      <c r="C486" s="14" t="s">
        <v>11</v>
      </c>
      <c r="D486" s="19">
        <v>0.81</v>
      </c>
      <c r="E486" s="20">
        <f t="shared" si="41"/>
        <v>43897</v>
      </c>
      <c r="F486" s="17" t="s">
        <v>418</v>
      </c>
    </row>
    <row r="487" spans="1:6">
      <c r="A487" s="18">
        <v>43837</v>
      </c>
      <c r="B487" s="13" t="s">
        <v>567</v>
      </c>
      <c r="C487" s="14" t="s">
        <v>11</v>
      </c>
      <c r="D487" s="19">
        <v>35112.800000000003</v>
      </c>
      <c r="E487" s="20">
        <f t="shared" si="41"/>
        <v>43897</v>
      </c>
      <c r="F487" s="17" t="s">
        <v>418</v>
      </c>
    </row>
    <row r="488" spans="1:6">
      <c r="A488" s="18">
        <v>43847</v>
      </c>
      <c r="B488" s="13" t="s">
        <v>568</v>
      </c>
      <c r="C488" s="14" t="s">
        <v>11</v>
      </c>
      <c r="D488" s="19">
        <v>4032</v>
      </c>
      <c r="E488" s="20">
        <f t="shared" si="41"/>
        <v>43907</v>
      </c>
      <c r="F488" s="17" t="s">
        <v>322</v>
      </c>
    </row>
    <row r="489" spans="1:6">
      <c r="A489" s="18">
        <v>43847</v>
      </c>
      <c r="B489" s="13" t="s">
        <v>569</v>
      </c>
      <c r="C489" s="14" t="s">
        <v>11</v>
      </c>
      <c r="D489" s="19">
        <v>4695.04</v>
      </c>
      <c r="E489" s="20">
        <f t="shared" si="41"/>
        <v>43907</v>
      </c>
      <c r="F489" s="17" t="s">
        <v>322</v>
      </c>
    </row>
    <row r="490" spans="1:6">
      <c r="A490" s="18">
        <v>43848</v>
      </c>
      <c r="B490" s="13" t="s">
        <v>570</v>
      </c>
      <c r="C490" s="14" t="s">
        <v>11</v>
      </c>
      <c r="D490" s="19">
        <v>10446</v>
      </c>
      <c r="E490" s="20">
        <f t="shared" si="41"/>
        <v>43908</v>
      </c>
      <c r="F490" s="17" t="s">
        <v>143</v>
      </c>
    </row>
    <row r="491" spans="1:6">
      <c r="A491" s="18">
        <v>43849</v>
      </c>
      <c r="B491" s="13" t="s">
        <v>571</v>
      </c>
      <c r="C491" s="14" t="s">
        <v>11</v>
      </c>
      <c r="D491" s="19">
        <v>4736</v>
      </c>
      <c r="E491" s="20">
        <f t="shared" si="41"/>
        <v>43909</v>
      </c>
      <c r="F491" s="17" t="s">
        <v>99</v>
      </c>
    </row>
    <row r="492" spans="1:6">
      <c r="A492" s="18">
        <v>43850</v>
      </c>
      <c r="B492" s="13" t="s">
        <v>572</v>
      </c>
      <c r="C492" s="14" t="s">
        <v>11</v>
      </c>
      <c r="D492" s="19">
        <v>2547.0500000000002</v>
      </c>
      <c r="E492" s="20">
        <f t="shared" si="41"/>
        <v>43910</v>
      </c>
      <c r="F492" s="17" t="s">
        <v>144</v>
      </c>
    </row>
    <row r="493" spans="1:6">
      <c r="A493" s="18">
        <v>43850</v>
      </c>
      <c r="B493" s="13" t="s">
        <v>573</v>
      </c>
      <c r="C493" s="14" t="s">
        <v>11</v>
      </c>
      <c r="D493" s="19">
        <v>3433.6</v>
      </c>
      <c r="E493" s="20">
        <f t="shared" si="41"/>
        <v>43910</v>
      </c>
      <c r="F493" s="17" t="s">
        <v>144</v>
      </c>
    </row>
    <row r="494" spans="1:6">
      <c r="A494" s="18">
        <v>43850</v>
      </c>
      <c r="B494" s="13" t="s">
        <v>574</v>
      </c>
      <c r="C494" s="14" t="s">
        <v>11</v>
      </c>
      <c r="D494" s="19">
        <v>4032</v>
      </c>
      <c r="E494" s="20">
        <f t="shared" si="41"/>
        <v>43910</v>
      </c>
      <c r="F494" s="17" t="s">
        <v>144</v>
      </c>
    </row>
    <row r="495" spans="1:6">
      <c r="A495" s="18">
        <v>43850</v>
      </c>
      <c r="B495" s="13" t="s">
        <v>575</v>
      </c>
      <c r="C495" s="14" t="s">
        <v>11</v>
      </c>
      <c r="D495" s="19">
        <v>4695.04</v>
      </c>
      <c r="E495" s="20">
        <f t="shared" si="41"/>
        <v>43910</v>
      </c>
      <c r="F495" s="17" t="s">
        <v>144</v>
      </c>
    </row>
    <row r="496" spans="1:6">
      <c r="A496" s="18">
        <v>43851</v>
      </c>
      <c r="B496" s="13" t="s">
        <v>576</v>
      </c>
      <c r="C496" s="14" t="s">
        <v>11</v>
      </c>
      <c r="D496" s="19">
        <v>18545</v>
      </c>
      <c r="E496" s="20">
        <f t="shared" si="41"/>
        <v>43911</v>
      </c>
      <c r="F496" s="17" t="s">
        <v>422</v>
      </c>
    </row>
    <row r="497" spans="1:6">
      <c r="A497" s="18">
        <v>43855</v>
      </c>
      <c r="B497" s="13" t="s">
        <v>577</v>
      </c>
      <c r="C497" s="14" t="s">
        <v>11</v>
      </c>
      <c r="D497" s="19">
        <v>31386</v>
      </c>
      <c r="E497" s="20">
        <f t="shared" si="41"/>
        <v>43915</v>
      </c>
      <c r="F497" s="17" t="s">
        <v>578</v>
      </c>
    </row>
    <row r="498" spans="1:6">
      <c r="A498" s="18">
        <v>43857</v>
      </c>
      <c r="B498" s="13" t="s">
        <v>579</v>
      </c>
      <c r="C498" s="14" t="s">
        <v>11</v>
      </c>
      <c r="D498" s="19">
        <v>1720</v>
      </c>
      <c r="E498" s="20">
        <f t="shared" si="41"/>
        <v>43917</v>
      </c>
      <c r="F498" s="17" t="s">
        <v>328</v>
      </c>
    </row>
    <row r="499" spans="1:6">
      <c r="A499" s="18">
        <v>43857</v>
      </c>
      <c r="B499" s="13" t="s">
        <v>580</v>
      </c>
      <c r="C499" s="14" t="s">
        <v>11</v>
      </c>
      <c r="D499" s="19">
        <v>5185.92</v>
      </c>
      <c r="E499" s="20">
        <f t="shared" si="41"/>
        <v>43917</v>
      </c>
      <c r="F499" s="17" t="s">
        <v>328</v>
      </c>
    </row>
    <row r="500" spans="1:6">
      <c r="A500" s="18">
        <v>43861</v>
      </c>
      <c r="B500" s="13" t="s">
        <v>581</v>
      </c>
      <c r="C500" s="14" t="s">
        <v>11</v>
      </c>
      <c r="D500" s="19">
        <v>7042.56</v>
      </c>
      <c r="E500" s="20">
        <f t="shared" si="41"/>
        <v>43921</v>
      </c>
      <c r="F500" s="17" t="s">
        <v>105</v>
      </c>
    </row>
    <row r="501" spans="1:6">
      <c r="A501" s="18">
        <v>43862</v>
      </c>
      <c r="B501" s="13" t="s">
        <v>582</v>
      </c>
      <c r="C501" s="14" t="s">
        <v>11</v>
      </c>
      <c r="D501" s="19">
        <v>1184</v>
      </c>
      <c r="E501" s="20">
        <f t="shared" si="41"/>
        <v>43922</v>
      </c>
      <c r="F501" s="17" t="s">
        <v>476</v>
      </c>
    </row>
    <row r="502" spans="1:6">
      <c r="A502" s="18">
        <v>43862</v>
      </c>
      <c r="B502" s="13" t="s">
        <v>583</v>
      </c>
      <c r="C502" s="14" t="s">
        <v>11</v>
      </c>
      <c r="D502" s="19">
        <v>806</v>
      </c>
      <c r="E502" s="20">
        <f t="shared" si="41"/>
        <v>43922</v>
      </c>
      <c r="F502" s="17" t="s">
        <v>476</v>
      </c>
    </row>
    <row r="503" spans="1:6">
      <c r="A503" s="18">
        <v>43862</v>
      </c>
      <c r="B503" s="13" t="s">
        <v>584</v>
      </c>
      <c r="C503" s="14" t="s">
        <v>11</v>
      </c>
      <c r="D503" s="19">
        <v>3552</v>
      </c>
      <c r="E503" s="20">
        <f t="shared" si="41"/>
        <v>43922</v>
      </c>
      <c r="F503" s="17" t="s">
        <v>476</v>
      </c>
    </row>
    <row r="504" spans="1:6">
      <c r="A504" s="18">
        <v>43865</v>
      </c>
      <c r="B504" s="13" t="s">
        <v>585</v>
      </c>
      <c r="C504" s="14" t="s">
        <v>11</v>
      </c>
      <c r="D504" s="19">
        <v>29226.62</v>
      </c>
      <c r="E504" s="20">
        <f t="shared" si="41"/>
        <v>43925</v>
      </c>
      <c r="F504" s="17" t="s">
        <v>77</v>
      </c>
    </row>
    <row r="505" spans="1:6">
      <c r="A505" s="18">
        <v>43865</v>
      </c>
      <c r="B505" s="13" t="s">
        <v>586</v>
      </c>
      <c r="C505" s="14" t="s">
        <v>11</v>
      </c>
      <c r="D505" s="19">
        <v>4736</v>
      </c>
      <c r="E505" s="20">
        <f t="shared" si="41"/>
        <v>43925</v>
      </c>
      <c r="F505" s="17" t="s">
        <v>77</v>
      </c>
    </row>
    <row r="506" spans="1:6">
      <c r="A506" s="18">
        <v>43867</v>
      </c>
      <c r="B506" s="13" t="s">
        <v>587</v>
      </c>
      <c r="C506" s="14" t="s">
        <v>11</v>
      </c>
      <c r="D506" s="19">
        <v>3360</v>
      </c>
      <c r="E506" s="20">
        <f t="shared" si="41"/>
        <v>43927</v>
      </c>
      <c r="F506" s="17" t="s">
        <v>324</v>
      </c>
    </row>
    <row r="507" spans="1:6">
      <c r="A507" s="18">
        <v>43871</v>
      </c>
      <c r="B507" s="13" t="s">
        <v>588</v>
      </c>
      <c r="C507" s="14" t="s">
        <v>11</v>
      </c>
      <c r="D507" s="19">
        <v>44016</v>
      </c>
      <c r="E507" s="20">
        <f t="shared" si="41"/>
        <v>43931</v>
      </c>
      <c r="F507" s="17" t="s">
        <v>589</v>
      </c>
    </row>
    <row r="508" spans="1:6">
      <c r="A508" s="18">
        <v>43871</v>
      </c>
      <c r="B508" s="13" t="s">
        <v>590</v>
      </c>
      <c r="C508" s="14" t="s">
        <v>11</v>
      </c>
      <c r="D508" s="19">
        <v>4032</v>
      </c>
      <c r="E508" s="20">
        <f t="shared" si="41"/>
        <v>43931</v>
      </c>
      <c r="F508" s="17" t="s">
        <v>589</v>
      </c>
    </row>
    <row r="509" spans="1:6">
      <c r="A509" s="18">
        <v>43872</v>
      </c>
      <c r="B509" s="13" t="s">
        <v>591</v>
      </c>
      <c r="C509" s="14" t="s">
        <v>11</v>
      </c>
      <c r="D509" s="19">
        <v>4108.47</v>
      </c>
      <c r="E509" s="20">
        <f t="shared" si="41"/>
        <v>43932</v>
      </c>
      <c r="F509" s="17" t="s">
        <v>262</v>
      </c>
    </row>
    <row r="510" spans="1:6">
      <c r="A510" s="18">
        <v>43875</v>
      </c>
      <c r="B510" s="13" t="s">
        <v>592</v>
      </c>
      <c r="C510" s="14" t="s">
        <v>11</v>
      </c>
      <c r="D510" s="19">
        <v>15493.64</v>
      </c>
      <c r="E510" s="20">
        <f t="shared" si="41"/>
        <v>43935</v>
      </c>
      <c r="F510" s="17" t="s">
        <v>593</v>
      </c>
    </row>
    <row r="511" spans="1:6">
      <c r="A511" s="18">
        <v>43875</v>
      </c>
      <c r="B511" s="13" t="s">
        <v>594</v>
      </c>
      <c r="C511" s="14" t="s">
        <v>11</v>
      </c>
      <c r="D511" s="19">
        <v>2688</v>
      </c>
      <c r="E511" s="20">
        <f t="shared" si="41"/>
        <v>43935</v>
      </c>
      <c r="F511" s="17" t="s">
        <v>593</v>
      </c>
    </row>
    <row r="512" spans="1:6">
      <c r="A512" s="18">
        <v>43875</v>
      </c>
      <c r="B512" s="13" t="s">
        <v>595</v>
      </c>
      <c r="C512" s="14" t="s">
        <v>11</v>
      </c>
      <c r="D512" s="19">
        <v>1184</v>
      </c>
      <c r="E512" s="20">
        <f t="shared" si="41"/>
        <v>43935</v>
      </c>
      <c r="F512" s="17" t="s">
        <v>593</v>
      </c>
    </row>
    <row r="513" spans="1:6">
      <c r="A513" s="18">
        <v>43876</v>
      </c>
      <c r="B513" s="13" t="s">
        <v>596</v>
      </c>
      <c r="C513" s="14" t="s">
        <v>11</v>
      </c>
      <c r="D513" s="19">
        <v>7104</v>
      </c>
      <c r="E513" s="20">
        <f t="shared" si="41"/>
        <v>43936</v>
      </c>
      <c r="F513" s="17" t="s">
        <v>597</v>
      </c>
    </row>
    <row r="514" spans="1:6">
      <c r="A514" s="18">
        <v>43882</v>
      </c>
      <c r="B514" s="13" t="s">
        <v>598</v>
      </c>
      <c r="C514" s="14" t="s">
        <v>11</v>
      </c>
      <c r="D514" s="19">
        <v>5868.8</v>
      </c>
      <c r="E514" s="20">
        <f t="shared" si="41"/>
        <v>43942</v>
      </c>
      <c r="F514" s="17" t="s">
        <v>109</v>
      </c>
    </row>
    <row r="515" spans="1:6">
      <c r="A515" s="18">
        <v>43882</v>
      </c>
      <c r="B515" s="13" t="s">
        <v>599</v>
      </c>
      <c r="C515" s="14" t="s">
        <v>11</v>
      </c>
      <c r="D515" s="19">
        <v>5387</v>
      </c>
      <c r="E515" s="20">
        <f t="shared" si="41"/>
        <v>43942</v>
      </c>
      <c r="F515" s="17" t="s">
        <v>109</v>
      </c>
    </row>
    <row r="516" spans="1:6">
      <c r="A516" s="18">
        <v>43885</v>
      </c>
      <c r="B516" s="13" t="s">
        <v>600</v>
      </c>
      <c r="C516" s="14" t="s">
        <v>11</v>
      </c>
      <c r="D516" s="19">
        <v>9390.08</v>
      </c>
      <c r="E516" s="20">
        <f t="shared" si="41"/>
        <v>43945</v>
      </c>
      <c r="F516" s="17" t="s">
        <v>170</v>
      </c>
    </row>
    <row r="517" spans="1:6">
      <c r="A517" s="18">
        <v>43885</v>
      </c>
      <c r="B517" s="13" t="s">
        <v>601</v>
      </c>
      <c r="C517" s="14" t="s">
        <v>11</v>
      </c>
      <c r="D517" s="19">
        <v>2016</v>
      </c>
      <c r="E517" s="20">
        <f t="shared" si="41"/>
        <v>43945</v>
      </c>
      <c r="F517" s="17" t="s">
        <v>170</v>
      </c>
    </row>
    <row r="518" spans="1:6">
      <c r="A518" s="18">
        <v>43885</v>
      </c>
      <c r="B518" s="13" t="s">
        <v>602</v>
      </c>
      <c r="C518" s="14" t="s">
        <v>11</v>
      </c>
      <c r="D518" s="19">
        <v>2688</v>
      </c>
      <c r="E518" s="20">
        <f t="shared" si="41"/>
        <v>43945</v>
      </c>
      <c r="F518" s="17" t="s">
        <v>170</v>
      </c>
    </row>
    <row r="519" spans="1:6">
      <c r="A519" s="18">
        <v>43885</v>
      </c>
      <c r="B519" s="13" t="s">
        <v>603</v>
      </c>
      <c r="C519" s="14" t="s">
        <v>11</v>
      </c>
      <c r="D519" s="19">
        <v>34320.74</v>
      </c>
      <c r="E519" s="20">
        <f t="shared" si="41"/>
        <v>43945</v>
      </c>
      <c r="F519" s="17" t="s">
        <v>170</v>
      </c>
    </row>
    <row r="520" spans="1:6">
      <c r="A520" s="18">
        <v>43892</v>
      </c>
      <c r="B520" s="13" t="s">
        <v>604</v>
      </c>
      <c r="C520" s="14" t="s">
        <v>11</v>
      </c>
      <c r="D520" s="19">
        <v>1344</v>
      </c>
      <c r="E520" s="20">
        <f t="shared" si="41"/>
        <v>43952</v>
      </c>
      <c r="F520" s="17" t="s">
        <v>344</v>
      </c>
    </row>
    <row r="521" spans="1:6">
      <c r="A521" s="18">
        <v>43893</v>
      </c>
      <c r="B521" s="13" t="s">
        <v>605</v>
      </c>
      <c r="C521" s="14" t="s">
        <v>11</v>
      </c>
      <c r="D521" s="19">
        <v>11697.92</v>
      </c>
      <c r="E521" s="20">
        <f t="shared" si="41"/>
        <v>43953</v>
      </c>
      <c r="F521" s="17" t="s">
        <v>306</v>
      </c>
    </row>
    <row r="522" spans="1:6">
      <c r="A522" s="18">
        <v>43893</v>
      </c>
      <c r="B522" s="13" t="s">
        <v>606</v>
      </c>
      <c r="C522" s="14" t="s">
        <v>11</v>
      </c>
      <c r="D522" s="19">
        <v>1344</v>
      </c>
      <c r="E522" s="20">
        <f t="shared" si="41"/>
        <v>43953</v>
      </c>
      <c r="F522" s="17" t="s">
        <v>306</v>
      </c>
    </row>
    <row r="523" spans="1:6">
      <c r="A523" s="18">
        <v>43893</v>
      </c>
      <c r="B523" s="13" t="s">
        <v>607</v>
      </c>
      <c r="C523" s="14" t="s">
        <v>11</v>
      </c>
      <c r="D523" s="19">
        <v>1344</v>
      </c>
      <c r="E523" s="20">
        <f t="shared" si="41"/>
        <v>43953</v>
      </c>
      <c r="F523" s="17" t="s">
        <v>306</v>
      </c>
    </row>
    <row r="524" spans="1:6">
      <c r="A524" s="18">
        <v>43893</v>
      </c>
      <c r="B524" s="13" t="s">
        <v>608</v>
      </c>
      <c r="C524" s="14" t="s">
        <v>11</v>
      </c>
      <c r="D524" s="19">
        <v>3937.92</v>
      </c>
      <c r="E524" s="20">
        <f t="shared" si="41"/>
        <v>43953</v>
      </c>
      <c r="F524" s="17" t="s">
        <v>306</v>
      </c>
    </row>
    <row r="525" spans="1:6">
      <c r="A525" s="12"/>
      <c r="B525" s="13" t="s">
        <v>11</v>
      </c>
      <c r="C525" s="14" t="s">
        <v>11</v>
      </c>
      <c r="D525" s="21">
        <v>338439.07</v>
      </c>
      <c r="E525" s="16"/>
      <c r="F525" s="17" t="s">
        <v>11</v>
      </c>
    </row>
    <row r="526" spans="1:6">
      <c r="A526" s="12"/>
      <c r="B526" s="13" t="s">
        <v>11</v>
      </c>
      <c r="C526" s="14" t="s">
        <v>609</v>
      </c>
      <c r="D526" s="15"/>
      <c r="E526" s="16"/>
      <c r="F526" s="17" t="s">
        <v>11</v>
      </c>
    </row>
    <row r="527" spans="1:6">
      <c r="A527" s="18">
        <v>44005</v>
      </c>
      <c r="B527" s="13" t="s">
        <v>610</v>
      </c>
      <c r="C527" s="14" t="s">
        <v>11</v>
      </c>
      <c r="D527" s="22">
        <v>329377.83</v>
      </c>
      <c r="E527" s="20">
        <f t="shared" ref="E527:E529" si="42">A527+60</f>
        <v>44065</v>
      </c>
      <c r="F527" s="17" t="s">
        <v>11</v>
      </c>
    </row>
    <row r="528" spans="1:6">
      <c r="A528" s="18">
        <v>44012</v>
      </c>
      <c r="B528" s="13" t="s">
        <v>611</v>
      </c>
      <c r="C528" s="14" t="s">
        <v>11</v>
      </c>
      <c r="D528" s="19">
        <v>283545</v>
      </c>
      <c r="E528" s="20">
        <f t="shared" si="42"/>
        <v>44072</v>
      </c>
      <c r="F528" s="17" t="s">
        <v>41</v>
      </c>
    </row>
    <row r="529" spans="1:6">
      <c r="A529" s="18">
        <v>44015</v>
      </c>
      <c r="B529" s="13" t="s">
        <v>612</v>
      </c>
      <c r="C529" s="14" t="s">
        <v>11</v>
      </c>
      <c r="D529" s="19">
        <v>526245</v>
      </c>
      <c r="E529" s="20">
        <f t="shared" si="42"/>
        <v>44075</v>
      </c>
      <c r="F529" s="17" t="s">
        <v>130</v>
      </c>
    </row>
    <row r="530" spans="1:6">
      <c r="A530" s="12"/>
      <c r="B530" s="13" t="s">
        <v>11</v>
      </c>
      <c r="C530" s="14" t="s">
        <v>11</v>
      </c>
      <c r="D530" s="21">
        <v>1139167.83</v>
      </c>
      <c r="E530" s="16"/>
      <c r="F530" s="17" t="s">
        <v>11</v>
      </c>
    </row>
    <row r="531" spans="1:6">
      <c r="A531" s="12"/>
      <c r="B531" s="13" t="s">
        <v>11</v>
      </c>
      <c r="C531" s="14" t="s">
        <v>613</v>
      </c>
      <c r="D531" s="15"/>
      <c r="E531" s="16"/>
      <c r="F531" s="17" t="s">
        <v>11</v>
      </c>
    </row>
    <row r="532" spans="1:6">
      <c r="A532" s="18">
        <v>43754</v>
      </c>
      <c r="B532" s="13" t="s">
        <v>464</v>
      </c>
      <c r="C532" s="14" t="s">
        <v>11</v>
      </c>
      <c r="D532" s="19">
        <v>1.3</v>
      </c>
      <c r="E532" s="20">
        <f t="shared" ref="E532:E533" si="43">A532+60</f>
        <v>43814</v>
      </c>
      <c r="F532" s="17" t="s">
        <v>416</v>
      </c>
    </row>
    <row r="533" spans="1:6">
      <c r="A533" s="18">
        <v>43876</v>
      </c>
      <c r="B533" s="13" t="s">
        <v>149</v>
      </c>
      <c r="C533" s="14" t="s">
        <v>11</v>
      </c>
      <c r="D533" s="19">
        <v>24723.360000000001</v>
      </c>
      <c r="E533" s="20">
        <f t="shared" si="43"/>
        <v>43936</v>
      </c>
      <c r="F533" s="17" t="s">
        <v>597</v>
      </c>
    </row>
    <row r="534" spans="1:6">
      <c r="A534" s="12"/>
      <c r="B534" s="13" t="s">
        <v>11</v>
      </c>
      <c r="C534" s="14" t="s">
        <v>11</v>
      </c>
      <c r="D534" s="21">
        <v>24724.66</v>
      </c>
      <c r="E534" s="16"/>
      <c r="F534" s="17" t="s">
        <v>11</v>
      </c>
    </row>
    <row r="535" spans="1:6">
      <c r="A535" s="12"/>
      <c r="B535" s="13" t="s">
        <v>11</v>
      </c>
      <c r="C535" s="14" t="s">
        <v>614</v>
      </c>
      <c r="D535" s="15"/>
      <c r="E535" s="16"/>
      <c r="F535" s="17" t="s">
        <v>11</v>
      </c>
    </row>
    <row r="536" spans="1:6">
      <c r="A536" s="18">
        <v>43886</v>
      </c>
      <c r="B536" s="13" t="s">
        <v>615</v>
      </c>
      <c r="C536" s="14" t="s">
        <v>11</v>
      </c>
      <c r="D536" s="19">
        <v>0.02</v>
      </c>
      <c r="E536" s="20">
        <f t="shared" ref="E536:E544" si="44">A536+60</f>
        <v>43946</v>
      </c>
      <c r="F536" s="17" t="s">
        <v>89</v>
      </c>
    </row>
    <row r="537" spans="1:6">
      <c r="A537" s="18">
        <v>43889</v>
      </c>
      <c r="B537" s="13" t="s">
        <v>616</v>
      </c>
      <c r="C537" s="14" t="s">
        <v>11</v>
      </c>
      <c r="D537" s="19">
        <v>22298.76</v>
      </c>
      <c r="E537" s="20">
        <f t="shared" si="44"/>
        <v>43949</v>
      </c>
      <c r="F537" s="17" t="s">
        <v>341</v>
      </c>
    </row>
    <row r="538" spans="1:6">
      <c r="A538" s="18">
        <v>43896</v>
      </c>
      <c r="B538" s="13" t="s">
        <v>617</v>
      </c>
      <c r="C538" s="14" t="s">
        <v>11</v>
      </c>
      <c r="D538" s="19">
        <v>36857</v>
      </c>
      <c r="E538" s="20">
        <f t="shared" si="44"/>
        <v>43956</v>
      </c>
      <c r="F538" s="17" t="s">
        <v>360</v>
      </c>
    </row>
    <row r="539" spans="1:6">
      <c r="A539" s="18">
        <v>43899</v>
      </c>
      <c r="B539" s="13" t="s">
        <v>618</v>
      </c>
      <c r="C539" s="14" t="s">
        <v>11</v>
      </c>
      <c r="D539" s="19">
        <v>306634.8</v>
      </c>
      <c r="E539" s="20">
        <f t="shared" si="44"/>
        <v>43959</v>
      </c>
      <c r="F539" s="17" t="s">
        <v>308</v>
      </c>
    </row>
    <row r="540" spans="1:6">
      <c r="A540" s="18">
        <v>43907</v>
      </c>
      <c r="B540" s="13" t="s">
        <v>619</v>
      </c>
      <c r="C540" s="14" t="s">
        <v>11</v>
      </c>
      <c r="D540" s="19">
        <v>339535.56</v>
      </c>
      <c r="E540" s="20">
        <f t="shared" si="44"/>
        <v>43967</v>
      </c>
      <c r="F540" s="17" t="s">
        <v>49</v>
      </c>
    </row>
    <row r="541" spans="1:6">
      <c r="A541" s="18">
        <v>43908</v>
      </c>
      <c r="B541" s="13" t="s">
        <v>620</v>
      </c>
      <c r="C541" s="14" t="s">
        <v>11</v>
      </c>
      <c r="D541" s="19">
        <v>294280</v>
      </c>
      <c r="E541" s="20">
        <f t="shared" si="44"/>
        <v>43968</v>
      </c>
      <c r="F541" s="17" t="s">
        <v>37</v>
      </c>
    </row>
    <row r="542" spans="1:6">
      <c r="A542" s="18">
        <v>43989</v>
      </c>
      <c r="B542" s="13" t="s">
        <v>621</v>
      </c>
      <c r="C542" s="14" t="s">
        <v>11</v>
      </c>
      <c r="D542" s="19">
        <v>56573</v>
      </c>
      <c r="E542" s="20">
        <f t="shared" si="44"/>
        <v>44049</v>
      </c>
      <c r="F542" s="17" t="s">
        <v>622</v>
      </c>
    </row>
    <row r="543" spans="1:6">
      <c r="A543" s="18">
        <v>43994</v>
      </c>
      <c r="B543" s="13" t="s">
        <v>623</v>
      </c>
      <c r="C543" s="14" t="s">
        <v>11</v>
      </c>
      <c r="D543" s="19">
        <v>353207</v>
      </c>
      <c r="E543" s="20">
        <f t="shared" si="44"/>
        <v>44054</v>
      </c>
      <c r="F543" s="17" t="s">
        <v>257</v>
      </c>
    </row>
    <row r="544" spans="1:6">
      <c r="A544" s="18">
        <v>43999</v>
      </c>
      <c r="B544" s="13" t="s">
        <v>624</v>
      </c>
      <c r="C544" s="14" t="s">
        <v>11</v>
      </c>
      <c r="D544" s="19">
        <v>448695</v>
      </c>
      <c r="E544" s="20">
        <f t="shared" si="44"/>
        <v>44059</v>
      </c>
      <c r="F544" s="17" t="s">
        <v>233</v>
      </c>
    </row>
    <row r="545" spans="1:6">
      <c r="A545" s="12"/>
      <c r="B545" s="13" t="s">
        <v>11</v>
      </c>
      <c r="C545" s="14" t="s">
        <v>11</v>
      </c>
      <c r="D545" s="21">
        <v>1858081.14</v>
      </c>
      <c r="E545" s="16"/>
      <c r="F545" s="17" t="s">
        <v>11</v>
      </c>
    </row>
    <row r="546" spans="1:6">
      <c r="A546" s="12"/>
      <c r="B546" s="13" t="s">
        <v>11</v>
      </c>
      <c r="C546" s="14" t="s">
        <v>625</v>
      </c>
      <c r="D546" s="15"/>
      <c r="E546" s="16"/>
      <c r="F546" s="17" t="s">
        <v>11</v>
      </c>
    </row>
    <row r="547" spans="1:6">
      <c r="A547" s="18">
        <v>43883</v>
      </c>
      <c r="B547" s="13" t="s">
        <v>626</v>
      </c>
      <c r="C547" s="14" t="s">
        <v>11</v>
      </c>
      <c r="D547" s="19">
        <v>2787.12</v>
      </c>
      <c r="E547" s="20">
        <f t="shared" ref="E547:E573" si="45">A547+30</f>
        <v>43913</v>
      </c>
      <c r="F547" s="17" t="s">
        <v>557</v>
      </c>
    </row>
    <row r="548" spans="1:6">
      <c r="A548" s="18">
        <v>43894</v>
      </c>
      <c r="B548" s="13" t="s">
        <v>627</v>
      </c>
      <c r="C548" s="14" t="s">
        <v>11</v>
      </c>
      <c r="D548" s="19">
        <v>962</v>
      </c>
      <c r="E548" s="20">
        <f t="shared" si="45"/>
        <v>43924</v>
      </c>
      <c r="F548" s="17" t="s">
        <v>628</v>
      </c>
    </row>
    <row r="549" spans="1:6">
      <c r="A549" s="18">
        <v>43897</v>
      </c>
      <c r="B549" s="13" t="s">
        <v>629</v>
      </c>
      <c r="C549" s="14" t="s">
        <v>11</v>
      </c>
      <c r="D549" s="19">
        <v>2081.52</v>
      </c>
      <c r="E549" s="20">
        <f t="shared" si="45"/>
        <v>43927</v>
      </c>
      <c r="F549" s="17" t="s">
        <v>287</v>
      </c>
    </row>
    <row r="550" spans="1:6">
      <c r="A550" s="18">
        <v>43899</v>
      </c>
      <c r="B550" s="13" t="s">
        <v>630</v>
      </c>
      <c r="C550" s="14" t="s">
        <v>11</v>
      </c>
      <c r="D550" s="19">
        <v>2993.76</v>
      </c>
      <c r="E550" s="20">
        <f t="shared" si="45"/>
        <v>43929</v>
      </c>
      <c r="F550" s="17" t="s">
        <v>308</v>
      </c>
    </row>
    <row r="551" spans="1:6">
      <c r="A551" s="18">
        <v>43979</v>
      </c>
      <c r="B551" s="13" t="s">
        <v>631</v>
      </c>
      <c r="C551" s="14" t="s">
        <v>11</v>
      </c>
      <c r="D551" s="19">
        <v>2163.84</v>
      </c>
      <c r="E551" s="20">
        <f t="shared" si="45"/>
        <v>44009</v>
      </c>
      <c r="F551" s="17" t="s">
        <v>159</v>
      </c>
    </row>
    <row r="552" spans="1:6">
      <c r="A552" s="18">
        <v>43984</v>
      </c>
      <c r="B552" s="13" t="s">
        <v>632</v>
      </c>
      <c r="C552" s="14" t="s">
        <v>11</v>
      </c>
      <c r="D552" s="19">
        <v>802.63</v>
      </c>
      <c r="E552" s="20">
        <f t="shared" si="45"/>
        <v>44014</v>
      </c>
      <c r="F552" s="17" t="s">
        <v>370</v>
      </c>
    </row>
    <row r="553" spans="1:6">
      <c r="A553" s="18">
        <v>43987</v>
      </c>
      <c r="B553" s="13" t="s">
        <v>633</v>
      </c>
      <c r="C553" s="14" t="s">
        <v>11</v>
      </c>
      <c r="D553" s="19">
        <v>723.4</v>
      </c>
      <c r="E553" s="20">
        <f t="shared" si="45"/>
        <v>44017</v>
      </c>
      <c r="F553" s="17" t="s">
        <v>148</v>
      </c>
    </row>
    <row r="554" spans="1:6">
      <c r="A554" s="18">
        <v>43994</v>
      </c>
      <c r="B554" s="13" t="s">
        <v>634</v>
      </c>
      <c r="C554" s="14" t="s">
        <v>11</v>
      </c>
      <c r="D554" s="19">
        <v>1125</v>
      </c>
      <c r="E554" s="20">
        <f t="shared" si="45"/>
        <v>44024</v>
      </c>
      <c r="F554" s="17" t="s">
        <v>257</v>
      </c>
    </row>
    <row r="555" spans="1:6">
      <c r="A555" s="18">
        <v>43994</v>
      </c>
      <c r="B555" s="13" t="s">
        <v>635</v>
      </c>
      <c r="C555" s="14" t="s">
        <v>11</v>
      </c>
      <c r="D555" s="19">
        <v>635</v>
      </c>
      <c r="E555" s="20">
        <f t="shared" si="45"/>
        <v>44024</v>
      </c>
      <c r="F555" s="17" t="s">
        <v>257</v>
      </c>
    </row>
    <row r="556" spans="1:6">
      <c r="A556" s="18">
        <v>43994</v>
      </c>
      <c r="B556" s="13" t="s">
        <v>636</v>
      </c>
      <c r="C556" s="14" t="s">
        <v>11</v>
      </c>
      <c r="D556" s="19">
        <v>1634.64</v>
      </c>
      <c r="E556" s="20">
        <f t="shared" si="45"/>
        <v>44024</v>
      </c>
      <c r="F556" s="17" t="s">
        <v>257</v>
      </c>
    </row>
    <row r="557" spans="1:6">
      <c r="A557" s="18">
        <v>43996</v>
      </c>
      <c r="B557" s="13" t="s">
        <v>637</v>
      </c>
      <c r="C557" s="14" t="s">
        <v>11</v>
      </c>
      <c r="D557" s="19">
        <v>3030.72</v>
      </c>
      <c r="E557" s="20">
        <f t="shared" si="45"/>
        <v>44026</v>
      </c>
      <c r="F557" s="17" t="s">
        <v>438</v>
      </c>
    </row>
    <row r="558" spans="1:6">
      <c r="A558" s="18">
        <v>43997</v>
      </c>
      <c r="B558" s="13" t="s">
        <v>638</v>
      </c>
      <c r="C558" s="14" t="s">
        <v>11</v>
      </c>
      <c r="D558" s="19">
        <v>2093</v>
      </c>
      <c r="E558" s="20">
        <f t="shared" si="45"/>
        <v>44027</v>
      </c>
      <c r="F558" s="17" t="s">
        <v>62</v>
      </c>
    </row>
    <row r="559" spans="1:6">
      <c r="A559" s="18">
        <v>44002</v>
      </c>
      <c r="B559" s="13" t="s">
        <v>639</v>
      </c>
      <c r="C559" s="14" t="s">
        <v>11</v>
      </c>
      <c r="D559" s="19">
        <v>575.9</v>
      </c>
      <c r="E559" s="20">
        <f t="shared" si="45"/>
        <v>44032</v>
      </c>
      <c r="F559" s="17" t="s">
        <v>149</v>
      </c>
    </row>
    <row r="560" spans="1:6">
      <c r="A560" s="18">
        <v>44008</v>
      </c>
      <c r="B560" s="13" t="s">
        <v>640</v>
      </c>
      <c r="C560" s="14" t="s">
        <v>11</v>
      </c>
      <c r="D560" s="19">
        <v>3587</v>
      </c>
      <c r="E560" s="20">
        <f t="shared" si="45"/>
        <v>44038</v>
      </c>
      <c r="F560" s="17" t="s">
        <v>16</v>
      </c>
    </row>
    <row r="561" spans="1:6">
      <c r="A561" s="18">
        <v>44008</v>
      </c>
      <c r="B561" s="13" t="s">
        <v>641</v>
      </c>
      <c r="C561" s="14" t="s">
        <v>11</v>
      </c>
      <c r="D561" s="19">
        <v>2333</v>
      </c>
      <c r="E561" s="20">
        <f t="shared" si="45"/>
        <v>44038</v>
      </c>
      <c r="F561" s="17" t="s">
        <v>16</v>
      </c>
    </row>
    <row r="562" spans="1:6">
      <c r="A562" s="18">
        <v>44009</v>
      </c>
      <c r="B562" s="13" t="s">
        <v>642</v>
      </c>
      <c r="C562" s="14" t="s">
        <v>11</v>
      </c>
      <c r="D562" s="19">
        <v>1093.68</v>
      </c>
      <c r="E562" s="20">
        <f t="shared" si="45"/>
        <v>44039</v>
      </c>
      <c r="F562" s="17" t="s">
        <v>240</v>
      </c>
    </row>
    <row r="563" spans="1:6">
      <c r="A563" s="18">
        <v>44010</v>
      </c>
      <c r="B563" s="13" t="s">
        <v>643</v>
      </c>
      <c r="C563" s="14" t="s">
        <v>11</v>
      </c>
      <c r="D563" s="19">
        <v>1014.72</v>
      </c>
      <c r="E563" s="20">
        <f t="shared" si="45"/>
        <v>44040</v>
      </c>
      <c r="F563" s="17" t="s">
        <v>259</v>
      </c>
    </row>
    <row r="564" spans="1:6">
      <c r="A564" s="18">
        <v>44015</v>
      </c>
      <c r="B564" s="13" t="s">
        <v>644</v>
      </c>
      <c r="C564" s="14" t="s">
        <v>11</v>
      </c>
      <c r="D564" s="19">
        <v>1102</v>
      </c>
      <c r="E564" s="20">
        <f t="shared" si="45"/>
        <v>44045</v>
      </c>
      <c r="F564" s="17" t="s">
        <v>130</v>
      </c>
    </row>
    <row r="565" spans="1:6">
      <c r="A565" s="18">
        <v>44017</v>
      </c>
      <c r="B565" s="13" t="s">
        <v>645</v>
      </c>
      <c r="C565" s="14" t="s">
        <v>11</v>
      </c>
      <c r="D565" s="19">
        <v>630</v>
      </c>
      <c r="E565" s="20">
        <f t="shared" si="45"/>
        <v>44047</v>
      </c>
      <c r="F565" s="17" t="s">
        <v>316</v>
      </c>
    </row>
    <row r="566" spans="1:6">
      <c r="A566" s="18">
        <v>44018</v>
      </c>
      <c r="B566" s="13" t="s">
        <v>646</v>
      </c>
      <c r="C566" s="14" t="s">
        <v>11</v>
      </c>
      <c r="D566" s="19">
        <v>1258</v>
      </c>
      <c r="E566" s="20">
        <f t="shared" si="45"/>
        <v>44048</v>
      </c>
      <c r="F566" s="17" t="s">
        <v>275</v>
      </c>
    </row>
    <row r="567" spans="1:6">
      <c r="A567" s="18">
        <v>44019</v>
      </c>
      <c r="B567" s="13" t="s">
        <v>647</v>
      </c>
      <c r="C567" s="14" t="s">
        <v>11</v>
      </c>
      <c r="D567" s="19">
        <v>1794.58</v>
      </c>
      <c r="E567" s="20">
        <f t="shared" si="45"/>
        <v>44049</v>
      </c>
      <c r="F567" s="17" t="s">
        <v>459</v>
      </c>
    </row>
    <row r="568" spans="1:6">
      <c r="A568" s="18">
        <v>44019</v>
      </c>
      <c r="B568" s="13" t="s">
        <v>648</v>
      </c>
      <c r="C568" s="14" t="s">
        <v>11</v>
      </c>
      <c r="D568" s="19">
        <v>1753.92</v>
      </c>
      <c r="E568" s="20">
        <f t="shared" si="45"/>
        <v>44049</v>
      </c>
      <c r="F568" s="17" t="s">
        <v>459</v>
      </c>
    </row>
    <row r="569" spans="1:6">
      <c r="A569" s="18">
        <v>44020</v>
      </c>
      <c r="B569" s="13" t="s">
        <v>649</v>
      </c>
      <c r="C569" s="14" t="s">
        <v>11</v>
      </c>
      <c r="D569" s="19">
        <v>423</v>
      </c>
      <c r="E569" s="20">
        <f t="shared" si="45"/>
        <v>44050</v>
      </c>
      <c r="F569" s="17" t="s">
        <v>57</v>
      </c>
    </row>
    <row r="570" spans="1:6">
      <c r="A570" s="18">
        <v>44020</v>
      </c>
      <c r="B570" s="13" t="s">
        <v>650</v>
      </c>
      <c r="C570" s="14" t="s">
        <v>11</v>
      </c>
      <c r="D570" s="19">
        <v>856</v>
      </c>
      <c r="E570" s="20">
        <f t="shared" si="45"/>
        <v>44050</v>
      </c>
      <c r="F570" s="17" t="s">
        <v>57</v>
      </c>
    </row>
    <row r="571" spans="1:6">
      <c r="A571" s="18">
        <v>44022</v>
      </c>
      <c r="B571" s="13" t="s">
        <v>651</v>
      </c>
      <c r="C571" s="14" t="s">
        <v>11</v>
      </c>
      <c r="D571" s="19">
        <v>1204</v>
      </c>
      <c r="E571" s="20">
        <f t="shared" si="45"/>
        <v>44052</v>
      </c>
      <c r="F571" s="17" t="s">
        <v>466</v>
      </c>
    </row>
    <row r="572" spans="1:6">
      <c r="A572" s="18">
        <v>44024</v>
      </c>
      <c r="B572" s="13" t="s">
        <v>652</v>
      </c>
      <c r="C572" s="14" t="s">
        <v>11</v>
      </c>
      <c r="D572" s="19">
        <v>873</v>
      </c>
      <c r="E572" s="20">
        <f t="shared" si="45"/>
        <v>44054</v>
      </c>
      <c r="F572" s="17" t="s">
        <v>43</v>
      </c>
    </row>
    <row r="573" spans="1:6">
      <c r="A573" s="18">
        <v>44029</v>
      </c>
      <c r="B573" s="13" t="s">
        <v>653</v>
      </c>
      <c r="C573" s="14" t="s">
        <v>11</v>
      </c>
      <c r="D573" s="19">
        <v>924</v>
      </c>
      <c r="E573" s="20">
        <f t="shared" si="45"/>
        <v>44059</v>
      </c>
      <c r="F573" s="17" t="s">
        <v>31</v>
      </c>
    </row>
    <row r="574" spans="1:6">
      <c r="A574" s="12"/>
      <c r="B574" s="13" t="s">
        <v>11</v>
      </c>
      <c r="C574" s="14" t="s">
        <v>11</v>
      </c>
      <c r="D574" s="21">
        <v>41740.97</v>
      </c>
      <c r="E574" s="16"/>
      <c r="F574" s="17" t="s">
        <v>11</v>
      </c>
    </row>
    <row r="575" spans="1:6">
      <c r="A575" s="12"/>
      <c r="B575" s="13" t="s">
        <v>11</v>
      </c>
      <c r="C575" s="14" t="s">
        <v>654</v>
      </c>
      <c r="D575" s="15"/>
      <c r="E575" s="16"/>
      <c r="F575" s="17" t="s">
        <v>11</v>
      </c>
    </row>
    <row r="576" spans="1:6">
      <c r="A576" s="18">
        <v>43763</v>
      </c>
      <c r="B576" s="13" t="s">
        <v>655</v>
      </c>
      <c r="C576" s="14" t="s">
        <v>11</v>
      </c>
      <c r="D576" s="19">
        <v>0.5</v>
      </c>
      <c r="E576" s="20">
        <f t="shared" ref="E576:E578" si="46">A576+30</f>
        <v>43793</v>
      </c>
      <c r="F576" s="17" t="s">
        <v>565</v>
      </c>
    </row>
    <row r="577" spans="1:6">
      <c r="A577" s="18">
        <v>43873</v>
      </c>
      <c r="B577" s="13" t="s">
        <v>656</v>
      </c>
      <c r="C577" s="14" t="s">
        <v>11</v>
      </c>
      <c r="D577" s="19">
        <v>21240</v>
      </c>
      <c r="E577" s="20">
        <f t="shared" si="46"/>
        <v>43903</v>
      </c>
      <c r="F577" s="17" t="s">
        <v>410</v>
      </c>
    </row>
    <row r="578" spans="1:6">
      <c r="A578" s="18">
        <v>43907</v>
      </c>
      <c r="B578" s="13" t="s">
        <v>657</v>
      </c>
      <c r="C578" s="14" t="s">
        <v>11</v>
      </c>
      <c r="D578" s="19">
        <v>14160</v>
      </c>
      <c r="E578" s="20">
        <f t="shared" si="46"/>
        <v>43937</v>
      </c>
      <c r="F578" s="17" t="s">
        <v>49</v>
      </c>
    </row>
    <row r="579" spans="1:6">
      <c r="A579" s="12"/>
      <c r="B579" s="13" t="s">
        <v>11</v>
      </c>
      <c r="C579" s="14" t="s">
        <v>11</v>
      </c>
      <c r="D579" s="21">
        <v>35400.5</v>
      </c>
      <c r="E579" s="16"/>
      <c r="F579" s="17" t="s">
        <v>11</v>
      </c>
    </row>
    <row r="580" spans="1:6">
      <c r="A580" s="12"/>
      <c r="B580" s="13" t="s">
        <v>11</v>
      </c>
      <c r="C580" s="14" t="s">
        <v>658</v>
      </c>
      <c r="D580" s="15"/>
      <c r="E580" s="16"/>
      <c r="F580" s="17" t="s">
        <v>11</v>
      </c>
    </row>
    <row r="581" spans="1:6">
      <c r="A581" s="18">
        <v>44007</v>
      </c>
      <c r="B581" s="13" t="s">
        <v>659</v>
      </c>
      <c r="C581" s="14" t="s">
        <v>11</v>
      </c>
      <c r="D581" s="19">
        <v>317845</v>
      </c>
      <c r="E581" s="20">
        <f t="shared" ref="E581" si="47">A581+60</f>
        <v>44067</v>
      </c>
      <c r="F581" s="17" t="s">
        <v>323</v>
      </c>
    </row>
    <row r="582" spans="1:6">
      <c r="A582" s="12"/>
      <c r="B582" s="13" t="s">
        <v>11</v>
      </c>
      <c r="C582" s="14" t="s">
        <v>11</v>
      </c>
      <c r="D582" s="21">
        <v>317845</v>
      </c>
      <c r="E582" s="16"/>
      <c r="F582" s="17" t="s">
        <v>11</v>
      </c>
    </row>
    <row r="583" spans="1:6">
      <c r="A583" s="12"/>
      <c r="B583" s="13" t="s">
        <v>11</v>
      </c>
      <c r="C583" s="14" t="s">
        <v>660</v>
      </c>
      <c r="D583" s="15"/>
      <c r="E583" s="16"/>
      <c r="F583" s="17" t="s">
        <v>11</v>
      </c>
    </row>
    <row r="584" spans="1:6">
      <c r="A584" s="18">
        <v>43999</v>
      </c>
      <c r="B584" s="13" t="s">
        <v>661</v>
      </c>
      <c r="C584" s="14" t="s">
        <v>11</v>
      </c>
      <c r="D584" s="19">
        <v>189</v>
      </c>
      <c r="E584" s="20">
        <f t="shared" ref="E584:E585" si="48">A584+30</f>
        <v>44029</v>
      </c>
      <c r="F584" s="17" t="s">
        <v>233</v>
      </c>
    </row>
    <row r="585" spans="1:6">
      <c r="A585" s="18">
        <v>43999</v>
      </c>
      <c r="B585" s="13" t="s">
        <v>662</v>
      </c>
      <c r="C585" s="14" t="s">
        <v>11</v>
      </c>
      <c r="D585" s="19">
        <v>22064.55</v>
      </c>
      <c r="E585" s="20">
        <f t="shared" si="48"/>
        <v>44029</v>
      </c>
      <c r="F585" s="17" t="s">
        <v>233</v>
      </c>
    </row>
    <row r="586" spans="1:6">
      <c r="A586" s="12"/>
      <c r="B586" s="13" t="s">
        <v>11</v>
      </c>
      <c r="C586" s="14" t="s">
        <v>11</v>
      </c>
      <c r="D586" s="21">
        <v>22253.55</v>
      </c>
      <c r="E586" s="16"/>
      <c r="F586" s="17" t="s">
        <v>11</v>
      </c>
    </row>
    <row r="587" spans="1:6">
      <c r="A587" s="12"/>
      <c r="B587" s="13" t="s">
        <v>11</v>
      </c>
      <c r="C587" s="14" t="s">
        <v>663</v>
      </c>
      <c r="D587" s="15"/>
      <c r="E587" s="16"/>
      <c r="F587" s="17" t="s">
        <v>11</v>
      </c>
    </row>
    <row r="588" spans="1:6">
      <c r="A588" s="18">
        <v>43652</v>
      </c>
      <c r="B588" s="13" t="s">
        <v>664</v>
      </c>
      <c r="C588" s="14" t="s">
        <v>11</v>
      </c>
      <c r="D588" s="19">
        <v>134454.62</v>
      </c>
      <c r="E588" s="20">
        <f t="shared" ref="E588" si="49">A588+60</f>
        <v>43712</v>
      </c>
      <c r="F588" s="17" t="s">
        <v>665</v>
      </c>
    </row>
    <row r="589" spans="1:6">
      <c r="A589" s="12"/>
      <c r="B589" s="13" t="s">
        <v>11</v>
      </c>
      <c r="C589" s="14" t="s">
        <v>11</v>
      </c>
      <c r="D589" s="21">
        <v>134454.62</v>
      </c>
      <c r="E589" s="16"/>
      <c r="F589" s="17" t="s">
        <v>11</v>
      </c>
    </row>
    <row r="590" spans="1:6">
      <c r="A590" s="12"/>
      <c r="B590" s="13" t="s">
        <v>11</v>
      </c>
      <c r="C590" s="14" t="s">
        <v>666</v>
      </c>
      <c r="D590" s="15"/>
      <c r="E590" s="16"/>
      <c r="F590" s="17" t="s">
        <v>11</v>
      </c>
    </row>
    <row r="591" spans="1:6" ht="25.5">
      <c r="A591" s="18">
        <v>43455</v>
      </c>
      <c r="B591" s="24" t="s">
        <v>667</v>
      </c>
      <c r="C591" s="14" t="s">
        <v>11</v>
      </c>
      <c r="D591" s="19">
        <v>10568.44</v>
      </c>
      <c r="E591" s="20">
        <f t="shared" ref="E591:E654" si="50">A591+60</f>
        <v>43515</v>
      </c>
      <c r="F591" s="17" t="s">
        <v>668</v>
      </c>
    </row>
    <row r="592" spans="1:6">
      <c r="A592" s="18">
        <v>43575</v>
      </c>
      <c r="B592" s="13" t="s">
        <v>669</v>
      </c>
      <c r="C592" s="14" t="s">
        <v>11</v>
      </c>
      <c r="D592" s="19">
        <v>16140.39</v>
      </c>
      <c r="E592" s="20">
        <f t="shared" si="50"/>
        <v>43635</v>
      </c>
      <c r="F592" s="17" t="s">
        <v>670</v>
      </c>
    </row>
    <row r="593" spans="1:6">
      <c r="A593" s="18">
        <v>43581</v>
      </c>
      <c r="B593" s="13" t="s">
        <v>671</v>
      </c>
      <c r="C593" s="14" t="s">
        <v>11</v>
      </c>
      <c r="D593" s="19">
        <v>16140.39</v>
      </c>
      <c r="E593" s="20">
        <f t="shared" si="50"/>
        <v>43641</v>
      </c>
      <c r="F593" s="17" t="s">
        <v>33</v>
      </c>
    </row>
    <row r="594" spans="1:6">
      <c r="A594" s="18">
        <v>43601</v>
      </c>
      <c r="B594" s="13" t="s">
        <v>672</v>
      </c>
      <c r="C594" s="14" t="s">
        <v>11</v>
      </c>
      <c r="D594" s="19">
        <v>168865</v>
      </c>
      <c r="E594" s="20">
        <f t="shared" si="50"/>
        <v>43661</v>
      </c>
      <c r="F594" s="17" t="s">
        <v>673</v>
      </c>
    </row>
    <row r="595" spans="1:6">
      <c r="A595" s="18">
        <v>43602</v>
      </c>
      <c r="B595" s="13" t="s">
        <v>674</v>
      </c>
      <c r="C595" s="14" t="s">
        <v>11</v>
      </c>
      <c r="D595" s="19">
        <v>24210.58</v>
      </c>
      <c r="E595" s="20">
        <f t="shared" si="50"/>
        <v>43662</v>
      </c>
      <c r="F595" s="17" t="s">
        <v>675</v>
      </c>
    </row>
    <row r="596" spans="1:6">
      <c r="A596" s="18">
        <v>43630</v>
      </c>
      <c r="B596" s="13" t="s">
        <v>676</v>
      </c>
      <c r="C596" s="14" t="s">
        <v>11</v>
      </c>
      <c r="D596" s="19">
        <v>0.62</v>
      </c>
      <c r="E596" s="20">
        <f t="shared" si="50"/>
        <v>43690</v>
      </c>
      <c r="F596" s="17" t="s">
        <v>187</v>
      </c>
    </row>
    <row r="597" spans="1:6">
      <c r="A597" s="18">
        <v>43647</v>
      </c>
      <c r="B597" s="13" t="s">
        <v>677</v>
      </c>
      <c r="C597" s="14" t="s">
        <v>11</v>
      </c>
      <c r="D597" s="19">
        <v>0.2</v>
      </c>
      <c r="E597" s="20">
        <f t="shared" si="50"/>
        <v>43707</v>
      </c>
      <c r="F597" s="17" t="s">
        <v>678</v>
      </c>
    </row>
    <row r="598" spans="1:6">
      <c r="A598" s="18">
        <v>43657</v>
      </c>
      <c r="B598" s="13" t="s">
        <v>679</v>
      </c>
      <c r="C598" s="14" t="s">
        <v>11</v>
      </c>
      <c r="D598" s="19">
        <v>8720.76</v>
      </c>
      <c r="E598" s="20">
        <f t="shared" si="50"/>
        <v>43717</v>
      </c>
      <c r="F598" s="17" t="s">
        <v>142</v>
      </c>
    </row>
    <row r="599" spans="1:6">
      <c r="A599" s="18">
        <v>43716</v>
      </c>
      <c r="B599" s="13" t="s">
        <v>680</v>
      </c>
      <c r="C599" s="14" t="s">
        <v>11</v>
      </c>
      <c r="D599" s="19">
        <v>138.22</v>
      </c>
      <c r="E599" s="20">
        <f t="shared" si="50"/>
        <v>43776</v>
      </c>
      <c r="F599" s="17" t="s">
        <v>146</v>
      </c>
    </row>
    <row r="600" spans="1:6">
      <c r="A600" s="18">
        <v>43716</v>
      </c>
      <c r="B600" s="13" t="s">
        <v>681</v>
      </c>
      <c r="C600" s="14" t="s">
        <v>11</v>
      </c>
      <c r="D600" s="19">
        <v>287.8</v>
      </c>
      <c r="E600" s="20">
        <f t="shared" si="50"/>
        <v>43776</v>
      </c>
      <c r="F600" s="17" t="s">
        <v>146</v>
      </c>
    </row>
    <row r="601" spans="1:6">
      <c r="A601" s="18">
        <v>43716</v>
      </c>
      <c r="B601" s="13" t="s">
        <v>682</v>
      </c>
      <c r="C601" s="14" t="s">
        <v>11</v>
      </c>
      <c r="D601" s="19">
        <v>115.52</v>
      </c>
      <c r="E601" s="20">
        <f t="shared" si="50"/>
        <v>43776</v>
      </c>
      <c r="F601" s="17" t="s">
        <v>146</v>
      </c>
    </row>
    <row r="602" spans="1:6">
      <c r="A602" s="18">
        <v>43716</v>
      </c>
      <c r="B602" s="13" t="s">
        <v>683</v>
      </c>
      <c r="C602" s="14" t="s">
        <v>11</v>
      </c>
      <c r="D602" s="19">
        <v>287.8</v>
      </c>
      <c r="E602" s="20">
        <f t="shared" si="50"/>
        <v>43776</v>
      </c>
      <c r="F602" s="17" t="s">
        <v>146</v>
      </c>
    </row>
    <row r="603" spans="1:6">
      <c r="A603" s="18">
        <v>43716</v>
      </c>
      <c r="B603" s="13" t="s">
        <v>684</v>
      </c>
      <c r="C603" s="14" t="s">
        <v>11</v>
      </c>
      <c r="D603" s="19">
        <v>142.12</v>
      </c>
      <c r="E603" s="20">
        <f t="shared" si="50"/>
        <v>43776</v>
      </c>
      <c r="F603" s="17" t="s">
        <v>146</v>
      </c>
    </row>
    <row r="604" spans="1:6">
      <c r="A604" s="18">
        <v>43716</v>
      </c>
      <c r="B604" s="13" t="s">
        <v>685</v>
      </c>
      <c r="C604" s="14" t="s">
        <v>11</v>
      </c>
      <c r="D604" s="19">
        <v>120.7</v>
      </c>
      <c r="E604" s="20">
        <f t="shared" si="50"/>
        <v>43776</v>
      </c>
      <c r="F604" s="17" t="s">
        <v>146</v>
      </c>
    </row>
    <row r="605" spans="1:6">
      <c r="A605" s="18">
        <v>43716</v>
      </c>
      <c r="B605" s="13" t="s">
        <v>686</v>
      </c>
      <c r="C605" s="14" t="s">
        <v>11</v>
      </c>
      <c r="D605" s="19">
        <v>173.28</v>
      </c>
      <c r="E605" s="20">
        <f t="shared" si="50"/>
        <v>43776</v>
      </c>
      <c r="F605" s="17" t="s">
        <v>146</v>
      </c>
    </row>
    <row r="606" spans="1:6">
      <c r="A606" s="18">
        <v>43716</v>
      </c>
      <c r="B606" s="13" t="s">
        <v>687</v>
      </c>
      <c r="C606" s="14" t="s">
        <v>11</v>
      </c>
      <c r="D606" s="19">
        <v>173.28</v>
      </c>
      <c r="E606" s="20">
        <f t="shared" si="50"/>
        <v>43776</v>
      </c>
      <c r="F606" s="17" t="s">
        <v>146</v>
      </c>
    </row>
    <row r="607" spans="1:6">
      <c r="A607" s="18">
        <v>43716</v>
      </c>
      <c r="B607" s="13" t="s">
        <v>688</v>
      </c>
      <c r="C607" s="14" t="s">
        <v>11</v>
      </c>
      <c r="D607" s="19">
        <v>287.8</v>
      </c>
      <c r="E607" s="20">
        <f t="shared" si="50"/>
        <v>43776</v>
      </c>
      <c r="F607" s="17" t="s">
        <v>146</v>
      </c>
    </row>
    <row r="608" spans="1:6">
      <c r="A608" s="18">
        <v>43716</v>
      </c>
      <c r="B608" s="13" t="s">
        <v>689</v>
      </c>
      <c r="C608" s="14" t="s">
        <v>11</v>
      </c>
      <c r="D608" s="19">
        <v>258.92</v>
      </c>
      <c r="E608" s="20">
        <f t="shared" si="50"/>
        <v>43776</v>
      </c>
      <c r="F608" s="17" t="s">
        <v>146</v>
      </c>
    </row>
    <row r="609" spans="1:6">
      <c r="A609" s="18">
        <v>43716</v>
      </c>
      <c r="B609" s="13" t="s">
        <v>690</v>
      </c>
      <c r="C609" s="14" t="s">
        <v>11</v>
      </c>
      <c r="D609" s="19">
        <v>818</v>
      </c>
      <c r="E609" s="20">
        <f t="shared" si="50"/>
        <v>43776</v>
      </c>
      <c r="F609" s="17" t="s">
        <v>146</v>
      </c>
    </row>
    <row r="610" spans="1:6">
      <c r="A610" s="18">
        <v>43839</v>
      </c>
      <c r="B610" s="13" t="s">
        <v>691</v>
      </c>
      <c r="C610" s="14" t="s">
        <v>11</v>
      </c>
      <c r="D610" s="19">
        <v>28192.560000000001</v>
      </c>
      <c r="E610" s="20">
        <f t="shared" si="50"/>
        <v>43899</v>
      </c>
      <c r="F610" s="17" t="s">
        <v>692</v>
      </c>
    </row>
    <row r="611" spans="1:6">
      <c r="A611" s="18">
        <v>43865</v>
      </c>
      <c r="B611" s="13" t="s">
        <v>693</v>
      </c>
      <c r="C611" s="14" t="s">
        <v>11</v>
      </c>
      <c r="D611" s="19">
        <v>33304</v>
      </c>
      <c r="E611" s="20">
        <f t="shared" si="50"/>
        <v>43925</v>
      </c>
      <c r="F611" s="17" t="s">
        <v>77</v>
      </c>
    </row>
    <row r="612" spans="1:6">
      <c r="A612" s="18">
        <v>43866</v>
      </c>
      <c r="B612" s="13" t="s">
        <v>694</v>
      </c>
      <c r="C612" s="14" t="s">
        <v>11</v>
      </c>
      <c r="D612" s="19">
        <v>365536.86</v>
      </c>
      <c r="E612" s="20">
        <f t="shared" si="50"/>
        <v>43926</v>
      </c>
      <c r="F612" s="17" t="s">
        <v>291</v>
      </c>
    </row>
    <row r="613" spans="1:6">
      <c r="A613" s="18">
        <v>43867</v>
      </c>
      <c r="B613" s="13" t="s">
        <v>695</v>
      </c>
      <c r="C613" s="14" t="s">
        <v>11</v>
      </c>
      <c r="D613" s="19">
        <v>34560</v>
      </c>
      <c r="E613" s="20">
        <f t="shared" si="50"/>
        <v>43927</v>
      </c>
      <c r="F613" s="17" t="s">
        <v>324</v>
      </c>
    </row>
    <row r="614" spans="1:6">
      <c r="A614" s="18">
        <v>43868</v>
      </c>
      <c r="B614" s="13" t="s">
        <v>696</v>
      </c>
      <c r="C614" s="14" t="s">
        <v>11</v>
      </c>
      <c r="D614" s="19">
        <v>34560</v>
      </c>
      <c r="E614" s="20">
        <f t="shared" si="50"/>
        <v>43928</v>
      </c>
      <c r="F614" s="17" t="s">
        <v>697</v>
      </c>
    </row>
    <row r="615" spans="1:6">
      <c r="A615" s="18">
        <v>43869</v>
      </c>
      <c r="B615" s="13" t="s">
        <v>698</v>
      </c>
      <c r="C615" s="14" t="s">
        <v>11</v>
      </c>
      <c r="D615" s="19">
        <v>64372.78</v>
      </c>
      <c r="E615" s="20">
        <f t="shared" si="50"/>
        <v>43929</v>
      </c>
      <c r="F615" s="17" t="s">
        <v>107</v>
      </c>
    </row>
    <row r="616" spans="1:6">
      <c r="A616" s="18">
        <v>43871</v>
      </c>
      <c r="B616" s="13" t="s">
        <v>699</v>
      </c>
      <c r="C616" s="14" t="s">
        <v>11</v>
      </c>
      <c r="D616" s="19">
        <v>34560</v>
      </c>
      <c r="E616" s="20">
        <f t="shared" si="50"/>
        <v>43931</v>
      </c>
      <c r="F616" s="17" t="s">
        <v>589</v>
      </c>
    </row>
    <row r="617" spans="1:6">
      <c r="A617" s="18">
        <v>43878</v>
      </c>
      <c r="B617" s="13" t="s">
        <v>700</v>
      </c>
      <c r="C617" s="14" t="s">
        <v>11</v>
      </c>
      <c r="D617" s="19">
        <v>21286.53</v>
      </c>
      <c r="E617" s="20">
        <f t="shared" si="50"/>
        <v>43938</v>
      </c>
      <c r="F617" s="17" t="s">
        <v>330</v>
      </c>
    </row>
    <row r="618" spans="1:6">
      <c r="A618" s="18">
        <v>43879</v>
      </c>
      <c r="B618" s="13" t="s">
        <v>701</v>
      </c>
      <c r="C618" s="14" t="s">
        <v>11</v>
      </c>
      <c r="D618" s="19">
        <v>34560</v>
      </c>
      <c r="E618" s="20">
        <f t="shared" si="50"/>
        <v>43939</v>
      </c>
      <c r="F618" s="17" t="s">
        <v>372</v>
      </c>
    </row>
    <row r="619" spans="1:6">
      <c r="A619" s="18">
        <v>43885</v>
      </c>
      <c r="B619" s="13" t="s">
        <v>702</v>
      </c>
      <c r="C619" s="14" t="s">
        <v>11</v>
      </c>
      <c r="D619" s="19">
        <v>14096.28</v>
      </c>
      <c r="E619" s="20">
        <f t="shared" si="50"/>
        <v>43945</v>
      </c>
      <c r="F619" s="17" t="s">
        <v>170</v>
      </c>
    </row>
    <row r="620" spans="1:6">
      <c r="A620" s="18">
        <v>43908</v>
      </c>
      <c r="B620" s="13" t="s">
        <v>703</v>
      </c>
      <c r="C620" s="14" t="s">
        <v>11</v>
      </c>
      <c r="D620" s="19">
        <v>28192.560000000001</v>
      </c>
      <c r="E620" s="20">
        <f t="shared" si="50"/>
        <v>43968</v>
      </c>
      <c r="F620" s="17" t="s">
        <v>37</v>
      </c>
    </row>
    <row r="621" spans="1:6">
      <c r="A621" s="18">
        <v>43993</v>
      </c>
      <c r="B621" s="13" t="s">
        <v>704</v>
      </c>
      <c r="C621" s="14" t="s">
        <v>11</v>
      </c>
      <c r="D621" s="22">
        <v>4194</v>
      </c>
      <c r="E621" s="20">
        <f t="shared" si="50"/>
        <v>44053</v>
      </c>
      <c r="F621" s="17" t="s">
        <v>11</v>
      </c>
    </row>
    <row r="622" spans="1:6">
      <c r="A622" s="18">
        <v>43993</v>
      </c>
      <c r="B622" s="13" t="s">
        <v>705</v>
      </c>
      <c r="C622" s="14" t="s">
        <v>11</v>
      </c>
      <c r="D622" s="22">
        <v>34</v>
      </c>
      <c r="E622" s="20">
        <f t="shared" si="50"/>
        <v>44053</v>
      </c>
      <c r="F622" s="17" t="s">
        <v>11</v>
      </c>
    </row>
    <row r="623" spans="1:6">
      <c r="A623" s="18">
        <v>43993</v>
      </c>
      <c r="B623" s="13" t="s">
        <v>706</v>
      </c>
      <c r="C623" s="14" t="s">
        <v>11</v>
      </c>
      <c r="D623" s="22">
        <v>34</v>
      </c>
      <c r="E623" s="20">
        <f t="shared" si="50"/>
        <v>44053</v>
      </c>
      <c r="F623" s="17" t="s">
        <v>11</v>
      </c>
    </row>
    <row r="624" spans="1:6">
      <c r="A624" s="18">
        <v>43993</v>
      </c>
      <c r="B624" s="13" t="s">
        <v>707</v>
      </c>
      <c r="C624" s="14" t="s">
        <v>11</v>
      </c>
      <c r="D624" s="22">
        <v>34</v>
      </c>
      <c r="E624" s="20">
        <f t="shared" si="50"/>
        <v>44053</v>
      </c>
      <c r="F624" s="17" t="s">
        <v>11</v>
      </c>
    </row>
    <row r="625" spans="1:6">
      <c r="A625" s="18">
        <v>43993</v>
      </c>
      <c r="B625" s="13" t="s">
        <v>708</v>
      </c>
      <c r="C625" s="14" t="s">
        <v>11</v>
      </c>
      <c r="D625" s="22">
        <v>871</v>
      </c>
      <c r="E625" s="20">
        <f t="shared" si="50"/>
        <v>44053</v>
      </c>
      <c r="F625" s="17" t="s">
        <v>11</v>
      </c>
    </row>
    <row r="626" spans="1:6">
      <c r="A626" s="18">
        <v>43993</v>
      </c>
      <c r="B626" s="13" t="s">
        <v>709</v>
      </c>
      <c r="C626" s="14" t="s">
        <v>11</v>
      </c>
      <c r="D626" s="22">
        <v>1744</v>
      </c>
      <c r="E626" s="20">
        <f t="shared" si="50"/>
        <v>44053</v>
      </c>
      <c r="F626" s="17" t="s">
        <v>11</v>
      </c>
    </row>
    <row r="627" spans="1:6">
      <c r="A627" s="18">
        <v>43993</v>
      </c>
      <c r="B627" s="13" t="s">
        <v>710</v>
      </c>
      <c r="C627" s="14" t="s">
        <v>11</v>
      </c>
      <c r="D627" s="22">
        <v>1744</v>
      </c>
      <c r="E627" s="20">
        <f t="shared" si="50"/>
        <v>44053</v>
      </c>
      <c r="F627" s="17" t="s">
        <v>11</v>
      </c>
    </row>
    <row r="628" spans="1:6">
      <c r="A628" s="18">
        <v>43993</v>
      </c>
      <c r="B628" s="13" t="s">
        <v>711</v>
      </c>
      <c r="C628" s="14" t="s">
        <v>11</v>
      </c>
      <c r="D628" s="22">
        <v>1396</v>
      </c>
      <c r="E628" s="20">
        <f t="shared" si="50"/>
        <v>44053</v>
      </c>
      <c r="F628" s="17" t="s">
        <v>11</v>
      </c>
    </row>
    <row r="629" spans="1:6">
      <c r="A629" s="18">
        <v>43993</v>
      </c>
      <c r="B629" s="13" t="s">
        <v>712</v>
      </c>
      <c r="C629" s="14" t="s">
        <v>11</v>
      </c>
      <c r="D629" s="22">
        <v>186</v>
      </c>
      <c r="E629" s="20">
        <f t="shared" si="50"/>
        <v>44053</v>
      </c>
      <c r="F629" s="17" t="s">
        <v>11</v>
      </c>
    </row>
    <row r="630" spans="1:6">
      <c r="A630" s="18">
        <v>43993</v>
      </c>
      <c r="B630" s="13" t="s">
        <v>713</v>
      </c>
      <c r="C630" s="14" t="s">
        <v>11</v>
      </c>
      <c r="D630" s="22">
        <v>421</v>
      </c>
      <c r="E630" s="20">
        <f t="shared" si="50"/>
        <v>44053</v>
      </c>
      <c r="F630" s="17" t="s">
        <v>11</v>
      </c>
    </row>
    <row r="631" spans="1:6">
      <c r="A631" s="18">
        <v>43993</v>
      </c>
      <c r="B631" s="13" t="s">
        <v>714</v>
      </c>
      <c r="C631" s="14" t="s">
        <v>11</v>
      </c>
      <c r="D631" s="22">
        <v>186</v>
      </c>
      <c r="E631" s="20">
        <f t="shared" si="50"/>
        <v>44053</v>
      </c>
      <c r="F631" s="17" t="s">
        <v>11</v>
      </c>
    </row>
    <row r="632" spans="1:6">
      <c r="A632" s="18">
        <v>43993</v>
      </c>
      <c r="B632" s="13" t="s">
        <v>715</v>
      </c>
      <c r="C632" s="14" t="s">
        <v>11</v>
      </c>
      <c r="D632" s="22">
        <v>984</v>
      </c>
      <c r="E632" s="20">
        <f t="shared" si="50"/>
        <v>44053</v>
      </c>
      <c r="F632" s="17" t="s">
        <v>11</v>
      </c>
    </row>
    <row r="633" spans="1:6">
      <c r="A633" s="18">
        <v>43993</v>
      </c>
      <c r="B633" s="13" t="s">
        <v>716</v>
      </c>
      <c r="C633" s="14" t="s">
        <v>11</v>
      </c>
      <c r="D633" s="22">
        <v>2458</v>
      </c>
      <c r="E633" s="20">
        <f t="shared" si="50"/>
        <v>44053</v>
      </c>
      <c r="F633" s="17" t="s">
        <v>11</v>
      </c>
    </row>
    <row r="634" spans="1:6">
      <c r="A634" s="18">
        <v>43993</v>
      </c>
      <c r="B634" s="13" t="s">
        <v>717</v>
      </c>
      <c r="C634" s="14" t="s">
        <v>11</v>
      </c>
      <c r="D634" s="22">
        <v>750</v>
      </c>
      <c r="E634" s="20">
        <f t="shared" si="50"/>
        <v>44053</v>
      </c>
      <c r="F634" s="17" t="s">
        <v>11</v>
      </c>
    </row>
    <row r="635" spans="1:6">
      <c r="A635" s="18">
        <v>43993</v>
      </c>
      <c r="B635" s="13" t="s">
        <v>718</v>
      </c>
      <c r="C635" s="14" t="s">
        <v>11</v>
      </c>
      <c r="D635" s="22">
        <v>2543</v>
      </c>
      <c r="E635" s="20">
        <f t="shared" si="50"/>
        <v>44053</v>
      </c>
      <c r="F635" s="17" t="s">
        <v>11</v>
      </c>
    </row>
    <row r="636" spans="1:6">
      <c r="A636" s="18">
        <v>43993</v>
      </c>
      <c r="B636" s="13" t="s">
        <v>719</v>
      </c>
      <c r="C636" s="14" t="s">
        <v>11</v>
      </c>
      <c r="D636" s="22">
        <v>1228</v>
      </c>
      <c r="E636" s="20">
        <f t="shared" si="50"/>
        <v>44053</v>
      </c>
      <c r="F636" s="17" t="s">
        <v>11</v>
      </c>
    </row>
    <row r="637" spans="1:6">
      <c r="A637" s="18">
        <v>43993</v>
      </c>
      <c r="B637" s="13" t="s">
        <v>720</v>
      </c>
      <c r="C637" s="14" t="s">
        <v>11</v>
      </c>
      <c r="D637" s="22">
        <v>1106</v>
      </c>
      <c r="E637" s="20">
        <f t="shared" si="50"/>
        <v>44053</v>
      </c>
      <c r="F637" s="17" t="s">
        <v>11</v>
      </c>
    </row>
    <row r="638" spans="1:6">
      <c r="A638" s="18">
        <v>43993</v>
      </c>
      <c r="B638" s="13" t="s">
        <v>721</v>
      </c>
      <c r="C638" s="14" t="s">
        <v>11</v>
      </c>
      <c r="D638" s="22">
        <v>1573</v>
      </c>
      <c r="E638" s="20">
        <f t="shared" si="50"/>
        <v>44053</v>
      </c>
      <c r="F638" s="17" t="s">
        <v>11</v>
      </c>
    </row>
    <row r="639" spans="1:6">
      <c r="A639" s="18">
        <v>43993</v>
      </c>
      <c r="B639" s="13" t="s">
        <v>722</v>
      </c>
      <c r="C639" s="14" t="s">
        <v>11</v>
      </c>
      <c r="D639" s="22">
        <v>372</v>
      </c>
      <c r="E639" s="20">
        <f t="shared" si="50"/>
        <v>44053</v>
      </c>
      <c r="F639" s="17" t="s">
        <v>11</v>
      </c>
    </row>
    <row r="640" spans="1:6">
      <c r="A640" s="18">
        <v>43993</v>
      </c>
      <c r="B640" s="13" t="s">
        <v>723</v>
      </c>
      <c r="C640" s="14" t="s">
        <v>11</v>
      </c>
      <c r="D640" s="22">
        <v>890</v>
      </c>
      <c r="E640" s="20">
        <f t="shared" si="50"/>
        <v>44053</v>
      </c>
      <c r="F640" s="17" t="s">
        <v>11</v>
      </c>
    </row>
    <row r="641" spans="1:6">
      <c r="A641" s="18">
        <v>43993</v>
      </c>
      <c r="B641" s="13" t="s">
        <v>724</v>
      </c>
      <c r="C641" s="14" t="s">
        <v>11</v>
      </c>
      <c r="D641" s="22">
        <v>491</v>
      </c>
      <c r="E641" s="20">
        <f t="shared" si="50"/>
        <v>44053</v>
      </c>
      <c r="F641" s="17" t="s">
        <v>11</v>
      </c>
    </row>
    <row r="642" spans="1:6">
      <c r="A642" s="18">
        <v>43993</v>
      </c>
      <c r="B642" s="13" t="s">
        <v>725</v>
      </c>
      <c r="C642" s="14" t="s">
        <v>11</v>
      </c>
      <c r="D642" s="22">
        <v>446</v>
      </c>
      <c r="E642" s="20">
        <f t="shared" si="50"/>
        <v>44053</v>
      </c>
      <c r="F642" s="17" t="s">
        <v>11</v>
      </c>
    </row>
    <row r="643" spans="1:6">
      <c r="A643" s="18">
        <v>43993</v>
      </c>
      <c r="B643" s="13" t="s">
        <v>726</v>
      </c>
      <c r="C643" s="14" t="s">
        <v>11</v>
      </c>
      <c r="D643" s="22">
        <v>565</v>
      </c>
      <c r="E643" s="20">
        <f t="shared" si="50"/>
        <v>44053</v>
      </c>
      <c r="F643" s="17" t="s">
        <v>11</v>
      </c>
    </row>
    <row r="644" spans="1:6">
      <c r="A644" s="18">
        <v>43993</v>
      </c>
      <c r="B644" s="13" t="s">
        <v>727</v>
      </c>
      <c r="C644" s="14" t="s">
        <v>11</v>
      </c>
      <c r="D644" s="22">
        <v>417</v>
      </c>
      <c r="E644" s="20">
        <f t="shared" si="50"/>
        <v>44053</v>
      </c>
      <c r="F644" s="17" t="s">
        <v>11</v>
      </c>
    </row>
    <row r="645" spans="1:6">
      <c r="A645" s="18">
        <v>43993</v>
      </c>
      <c r="B645" s="13" t="s">
        <v>728</v>
      </c>
      <c r="C645" s="14" t="s">
        <v>11</v>
      </c>
      <c r="D645" s="22">
        <v>327</v>
      </c>
      <c r="E645" s="20">
        <f t="shared" si="50"/>
        <v>44053</v>
      </c>
      <c r="F645" s="17" t="s">
        <v>11</v>
      </c>
    </row>
    <row r="646" spans="1:6">
      <c r="A646" s="18">
        <v>43993</v>
      </c>
      <c r="B646" s="13" t="s">
        <v>729</v>
      </c>
      <c r="C646" s="14" t="s">
        <v>11</v>
      </c>
      <c r="D646" s="22">
        <v>512</v>
      </c>
      <c r="E646" s="20">
        <f t="shared" si="50"/>
        <v>44053</v>
      </c>
      <c r="F646" s="17" t="s">
        <v>11</v>
      </c>
    </row>
    <row r="647" spans="1:6">
      <c r="A647" s="18">
        <v>43993</v>
      </c>
      <c r="B647" s="13" t="s">
        <v>730</v>
      </c>
      <c r="C647" s="14" t="s">
        <v>11</v>
      </c>
      <c r="D647" s="22">
        <v>409</v>
      </c>
      <c r="E647" s="20">
        <f t="shared" si="50"/>
        <v>44053</v>
      </c>
      <c r="F647" s="17" t="s">
        <v>11</v>
      </c>
    </row>
    <row r="648" spans="1:6">
      <c r="A648" s="18">
        <v>43993</v>
      </c>
      <c r="B648" s="13" t="s">
        <v>731</v>
      </c>
      <c r="C648" s="14" t="s">
        <v>11</v>
      </c>
      <c r="D648" s="22">
        <v>253</v>
      </c>
      <c r="E648" s="20">
        <f t="shared" si="50"/>
        <v>44053</v>
      </c>
      <c r="F648" s="17" t="s">
        <v>11</v>
      </c>
    </row>
    <row r="649" spans="1:6">
      <c r="A649" s="18">
        <v>43993</v>
      </c>
      <c r="B649" s="13" t="s">
        <v>732</v>
      </c>
      <c r="C649" s="14" t="s">
        <v>11</v>
      </c>
      <c r="D649" s="22">
        <v>296</v>
      </c>
      <c r="E649" s="20">
        <f t="shared" si="50"/>
        <v>44053</v>
      </c>
      <c r="F649" s="17" t="s">
        <v>11</v>
      </c>
    </row>
    <row r="650" spans="1:6">
      <c r="A650" s="18">
        <v>43993</v>
      </c>
      <c r="B650" s="13" t="s">
        <v>733</v>
      </c>
      <c r="C650" s="14" t="s">
        <v>11</v>
      </c>
      <c r="D650" s="22">
        <v>286</v>
      </c>
      <c r="E650" s="20">
        <f t="shared" si="50"/>
        <v>44053</v>
      </c>
      <c r="F650" s="17" t="s">
        <v>11</v>
      </c>
    </row>
    <row r="651" spans="1:6">
      <c r="A651" s="18">
        <v>43993</v>
      </c>
      <c r="B651" s="13" t="s">
        <v>734</v>
      </c>
      <c r="C651" s="14" t="s">
        <v>11</v>
      </c>
      <c r="D651" s="22">
        <v>164</v>
      </c>
      <c r="E651" s="20">
        <f t="shared" si="50"/>
        <v>44053</v>
      </c>
      <c r="F651" s="17" t="s">
        <v>11</v>
      </c>
    </row>
    <row r="652" spans="1:6">
      <c r="A652" s="18">
        <v>43993</v>
      </c>
      <c r="B652" s="13" t="s">
        <v>735</v>
      </c>
      <c r="C652" s="14" t="s">
        <v>11</v>
      </c>
      <c r="D652" s="22">
        <v>492</v>
      </c>
      <c r="E652" s="20">
        <f t="shared" si="50"/>
        <v>44053</v>
      </c>
      <c r="F652" s="17" t="s">
        <v>11</v>
      </c>
    </row>
    <row r="653" spans="1:6">
      <c r="A653" s="18">
        <v>43993</v>
      </c>
      <c r="B653" s="13" t="s">
        <v>736</v>
      </c>
      <c r="C653" s="14" t="s">
        <v>11</v>
      </c>
      <c r="D653" s="22">
        <v>492</v>
      </c>
      <c r="E653" s="20">
        <f t="shared" si="50"/>
        <v>44053</v>
      </c>
      <c r="F653" s="17" t="s">
        <v>11</v>
      </c>
    </row>
    <row r="654" spans="1:6">
      <c r="A654" s="18">
        <v>43993</v>
      </c>
      <c r="B654" s="13" t="s">
        <v>737</v>
      </c>
      <c r="C654" s="14" t="s">
        <v>11</v>
      </c>
      <c r="D654" s="22">
        <v>176</v>
      </c>
      <c r="E654" s="20">
        <f t="shared" si="50"/>
        <v>44053</v>
      </c>
      <c r="F654" s="17" t="s">
        <v>11</v>
      </c>
    </row>
    <row r="655" spans="1:6">
      <c r="A655" s="18">
        <v>43993</v>
      </c>
      <c r="B655" s="13" t="s">
        <v>738</v>
      </c>
      <c r="C655" s="14" t="s">
        <v>11</v>
      </c>
      <c r="D655" s="22">
        <v>144</v>
      </c>
      <c r="E655" s="20">
        <f t="shared" ref="E655:E694" si="51">A655+60</f>
        <v>44053</v>
      </c>
      <c r="F655" s="17" t="s">
        <v>11</v>
      </c>
    </row>
    <row r="656" spans="1:6">
      <c r="A656" s="18">
        <v>43993</v>
      </c>
      <c r="B656" s="13" t="s">
        <v>739</v>
      </c>
      <c r="C656" s="14" t="s">
        <v>11</v>
      </c>
      <c r="D656" s="22">
        <v>467</v>
      </c>
      <c r="E656" s="20">
        <f t="shared" si="51"/>
        <v>44053</v>
      </c>
      <c r="F656" s="17" t="s">
        <v>11</v>
      </c>
    </row>
    <row r="657" spans="1:6">
      <c r="A657" s="18">
        <v>43993</v>
      </c>
      <c r="B657" s="13" t="s">
        <v>740</v>
      </c>
      <c r="C657" s="14" t="s">
        <v>11</v>
      </c>
      <c r="D657" s="22">
        <v>328</v>
      </c>
      <c r="E657" s="20">
        <f t="shared" si="51"/>
        <v>44053</v>
      </c>
      <c r="F657" s="17" t="s">
        <v>11</v>
      </c>
    </row>
    <row r="658" spans="1:6">
      <c r="A658" s="18">
        <v>43993</v>
      </c>
      <c r="B658" s="13" t="s">
        <v>741</v>
      </c>
      <c r="C658" s="14" t="s">
        <v>11</v>
      </c>
      <c r="D658" s="22">
        <v>293</v>
      </c>
      <c r="E658" s="20">
        <f t="shared" si="51"/>
        <v>44053</v>
      </c>
      <c r="F658" s="17" t="s">
        <v>11</v>
      </c>
    </row>
    <row r="659" spans="1:6">
      <c r="A659" s="18">
        <v>43993</v>
      </c>
      <c r="B659" s="13" t="s">
        <v>742</v>
      </c>
      <c r="C659" s="14" t="s">
        <v>11</v>
      </c>
      <c r="D659" s="22">
        <v>139</v>
      </c>
      <c r="E659" s="20">
        <f t="shared" si="51"/>
        <v>44053</v>
      </c>
      <c r="F659" s="17" t="s">
        <v>11</v>
      </c>
    </row>
    <row r="660" spans="1:6">
      <c r="A660" s="18">
        <v>43993</v>
      </c>
      <c r="B660" s="13" t="s">
        <v>743</v>
      </c>
      <c r="C660" s="14" t="s">
        <v>11</v>
      </c>
      <c r="D660" s="22">
        <v>907</v>
      </c>
      <c r="E660" s="20">
        <f t="shared" si="51"/>
        <v>44053</v>
      </c>
      <c r="F660" s="17" t="s">
        <v>11</v>
      </c>
    </row>
    <row r="661" spans="1:6">
      <c r="A661" s="18">
        <v>43993</v>
      </c>
      <c r="B661" s="13" t="s">
        <v>744</v>
      </c>
      <c r="C661" s="14" t="s">
        <v>11</v>
      </c>
      <c r="D661" s="22">
        <v>280</v>
      </c>
      <c r="E661" s="20">
        <f t="shared" si="51"/>
        <v>44053</v>
      </c>
      <c r="F661" s="17" t="s">
        <v>11</v>
      </c>
    </row>
    <row r="662" spans="1:6">
      <c r="A662" s="18">
        <v>43993</v>
      </c>
      <c r="B662" s="13" t="s">
        <v>745</v>
      </c>
      <c r="C662" s="14" t="s">
        <v>11</v>
      </c>
      <c r="D662" s="22">
        <v>237</v>
      </c>
      <c r="E662" s="20">
        <f t="shared" si="51"/>
        <v>44053</v>
      </c>
      <c r="F662" s="17" t="s">
        <v>11</v>
      </c>
    </row>
    <row r="663" spans="1:6">
      <c r="A663" s="18">
        <v>43993</v>
      </c>
      <c r="B663" s="13" t="s">
        <v>746</v>
      </c>
      <c r="C663" s="14" t="s">
        <v>11</v>
      </c>
      <c r="D663" s="22">
        <v>1025</v>
      </c>
      <c r="E663" s="20">
        <f t="shared" si="51"/>
        <v>44053</v>
      </c>
      <c r="F663" s="17" t="s">
        <v>11</v>
      </c>
    </row>
    <row r="664" spans="1:6">
      <c r="A664" s="18">
        <v>43993</v>
      </c>
      <c r="B664" s="13" t="s">
        <v>747</v>
      </c>
      <c r="C664" s="14" t="s">
        <v>11</v>
      </c>
      <c r="D664" s="22">
        <v>4194</v>
      </c>
      <c r="E664" s="20">
        <f t="shared" si="51"/>
        <v>44053</v>
      </c>
      <c r="F664" s="17" t="s">
        <v>11</v>
      </c>
    </row>
    <row r="665" spans="1:6">
      <c r="A665" s="18">
        <v>43993</v>
      </c>
      <c r="B665" s="13" t="s">
        <v>748</v>
      </c>
      <c r="C665" s="14" t="s">
        <v>11</v>
      </c>
      <c r="D665" s="22">
        <v>44</v>
      </c>
      <c r="E665" s="20">
        <f t="shared" si="51"/>
        <v>44053</v>
      </c>
      <c r="F665" s="17" t="s">
        <v>11</v>
      </c>
    </row>
    <row r="666" spans="1:6">
      <c r="A666" s="18">
        <v>43993</v>
      </c>
      <c r="B666" s="13" t="s">
        <v>749</v>
      </c>
      <c r="C666" s="14" t="s">
        <v>11</v>
      </c>
      <c r="D666" s="22">
        <v>871</v>
      </c>
      <c r="E666" s="20">
        <f t="shared" si="51"/>
        <v>44053</v>
      </c>
      <c r="F666" s="17" t="s">
        <v>11</v>
      </c>
    </row>
    <row r="667" spans="1:6">
      <c r="A667" s="18">
        <v>43993</v>
      </c>
      <c r="B667" s="13" t="s">
        <v>750</v>
      </c>
      <c r="C667" s="14" t="s">
        <v>11</v>
      </c>
      <c r="D667" s="22">
        <v>697</v>
      </c>
      <c r="E667" s="20">
        <f t="shared" si="51"/>
        <v>44053</v>
      </c>
      <c r="F667" s="17" t="s">
        <v>11</v>
      </c>
    </row>
    <row r="668" spans="1:6">
      <c r="A668" s="18">
        <v>43993</v>
      </c>
      <c r="B668" s="13" t="s">
        <v>751</v>
      </c>
      <c r="C668" s="14" t="s">
        <v>11</v>
      </c>
      <c r="D668" s="22">
        <v>439</v>
      </c>
      <c r="E668" s="20">
        <f t="shared" si="51"/>
        <v>44053</v>
      </c>
      <c r="F668" s="17" t="s">
        <v>11</v>
      </c>
    </row>
    <row r="669" spans="1:6">
      <c r="A669" s="18">
        <v>43993</v>
      </c>
      <c r="B669" s="13" t="s">
        <v>752</v>
      </c>
      <c r="C669" s="14" t="s">
        <v>11</v>
      </c>
      <c r="D669" s="22">
        <v>1868</v>
      </c>
      <c r="E669" s="20">
        <f t="shared" si="51"/>
        <v>44053</v>
      </c>
      <c r="F669" s="17" t="s">
        <v>11</v>
      </c>
    </row>
    <row r="670" spans="1:6">
      <c r="A670" s="18">
        <v>43993</v>
      </c>
      <c r="B670" s="13" t="s">
        <v>753</v>
      </c>
      <c r="C670" s="14" t="s">
        <v>11</v>
      </c>
      <c r="D670" s="22">
        <v>2056</v>
      </c>
      <c r="E670" s="20">
        <f t="shared" si="51"/>
        <v>44053</v>
      </c>
      <c r="F670" s="17" t="s">
        <v>11</v>
      </c>
    </row>
    <row r="671" spans="1:6">
      <c r="A671" s="18">
        <v>43993</v>
      </c>
      <c r="B671" s="13" t="s">
        <v>754</v>
      </c>
      <c r="C671" s="14" t="s">
        <v>11</v>
      </c>
      <c r="D671" s="22">
        <v>2028</v>
      </c>
      <c r="E671" s="20">
        <f t="shared" si="51"/>
        <v>44053</v>
      </c>
      <c r="F671" s="17" t="s">
        <v>11</v>
      </c>
    </row>
    <row r="672" spans="1:6">
      <c r="A672" s="18">
        <v>43998</v>
      </c>
      <c r="B672" s="13" t="s">
        <v>755</v>
      </c>
      <c r="C672" s="14" t="s">
        <v>11</v>
      </c>
      <c r="D672" s="22">
        <v>118</v>
      </c>
      <c r="E672" s="20">
        <f t="shared" si="51"/>
        <v>44058</v>
      </c>
      <c r="F672" s="17" t="s">
        <v>11</v>
      </c>
    </row>
    <row r="673" spans="1:6">
      <c r="A673" s="18">
        <v>44004</v>
      </c>
      <c r="B673" s="13" t="s">
        <v>756</v>
      </c>
      <c r="C673" s="14" t="s">
        <v>11</v>
      </c>
      <c r="D673" s="22">
        <v>8860</v>
      </c>
      <c r="E673" s="20">
        <f t="shared" si="51"/>
        <v>44064</v>
      </c>
      <c r="F673" s="17" t="s">
        <v>11</v>
      </c>
    </row>
    <row r="674" spans="1:6">
      <c r="A674" s="18">
        <v>44004</v>
      </c>
      <c r="B674" s="13" t="s">
        <v>757</v>
      </c>
      <c r="C674" s="14" t="s">
        <v>11</v>
      </c>
      <c r="D674" s="22">
        <v>3389</v>
      </c>
      <c r="E674" s="20">
        <f t="shared" si="51"/>
        <v>44064</v>
      </c>
      <c r="F674" s="17" t="s">
        <v>11</v>
      </c>
    </row>
    <row r="675" spans="1:6">
      <c r="A675" s="18">
        <v>44004</v>
      </c>
      <c r="B675" s="13" t="s">
        <v>758</v>
      </c>
      <c r="C675" s="14" t="s">
        <v>11</v>
      </c>
      <c r="D675" s="22">
        <v>1564</v>
      </c>
      <c r="E675" s="20">
        <f t="shared" si="51"/>
        <v>44064</v>
      </c>
      <c r="F675" s="17" t="s">
        <v>11</v>
      </c>
    </row>
    <row r="676" spans="1:6">
      <c r="A676" s="18">
        <v>44004</v>
      </c>
      <c r="B676" s="13" t="s">
        <v>759</v>
      </c>
      <c r="C676" s="14" t="s">
        <v>11</v>
      </c>
      <c r="D676" s="22">
        <v>2606</v>
      </c>
      <c r="E676" s="20">
        <f t="shared" si="51"/>
        <v>44064</v>
      </c>
      <c r="F676" s="17" t="s">
        <v>11</v>
      </c>
    </row>
    <row r="677" spans="1:6">
      <c r="A677" s="18">
        <v>44004</v>
      </c>
      <c r="B677" s="13" t="s">
        <v>760</v>
      </c>
      <c r="C677" s="14" t="s">
        <v>11</v>
      </c>
      <c r="D677" s="22">
        <v>6516</v>
      </c>
      <c r="E677" s="20">
        <f t="shared" si="51"/>
        <v>44064</v>
      </c>
      <c r="F677" s="17" t="s">
        <v>11</v>
      </c>
    </row>
    <row r="678" spans="1:6">
      <c r="A678" s="18">
        <v>44004</v>
      </c>
      <c r="B678" s="13" t="s">
        <v>761</v>
      </c>
      <c r="C678" s="14" t="s">
        <v>11</v>
      </c>
      <c r="D678" s="22">
        <v>3910</v>
      </c>
      <c r="E678" s="20">
        <f t="shared" si="51"/>
        <v>44064</v>
      </c>
      <c r="F678" s="17" t="s">
        <v>11</v>
      </c>
    </row>
    <row r="679" spans="1:6">
      <c r="A679" s="18">
        <v>44004</v>
      </c>
      <c r="B679" s="13" t="s">
        <v>762</v>
      </c>
      <c r="C679" s="14" t="s">
        <v>11</v>
      </c>
      <c r="D679" s="22">
        <v>1825</v>
      </c>
      <c r="E679" s="20">
        <f t="shared" si="51"/>
        <v>44064</v>
      </c>
      <c r="F679" s="17" t="s">
        <v>11</v>
      </c>
    </row>
    <row r="680" spans="1:6">
      <c r="A680" s="18">
        <v>44004</v>
      </c>
      <c r="B680" s="13" t="s">
        <v>763</v>
      </c>
      <c r="C680" s="14" t="s">
        <v>11</v>
      </c>
      <c r="D680" s="22">
        <v>1825</v>
      </c>
      <c r="E680" s="20">
        <f t="shared" si="51"/>
        <v>44064</v>
      </c>
      <c r="F680" s="17" t="s">
        <v>11</v>
      </c>
    </row>
    <row r="681" spans="1:6">
      <c r="A681" s="18">
        <v>44004</v>
      </c>
      <c r="B681" s="13" t="s">
        <v>764</v>
      </c>
      <c r="C681" s="14" t="s">
        <v>11</v>
      </c>
      <c r="D681" s="22">
        <v>3389</v>
      </c>
      <c r="E681" s="20">
        <f t="shared" si="51"/>
        <v>44064</v>
      </c>
      <c r="F681" s="17" t="s">
        <v>11</v>
      </c>
    </row>
    <row r="682" spans="1:6">
      <c r="A682" s="18">
        <v>44004</v>
      </c>
      <c r="B682" s="13" t="s">
        <v>765</v>
      </c>
      <c r="C682" s="14" t="s">
        <v>11</v>
      </c>
      <c r="D682" s="22">
        <v>1304</v>
      </c>
      <c r="E682" s="20">
        <f t="shared" si="51"/>
        <v>44064</v>
      </c>
      <c r="F682" s="17" t="s">
        <v>11</v>
      </c>
    </row>
    <row r="683" spans="1:6">
      <c r="A683" s="18">
        <v>44004</v>
      </c>
      <c r="B683" s="13" t="s">
        <v>766</v>
      </c>
      <c r="C683" s="14" t="s">
        <v>11</v>
      </c>
      <c r="D683" s="22">
        <v>1825</v>
      </c>
      <c r="E683" s="20">
        <f t="shared" si="51"/>
        <v>44064</v>
      </c>
      <c r="F683" s="17" t="s">
        <v>11</v>
      </c>
    </row>
    <row r="684" spans="1:6">
      <c r="A684" s="18">
        <v>44004</v>
      </c>
      <c r="B684" s="13" t="s">
        <v>767</v>
      </c>
      <c r="C684" s="14" t="s">
        <v>11</v>
      </c>
      <c r="D684" s="22">
        <v>3127</v>
      </c>
      <c r="E684" s="20">
        <f t="shared" si="51"/>
        <v>44064</v>
      </c>
      <c r="F684" s="17" t="s">
        <v>11</v>
      </c>
    </row>
    <row r="685" spans="1:6">
      <c r="A685" s="18">
        <v>44004</v>
      </c>
      <c r="B685" s="13" t="s">
        <v>768</v>
      </c>
      <c r="C685" s="14" t="s">
        <v>11</v>
      </c>
      <c r="D685" s="22">
        <v>1304</v>
      </c>
      <c r="E685" s="20">
        <f t="shared" si="51"/>
        <v>44064</v>
      </c>
      <c r="F685" s="17" t="s">
        <v>11</v>
      </c>
    </row>
    <row r="686" spans="1:6">
      <c r="A686" s="18">
        <v>44004</v>
      </c>
      <c r="B686" s="13" t="s">
        <v>769</v>
      </c>
      <c r="C686" s="14" t="s">
        <v>11</v>
      </c>
      <c r="D686" s="22">
        <v>3910</v>
      </c>
      <c r="E686" s="20">
        <f t="shared" si="51"/>
        <v>44064</v>
      </c>
      <c r="F686" s="17" t="s">
        <v>11</v>
      </c>
    </row>
    <row r="687" spans="1:6">
      <c r="A687" s="18">
        <v>44004</v>
      </c>
      <c r="B687" s="13" t="s">
        <v>770</v>
      </c>
      <c r="C687" s="14" t="s">
        <v>11</v>
      </c>
      <c r="D687" s="22">
        <v>7297</v>
      </c>
      <c r="E687" s="20">
        <f t="shared" si="51"/>
        <v>44064</v>
      </c>
      <c r="F687" s="17" t="s">
        <v>11</v>
      </c>
    </row>
    <row r="688" spans="1:6">
      <c r="A688" s="18">
        <v>44004</v>
      </c>
      <c r="B688" s="13" t="s">
        <v>771</v>
      </c>
      <c r="C688" s="14" t="s">
        <v>11</v>
      </c>
      <c r="D688" s="22">
        <v>1012</v>
      </c>
      <c r="E688" s="20">
        <f t="shared" si="51"/>
        <v>44064</v>
      </c>
      <c r="F688" s="17" t="s">
        <v>11</v>
      </c>
    </row>
    <row r="689" spans="1:6">
      <c r="A689" s="18">
        <v>44004</v>
      </c>
      <c r="B689" s="13" t="s">
        <v>772</v>
      </c>
      <c r="C689" s="14" t="s">
        <v>11</v>
      </c>
      <c r="D689" s="22">
        <v>860</v>
      </c>
      <c r="E689" s="20">
        <f t="shared" si="51"/>
        <v>44064</v>
      </c>
      <c r="F689" s="17" t="s">
        <v>11</v>
      </c>
    </row>
    <row r="690" spans="1:6">
      <c r="A690" s="18">
        <v>44004</v>
      </c>
      <c r="B690" s="13" t="s">
        <v>773</v>
      </c>
      <c r="C690" s="14" t="s">
        <v>11</v>
      </c>
      <c r="D690" s="22">
        <v>495</v>
      </c>
      <c r="E690" s="20">
        <f t="shared" si="51"/>
        <v>44064</v>
      </c>
      <c r="F690" s="17" t="s">
        <v>11</v>
      </c>
    </row>
    <row r="691" spans="1:6">
      <c r="A691" s="18">
        <v>44004</v>
      </c>
      <c r="B691" s="13" t="s">
        <v>774</v>
      </c>
      <c r="C691" s="14" t="s">
        <v>11</v>
      </c>
      <c r="D691" s="22">
        <v>707</v>
      </c>
      <c r="E691" s="20">
        <f t="shared" si="51"/>
        <v>44064</v>
      </c>
      <c r="F691" s="17" t="s">
        <v>11</v>
      </c>
    </row>
    <row r="692" spans="1:6">
      <c r="A692" s="18">
        <v>44004</v>
      </c>
      <c r="B692" s="13" t="s">
        <v>775</v>
      </c>
      <c r="C692" s="14" t="s">
        <v>11</v>
      </c>
      <c r="D692" s="22">
        <v>606</v>
      </c>
      <c r="E692" s="20">
        <f t="shared" si="51"/>
        <v>44064</v>
      </c>
      <c r="F692" s="17" t="s">
        <v>11</v>
      </c>
    </row>
    <row r="693" spans="1:6">
      <c r="A693" s="18">
        <v>44004</v>
      </c>
      <c r="B693" s="13" t="s">
        <v>776</v>
      </c>
      <c r="C693" s="14" t="s">
        <v>11</v>
      </c>
      <c r="D693" s="22">
        <v>505</v>
      </c>
      <c r="E693" s="20">
        <f t="shared" si="51"/>
        <v>44064</v>
      </c>
      <c r="F693" s="17" t="s">
        <v>11</v>
      </c>
    </row>
    <row r="694" spans="1:6">
      <c r="A694" s="18">
        <v>44004</v>
      </c>
      <c r="B694" s="13" t="s">
        <v>777</v>
      </c>
      <c r="C694" s="14" t="s">
        <v>11</v>
      </c>
      <c r="D694" s="22">
        <v>27640</v>
      </c>
      <c r="E694" s="20">
        <f t="shared" si="51"/>
        <v>44064</v>
      </c>
      <c r="F694" s="17" t="s">
        <v>11</v>
      </c>
    </row>
    <row r="695" spans="1:6">
      <c r="A695" s="12"/>
      <c r="B695" s="13" t="s">
        <v>11</v>
      </c>
      <c r="C695" s="14" t="s">
        <v>11</v>
      </c>
      <c r="D695" s="21">
        <v>1069356.3899999999</v>
      </c>
      <c r="E695" s="16"/>
      <c r="F695" s="17" t="s">
        <v>11</v>
      </c>
    </row>
    <row r="696" spans="1:6">
      <c r="A696" s="12"/>
      <c r="B696" s="13" t="s">
        <v>11</v>
      </c>
      <c r="C696" s="14" t="s">
        <v>778</v>
      </c>
      <c r="D696" s="15"/>
      <c r="E696" s="16"/>
      <c r="F696" s="17" t="s">
        <v>11</v>
      </c>
    </row>
    <row r="697" spans="1:6">
      <c r="A697" s="18">
        <v>44011</v>
      </c>
      <c r="B697" s="13" t="s">
        <v>779</v>
      </c>
      <c r="C697" s="14" t="s">
        <v>11</v>
      </c>
      <c r="D697" s="19">
        <v>1185315.8999999999</v>
      </c>
      <c r="E697" s="20">
        <f t="shared" ref="E697" si="52">A697+60</f>
        <v>44071</v>
      </c>
      <c r="F697" s="17" t="s">
        <v>242</v>
      </c>
    </row>
    <row r="698" spans="1:6">
      <c r="A698" s="12"/>
      <c r="B698" s="13" t="s">
        <v>11</v>
      </c>
      <c r="C698" s="14" t="s">
        <v>11</v>
      </c>
      <c r="D698" s="21">
        <v>1185315.8999999999</v>
      </c>
      <c r="E698" s="16"/>
      <c r="F698" s="17" t="s">
        <v>11</v>
      </c>
    </row>
    <row r="699" spans="1:6">
      <c r="A699" s="12"/>
      <c r="B699" s="13" t="s">
        <v>11</v>
      </c>
      <c r="C699" s="14" t="s">
        <v>780</v>
      </c>
      <c r="D699" s="15"/>
      <c r="E699" s="16"/>
      <c r="F699" s="17" t="s">
        <v>11</v>
      </c>
    </row>
    <row r="700" spans="1:6">
      <c r="A700" s="18">
        <v>43880</v>
      </c>
      <c r="B700" s="13" t="s">
        <v>781</v>
      </c>
      <c r="C700" s="14" t="s">
        <v>11</v>
      </c>
      <c r="D700" s="19">
        <v>8807.68</v>
      </c>
      <c r="E700" s="20">
        <f t="shared" ref="E700:E701" si="53">A700+30</f>
        <v>43910</v>
      </c>
      <c r="F700" s="17" t="s">
        <v>263</v>
      </c>
    </row>
    <row r="701" spans="1:6">
      <c r="A701" s="18">
        <v>43896</v>
      </c>
      <c r="B701" s="13" t="s">
        <v>782</v>
      </c>
      <c r="C701" s="14" t="s">
        <v>11</v>
      </c>
      <c r="D701" s="19">
        <v>5376</v>
      </c>
      <c r="E701" s="20">
        <f t="shared" si="53"/>
        <v>43926</v>
      </c>
      <c r="F701" s="17" t="s">
        <v>360</v>
      </c>
    </row>
    <row r="702" spans="1:6">
      <c r="A702" s="12"/>
      <c r="B702" s="13" t="s">
        <v>11</v>
      </c>
      <c r="C702" s="14" t="s">
        <v>11</v>
      </c>
      <c r="D702" s="21">
        <v>14183.68</v>
      </c>
      <c r="E702" s="16"/>
      <c r="F702" s="17" t="s">
        <v>11</v>
      </c>
    </row>
    <row r="703" spans="1:6">
      <c r="A703" s="12"/>
      <c r="B703" s="13" t="s">
        <v>11</v>
      </c>
      <c r="C703" s="14" t="s">
        <v>783</v>
      </c>
      <c r="D703" s="15"/>
      <c r="E703" s="16"/>
      <c r="F703" s="17" t="s">
        <v>11</v>
      </c>
    </row>
    <row r="704" spans="1:6">
      <c r="A704" s="18">
        <v>43989</v>
      </c>
      <c r="B704" s="13" t="s">
        <v>784</v>
      </c>
      <c r="C704" s="14" t="s">
        <v>11</v>
      </c>
      <c r="D704" s="19">
        <v>242136</v>
      </c>
      <c r="E704" s="20">
        <f t="shared" ref="E704:E705" si="54">A704+60</f>
        <v>44049</v>
      </c>
      <c r="F704" s="17" t="s">
        <v>622</v>
      </c>
    </row>
    <row r="705" spans="1:6">
      <c r="A705" s="18">
        <v>43996</v>
      </c>
      <c r="B705" s="13" t="s">
        <v>785</v>
      </c>
      <c r="C705" s="14" t="s">
        <v>11</v>
      </c>
      <c r="D705" s="19">
        <v>318644.26</v>
      </c>
      <c r="E705" s="20">
        <f t="shared" si="54"/>
        <v>44056</v>
      </c>
      <c r="F705" s="17" t="s">
        <v>438</v>
      </c>
    </row>
    <row r="706" spans="1:6">
      <c r="A706" s="12"/>
      <c r="B706" s="13" t="s">
        <v>11</v>
      </c>
      <c r="C706" s="14" t="s">
        <v>11</v>
      </c>
      <c r="D706" s="21">
        <v>560780.26</v>
      </c>
      <c r="E706" s="16"/>
      <c r="F706" s="17" t="s">
        <v>11</v>
      </c>
    </row>
    <row r="707" spans="1:6">
      <c r="A707" s="12"/>
      <c r="B707" s="13" t="s">
        <v>11</v>
      </c>
      <c r="C707" s="14" t="s">
        <v>786</v>
      </c>
      <c r="D707" s="15"/>
      <c r="E707" s="16"/>
      <c r="F707" s="17" t="s">
        <v>11</v>
      </c>
    </row>
    <row r="708" spans="1:6">
      <c r="A708" s="18">
        <v>43862</v>
      </c>
      <c r="B708" s="13" t="s">
        <v>787</v>
      </c>
      <c r="C708" s="14" t="s">
        <v>11</v>
      </c>
      <c r="D708" s="19">
        <v>2620.7800000000002</v>
      </c>
      <c r="E708" s="20">
        <f t="shared" ref="E708" si="55">A708+30</f>
        <v>43892</v>
      </c>
      <c r="F708" s="17" t="s">
        <v>476</v>
      </c>
    </row>
    <row r="709" spans="1:6">
      <c r="A709" s="12"/>
      <c r="B709" s="13" t="s">
        <v>11</v>
      </c>
      <c r="C709" s="14" t="s">
        <v>11</v>
      </c>
      <c r="D709" s="21">
        <v>2620.7800000000002</v>
      </c>
      <c r="E709" s="16"/>
      <c r="F709" s="17" t="s">
        <v>11</v>
      </c>
    </row>
    <row r="710" spans="1:6">
      <c r="A710" s="12"/>
      <c r="B710" s="13" t="s">
        <v>11</v>
      </c>
      <c r="C710" s="14" t="s">
        <v>788</v>
      </c>
      <c r="D710" s="15"/>
      <c r="E710" s="16"/>
      <c r="F710" s="17" t="s">
        <v>11</v>
      </c>
    </row>
    <row r="711" spans="1:6">
      <c r="A711" s="18">
        <v>43984</v>
      </c>
      <c r="B711" s="13" t="s">
        <v>789</v>
      </c>
      <c r="C711" s="14" t="s">
        <v>11</v>
      </c>
      <c r="D711" s="19">
        <v>1143125</v>
      </c>
      <c r="E711" s="20">
        <f t="shared" ref="E711:E712" si="56">A711+60</f>
        <v>44044</v>
      </c>
      <c r="F711" s="17" t="s">
        <v>370</v>
      </c>
    </row>
    <row r="712" spans="1:6">
      <c r="A712" s="18">
        <v>43984</v>
      </c>
      <c r="B712" s="13" t="s">
        <v>790</v>
      </c>
      <c r="C712" s="14" t="s">
        <v>11</v>
      </c>
      <c r="D712" s="19">
        <v>2249375</v>
      </c>
      <c r="E712" s="20">
        <f t="shared" si="56"/>
        <v>44044</v>
      </c>
      <c r="F712" s="17" t="s">
        <v>370</v>
      </c>
    </row>
    <row r="713" spans="1:6">
      <c r="A713" s="12"/>
      <c r="B713" s="13" t="s">
        <v>11</v>
      </c>
      <c r="C713" s="14" t="s">
        <v>11</v>
      </c>
      <c r="D713" s="21">
        <v>3392500</v>
      </c>
      <c r="E713" s="16"/>
      <c r="F713" s="17" t="s">
        <v>11</v>
      </c>
    </row>
    <row r="714" spans="1:6">
      <c r="A714" s="12"/>
      <c r="B714" s="13" t="s">
        <v>11</v>
      </c>
      <c r="C714" s="14" t="s">
        <v>791</v>
      </c>
      <c r="D714" s="15"/>
      <c r="E714" s="16"/>
      <c r="F714" s="17" t="s">
        <v>11</v>
      </c>
    </row>
    <row r="715" spans="1:6">
      <c r="A715" s="18">
        <v>43873</v>
      </c>
      <c r="B715" s="13" t="s">
        <v>792</v>
      </c>
      <c r="C715" s="14" t="s">
        <v>11</v>
      </c>
      <c r="D715" s="19">
        <v>240977</v>
      </c>
      <c r="E715" s="20">
        <f t="shared" ref="E715:E716" si="57">A715+60</f>
        <v>43933</v>
      </c>
      <c r="F715" s="17" t="s">
        <v>410</v>
      </c>
    </row>
    <row r="716" spans="1:6">
      <c r="A716" s="18">
        <v>43892</v>
      </c>
      <c r="B716" s="13" t="s">
        <v>557</v>
      </c>
      <c r="C716" s="14" t="s">
        <v>11</v>
      </c>
      <c r="D716" s="19">
        <v>262314</v>
      </c>
      <c r="E716" s="20">
        <f t="shared" si="57"/>
        <v>43952</v>
      </c>
      <c r="F716" s="17" t="s">
        <v>344</v>
      </c>
    </row>
    <row r="717" spans="1:6">
      <c r="A717" s="12"/>
      <c r="B717" s="13" t="s">
        <v>11</v>
      </c>
      <c r="C717" s="14" t="s">
        <v>11</v>
      </c>
      <c r="D717" s="21">
        <v>503291</v>
      </c>
      <c r="E717" s="16"/>
      <c r="F717" s="17" t="s">
        <v>11</v>
      </c>
    </row>
    <row r="718" spans="1:6">
      <c r="A718" s="12"/>
      <c r="B718" s="13" t="s">
        <v>11</v>
      </c>
      <c r="C718" s="14" t="s">
        <v>793</v>
      </c>
      <c r="D718" s="15"/>
      <c r="E718" s="16"/>
      <c r="F718" s="17" t="s">
        <v>11</v>
      </c>
    </row>
    <row r="719" spans="1:6">
      <c r="A719" s="18">
        <v>44012</v>
      </c>
      <c r="B719" s="13" t="s">
        <v>794</v>
      </c>
      <c r="C719" s="14" t="s">
        <v>11</v>
      </c>
      <c r="D719" s="19">
        <v>551974.5</v>
      </c>
      <c r="E719" s="20">
        <f t="shared" ref="E719:E721" si="58">A719+60</f>
        <v>44072</v>
      </c>
      <c r="F719" s="17" t="s">
        <v>41</v>
      </c>
    </row>
    <row r="720" spans="1:6">
      <c r="A720" s="18">
        <v>44019</v>
      </c>
      <c r="B720" s="13" t="s">
        <v>795</v>
      </c>
      <c r="C720" s="14" t="s">
        <v>11</v>
      </c>
      <c r="D720" s="19">
        <v>286740</v>
      </c>
      <c r="E720" s="20">
        <f t="shared" si="58"/>
        <v>44079</v>
      </c>
      <c r="F720" s="17" t="s">
        <v>459</v>
      </c>
    </row>
    <row r="721" spans="1:6">
      <c r="A721" s="18">
        <v>44023</v>
      </c>
      <c r="B721" s="13" t="s">
        <v>796</v>
      </c>
      <c r="C721" s="14" t="s">
        <v>11</v>
      </c>
      <c r="D721" s="19">
        <v>289607</v>
      </c>
      <c r="E721" s="20">
        <f t="shared" si="58"/>
        <v>44083</v>
      </c>
      <c r="F721" s="17" t="s">
        <v>277</v>
      </c>
    </row>
    <row r="722" spans="1:6">
      <c r="A722" s="12"/>
      <c r="B722" s="13" t="s">
        <v>11</v>
      </c>
      <c r="C722" s="14" t="s">
        <v>11</v>
      </c>
      <c r="D722" s="21">
        <v>1128321.5</v>
      </c>
      <c r="E722" s="16"/>
      <c r="F722" s="17" t="s">
        <v>11</v>
      </c>
    </row>
  </sheetData>
  <mergeCells count="5">
    <mergeCell ref="A1:C1"/>
    <mergeCell ref="A2:C2"/>
    <mergeCell ref="A3:C3"/>
    <mergeCell ref="A4:C4"/>
    <mergeCell ref="A5:C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 Payable</vt:lpstr>
    </vt:vector>
  </TitlesOfParts>
  <Company>CtrlSoft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2020-07-20T13:23:09Z</dcterms:created>
  <dcterms:modified xsi:type="dcterms:W3CDTF">2020-07-20T13:36:42Z</dcterms:modified>
</cp:coreProperties>
</file>