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WZh028PnEEhbdKZ0lpbDtnxxKvQ=="/>
    </ext>
  </extLst>
</workbook>
</file>

<file path=xl/sharedStrings.xml><?xml version="1.0" encoding="utf-8"?>
<sst xmlns="http://schemas.openxmlformats.org/spreadsheetml/2006/main" count="29" uniqueCount="26">
  <si>
    <t>INVOICE</t>
  </si>
  <si>
    <t>Date</t>
  </si>
  <si>
    <t>Number</t>
  </si>
  <si>
    <t>From</t>
  </si>
  <si>
    <t>Issued to</t>
  </si>
  <si>
    <t>Name:</t>
  </si>
  <si>
    <t>Scott Woods</t>
  </si>
  <si>
    <t>Pharos Systems Ltd</t>
  </si>
  <si>
    <t>Phone:</t>
  </si>
  <si>
    <t>P.O. Box 99624</t>
  </si>
  <si>
    <t>Email:</t>
  </si>
  <si>
    <t>scott.suzuki@gmail.com</t>
  </si>
  <si>
    <t>Newmarket</t>
  </si>
  <si>
    <t>Address:</t>
  </si>
  <si>
    <t>809 Queen St</t>
  </si>
  <si>
    <t>Auckland</t>
  </si>
  <si>
    <t>Thames</t>
  </si>
  <si>
    <r>
      <rPr>
        <rFont val="Calibri"/>
        <b/>
        <color theme="1"/>
        <sz val="14.0"/>
      </rPr>
      <t>Description:</t>
    </r>
    <r>
      <rPr>
        <rFont val="Calibri"/>
        <color theme="1"/>
        <sz val="14.0"/>
      </rPr>
      <t xml:space="preserve"> software design consultation</t>
    </r>
  </si>
  <si>
    <t>Week</t>
  </si>
  <si>
    <t>Description</t>
  </si>
  <si>
    <t>Hours</t>
  </si>
  <si>
    <t>AWS</t>
  </si>
  <si>
    <t>Test, build, AWS</t>
  </si>
  <si>
    <t>Subtotal</t>
  </si>
  <si>
    <t>Rate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</si>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</sst>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26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</font>
    <font>
      <sz val="14.0"/>
      <color theme="1"/>
      <name val="Calibri"/>
    </font>
    <font>
      <sz val="12.0"/>
      <color theme="1"/>
      <name val="Calibri"/>
    </font>
    <font>
      <u/>
      <sz val="12.0"/>
      <color theme="10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  <xf borderId="0" fillId="0" fontId="4" numFmtId="14" xfId="0" applyFont="1" applyNumberFormat="1"/>
    <xf borderId="0" fillId="0" fontId="5" numFmtId="0" xfId="0" applyAlignment="1" applyFont="1">
      <alignment horizontal="right"/>
    </xf>
    <xf borderId="0" fillId="0" fontId="6" numFmtId="0" xfId="0" applyFont="1"/>
    <xf borderId="0" fillId="0" fontId="7" numFmtId="0" xfId="0" applyFont="1"/>
    <xf borderId="0" fillId="0" fontId="5" numFmtId="0" xfId="0" applyFont="1"/>
    <xf borderId="0" fillId="0" fontId="8" numFmtId="0" xfId="0" applyFont="1"/>
    <xf borderId="0" fillId="0" fontId="8" numFmtId="0" xfId="0" applyAlignment="1" applyFont="1">
      <alignment horizontal="right"/>
    </xf>
    <xf borderId="0" fillId="0" fontId="6" numFmtId="14" xfId="0" applyAlignment="1" applyFont="1" applyNumberFormat="1">
      <alignment horizontal="left"/>
    </xf>
    <xf borderId="0" fillId="0" fontId="6" numFmtId="2" xfId="0" applyFont="1" applyNumberFormat="1"/>
    <xf borderId="0" fillId="0" fontId="6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cott.suzuki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3.38"/>
    <col customWidth="1" min="3" max="5" width="7.63"/>
    <col customWidth="1" min="6" max="6" width="9.88"/>
    <col customWidth="1" min="7" max="26" width="7.63"/>
  </cols>
  <sheetData>
    <row r="2" ht="42.7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3" t="s">
        <v>1</v>
      </c>
      <c r="B4" s="4">
        <v>41306.0</v>
      </c>
      <c r="F4" s="3" t="s">
        <v>2</v>
      </c>
      <c r="G4" s="5" t="str">
        <f>"631918"</f>
        <v>631918</v>
      </c>
    </row>
    <row r="6">
      <c r="A6" s="3" t="s">
        <v>3</v>
      </c>
      <c r="F6" s="3" t="s">
        <v>4</v>
      </c>
    </row>
    <row r="7">
      <c r="A7" s="6" t="s">
        <v>5</v>
      </c>
      <c r="B7" s="6" t="s">
        <v>6</v>
      </c>
      <c r="C7" s="6"/>
      <c r="D7" s="6"/>
      <c r="E7" s="6"/>
      <c r="F7" s="6" t="s">
        <v>7</v>
      </c>
      <c r="G7" s="6"/>
    </row>
    <row r="8">
      <c r="A8" s="6" t="s">
        <v>8</v>
      </c>
      <c r="B8" s="6" t="str">
        <f>"021 969836"</f>
        <v>021 969836</v>
      </c>
      <c r="C8" s="6"/>
      <c r="D8" s="6"/>
      <c r="E8" s="6"/>
      <c r="F8" s="6" t="s">
        <v>9</v>
      </c>
      <c r="G8" s="6"/>
    </row>
    <row r="9">
      <c r="A9" s="6" t="s">
        <v>10</v>
      </c>
      <c r="B9" s="7" t="s">
        <v>11</v>
      </c>
      <c r="C9" s="6"/>
      <c r="D9" s="6"/>
      <c r="E9" s="6"/>
      <c r="F9" s="6" t="s">
        <v>12</v>
      </c>
      <c r="G9" s="6"/>
    </row>
    <row r="10">
      <c r="A10" s="6" t="s">
        <v>13</v>
      </c>
      <c r="B10" s="6" t="s">
        <v>14</v>
      </c>
      <c r="C10" s="6"/>
      <c r="D10" s="6"/>
      <c r="E10" s="6"/>
      <c r="F10" s="6" t="s">
        <v>15</v>
      </c>
      <c r="G10" s="6"/>
    </row>
    <row r="11">
      <c r="A11" s="6"/>
      <c r="B11" s="6" t="s">
        <v>16</v>
      </c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4">
      <c r="A14" s="8" t="s">
        <v>17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6">
      <c r="A16" s="9" t="s">
        <v>18</v>
      </c>
      <c r="B16" s="9" t="s">
        <v>19</v>
      </c>
      <c r="C16" s="9"/>
      <c r="D16" s="9"/>
      <c r="E16" s="9"/>
      <c r="F16" s="10" t="s">
        <v>20</v>
      </c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1">
        <v>41280.0</v>
      </c>
      <c r="B17" s="6" t="s">
        <v>21</v>
      </c>
      <c r="C17" s="6"/>
      <c r="D17" s="6"/>
      <c r="E17" s="6"/>
      <c r="F17" s="12">
        <f>18</f>
        <v>18</v>
      </c>
    </row>
    <row r="18">
      <c r="A18" s="11">
        <v>41287.0</v>
      </c>
      <c r="B18" s="6" t="s">
        <v>21</v>
      </c>
      <c r="C18" s="6"/>
      <c r="D18" s="6"/>
      <c r="E18" s="6"/>
      <c r="F18" s="12">
        <f>26</f>
        <v>26</v>
      </c>
    </row>
    <row r="19">
      <c r="A19" s="11">
        <v>41294.0</v>
      </c>
      <c r="B19" s="6" t="s">
        <v>22</v>
      </c>
      <c r="C19" s="6"/>
      <c r="D19" s="6"/>
      <c r="E19" s="6"/>
      <c r="F19" s="12">
        <f>18</f>
        <v>18</v>
      </c>
    </row>
    <row r="20">
      <c r="A20" s="11">
        <v>41301.0</v>
      </c>
      <c r="B20" s="6" t="s">
        <v>22</v>
      </c>
      <c r="C20" s="6"/>
      <c r="D20" s="6"/>
      <c r="E20" s="6"/>
      <c r="F20" s="12">
        <f>17</f>
        <v>17</v>
      </c>
    </row>
    <row r="21" ht="15.75" customHeight="1">
      <c r="A21" s="11">
        <v>41305.0</v>
      </c>
      <c r="B21" s="6" t="s">
        <v>22</v>
      </c>
      <c r="C21" s="6"/>
      <c r="D21" s="6"/>
      <c r="E21" s="6"/>
      <c r="F21" s="12">
        <f>16.5</f>
        <v>16.5</v>
      </c>
    </row>
    <row r="22" ht="15.75" customHeight="1">
      <c r="A22" s="6"/>
      <c r="B22" s="6"/>
      <c r="C22" s="6"/>
      <c r="D22" s="6"/>
      <c r="E22" s="6"/>
      <c r="F22" s="12"/>
    </row>
    <row r="23" ht="15.75" customHeight="1">
      <c r="A23" s="6"/>
      <c r="B23" s="6"/>
      <c r="C23" s="6"/>
      <c r="D23" s="6"/>
      <c r="E23" s="10" t="s">
        <v>23</v>
      </c>
      <c r="F23" s="13">
        <f>SUM(F17:F21)</f>
        <v>95.5</v>
      </c>
    </row>
    <row r="24" ht="15.75" customHeight="1">
      <c r="A24" s="6"/>
      <c r="B24" s="6"/>
      <c r="C24" s="6"/>
      <c r="D24" s="6"/>
      <c r="E24" s="10" t="s">
        <v>24</v>
      </c>
      <c r="F24" s="13">
        <v>75.0</v>
      </c>
    </row>
    <row r="25" ht="15.75" customHeight="1">
      <c r="A25" s="6"/>
      <c r="B25" s="6"/>
      <c r="C25" s="6"/>
      <c r="D25" s="6"/>
      <c r="E25" s="10" t="s">
        <v>25</v>
      </c>
      <c r="F25" s="13">
        <f>F23*F24</f>
        <v>7162.5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9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2012-04-29T19:40:48Z</dcterms:created>
  <dc:creator>Scott Woods</dc:creator>
</cp:coreProperties>
</file>