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a\OneDrive\Documents\Altium\lazer-sensor-for-trespassers\manu-pkg\manu-pkg-jlc-20240715\bom\"/>
    </mc:Choice>
  </mc:AlternateContent>
  <bookViews>
    <workbookView xWindow="0" yWindow="0" windowWidth="38400" windowHeight="17715"/>
  </bookViews>
  <sheets>
    <sheet name="jlc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D2" i="2"/>
  <c r="C2" i="2"/>
  <c r="B2" i="2"/>
  <c r="A2" i="2"/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<sst xmlns="http://schemas.openxmlformats.org/spreadsheetml/2006/main" count="94" uniqueCount="78">
  <si>
    <t>CAPC0603X03L_C</t>
  </si>
  <si>
    <t>C0805C474K3RACTU</t>
  </si>
  <si>
    <t>CAP CER 0.47UF 25V X7R 0805</t>
  </si>
  <si>
    <t>C3</t>
  </si>
  <si>
    <t>FP-C0805C-DN-MFG</t>
  </si>
  <si>
    <t>CMP-1036-04645-2</t>
  </si>
  <si>
    <t>100nF</t>
  </si>
  <si>
    <t>Capacitor, X5R, ±10%</t>
  </si>
  <si>
    <t>C5</t>
  </si>
  <si>
    <t>C0201-100n</t>
  </si>
  <si>
    <t>GRM188R61C475KAAJD</t>
  </si>
  <si>
    <t>CAP CER 4.7UF 16V X5R 0603</t>
  </si>
  <si>
    <t>C7</t>
  </si>
  <si>
    <t>FP-GRM188-0_15-MFG</t>
  </si>
  <si>
    <t>CMP-06035-062935-2</t>
  </si>
  <si>
    <t>CONN-TC2030</t>
  </si>
  <si>
    <t>TC2030 PLUG-OF-NAILS CABLE</t>
  </si>
  <si>
    <t>J1</t>
  </si>
  <si>
    <t>TC2030-IDC-PLUG-OF-NAILS-TIGHT</t>
  </si>
  <si>
    <t>1043P</t>
  </si>
  <si>
    <t>BATT HOLDER 18650 1 CELL PC PIN</t>
  </si>
  <si>
    <t>J2</t>
  </si>
  <si>
    <t>FP-1043P-MFG</t>
  </si>
  <si>
    <t>CMP-19636-000034-1</t>
  </si>
  <si>
    <t>Orange LED 90° mount</t>
  </si>
  <si>
    <t>LED1</t>
  </si>
  <si>
    <t>LED-RA-1606</t>
  </si>
  <si>
    <t>LED-ORANGE-RA</t>
  </si>
  <si>
    <t>XL-1606SURC</t>
  </si>
  <si>
    <t>Red LED 90° mount</t>
  </si>
  <si>
    <t>LED2</t>
  </si>
  <si>
    <t>LED-RED-RA</t>
  </si>
  <si>
    <t>Small Signal MOSFET, 20 V, 540 mA, Dual N-Channel, 6-Pin SOT-563, Pb-Free, Tape and Reel</t>
  </si>
  <si>
    <t>Q1</t>
  </si>
  <si>
    <t>ONSC-SOT-563-6-463A-01_V</t>
  </si>
  <si>
    <t>CMP-1058-00829-1</t>
  </si>
  <si>
    <t>RC0402FR-07100KL</t>
  </si>
  <si>
    <t>R3, R5</t>
  </si>
  <si>
    <t>RESC1005X40X25ML05T10</t>
  </si>
  <si>
    <t>CMP-2002-07343-1</t>
  </si>
  <si>
    <t>AC0402JR-0750RL</t>
  </si>
  <si>
    <t>RES 50Ω ±5% 0.063W 0402</t>
  </si>
  <si>
    <t>R4, R6</t>
  </si>
  <si>
    <t>FP-AC0402-IPC_C</t>
  </si>
  <si>
    <t>CMP-2002-01779-2</t>
  </si>
  <si>
    <t>TCS40DLR</t>
  </si>
  <si>
    <t>Digital-Output Magnetic Sensor (Hall IC). Open drain.</t>
  </si>
  <si>
    <t>U1</t>
  </si>
  <si>
    <t>SOT95P245X80-3N</t>
  </si>
  <si>
    <t>IC-HALL-TCS40DLR</t>
  </si>
  <si>
    <t>U2</t>
  </si>
  <si>
    <t>Comment</t>
  </si>
  <si>
    <t>Description</t>
  </si>
  <si>
    <t>Designator</t>
  </si>
  <si>
    <t>Footprint</t>
  </si>
  <si>
    <t>LibRef</t>
  </si>
  <si>
    <t>Quantity</t>
  </si>
  <si>
    <t>MPN</t>
  </si>
  <si>
    <t>GRM033R61E104KE14D</t>
  </si>
  <si>
    <t>JLC Part</t>
  </si>
  <si>
    <t>JLC</t>
  </si>
  <si>
    <t>C2167558</t>
  </si>
  <si>
    <t>C76939</t>
  </si>
  <si>
    <t>C86016</t>
  </si>
  <si>
    <t>C3029535</t>
  </si>
  <si>
    <t>XL-1606UOC</t>
  </si>
  <si>
    <t>C965861</t>
  </si>
  <si>
    <t>C965860</t>
  </si>
  <si>
    <t>NTZD3154NT1G</t>
  </si>
  <si>
    <t>C145189</t>
  </si>
  <si>
    <t>C60491</t>
  </si>
  <si>
    <t>C227387</t>
  </si>
  <si>
    <t>C146312</t>
  </si>
  <si>
    <t>RF-BM-ND04C</t>
  </si>
  <si>
    <t>nRF52810-based Bluetooth 5.0 Low Energy module with internal 32 MHz and 32.768 kHz crystals.</t>
  </si>
  <si>
    <t>RF-BM-ND04</t>
  </si>
  <si>
    <t>C5441196</t>
  </si>
  <si>
    <t>JLCPCB Part #（optional）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</si>
</sst>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6" sqref="C26"/>
    </sheetView>
  </sheetViews>
  <sheetFormatPr defaultRowHeight="15" x14ac:dyDescent="0.25"/>
  <cols>
    <col min="1" max="1" width="21.5703125" bestFit="1" customWidth="1"/>
    <col min="2" max="2" width="10.5703125" bestFit="1" customWidth="1"/>
    <col min="3" max="3" width="31.7109375" bestFit="1" customWidth="1"/>
    <col min="4" max="4" width="25" bestFit="1" customWidth="1"/>
  </cols>
  <sheetData>
    <row r="1" spans="1:4" x14ac:dyDescent="0.25">
      <c r="A1" t="s">
        <v>51</v>
      </c>
      <c r="B1" t="s">
        <v>53</v>
      </c>
      <c r="C1" t="s">
        <v>54</v>
      </c>
      <c r="D1" t="s">
        <v>77</v>
      </c>
    </row>
    <row r="2" spans="1:4" x14ac:dyDescent="0.25">
      <c r="A2" t="str">
        <f>raw!B2</f>
        <v>C0805C474K3RACTU</v>
      </c>
      <c r="B2" t="str">
        <f>raw!D2</f>
        <v>C3</v>
      </c>
      <c r="C2" t="str">
        <f>raw!E2</f>
        <v>FP-C0805C-DN-MFG</v>
      </c>
      <c r="D2" t="str">
        <f>raw!I2</f>
        <v>C2167558</v>
      </c>
    </row>
    <row r="3" spans="1:4" x14ac:dyDescent="0.25">
      <c r="A3" t="str">
        <f>raw!B3</f>
        <v>100nF</v>
      </c>
      <c r="B3" t="str">
        <f>raw!D3</f>
        <v>C5</v>
      </c>
      <c r="C3" t="str">
        <f>raw!E3</f>
        <v>CAPC0603X03L_C</v>
      </c>
      <c r="D3" t="str">
        <f>raw!I3</f>
        <v>C76939</v>
      </c>
    </row>
    <row r="4" spans="1:4" x14ac:dyDescent="0.25">
      <c r="A4" t="str">
        <f>raw!B4</f>
        <v>GRM188R61C475KAAJD</v>
      </c>
      <c r="B4" t="str">
        <f>raw!D4</f>
        <v>C7</v>
      </c>
      <c r="C4" t="str">
        <f>raw!E4</f>
        <v>FP-GRM188-0_15-MFG</v>
      </c>
      <c r="D4" t="str">
        <f>raw!I4</f>
        <v>C86016</v>
      </c>
    </row>
    <row r="5" spans="1:4" x14ac:dyDescent="0.25">
      <c r="A5" t="str">
        <f>raw!B5</f>
        <v>CONN-TC2030</v>
      </c>
      <c r="B5" t="str">
        <f>raw!D5</f>
        <v>J1</v>
      </c>
      <c r="C5" t="str">
        <f>raw!E5</f>
        <v>TC2030-IDC-PLUG-OF-NAILS-TIGHT</v>
      </c>
    </row>
    <row r="6" spans="1:4" x14ac:dyDescent="0.25">
      <c r="A6" t="str">
        <f>raw!B6</f>
        <v>1043P</v>
      </c>
      <c r="B6" t="str">
        <f>raw!D6</f>
        <v>J2</v>
      </c>
      <c r="C6" t="str">
        <f>raw!E6</f>
        <v>FP-1043P-MFG</v>
      </c>
      <c r="D6" t="str">
        <f>raw!I6</f>
        <v>C3029535</v>
      </c>
    </row>
    <row r="7" spans="1:4" x14ac:dyDescent="0.25">
      <c r="A7" t="str">
        <f>raw!B7</f>
        <v>XL-1606UOC</v>
      </c>
      <c r="B7" t="str">
        <f>raw!D7</f>
        <v>LED1</v>
      </c>
      <c r="C7" t="str">
        <f>raw!E7</f>
        <v>LED-RA-1606</v>
      </c>
      <c r="D7" t="str">
        <f>raw!I7</f>
        <v>C965861</v>
      </c>
    </row>
    <row r="8" spans="1:4" x14ac:dyDescent="0.25">
      <c r="A8" t="str">
        <f>raw!B8</f>
        <v>XL-1606SURC</v>
      </c>
      <c r="B8" t="str">
        <f>raw!D8</f>
        <v>LED2</v>
      </c>
      <c r="C8" t="str">
        <f>raw!E8</f>
        <v>LED-RA-1606</v>
      </c>
      <c r="D8" t="str">
        <f>raw!I8</f>
        <v>C965860</v>
      </c>
    </row>
    <row r="9" spans="1:4" x14ac:dyDescent="0.25">
      <c r="A9" t="str">
        <f>raw!B9</f>
        <v>NTZD3154NT1G</v>
      </c>
      <c r="B9" t="str">
        <f>raw!D9</f>
        <v>Q1</v>
      </c>
      <c r="C9" t="str">
        <f>raw!E9</f>
        <v>ONSC-SOT-563-6-463A-01_V</v>
      </c>
      <c r="D9" t="str">
        <f>raw!I9</f>
        <v>C145189</v>
      </c>
    </row>
    <row r="10" spans="1:4" x14ac:dyDescent="0.25">
      <c r="A10" t="str">
        <f>raw!B10</f>
        <v>RC0402FR-07100KL</v>
      </c>
      <c r="B10" t="str">
        <f>raw!D10</f>
        <v>R3, R5</v>
      </c>
      <c r="C10" t="str">
        <f>raw!E10</f>
        <v>RESC1005X40X25ML05T10</v>
      </c>
      <c r="D10" t="str">
        <f>raw!I10</f>
        <v>C60491</v>
      </c>
    </row>
    <row r="11" spans="1:4" x14ac:dyDescent="0.25">
      <c r="A11" t="str">
        <f>raw!B11</f>
        <v>AC0402JR-0750RL</v>
      </c>
      <c r="B11" t="str">
        <f>raw!D11</f>
        <v>R4, R6</v>
      </c>
      <c r="C11" t="str">
        <f>raw!E11</f>
        <v>FP-AC0402-IPC_C</v>
      </c>
      <c r="D11" t="str">
        <f>raw!I11</f>
        <v>C227387</v>
      </c>
    </row>
    <row r="12" spans="1:4" x14ac:dyDescent="0.25">
      <c r="A12" t="str">
        <f>raw!B12</f>
        <v>TCS40DLR</v>
      </c>
      <c r="B12" t="str">
        <f>raw!D12</f>
        <v>U1</v>
      </c>
      <c r="C12" t="str">
        <f>raw!E12</f>
        <v>SOT95P245X80-3N</v>
      </c>
      <c r="D12" t="str">
        <f>raw!I12</f>
        <v>C146312</v>
      </c>
    </row>
    <row r="13" spans="1:4" x14ac:dyDescent="0.25">
      <c r="A13" t="str">
        <f>raw!B13</f>
        <v>RF-BM-ND04C</v>
      </c>
      <c r="B13" t="str">
        <f>raw!D13</f>
        <v>U2</v>
      </c>
      <c r="C13" t="str">
        <f>raw!E13</f>
        <v>RF-BM-ND04</v>
      </c>
      <c r="D13" t="str">
        <f>raw!I13</f>
        <v>C5441196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D1" workbookViewId="0">
      <selection activeCell="A3" sqref="A3"/>
    </sheetView>
  </sheetViews>
  <sheetFormatPr defaultRowHeight="15" x14ac:dyDescent="0.25"/>
  <cols>
    <col min="2" max="2" width="21.5703125" bestFit="1" customWidth="1"/>
    <col min="3" max="3" width="83.140625" bestFit="1" customWidth="1"/>
    <col min="4" max="4" width="10.5703125" bestFit="1" customWidth="1"/>
    <col min="5" max="5" width="31.7109375" bestFit="1" customWidth="1"/>
    <col min="6" max="6" width="34.140625" bestFit="1" customWidth="1"/>
    <col min="7" max="7" width="8.7109375" bestFit="1" customWidth="1"/>
    <col min="8" max="8" width="8.7109375" customWidth="1"/>
  </cols>
  <sheetData>
    <row r="1" spans="1:9" x14ac:dyDescent="0.25">
      <c r="A1" t="s">
        <v>57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60</v>
      </c>
      <c r="I1" t="s">
        <v>59</v>
      </c>
    </row>
    <row r="2" spans="1:9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</v>
      </c>
      <c r="H2" s="1" t="str">
        <f>HYPERLINK("https://jlcpcb.com/parts/componentSearch?searchTxt="&amp;A2,"JLC")</f>
        <v>JLC</v>
      </c>
      <c r="I2" t="s">
        <v>61</v>
      </c>
    </row>
    <row r="3" spans="1:9" x14ac:dyDescent="0.25">
      <c r="A3" t="s">
        <v>58</v>
      </c>
      <c r="B3" t="s">
        <v>6</v>
      </c>
      <c r="C3" t="s">
        <v>7</v>
      </c>
      <c r="D3" t="s">
        <v>8</v>
      </c>
      <c r="E3" t="s">
        <v>0</v>
      </c>
      <c r="F3" t="s">
        <v>9</v>
      </c>
      <c r="G3">
        <v>1</v>
      </c>
      <c r="H3" s="1" t="str">
        <f t="shared" ref="H3:H13" si="0">HYPERLINK("https://jlcpcb.com/parts/componentSearch?searchTxt="&amp;A3,"JLC")</f>
        <v>JLC</v>
      </c>
      <c r="I3" t="s">
        <v>62</v>
      </c>
    </row>
    <row r="4" spans="1:9" x14ac:dyDescent="0.25">
      <c r="A4" t="s">
        <v>10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>
        <v>1</v>
      </c>
      <c r="H4" s="1" t="str">
        <f t="shared" si="0"/>
        <v>JLC</v>
      </c>
      <c r="I4" t="s">
        <v>63</v>
      </c>
    </row>
    <row r="5" spans="1:9" x14ac:dyDescent="0.25">
      <c r="B5" t="s">
        <v>15</v>
      </c>
      <c r="C5" t="s">
        <v>16</v>
      </c>
      <c r="D5" t="s">
        <v>17</v>
      </c>
      <c r="E5" t="s">
        <v>18</v>
      </c>
      <c r="F5" t="s">
        <v>15</v>
      </c>
      <c r="G5">
        <v>1</v>
      </c>
      <c r="H5" s="1" t="str">
        <f t="shared" si="0"/>
        <v>JLC</v>
      </c>
    </row>
    <row r="6" spans="1:9" x14ac:dyDescent="0.25">
      <c r="A6" t="s">
        <v>19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>
        <v>1</v>
      </c>
      <c r="H6" s="1" t="str">
        <f t="shared" si="0"/>
        <v>JLC</v>
      </c>
      <c r="I6" t="s">
        <v>64</v>
      </c>
    </row>
    <row r="7" spans="1:9" x14ac:dyDescent="0.25">
      <c r="A7" t="s">
        <v>65</v>
      </c>
      <c r="B7" t="s">
        <v>65</v>
      </c>
      <c r="C7" t="s">
        <v>24</v>
      </c>
      <c r="D7" t="s">
        <v>25</v>
      </c>
      <c r="E7" t="s">
        <v>26</v>
      </c>
      <c r="F7" t="s">
        <v>27</v>
      </c>
      <c r="G7">
        <v>1</v>
      </c>
      <c r="H7" s="1" t="str">
        <f t="shared" si="0"/>
        <v>JLC</v>
      </c>
      <c r="I7" t="s">
        <v>66</v>
      </c>
    </row>
    <row r="8" spans="1:9" x14ac:dyDescent="0.25">
      <c r="A8" t="s">
        <v>28</v>
      </c>
      <c r="B8" t="s">
        <v>28</v>
      </c>
      <c r="C8" t="s">
        <v>29</v>
      </c>
      <c r="D8" t="s">
        <v>30</v>
      </c>
      <c r="E8" t="s">
        <v>26</v>
      </c>
      <c r="F8" t="s">
        <v>31</v>
      </c>
      <c r="G8">
        <v>1</v>
      </c>
      <c r="H8" s="1" t="str">
        <f t="shared" si="0"/>
        <v>JLC</v>
      </c>
      <c r="I8" t="s">
        <v>67</v>
      </c>
    </row>
    <row r="9" spans="1:9" x14ac:dyDescent="0.25">
      <c r="A9" t="s">
        <v>68</v>
      </c>
      <c r="B9" t="s">
        <v>68</v>
      </c>
      <c r="C9" t="s">
        <v>32</v>
      </c>
      <c r="D9" t="s">
        <v>33</v>
      </c>
      <c r="E9" t="s">
        <v>34</v>
      </c>
      <c r="F9" t="s">
        <v>35</v>
      </c>
      <c r="G9">
        <v>1</v>
      </c>
      <c r="H9" s="1" t="str">
        <f t="shared" si="0"/>
        <v>JLC</v>
      </c>
      <c r="I9" t="s">
        <v>69</v>
      </c>
    </row>
    <row r="10" spans="1:9" x14ac:dyDescent="0.25">
      <c r="A10" t="s">
        <v>36</v>
      </c>
      <c r="B10" t="s">
        <v>36</v>
      </c>
      <c r="D10" t="s">
        <v>37</v>
      </c>
      <c r="E10" t="s">
        <v>38</v>
      </c>
      <c r="F10" t="s">
        <v>39</v>
      </c>
      <c r="G10">
        <v>2</v>
      </c>
      <c r="H10" s="1" t="str">
        <f t="shared" si="0"/>
        <v>JLC</v>
      </c>
      <c r="I10" t="s">
        <v>70</v>
      </c>
    </row>
    <row r="11" spans="1:9" x14ac:dyDescent="0.25">
      <c r="A11" t="s">
        <v>40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>
        <v>2</v>
      </c>
      <c r="H11" s="1" t="str">
        <f t="shared" si="0"/>
        <v>JLC</v>
      </c>
      <c r="I11" t="s">
        <v>71</v>
      </c>
    </row>
    <row r="12" spans="1:9" x14ac:dyDescent="0.25">
      <c r="A12" t="s">
        <v>45</v>
      </c>
      <c r="B12" t="s">
        <v>45</v>
      </c>
      <c r="C12" t="s">
        <v>46</v>
      </c>
      <c r="D12" t="s">
        <v>47</v>
      </c>
      <c r="E12" t="s">
        <v>48</v>
      </c>
      <c r="F12" t="s">
        <v>49</v>
      </c>
      <c r="G12">
        <v>1</v>
      </c>
      <c r="H12" s="1" t="str">
        <f t="shared" si="0"/>
        <v>JLC</v>
      </c>
      <c r="I12" t="s">
        <v>72</v>
      </c>
    </row>
    <row r="13" spans="1:9" x14ac:dyDescent="0.25">
      <c r="A13" t="s">
        <v>73</v>
      </c>
      <c r="B13" t="s">
        <v>73</v>
      </c>
      <c r="C13" t="s">
        <v>74</v>
      </c>
      <c r="D13" t="s">
        <v>50</v>
      </c>
      <c r="E13" t="s">
        <v>75</v>
      </c>
      <c r="F13" t="s">
        <v>73</v>
      </c>
      <c r="G13">
        <v>1</v>
      </c>
      <c r="H13" s="1" t="str">
        <f t="shared" si="0"/>
        <v>JLC</v>
      </c>
      <c r="I13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Eru K</dc:creator>
  <cp:lastModifiedBy>Eru K</cp:lastModifiedBy>
  <dcterms:created xsi:type="dcterms:W3CDTF">2024-07-15T11:44:49Z</dcterms:created>
  <dcterms:modified xsi:type="dcterms:W3CDTF">2024-07-18T05:18:26Z</dcterms:modified>
</cp:coreProperties>
</file>