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reza\OneDrive\Documents\Altium\lazer-sensor-for-trespassers\manu-pkg\manu-pkg-jlc-20240715\pick-place\"/>
    </mc:Choice>
  </mc:AlternateContent>
  <bookViews>
    <workbookView xWindow="0" yWindow="0" windowWidth="28770" windowHeight="12105"/>
  </bookViews>
  <sheets>
    <sheet name="jlc" sheetId="1" r:id="rId1"/>
    <sheet name="raw" sheetId="2" r:id="rId2"/>
  </sheets>
  <calcPr calcId="152511"/>
</workbook>
</file>

<file path=xl/calcChain.xml><?xml version="1.0" encoding="utf-8"?>
<calcChain xmlns="http://schemas.openxmlformats.org/spreadsheetml/2006/main">
  <c r="E15" i="1" l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D2" i="1"/>
  <c r="E2" i="1"/>
  <c r="C2" i="1"/>
  <c r="B2" i="1"/>
  <c r="A2" i="1"/>
</calcChain>
</file>

<file path=xl/sharedStrings.xml><?xml version="1.0" encoding="utf-8"?>
<sst xmlns="http://schemas.openxmlformats.org/spreadsheetml/2006/main" count="118" uniqueCount="92">
  <si>
    <t>Designator</t>
  </si>
  <si>
    <t>Mid X</t>
  </si>
  <si>
    <t>Mid Y</t>
  </si>
  <si>
    <t>Layer</t>
  </si>
  <si>
    <t>Rotation</t>
  </si>
  <si>
    <t>C3</t>
  </si>
  <si>
    <t>Altium Designer Pick and Place Locations</t>
  </si>
  <si>
    <t>C:\Users\ereza\OneDrive\Documents\Altium\lazer-sensor-for-trespassers\Project Outputs for lazer-sensor-for-trespassers\Pick Place for lazer-sensor-for-trespassers.csv</t>
  </si>
  <si>
    <t>========================================================================================================================</t>
  </si>
  <si>
    <t>File Design Information:</t>
  </si>
  <si>
    <t>Date:       18/07/24</t>
  </si>
  <si>
    <t>Time:       13:05</t>
  </si>
  <si>
    <t>Revision:   Not in VersionControl</t>
  </si>
  <si>
    <t>Variant:    No variations</t>
  </si>
  <si>
    <t>Units used: mm</t>
  </si>
  <si>
    <t>Comment</t>
  </si>
  <si>
    <t>Footprint</t>
  </si>
  <si>
    <t>Center-X(mm)</t>
  </si>
  <si>
    <t>Center-Y(mm)</t>
  </si>
  <si>
    <t>Description</t>
  </si>
  <si>
    <t>C7</t>
  </si>
  <si>
    <t>GRM188R61C475KAAJD</t>
  </si>
  <si>
    <t>TopLayer</t>
  </si>
  <si>
    <t>FP-GRM188-0_15-MFG</t>
  </si>
  <si>
    <t>26.7970mm</t>
  </si>
  <si>
    <t>129.1720mm</t>
  </si>
  <si>
    <t>CAP CER 4.7UF 16V X5R 0603</t>
  </si>
  <si>
    <t>LED2</t>
  </si>
  <si>
    <t>XL-1606SURC</t>
  </si>
  <si>
    <t>LED-RA-1606</t>
  </si>
  <si>
    <t>46.4820mm</t>
  </si>
  <si>
    <t>105.1560mm</t>
  </si>
  <si>
    <t>Red LED 90° mount</t>
  </si>
  <si>
    <t>LED1</t>
  </si>
  <si>
    <t>XL-1606URC</t>
  </si>
  <si>
    <t>101.9810mm</t>
  </si>
  <si>
    <t>Orange LED 90° mount</t>
  </si>
  <si>
    <t>C5</t>
  </si>
  <si>
    <t>100nF</t>
  </si>
  <si>
    <t>CAPC0603X03L_C</t>
  </si>
  <si>
    <t>125.4760mm</t>
  </si>
  <si>
    <t>Capacitor, X5R, ±10%</t>
  </si>
  <si>
    <t>J1</t>
  </si>
  <si>
    <t>CONN-TC2030</t>
  </si>
  <si>
    <t>TC2030-IDC-PLUG-OF-NAILS-TIGHT</t>
  </si>
  <si>
    <t>37.5920mm</t>
  </si>
  <si>
    <t>109.0930mm</t>
  </si>
  <si>
    <t>TC2030 PLUG-OF-NAILS CABLE</t>
  </si>
  <si>
    <t>U2</t>
  </si>
  <si>
    <t>RF-BM-ND04C</t>
  </si>
  <si>
    <t>RF-BM-ND04</t>
  </si>
  <si>
    <t>36.5830mm</t>
  </si>
  <si>
    <t>121.7160mm</t>
  </si>
  <si>
    <t>nRF52810-based Bluetooth 5.0 Low Energy module with internal 32 MHz and 32.768 kHz crystals.</t>
  </si>
  <si>
    <t>U1</t>
  </si>
  <si>
    <t>TCS40DLR</t>
  </si>
  <si>
    <t>SOT95P245X80-3N</t>
  </si>
  <si>
    <t>28.1940mm</t>
  </si>
  <si>
    <t>107.9500mm</t>
  </si>
  <si>
    <t>Digital-Output Magnetic Sensor (Hall IC). Open drain.</t>
  </si>
  <si>
    <t>R6</t>
  </si>
  <si>
    <t>AC0402JR-0750RL</t>
  </si>
  <si>
    <t>FP-AC0402-IPC_C</t>
  </si>
  <si>
    <t>44.8310mm</t>
  </si>
  <si>
    <t>106.0450mm</t>
  </si>
  <si>
    <t>RES 50O ±5% 0.063W 0402</t>
  </si>
  <si>
    <t>R5</t>
  </si>
  <si>
    <t>RC0402FR-07100KL</t>
  </si>
  <si>
    <t>RESC1005X40X25ML05T10</t>
  </si>
  <si>
    <t>42.7990mm</t>
  </si>
  <si>
    <t>101.4730mm</t>
  </si>
  <si>
    <t>R4</t>
  </si>
  <si>
    <t>102.7430mm</t>
  </si>
  <si>
    <t>R3</t>
  </si>
  <si>
    <t>106.5530mm</t>
  </si>
  <si>
    <t>Q1</t>
  </si>
  <si>
    <t>NTZD3154NT5G</t>
  </si>
  <si>
    <t>ONSC-SOT-563-6-463A-01_V</t>
  </si>
  <si>
    <t>104.0130mm</t>
  </si>
  <si>
    <t>Small Signal MOSFET, 20 V, 540 mA, Dual N-Channel, 6-Pin SOT-563, Pb-Free, Tape and Reel</t>
  </si>
  <si>
    <t>J2</t>
  </si>
  <si>
    <t>1043P</t>
  </si>
  <si>
    <t>BottomLayer</t>
  </si>
  <si>
    <t>FP-1043P-MFG</t>
  </si>
  <si>
    <t>36.4480mm</t>
  </si>
  <si>
    <t>66.2080mm</t>
  </si>
  <si>
    <t>BATT HOLDER 18650 1 CELL PC PIN</t>
  </si>
  <si>
    <t>C0805C474K3RACTU</t>
  </si>
  <si>
    <t>FP-C0805C-DN-MFG</t>
  </si>
  <si>
    <t>31.7380mm</t>
  </si>
  <si>
    <t>106.8070mm</t>
  </si>
  <si>
    <t>CAP CER 0.47UF 25V X7R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</si>
</sst>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27" sqref="C27"/>
    </sheetView>
  </sheetViews>
  <sheetFormatPr defaultColWidth="8.85546875" defaultRowHeight="15"/>
  <cols>
    <col min="1" max="1" width="13.5703125" customWidth="1"/>
    <col min="2" max="2" width="16.28515625" customWidth="1"/>
    <col min="3" max="3" width="14.42578125" customWidth="1"/>
    <col min="4" max="4" width="12.28515625" customWidth="1"/>
    <col min="5" max="5" width="14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tr">
        <f>raw!A14</f>
        <v>C7</v>
      </c>
      <c r="B2" s="2" t="str">
        <f>raw!E14</f>
        <v>26.7970mm</v>
      </c>
      <c r="C2" s="2" t="str">
        <f>raw!F14</f>
        <v>129.1720mm</v>
      </c>
      <c r="D2" s="2" t="str">
        <f>LEFT(raw!C14,LEN(raw!C14)-5)</f>
        <v>Top</v>
      </c>
      <c r="E2" s="2">
        <f>raw!G14</f>
        <v>90</v>
      </c>
    </row>
    <row r="3" spans="1:5">
      <c r="A3" s="2" t="str">
        <f>raw!A15</f>
        <v>LED2</v>
      </c>
      <c r="B3" s="2" t="str">
        <f>raw!E15</f>
        <v>46.4820mm</v>
      </c>
      <c r="C3" s="2" t="str">
        <f>raw!F15</f>
        <v>105.1560mm</v>
      </c>
      <c r="D3" s="2" t="str">
        <f>LEFT(raw!C15,LEN(raw!C15)-5)</f>
        <v>Top</v>
      </c>
      <c r="E3" s="2">
        <f>raw!G15</f>
        <v>270</v>
      </c>
    </row>
    <row r="4" spans="1:5">
      <c r="A4" s="2" t="str">
        <f>raw!A16</f>
        <v>LED1</v>
      </c>
      <c r="B4" s="2" t="str">
        <f>raw!E16</f>
        <v>46.4820mm</v>
      </c>
      <c r="C4" s="2" t="str">
        <f>raw!F16</f>
        <v>101.9810mm</v>
      </c>
      <c r="D4" s="2" t="str">
        <f>LEFT(raw!C16,LEN(raw!C16)-5)</f>
        <v>Top</v>
      </c>
      <c r="E4" s="2">
        <f>raw!G16</f>
        <v>270</v>
      </c>
    </row>
    <row r="5" spans="1:5">
      <c r="A5" s="2" t="str">
        <f>raw!A17</f>
        <v>C5</v>
      </c>
      <c r="B5" s="2" t="str">
        <f>raw!E17</f>
        <v>26.7970mm</v>
      </c>
      <c r="C5" s="2" t="str">
        <f>raw!F17</f>
        <v>125.4760mm</v>
      </c>
      <c r="D5" s="2" t="str">
        <f>LEFT(raw!C17,LEN(raw!C17)-5)</f>
        <v>Top</v>
      </c>
      <c r="E5" s="2">
        <f>raw!G17</f>
        <v>270</v>
      </c>
    </row>
    <row r="6" spans="1:5">
      <c r="A6" s="2" t="str">
        <f>raw!A18</f>
        <v>J1</v>
      </c>
      <c r="B6" s="2" t="str">
        <f>raw!E18</f>
        <v>37.5920mm</v>
      </c>
      <c r="C6" s="2" t="str">
        <f>raw!F18</f>
        <v>109.0930mm</v>
      </c>
      <c r="D6" s="2" t="str">
        <f>LEFT(raw!C18,LEN(raw!C18)-5)</f>
        <v>Top</v>
      </c>
      <c r="E6" s="2">
        <f>raw!G18</f>
        <v>0</v>
      </c>
    </row>
    <row r="7" spans="1:5">
      <c r="A7" s="2" t="str">
        <f>raw!A19</f>
        <v>U2</v>
      </c>
      <c r="B7" s="2" t="str">
        <f>raw!E19</f>
        <v>36.5830mm</v>
      </c>
      <c r="C7" s="2" t="str">
        <f>raw!F19</f>
        <v>121.7160mm</v>
      </c>
      <c r="D7" s="2" t="str">
        <f>LEFT(raw!C19,LEN(raw!C19)-5)</f>
        <v>Top</v>
      </c>
      <c r="E7" s="2">
        <f>raw!G19</f>
        <v>0</v>
      </c>
    </row>
    <row r="8" spans="1:5">
      <c r="A8" s="2" t="str">
        <f>raw!A20</f>
        <v>U1</v>
      </c>
      <c r="B8" s="2" t="str">
        <f>raw!E20</f>
        <v>28.1940mm</v>
      </c>
      <c r="C8" s="2" t="str">
        <f>raw!F20</f>
        <v>107.9500mm</v>
      </c>
      <c r="D8" s="2" t="str">
        <f>LEFT(raw!C20,LEN(raw!C20)-5)</f>
        <v>Top</v>
      </c>
      <c r="E8" s="2">
        <f>raw!G20</f>
        <v>180</v>
      </c>
    </row>
    <row r="9" spans="1:5">
      <c r="A9" s="2" t="str">
        <f>raw!A21</f>
        <v>R6</v>
      </c>
      <c r="B9" s="2" t="str">
        <f>raw!E21</f>
        <v>44.8310mm</v>
      </c>
      <c r="C9" s="2" t="str">
        <f>raw!F21</f>
        <v>106.0450mm</v>
      </c>
      <c r="D9" s="2" t="str">
        <f>LEFT(raw!C21,LEN(raw!C21)-5)</f>
        <v>Top</v>
      </c>
      <c r="E9" s="2">
        <f>raw!G21</f>
        <v>180</v>
      </c>
    </row>
    <row r="10" spans="1:5">
      <c r="A10" s="2" t="str">
        <f>raw!A22</f>
        <v>R5</v>
      </c>
      <c r="B10" s="2" t="str">
        <f>raw!E22</f>
        <v>42.7990mm</v>
      </c>
      <c r="C10" s="2" t="str">
        <f>raw!F22</f>
        <v>101.4730mm</v>
      </c>
      <c r="D10" s="2" t="str">
        <f>LEFT(raw!C22,LEN(raw!C22)-5)</f>
        <v>Top</v>
      </c>
      <c r="E10" s="2">
        <f>raw!G22</f>
        <v>90</v>
      </c>
    </row>
    <row r="11" spans="1:5">
      <c r="A11" s="2" t="str">
        <f>raw!A23</f>
        <v>R4</v>
      </c>
      <c r="B11" s="2" t="str">
        <f>raw!E23</f>
        <v>44.8310mm</v>
      </c>
      <c r="C11" s="2" t="str">
        <f>raw!F23</f>
        <v>102.7430mm</v>
      </c>
      <c r="D11" s="2" t="str">
        <f>LEFT(raw!C23,LEN(raw!C23)-5)</f>
        <v>Top</v>
      </c>
      <c r="E11" s="2">
        <f>raw!G23</f>
        <v>180</v>
      </c>
    </row>
    <row r="12" spans="1:5">
      <c r="A12" s="2" t="str">
        <f>raw!A24</f>
        <v>R3</v>
      </c>
      <c r="B12" s="2" t="str">
        <f>raw!E24</f>
        <v>42.7990mm</v>
      </c>
      <c r="C12" s="2" t="str">
        <f>raw!F24</f>
        <v>106.5530mm</v>
      </c>
      <c r="D12" s="2" t="str">
        <f>LEFT(raw!C24,LEN(raw!C24)-5)</f>
        <v>Top</v>
      </c>
      <c r="E12" s="2">
        <f>raw!G24</f>
        <v>270</v>
      </c>
    </row>
    <row r="13" spans="1:5">
      <c r="A13" s="2" t="str">
        <f>raw!A25</f>
        <v>Q1</v>
      </c>
      <c r="B13" s="2" t="str">
        <f>raw!E25</f>
        <v>42.7990mm</v>
      </c>
      <c r="C13" s="2" t="str">
        <f>raw!F25</f>
        <v>104.0130mm</v>
      </c>
      <c r="D13" s="2" t="str">
        <f>LEFT(raw!C25,LEN(raw!C25)-5)</f>
        <v>Top</v>
      </c>
      <c r="E13" s="2">
        <f>raw!G25</f>
        <v>270</v>
      </c>
    </row>
    <row r="14" spans="1:5">
      <c r="A14" s="2" t="str">
        <f>raw!A26</f>
        <v>J2</v>
      </c>
      <c r="B14" s="2" t="str">
        <f>raw!E26</f>
        <v>36.4480mm</v>
      </c>
      <c r="C14" s="2" t="str">
        <f>raw!F26</f>
        <v>66.2080mm</v>
      </c>
      <c r="D14" s="2" t="str">
        <f>LEFT(raw!C26,LEN(raw!C26)-5)</f>
        <v>Bottom</v>
      </c>
      <c r="E14" s="2">
        <f>raw!G26</f>
        <v>90</v>
      </c>
    </row>
    <row r="15" spans="1:5">
      <c r="A15" s="2" t="str">
        <f>raw!A27</f>
        <v>C3</v>
      </c>
      <c r="B15" s="2" t="str">
        <f>raw!E27</f>
        <v>31.7380mm</v>
      </c>
      <c r="C15" s="2" t="str">
        <f>raw!F27</f>
        <v>106.8070mm</v>
      </c>
      <c r="D15" s="2" t="str">
        <f>LEFT(raw!C27,LEN(raw!C27)-5)</f>
        <v>Top</v>
      </c>
      <c r="E15" s="2">
        <f>raw!G27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18" sqref="F18"/>
    </sheetView>
  </sheetViews>
  <sheetFormatPr defaultRowHeight="15"/>
  <cols>
    <col min="1" max="16384" width="9.140625" style="3"/>
  </cols>
  <sheetData>
    <row r="1" spans="1:8">
      <c r="A1" s="3" t="s">
        <v>6</v>
      </c>
    </row>
    <row r="2" spans="1:8">
      <c r="A2" s="3" t="s">
        <v>7</v>
      </c>
    </row>
    <row r="4" spans="1:8">
      <c r="A4" s="3" t="s">
        <v>8</v>
      </c>
    </row>
    <row r="5" spans="1:8">
      <c r="A5" s="3" t="s">
        <v>9</v>
      </c>
    </row>
    <row r="7" spans="1:8">
      <c r="A7" s="3" t="s">
        <v>10</v>
      </c>
    </row>
    <row r="8" spans="1:8">
      <c r="A8" s="3" t="s">
        <v>11</v>
      </c>
    </row>
    <row r="9" spans="1:8">
      <c r="A9" s="3" t="s">
        <v>12</v>
      </c>
    </row>
    <row r="10" spans="1:8">
      <c r="A10" s="3" t="s">
        <v>13</v>
      </c>
    </row>
    <row r="11" spans="1:8">
      <c r="A11" s="3" t="s">
        <v>14</v>
      </c>
    </row>
    <row r="13" spans="1:8">
      <c r="A13" s="3" t="s">
        <v>0</v>
      </c>
      <c r="B13" s="3" t="s">
        <v>15</v>
      </c>
      <c r="C13" s="3" t="s">
        <v>3</v>
      </c>
      <c r="D13" s="3" t="s">
        <v>16</v>
      </c>
      <c r="E13" s="3" t="s">
        <v>17</v>
      </c>
      <c r="F13" s="3" t="s">
        <v>18</v>
      </c>
      <c r="G13" s="3" t="s">
        <v>4</v>
      </c>
      <c r="H13" s="3" t="s">
        <v>19</v>
      </c>
    </row>
    <row r="14" spans="1:8">
      <c r="A14" s="3" t="s">
        <v>20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>
        <v>90</v>
      </c>
      <c r="H14" s="3" t="s">
        <v>26</v>
      </c>
    </row>
    <row r="15" spans="1:8">
      <c r="A15" s="3" t="s">
        <v>27</v>
      </c>
      <c r="B15" s="3" t="s">
        <v>28</v>
      </c>
      <c r="C15" s="3" t="s">
        <v>22</v>
      </c>
      <c r="D15" s="3" t="s">
        <v>29</v>
      </c>
      <c r="E15" s="3" t="s">
        <v>30</v>
      </c>
      <c r="F15" s="3" t="s">
        <v>31</v>
      </c>
      <c r="G15" s="3">
        <v>270</v>
      </c>
      <c r="H15" s="3" t="s">
        <v>32</v>
      </c>
    </row>
    <row r="16" spans="1:8">
      <c r="A16" s="3" t="s">
        <v>33</v>
      </c>
      <c r="B16" s="3" t="s">
        <v>34</v>
      </c>
      <c r="C16" s="3" t="s">
        <v>22</v>
      </c>
      <c r="D16" s="3" t="s">
        <v>29</v>
      </c>
      <c r="E16" s="3" t="s">
        <v>30</v>
      </c>
      <c r="F16" s="3" t="s">
        <v>35</v>
      </c>
      <c r="G16" s="3">
        <v>270</v>
      </c>
      <c r="H16" s="3" t="s">
        <v>36</v>
      </c>
    </row>
    <row r="17" spans="1:8">
      <c r="A17" s="3" t="s">
        <v>37</v>
      </c>
      <c r="B17" s="3" t="s">
        <v>38</v>
      </c>
      <c r="C17" s="3" t="s">
        <v>22</v>
      </c>
      <c r="D17" s="3" t="s">
        <v>39</v>
      </c>
      <c r="E17" s="3" t="s">
        <v>24</v>
      </c>
      <c r="F17" s="3" t="s">
        <v>40</v>
      </c>
      <c r="G17" s="3">
        <v>270</v>
      </c>
      <c r="H17" s="3" t="s">
        <v>41</v>
      </c>
    </row>
    <row r="18" spans="1:8">
      <c r="A18" s="3" t="s">
        <v>42</v>
      </c>
      <c r="B18" s="3" t="s">
        <v>43</v>
      </c>
      <c r="C18" s="3" t="s">
        <v>22</v>
      </c>
      <c r="D18" s="3" t="s">
        <v>44</v>
      </c>
      <c r="E18" s="3" t="s">
        <v>45</v>
      </c>
      <c r="F18" s="3" t="s">
        <v>46</v>
      </c>
      <c r="G18" s="3">
        <v>0</v>
      </c>
      <c r="H18" s="3" t="s">
        <v>47</v>
      </c>
    </row>
    <row r="19" spans="1:8">
      <c r="A19" s="3" t="s">
        <v>48</v>
      </c>
      <c r="B19" s="3" t="s">
        <v>49</v>
      </c>
      <c r="C19" s="3" t="s">
        <v>22</v>
      </c>
      <c r="D19" s="3" t="s">
        <v>50</v>
      </c>
      <c r="E19" s="3" t="s">
        <v>51</v>
      </c>
      <c r="F19" s="3" t="s">
        <v>52</v>
      </c>
      <c r="G19" s="3">
        <v>0</v>
      </c>
      <c r="H19" s="3" t="s">
        <v>53</v>
      </c>
    </row>
    <row r="20" spans="1:8">
      <c r="A20" s="3" t="s">
        <v>54</v>
      </c>
      <c r="B20" s="3" t="s">
        <v>55</v>
      </c>
      <c r="C20" s="3" t="s">
        <v>22</v>
      </c>
      <c r="D20" s="3" t="s">
        <v>56</v>
      </c>
      <c r="E20" s="3" t="s">
        <v>57</v>
      </c>
      <c r="F20" s="3" t="s">
        <v>58</v>
      </c>
      <c r="G20" s="3">
        <v>180</v>
      </c>
      <c r="H20" s="3" t="s">
        <v>59</v>
      </c>
    </row>
    <row r="21" spans="1:8">
      <c r="A21" s="3" t="s">
        <v>60</v>
      </c>
      <c r="B21" s="3" t="s">
        <v>61</v>
      </c>
      <c r="C21" s="3" t="s">
        <v>22</v>
      </c>
      <c r="D21" s="3" t="s">
        <v>62</v>
      </c>
      <c r="E21" s="3" t="s">
        <v>63</v>
      </c>
      <c r="F21" s="3" t="s">
        <v>64</v>
      </c>
      <c r="G21" s="3">
        <v>180</v>
      </c>
      <c r="H21" s="3" t="s">
        <v>65</v>
      </c>
    </row>
    <row r="22" spans="1:8">
      <c r="A22" s="3" t="s">
        <v>66</v>
      </c>
      <c r="B22" s="3" t="s">
        <v>67</v>
      </c>
      <c r="C22" s="3" t="s">
        <v>22</v>
      </c>
      <c r="D22" s="3" t="s">
        <v>68</v>
      </c>
      <c r="E22" s="3" t="s">
        <v>69</v>
      </c>
      <c r="F22" s="3" t="s">
        <v>70</v>
      </c>
      <c r="G22" s="3">
        <v>90</v>
      </c>
    </row>
    <row r="23" spans="1:8">
      <c r="A23" s="3" t="s">
        <v>71</v>
      </c>
      <c r="B23" s="3" t="s">
        <v>61</v>
      </c>
      <c r="C23" s="3" t="s">
        <v>22</v>
      </c>
      <c r="D23" s="3" t="s">
        <v>62</v>
      </c>
      <c r="E23" s="3" t="s">
        <v>63</v>
      </c>
      <c r="F23" s="3" t="s">
        <v>72</v>
      </c>
      <c r="G23" s="3">
        <v>180</v>
      </c>
      <c r="H23" s="3" t="s">
        <v>65</v>
      </c>
    </row>
    <row r="24" spans="1:8">
      <c r="A24" s="3" t="s">
        <v>73</v>
      </c>
      <c r="B24" s="3" t="s">
        <v>67</v>
      </c>
      <c r="C24" s="3" t="s">
        <v>22</v>
      </c>
      <c r="D24" s="3" t="s">
        <v>68</v>
      </c>
      <c r="E24" s="3" t="s">
        <v>69</v>
      </c>
      <c r="F24" s="3" t="s">
        <v>74</v>
      </c>
      <c r="G24" s="3">
        <v>270</v>
      </c>
    </row>
    <row r="25" spans="1:8">
      <c r="A25" s="3" t="s">
        <v>75</v>
      </c>
      <c r="B25" s="3" t="s">
        <v>76</v>
      </c>
      <c r="C25" s="3" t="s">
        <v>22</v>
      </c>
      <c r="D25" s="3" t="s">
        <v>77</v>
      </c>
      <c r="E25" s="3" t="s">
        <v>69</v>
      </c>
      <c r="F25" s="3" t="s">
        <v>78</v>
      </c>
      <c r="G25" s="3">
        <v>270</v>
      </c>
      <c r="H25" s="3" t="s">
        <v>79</v>
      </c>
    </row>
    <row r="26" spans="1:8">
      <c r="A26" s="3" t="s">
        <v>80</v>
      </c>
      <c r="B26" s="3" t="s">
        <v>81</v>
      </c>
      <c r="C26" s="3" t="s">
        <v>82</v>
      </c>
      <c r="D26" s="3" t="s">
        <v>83</v>
      </c>
      <c r="E26" s="3" t="s">
        <v>84</v>
      </c>
      <c r="F26" s="3" t="s">
        <v>85</v>
      </c>
      <c r="G26" s="3">
        <v>90</v>
      </c>
      <c r="H26" s="3" t="s">
        <v>86</v>
      </c>
    </row>
    <row r="27" spans="1:8">
      <c r="A27" s="3" t="s">
        <v>5</v>
      </c>
      <c r="B27" s="3" t="s">
        <v>87</v>
      </c>
      <c r="C27" s="3" t="s">
        <v>22</v>
      </c>
      <c r="D27" s="3" t="s">
        <v>88</v>
      </c>
      <c r="E27" s="3" t="s">
        <v>89</v>
      </c>
      <c r="F27" s="3" t="s">
        <v>90</v>
      </c>
      <c r="G27" s="3">
        <v>0</v>
      </c>
      <c r="H27" s="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jlc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Eru K</cp:lastModifiedBy>
  <dcterms:created xsi:type="dcterms:W3CDTF">2019-07-31T07:15:04Z</dcterms:created>
  <dcterms:modified xsi:type="dcterms:W3CDTF">2024-07-18T05:21:07Z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