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urhan\Downloads\"/>
    </mc:Choice>
  </mc:AlternateContent>
  <xr:revisionPtr revIDLastSave="0" documentId="13_ncr:1_{8DE086DC-38C6-425C-AF3F-94C733BB8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9" r:id="rId1"/>
    <sheet name="Bookings" sheetId="6" r:id="rId2"/>
    <sheet name="Drivers" sheetId="2" r:id="rId3"/>
    <sheet name="E-Bikes" sheetId="3" r:id="rId4"/>
    <sheet name="Expenses" sheetId="4" r:id="rId5"/>
  </sheets>
  <definedNames>
    <definedName name="_xlcn.WorksheetConnection_EBike_Rental_Project_Data_Tripled.xlsxBookings_21" hidden="1">Bookings_2[]</definedName>
    <definedName name="_xlcn.WorksheetConnection_EBike_Rental_Project_Data_Tripled.xlsxDrivers1" hidden="1">Drivers[]</definedName>
    <definedName name="_xlcn.WorksheetConnection_EBike_Rental_Project_Data_Tripled.xlsxE_bikes1" hidden="1">E_bikes[]</definedName>
    <definedName name="_xlcn.WorksheetConnection_EBike_Rental_Project_Data_Tripled.xlsxExpenses1" hidden="1">Expenses[]</definedName>
    <definedName name="ExternalData_2" localSheetId="1" hidden="1">Bookings!$A$1:$M$101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Expenses" name="Expenses" connection="WorksheetConnection_E-Bike_Rental_Project_Data_Tripled.xlsx!Expenses"/>
          <x15:modelTable id="E_bikes" name="E_bikes" connection="WorksheetConnection_E-Bike_Rental_Project_Data_Tripled.xlsx!E_bikes"/>
          <x15:modelTable id="Drivers" name="Drivers" connection="WorksheetConnection_E-Bike_Rental_Project_Data_Tripled.xlsx!Drivers"/>
          <x15:modelTable id="Bookings_2" name="Bookings" connection="WorksheetConnection_E-Bike_Rental_Project_Data_Tripled.xlsx!Bookings_2"/>
        </x15:modelTables>
        <x15:modelRelationships>
          <x15:modelRelationship fromTable="Bookings" fromColumn="Driver ID" toTable="Drivers" toColumn="Driver ID"/>
          <x15:modelRelationship fromTable="Bookings" fromColumn="Bike ID" toTable="E_bikes" toColumn="Bik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5" i="9" l="1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26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ECEBD-A886-43A1-8439-55D54E2FD68A}" keepAlive="1" name="Query - Bookings" description="Connection to the 'Bookings' query in the workbook." type="5" refreshedVersion="8" background="1" saveData="1">
    <dbPr connection="Provider=Microsoft.Mashup.OleDb.1;Data Source=$Workbook$;Location=Bookings;Extended Properties=&quot;&quot;" command="SELECT * FROM [Bookings]"/>
  </connection>
  <connection id="2" xr16:uid="{79A3D684-6FBE-4E52-BEDD-19D673263C9F}" keepAlive="1" name="Query - Bookings_1" description="Connection to the 'Bookings_1' query in the workbook." type="5" refreshedVersion="8" background="1" saveData="1">
    <dbPr connection="Provider=Microsoft.Mashup.OleDb.1;Data Source=$Workbook$;Location=Bookings_1;Extended Properties=&quot;&quot;" command="SELECT * FROM [Bookings_1]"/>
  </connection>
  <connection id="3" xr16:uid="{36AD9DB5-B7C6-44FB-8228-9DD009A428B5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CD1E46F1-C891-493C-ADF8-B8D950E2915C}" name="WorksheetConnection_E-Bike_Rental_Project_Data_Tripled.xlsx!Bookings_2" type="102" refreshedVersion="8" minRefreshableVersion="5">
    <extLst>
      <ext xmlns:x15="http://schemas.microsoft.com/office/spreadsheetml/2010/11/main" uri="{DE250136-89BD-433C-8126-D09CA5730AF9}">
        <x15:connection id="Bookings_2">
          <x15:rangePr sourceName="_xlcn.WorksheetConnection_EBike_Rental_Project_Data_Tripled.xlsxBookings_21"/>
        </x15:connection>
      </ext>
    </extLst>
  </connection>
  <connection id="5" xr16:uid="{2A6212E1-C762-44EC-B971-2AACB80328E5}" name="WorksheetConnection_E-Bike_Rental_Project_Data_Tripled.xlsx!Drivers" type="102" refreshedVersion="8" minRefreshableVersion="5">
    <extLst>
      <ext xmlns:x15="http://schemas.microsoft.com/office/spreadsheetml/2010/11/main" uri="{DE250136-89BD-433C-8126-D09CA5730AF9}">
        <x15:connection id="Drivers">
          <x15:rangePr sourceName="_xlcn.WorksheetConnection_EBike_Rental_Project_Data_Tripled.xlsxDrivers1"/>
        </x15:connection>
      </ext>
    </extLst>
  </connection>
  <connection id="6" xr16:uid="{890286E5-BC5F-4B93-8097-B0ED604947D7}" name="WorksheetConnection_E-Bike_Rental_Project_Data_Tripled.xlsx!E_bikes" type="102" refreshedVersion="8" minRefreshableVersion="5">
    <extLst>
      <ext xmlns:x15="http://schemas.microsoft.com/office/spreadsheetml/2010/11/main" uri="{DE250136-89BD-433C-8126-D09CA5730AF9}">
        <x15:connection id="E_bikes">
          <x15:rangePr sourceName="_xlcn.WorksheetConnection_EBike_Rental_Project_Data_Tripled.xlsxE_bikes1"/>
        </x15:connection>
      </ext>
    </extLst>
  </connection>
  <connection id="7" xr16:uid="{78740885-927A-49A2-B755-8BC486BF3382}" name="WorksheetConnection_E-Bike_Rental_Project_Data_Tripled.xlsx!Expenses" type="102" refreshedVersion="8" minRefreshableVersion="5">
    <extLst>
      <ext xmlns:x15="http://schemas.microsoft.com/office/spreadsheetml/2010/11/main" uri="{DE250136-89BD-433C-8126-D09CA5730AF9}">
        <x15:connection id="Expenses">
          <x15:rangePr sourceName="_xlcn.WorksheetConnection_EBike_Rental_Project_Data_Tripled.xlsxExpenses1"/>
        </x15:connection>
      </ext>
    </extLst>
  </connection>
</connections>
</file>

<file path=xl/sharedStrings.xml><?xml version="1.0" encoding="utf-8"?>
<sst xmlns="http://schemas.openxmlformats.org/spreadsheetml/2006/main" count="1232" uniqueCount="371">
  <si>
    <t>Booking ID</t>
  </si>
  <si>
    <t>Customer Name</t>
  </si>
  <si>
    <t>Pickup Date &amp; Time</t>
  </si>
  <si>
    <t>Pickup Location</t>
  </si>
  <si>
    <t>Drop Location</t>
  </si>
  <si>
    <t>Bike ID</t>
  </si>
  <si>
    <t>Driver ID</t>
  </si>
  <si>
    <t>Distance (km)</t>
  </si>
  <si>
    <t>Fare</t>
  </si>
  <si>
    <t>Payment Status</t>
  </si>
  <si>
    <t>BKG1000</t>
  </si>
  <si>
    <t>BKG1001</t>
  </si>
  <si>
    <t>BKG1002</t>
  </si>
  <si>
    <t>BKG1003</t>
  </si>
  <si>
    <t>BKG1004</t>
  </si>
  <si>
    <t>BKG1005</t>
  </si>
  <si>
    <t>BKG1006</t>
  </si>
  <si>
    <t>BKG1007</t>
  </si>
  <si>
    <t>BKG1008</t>
  </si>
  <si>
    <t>BKG1009</t>
  </si>
  <si>
    <t>BKG1010</t>
  </si>
  <si>
    <t>BKG1011</t>
  </si>
  <si>
    <t>BKG1012</t>
  </si>
  <si>
    <t>BKG1013</t>
  </si>
  <si>
    <t>BKG1014</t>
  </si>
  <si>
    <t>BKG1015</t>
  </si>
  <si>
    <t>BKG1016</t>
  </si>
  <si>
    <t>BKG1017</t>
  </si>
  <si>
    <t>BKG1018</t>
  </si>
  <si>
    <t>BKG1019</t>
  </si>
  <si>
    <t>BKG1020</t>
  </si>
  <si>
    <t>BKG1021</t>
  </si>
  <si>
    <t>BKG1022</t>
  </si>
  <si>
    <t>BKG1023</t>
  </si>
  <si>
    <t>BKG1024</t>
  </si>
  <si>
    <t>BKG1025</t>
  </si>
  <si>
    <t>BKG1026</t>
  </si>
  <si>
    <t>BKG1027</t>
  </si>
  <si>
    <t>BKG1028</t>
  </si>
  <si>
    <t>BKG1029</t>
  </si>
  <si>
    <t>BKG1030</t>
  </si>
  <si>
    <t>BKG1031</t>
  </si>
  <si>
    <t>BKG1032</t>
  </si>
  <si>
    <t>BKG1033</t>
  </si>
  <si>
    <t>BKG1034</t>
  </si>
  <si>
    <t>BKG1035</t>
  </si>
  <si>
    <t>BKG1036</t>
  </si>
  <si>
    <t>BKG1037</t>
  </si>
  <si>
    <t>BKG1038</t>
  </si>
  <si>
    <t>BKG1039</t>
  </si>
  <si>
    <t>BKG1040</t>
  </si>
  <si>
    <t>BKG1041</t>
  </si>
  <si>
    <t>BKG1042</t>
  </si>
  <si>
    <t>BKG1043</t>
  </si>
  <si>
    <t>BKG1044</t>
  </si>
  <si>
    <t>BKG1045</t>
  </si>
  <si>
    <t>BKG1046</t>
  </si>
  <si>
    <t>BKG1047</t>
  </si>
  <si>
    <t>BKG1048</t>
  </si>
  <si>
    <t>BKG1049</t>
  </si>
  <si>
    <t>BKG1050</t>
  </si>
  <si>
    <t>BKG1051</t>
  </si>
  <si>
    <t>BKG1052</t>
  </si>
  <si>
    <t>BKG1053</t>
  </si>
  <si>
    <t>BKG1054</t>
  </si>
  <si>
    <t>BKG1055</t>
  </si>
  <si>
    <t>BKG1056</t>
  </si>
  <si>
    <t>BKG1057</t>
  </si>
  <si>
    <t>BKG1058</t>
  </si>
  <si>
    <t>BKG1059</t>
  </si>
  <si>
    <t>BKG1060</t>
  </si>
  <si>
    <t>BKG1061</t>
  </si>
  <si>
    <t>BKG1062</t>
  </si>
  <si>
    <t>BKG1063</t>
  </si>
  <si>
    <t>BKG1064</t>
  </si>
  <si>
    <t>BKG1065</t>
  </si>
  <si>
    <t>BKG1066</t>
  </si>
  <si>
    <t>BKG1067</t>
  </si>
  <si>
    <t>BKG1068</t>
  </si>
  <si>
    <t>BKG1069</t>
  </si>
  <si>
    <t>BKG1070</t>
  </si>
  <si>
    <t>BKG1071</t>
  </si>
  <si>
    <t>BKG1072</t>
  </si>
  <si>
    <t>BKG1073</t>
  </si>
  <si>
    <t>BKG1074</t>
  </si>
  <si>
    <t>BKG1075</t>
  </si>
  <si>
    <t>BKG1076</t>
  </si>
  <si>
    <t>BKG1077</t>
  </si>
  <si>
    <t>BKG1078</t>
  </si>
  <si>
    <t>BKG1079</t>
  </si>
  <si>
    <t>BKG1080</t>
  </si>
  <si>
    <t>BKG1081</t>
  </si>
  <si>
    <t>BKG1082</t>
  </si>
  <si>
    <t>BKG1083</t>
  </si>
  <si>
    <t>BKG1084</t>
  </si>
  <si>
    <t>BKG1085</t>
  </si>
  <si>
    <t>BKG1086</t>
  </si>
  <si>
    <t>BKG1087</t>
  </si>
  <si>
    <t>BKG1088</t>
  </si>
  <si>
    <t>BKG1089</t>
  </si>
  <si>
    <t>BKG1090</t>
  </si>
  <si>
    <t>BKG1091</t>
  </si>
  <si>
    <t>BKG1092</t>
  </si>
  <si>
    <t>BKG1093</t>
  </si>
  <si>
    <t>BKG1094</t>
  </si>
  <si>
    <t>BKG1095</t>
  </si>
  <si>
    <t>BKG1096</t>
  </si>
  <si>
    <t>BKG1097</t>
  </si>
  <si>
    <t>BKG1098</t>
  </si>
  <si>
    <t>BKG1099</t>
  </si>
  <si>
    <t>Customer_5</t>
  </si>
  <si>
    <t>Customer_1</t>
  </si>
  <si>
    <t>Customer_26</t>
  </si>
  <si>
    <t>Customer_4</t>
  </si>
  <si>
    <t>Customer_18</t>
  </si>
  <si>
    <t>Customer_25</t>
  </si>
  <si>
    <t>Customer_12</t>
  </si>
  <si>
    <t>Customer_15</t>
  </si>
  <si>
    <t>Customer_3</t>
  </si>
  <si>
    <t>Customer_8</t>
  </si>
  <si>
    <t>Customer_17</t>
  </si>
  <si>
    <t>Customer_29</t>
  </si>
  <si>
    <t>Customer_24</t>
  </si>
  <si>
    <t>Customer_22</t>
  </si>
  <si>
    <t>Customer_21</t>
  </si>
  <si>
    <t>Customer_14</t>
  </si>
  <si>
    <t>Customer_6</t>
  </si>
  <si>
    <t>Customer_20</t>
  </si>
  <si>
    <t>Customer_13</t>
  </si>
  <si>
    <t>Customer_10</t>
  </si>
  <si>
    <t>Customer_27</t>
  </si>
  <si>
    <t>Customer_28</t>
  </si>
  <si>
    <t>Customer_11</t>
  </si>
  <si>
    <t>Customer_30</t>
  </si>
  <si>
    <t>Customer_23</t>
  </si>
  <si>
    <t>Customer_2</t>
  </si>
  <si>
    <t>Customer_19</t>
  </si>
  <si>
    <t>Customer_9</t>
  </si>
  <si>
    <t>Customer_7</t>
  </si>
  <si>
    <t>Customer_16</t>
  </si>
  <si>
    <t>Dumdum</t>
  </si>
  <si>
    <t>Garia</t>
  </si>
  <si>
    <t>Salt Lake</t>
  </si>
  <si>
    <t>Howrah</t>
  </si>
  <si>
    <t>New Town</t>
  </si>
  <si>
    <t>Park Street</t>
  </si>
  <si>
    <t>EBK018</t>
  </si>
  <si>
    <t>EBK014</t>
  </si>
  <si>
    <t>EBK020</t>
  </si>
  <si>
    <t>EBK008</t>
  </si>
  <si>
    <t>EBK009</t>
  </si>
  <si>
    <t>EBK011</t>
  </si>
  <si>
    <t>EBK002</t>
  </si>
  <si>
    <t>EBK006</t>
  </si>
  <si>
    <t>EBK017</t>
  </si>
  <si>
    <t>EBK016</t>
  </si>
  <si>
    <t>EBK007</t>
  </si>
  <si>
    <t>EBK012</t>
  </si>
  <si>
    <t>EBK013</t>
  </si>
  <si>
    <t>EBK015</t>
  </si>
  <si>
    <t>EBK019</t>
  </si>
  <si>
    <t>EBK010</t>
  </si>
  <si>
    <t>EBK004</t>
  </si>
  <si>
    <t>EBK003</t>
  </si>
  <si>
    <t>EBK001</t>
  </si>
  <si>
    <t>EBK005</t>
  </si>
  <si>
    <t>DRV002</t>
  </si>
  <si>
    <t>DRV007</t>
  </si>
  <si>
    <t>DRV006</t>
  </si>
  <si>
    <t>DRV005</t>
  </si>
  <si>
    <t>DRV015</t>
  </si>
  <si>
    <t>DRV014</t>
  </si>
  <si>
    <t>DRV012</t>
  </si>
  <si>
    <t>DRV004</t>
  </si>
  <si>
    <t>DRV008</t>
  </si>
  <si>
    <t>DRV009</t>
  </si>
  <si>
    <t>DRV003</t>
  </si>
  <si>
    <t>DRV010</t>
  </si>
  <si>
    <t>DRV001</t>
  </si>
  <si>
    <t>DRV011</t>
  </si>
  <si>
    <t>DRV013</t>
  </si>
  <si>
    <t>Pending</t>
  </si>
  <si>
    <t>Paid</t>
  </si>
  <si>
    <t>Name</t>
  </si>
  <si>
    <t>Contact Info</t>
  </si>
  <si>
    <t>Rating</t>
  </si>
  <si>
    <t>Total Trips Completed</t>
  </si>
  <si>
    <t>Earnings</t>
  </si>
  <si>
    <t>DRV016</t>
  </si>
  <si>
    <t>DRV017</t>
  </si>
  <si>
    <t>DRV018</t>
  </si>
  <si>
    <t>DRV019</t>
  </si>
  <si>
    <t>DRV020</t>
  </si>
  <si>
    <t>DRV021</t>
  </si>
  <si>
    <t>DRV022</t>
  </si>
  <si>
    <t>DRV023</t>
  </si>
  <si>
    <t>DRV024</t>
  </si>
  <si>
    <t>DRV025</t>
  </si>
  <si>
    <t>DRV026</t>
  </si>
  <si>
    <t>DRV027</t>
  </si>
  <si>
    <t>DRV028</t>
  </si>
  <si>
    <t>DRV029</t>
  </si>
  <si>
    <t>DRV030</t>
  </si>
  <si>
    <t>Driver_001</t>
  </si>
  <si>
    <t>Driver_002</t>
  </si>
  <si>
    <t>Driver_003</t>
  </si>
  <si>
    <t>Driver_004</t>
  </si>
  <si>
    <t>Driver_005</t>
  </si>
  <si>
    <t>Driver_006</t>
  </si>
  <si>
    <t>Driver_007</t>
  </si>
  <si>
    <t>Driver_008</t>
  </si>
  <si>
    <t>Driver_009</t>
  </si>
  <si>
    <t>Driver_010</t>
  </si>
  <si>
    <t>Driver_011</t>
  </si>
  <si>
    <t>Driver_012</t>
  </si>
  <si>
    <t>Driver_013</t>
  </si>
  <si>
    <t>Driver_014</t>
  </si>
  <si>
    <t>Driver_015</t>
  </si>
  <si>
    <t>Driver_016</t>
  </si>
  <si>
    <t>Driver_017</t>
  </si>
  <si>
    <t>Driver_018</t>
  </si>
  <si>
    <t>Driver_019</t>
  </si>
  <si>
    <t>Driver_020</t>
  </si>
  <si>
    <t>Driver_021</t>
  </si>
  <si>
    <t>Driver_022</t>
  </si>
  <si>
    <t>Driver_023</t>
  </si>
  <si>
    <t>Driver_024</t>
  </si>
  <si>
    <t>Driver_025</t>
  </si>
  <si>
    <t>Driver_026</t>
  </si>
  <si>
    <t>Driver_027</t>
  </si>
  <si>
    <t>Driver_028</t>
  </si>
  <si>
    <t>Driver_029</t>
  </si>
  <si>
    <t>Driver_030</t>
  </si>
  <si>
    <t>9000006654</t>
  </si>
  <si>
    <t>9000006272</t>
  </si>
  <si>
    <t>9000004826</t>
  </si>
  <si>
    <t>9000007246</t>
  </si>
  <si>
    <t>9000009115</t>
  </si>
  <si>
    <t>9000002644</t>
  </si>
  <si>
    <t>9000003361</t>
  </si>
  <si>
    <t>9000005342</t>
  </si>
  <si>
    <t>9000006383</t>
  </si>
  <si>
    <t>9000008994</t>
  </si>
  <si>
    <t>9000005708</t>
  </si>
  <si>
    <t>9000002646</t>
  </si>
  <si>
    <t>9000001753</t>
  </si>
  <si>
    <t>9000008056</t>
  </si>
  <si>
    <t>9000003950</t>
  </si>
  <si>
    <t>9000008847</t>
  </si>
  <si>
    <t>9000008267</t>
  </si>
  <si>
    <t>9000002076</t>
  </si>
  <si>
    <t>9000006327</t>
  </si>
  <si>
    <t>9000009282</t>
  </si>
  <si>
    <t>9000004522</t>
  </si>
  <si>
    <t>9000008430</t>
  </si>
  <si>
    <t>9000006120</t>
  </si>
  <si>
    <t>9000008770</t>
  </si>
  <si>
    <t>9000002582</t>
  </si>
  <si>
    <t>9000006400</t>
  </si>
  <si>
    <t>9000007929</t>
  </si>
  <si>
    <t>9000006761</t>
  </si>
  <si>
    <t>9000008900</t>
  </si>
  <si>
    <t>9000007022</t>
  </si>
  <si>
    <t>Available</t>
  </si>
  <si>
    <t>Model</t>
  </si>
  <si>
    <t>Last Service Date</t>
  </si>
  <si>
    <t>Status</t>
  </si>
  <si>
    <t>EBK021</t>
  </si>
  <si>
    <t>EBK022</t>
  </si>
  <si>
    <t>EBK023</t>
  </si>
  <si>
    <t>EBK024</t>
  </si>
  <si>
    <t>EBK025</t>
  </si>
  <si>
    <t>EBK026</t>
  </si>
  <si>
    <t>EBK027</t>
  </si>
  <si>
    <t>EBK028</t>
  </si>
  <si>
    <t>EBK029</t>
  </si>
  <si>
    <t>EBK030</t>
  </si>
  <si>
    <t>EBK031</t>
  </si>
  <si>
    <t>EBK032</t>
  </si>
  <si>
    <t>EBK033</t>
  </si>
  <si>
    <t>EBK034</t>
  </si>
  <si>
    <t>EBK035</t>
  </si>
  <si>
    <t>EBK036</t>
  </si>
  <si>
    <t>EBK037</t>
  </si>
  <si>
    <t>EBK038</t>
  </si>
  <si>
    <t>EBK039</t>
  </si>
  <si>
    <t>EBK040</t>
  </si>
  <si>
    <t>Model_5</t>
  </si>
  <si>
    <t>Model_3</t>
  </si>
  <si>
    <t>Model_1</t>
  </si>
  <si>
    <t>Model_2</t>
  </si>
  <si>
    <t>Model_4</t>
  </si>
  <si>
    <t>In Use</t>
  </si>
  <si>
    <t>Under Maintenance</t>
  </si>
  <si>
    <t>Date</t>
  </si>
  <si>
    <t>Amount</t>
  </si>
  <si>
    <t>Category</t>
  </si>
  <si>
    <t>EXP100</t>
  </si>
  <si>
    <t>EXP101</t>
  </si>
  <si>
    <t>EXP102</t>
  </si>
  <si>
    <t>EXP103</t>
  </si>
  <si>
    <t>EXP104</t>
  </si>
  <si>
    <t>EXP105</t>
  </si>
  <si>
    <t>EXP106</t>
  </si>
  <si>
    <t>EXP107</t>
  </si>
  <si>
    <t>EXP108</t>
  </si>
  <si>
    <t>EXP109</t>
  </si>
  <si>
    <t>EXP110</t>
  </si>
  <si>
    <t>EXP111</t>
  </si>
  <si>
    <t>EXP112</t>
  </si>
  <si>
    <t>EXP113</t>
  </si>
  <si>
    <t>EXP114</t>
  </si>
  <si>
    <t>EXP115</t>
  </si>
  <si>
    <t>EXP116</t>
  </si>
  <si>
    <t>EXP117</t>
  </si>
  <si>
    <t>EXP118</t>
  </si>
  <si>
    <t>EXP119</t>
  </si>
  <si>
    <t>EXP120</t>
  </si>
  <si>
    <t>EXP121</t>
  </si>
  <si>
    <t>EXP122</t>
  </si>
  <si>
    <t>EXP123</t>
  </si>
  <si>
    <t>EXP124</t>
  </si>
  <si>
    <t>EXP125</t>
  </si>
  <si>
    <t>EXP126</t>
  </si>
  <si>
    <t>EXP127</t>
  </si>
  <si>
    <t>EXP128</t>
  </si>
  <si>
    <t>EXP129</t>
  </si>
  <si>
    <t>EXP130</t>
  </si>
  <si>
    <t>EXP131</t>
  </si>
  <si>
    <t>EXP132</t>
  </si>
  <si>
    <t>EXP133</t>
  </si>
  <si>
    <t>EXP134</t>
  </si>
  <si>
    <t>EXP135</t>
  </si>
  <si>
    <t>EXP136</t>
  </si>
  <si>
    <t>EXP137</t>
  </si>
  <si>
    <t>EXP138</t>
  </si>
  <si>
    <t>EXP139</t>
  </si>
  <si>
    <t>Charging</t>
  </si>
  <si>
    <t>Software</t>
  </si>
  <si>
    <t>Marketing</t>
  </si>
  <si>
    <t>Driver Bonus</t>
  </si>
  <si>
    <t>Maintenance</t>
  </si>
  <si>
    <t xml:space="preserve"> ID</t>
  </si>
  <si>
    <t>Battery percentage</t>
  </si>
  <si>
    <t>Price per km</t>
  </si>
  <si>
    <t>Duration</t>
  </si>
  <si>
    <t>TOTAL BOOKINGS</t>
  </si>
  <si>
    <t>TOTAL CUSTOMERS</t>
  </si>
  <si>
    <t>TOP RECURRING CUSTOMERS</t>
  </si>
  <si>
    <t>TOTAL REVENUE</t>
  </si>
  <si>
    <t>TOTAL EXPENSE</t>
  </si>
  <si>
    <t>NET LOSS</t>
  </si>
  <si>
    <t>KPI'S</t>
  </si>
  <si>
    <t>AVERAGE TRIP DURATION</t>
  </si>
  <si>
    <t>AVERAGETRIP DISTANCE</t>
  </si>
  <si>
    <t>AVERAGE DRIVER RATING</t>
  </si>
  <si>
    <t>BIKE STATUS</t>
  </si>
  <si>
    <t>HIGHEST EARNING DRIVERS</t>
  </si>
  <si>
    <t>TYPE</t>
  </si>
  <si>
    <t>EXPENSE</t>
  </si>
  <si>
    <t>PERCENTAGE</t>
  </si>
  <si>
    <t>DATE</t>
  </si>
  <si>
    <t>REVENUE</t>
  </si>
  <si>
    <t>NET</t>
  </si>
  <si>
    <t>PAYMENT STATUS</t>
  </si>
  <si>
    <t>BIKE UTLIZATION RATE</t>
  </si>
  <si>
    <t>HOUR</t>
  </si>
  <si>
    <t>BOOKINGS</t>
  </si>
  <si>
    <t>74.84 minutes</t>
  </si>
  <si>
    <t>11.6144 Kms</t>
  </si>
  <si>
    <t>3.9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</si>
</sst>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4" fontId="1" fillId="0" borderId="1" xfId="0" applyNumberFormat="1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14" fontId="0" fillId="2" borderId="2" xfId="0" applyNumberFormat="1" applyFont="1" applyFill="1" applyBorder="1"/>
    <xf numFmtId="14" fontId="0" fillId="3" borderId="2" xfId="0" applyNumberFormat="1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0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0" fontId="1" fillId="3" borderId="4" xfId="0" applyNumberFormat="1" applyFont="1" applyFill="1" applyBorder="1" applyAlignment="1">
      <alignment horizontal="center"/>
    </xf>
    <xf numFmtId="0" fontId="0" fillId="0" borderId="0" xfId="0" applyFont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24">
    <dxf>
      <numFmt numFmtId="165" formatCode="[$-F400]h:mm:ss\ AM/PM"/>
      <alignment horizontal="center" vertical="bottom" textRotation="0" wrapText="0" indent="0" justifyLastLine="0" shrinkToFit="0" readingOrder="0"/>
    </dxf>
    <dxf>
      <font>
        <color theme="1"/>
      </font>
      <fill>
        <patternFill>
          <bgColor rgb="FFFF0000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BOOKINGS BY DATE</a:t>
            </a:r>
          </a:p>
        </c:rich>
      </c:tx>
      <c:layout>
        <c:manualLayout>
          <c:xMode val="edge"/>
          <c:yMode val="edge"/>
          <c:x val="0.28024752910253031"/>
          <c:y val="3.1071498967767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77559055118111"/>
          <c:y val="0.13930555555555557"/>
          <c:w val="0.7988910761154856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Report!$I$2</c:f>
              <c:strCache>
                <c:ptCount val="1"/>
                <c:pt idx="0">
                  <c:v>BOOKINGS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Report!$H$3:$H$23</c:f>
              <c:numCache>
                <c:formatCode>m/d/yyyy</c:formatCode>
                <c:ptCount val="21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</c:numCache>
            </c:numRef>
          </c:cat>
          <c:val>
            <c:numRef>
              <c:f>Report!$I$3:$I$23</c:f>
              <c:numCache>
                <c:formatCode>General</c:formatCode>
                <c:ptCount val="21"/>
                <c:pt idx="0">
                  <c:v>2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6</c:v>
                </c:pt>
                <c:pt idx="13">
                  <c:v>2</c:v>
                </c:pt>
                <c:pt idx="14">
                  <c:v>10</c:v>
                </c:pt>
                <c:pt idx="15">
                  <c:v>4</c:v>
                </c:pt>
                <c:pt idx="16">
                  <c:v>3</c:v>
                </c:pt>
                <c:pt idx="17">
                  <c:v>5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7-4985-95A6-F3B864C12B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83316559"/>
        <c:axId val="983312719"/>
      </c:barChart>
      <c:dateAx>
        <c:axId val="983316559"/>
        <c:scaling>
          <c:orientation val="minMax"/>
        </c:scaling>
        <c:delete val="0"/>
        <c:axPos val="l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312719"/>
        <c:crosses val="autoZero"/>
        <c:auto val="1"/>
        <c:lblOffset val="100"/>
        <c:baseTimeUnit val="days"/>
      </c:dateAx>
      <c:valAx>
        <c:axId val="98331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31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</a:t>
            </a:r>
            <a:r>
              <a:rPr lang="en-US" baseline="0"/>
              <a:t> </a:t>
            </a:r>
            <a:r>
              <a:rPr lang="en-US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Report!$D$25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Report!$C$26:$C$30</c:f>
              <c:strCache>
                <c:ptCount val="5"/>
                <c:pt idx="0">
                  <c:v>Charging</c:v>
                </c:pt>
                <c:pt idx="1">
                  <c:v>Software</c:v>
                </c:pt>
                <c:pt idx="2">
                  <c:v>Marketing</c:v>
                </c:pt>
                <c:pt idx="3">
                  <c:v>Driver Bonus</c:v>
                </c:pt>
                <c:pt idx="4">
                  <c:v>Maintenance</c:v>
                </c:pt>
              </c:strCache>
            </c:strRef>
          </c:cat>
          <c:val>
            <c:numRef>
              <c:f>Report!$D$26:$D$30</c:f>
              <c:numCache>
                <c:formatCode>General</c:formatCode>
                <c:ptCount val="5"/>
                <c:pt idx="0">
                  <c:v>15.016312154202097</c:v>
                </c:pt>
                <c:pt idx="1">
                  <c:v>24.41015513959929</c:v>
                </c:pt>
                <c:pt idx="2">
                  <c:v>15.192470241849101</c:v>
                </c:pt>
                <c:pt idx="3">
                  <c:v>22.031291474569798</c:v>
                </c:pt>
                <c:pt idx="4">
                  <c:v>23.349770989779721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9-4D14-AAB8-DD1C257BECB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Report!$E$25</c15:sqref>
                        </c15:formulaRef>
                      </c:ext>
                    </c:extLst>
                    <c:strCache>
                      <c:ptCount val="1"/>
                      <c:pt idx="0">
                        <c:v>EXPENSE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Report!$C$26:$C$30</c15:sqref>
                        </c15:formulaRef>
                      </c:ext>
                    </c:extLst>
                    <c:strCache>
                      <c:ptCount val="5"/>
                      <c:pt idx="0">
                        <c:v>Charging</c:v>
                      </c:pt>
                      <c:pt idx="1">
                        <c:v>Software</c:v>
                      </c:pt>
                      <c:pt idx="2">
                        <c:v>Marketing</c:v>
                      </c:pt>
                      <c:pt idx="3">
                        <c:v>Driver Bonus</c:v>
                      </c:pt>
                      <c:pt idx="4">
                        <c:v>Maintenance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Report!$E$26:$E$30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9571.98</c:v>
                      </c:pt>
                      <c:pt idx="1">
                        <c:v>15559.980000000003</c:v>
                      </c:pt>
                      <c:pt idx="2">
                        <c:v>9684.27</c:v>
                      </c:pt>
                      <c:pt idx="3">
                        <c:v>14043.600000000002</c:v>
                      </c:pt>
                      <c:pt idx="4">
                        <c:v>14884.049999999997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BA9-4D14-AAB8-DD1C257BECB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61636045494313"/>
          <c:y val="0.16708333333333336"/>
          <c:w val="0.86619794400699912"/>
          <c:h val="0.49241943715368913"/>
        </c:manualLayout>
      </c:layout>
      <c:lineChart>
        <c:grouping val="standard"/>
        <c:varyColors val="0"/>
        <c:ser>
          <c:idx val="0"/>
          <c:order val="0"/>
          <c:tx>
            <c:strRef>
              <c:f>Report!$I$25</c:f>
              <c:strCache>
                <c:ptCount val="1"/>
                <c:pt idx="0">
                  <c:v>REVENUE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Report!$H$26:$H$56</c:f>
              <c:numCache>
                <c:formatCode>m/d/yyyy</c:formatCode>
                <c:ptCount val="31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</c:numCache>
            </c:numRef>
          </c:cat>
          <c:val>
            <c:numRef>
              <c:f>Report!$I$26:$I$56</c:f>
              <c:numCache>
                <c:formatCode>General</c:formatCode>
                <c:ptCount val="31"/>
                <c:pt idx="0">
                  <c:v>181.22</c:v>
                </c:pt>
                <c:pt idx="1">
                  <c:v>816.6</c:v>
                </c:pt>
                <c:pt idx="2">
                  <c:v>1102.23</c:v>
                </c:pt>
                <c:pt idx="3">
                  <c:v>889.63999999999987</c:v>
                </c:pt>
                <c:pt idx="4">
                  <c:v>913.69999999999993</c:v>
                </c:pt>
                <c:pt idx="5">
                  <c:v>310.21000000000004</c:v>
                </c:pt>
                <c:pt idx="6">
                  <c:v>300.81</c:v>
                </c:pt>
                <c:pt idx="7">
                  <c:v>624.78</c:v>
                </c:pt>
                <c:pt idx="8">
                  <c:v>1329.89</c:v>
                </c:pt>
                <c:pt idx="9">
                  <c:v>1013.5500000000001</c:v>
                </c:pt>
                <c:pt idx="10">
                  <c:v>765.56999999999994</c:v>
                </c:pt>
                <c:pt idx="11">
                  <c:v>388.77</c:v>
                </c:pt>
                <c:pt idx="12">
                  <c:v>759.62999999999988</c:v>
                </c:pt>
                <c:pt idx="13">
                  <c:v>158.13999999999999</c:v>
                </c:pt>
                <c:pt idx="14">
                  <c:v>1552.4099999999999</c:v>
                </c:pt>
                <c:pt idx="15">
                  <c:v>544</c:v>
                </c:pt>
                <c:pt idx="16">
                  <c:v>470.65999999999997</c:v>
                </c:pt>
                <c:pt idx="17">
                  <c:v>580.66</c:v>
                </c:pt>
                <c:pt idx="18">
                  <c:v>499.65</c:v>
                </c:pt>
                <c:pt idx="19">
                  <c:v>614.70000000000005</c:v>
                </c:pt>
                <c:pt idx="20">
                  <c:v>697.0100000000001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C-4821-AA0D-D54D3CE8A494}"/>
            </c:ext>
          </c:extLst>
        </c:ser>
        <c:ser>
          <c:idx val="1"/>
          <c:order val="1"/>
          <c:tx>
            <c:strRef>
              <c:f>Report!$J$25</c:f>
              <c:strCache>
                <c:ptCount val="1"/>
                <c:pt idx="0">
                  <c:v>EXPENSE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Report!$H$26:$H$56</c:f>
              <c:numCache>
                <c:formatCode>m/d/yyyy</c:formatCode>
                <c:ptCount val="31"/>
                <c:pt idx="0">
                  <c:v>45778</c:v>
                </c:pt>
                <c:pt idx="1">
                  <c:v>45779</c:v>
                </c:pt>
                <c:pt idx="2">
                  <c:v>45780</c:v>
                </c:pt>
                <c:pt idx="3">
                  <c:v>45781</c:v>
                </c:pt>
                <c:pt idx="4">
                  <c:v>45782</c:v>
                </c:pt>
                <c:pt idx="5">
                  <c:v>45783</c:v>
                </c:pt>
                <c:pt idx="6">
                  <c:v>45784</c:v>
                </c:pt>
                <c:pt idx="7">
                  <c:v>45785</c:v>
                </c:pt>
                <c:pt idx="8">
                  <c:v>45786</c:v>
                </c:pt>
                <c:pt idx="9">
                  <c:v>45787</c:v>
                </c:pt>
                <c:pt idx="10">
                  <c:v>45788</c:v>
                </c:pt>
                <c:pt idx="11">
                  <c:v>45789</c:v>
                </c:pt>
                <c:pt idx="12">
                  <c:v>45790</c:v>
                </c:pt>
                <c:pt idx="13">
                  <c:v>45791</c:v>
                </c:pt>
                <c:pt idx="14">
                  <c:v>45792</c:v>
                </c:pt>
                <c:pt idx="15">
                  <c:v>45793</c:v>
                </c:pt>
                <c:pt idx="16">
                  <c:v>45794</c:v>
                </c:pt>
                <c:pt idx="17">
                  <c:v>45795</c:v>
                </c:pt>
                <c:pt idx="18">
                  <c:v>45796</c:v>
                </c:pt>
                <c:pt idx="19">
                  <c:v>45797</c:v>
                </c:pt>
                <c:pt idx="20">
                  <c:v>45798</c:v>
                </c:pt>
                <c:pt idx="21">
                  <c:v>45799</c:v>
                </c:pt>
                <c:pt idx="22">
                  <c:v>45800</c:v>
                </c:pt>
                <c:pt idx="23">
                  <c:v>45801</c:v>
                </c:pt>
                <c:pt idx="24">
                  <c:v>45802</c:v>
                </c:pt>
                <c:pt idx="25">
                  <c:v>45803</c:v>
                </c:pt>
                <c:pt idx="26">
                  <c:v>45804</c:v>
                </c:pt>
                <c:pt idx="27">
                  <c:v>45805</c:v>
                </c:pt>
                <c:pt idx="28">
                  <c:v>45806</c:v>
                </c:pt>
                <c:pt idx="29">
                  <c:v>45807</c:v>
                </c:pt>
                <c:pt idx="30">
                  <c:v>45808</c:v>
                </c:pt>
              </c:numCache>
            </c:numRef>
          </c:cat>
          <c:val>
            <c:numRef>
              <c:f>Report!$J$26:$J$56</c:f>
              <c:numCache>
                <c:formatCode>General</c:formatCode>
                <c:ptCount val="31"/>
                <c:pt idx="0">
                  <c:v>4366.47</c:v>
                </c:pt>
                <c:pt idx="1">
                  <c:v>4331.04</c:v>
                </c:pt>
                <c:pt idx="2">
                  <c:v>1182.1500000000001</c:v>
                </c:pt>
                <c:pt idx="3">
                  <c:v>2228.85</c:v>
                </c:pt>
                <c:pt idx="4">
                  <c:v>7978.920000000001</c:v>
                </c:pt>
                <c:pt idx="5">
                  <c:v>1098.3</c:v>
                </c:pt>
                <c:pt idx="6">
                  <c:v>883.08</c:v>
                </c:pt>
                <c:pt idx="7">
                  <c:v>2015.58</c:v>
                </c:pt>
                <c:pt idx="8">
                  <c:v>0</c:v>
                </c:pt>
                <c:pt idx="9">
                  <c:v>0</c:v>
                </c:pt>
                <c:pt idx="10">
                  <c:v>2429.34</c:v>
                </c:pt>
                <c:pt idx="11">
                  <c:v>1878.3000000000002</c:v>
                </c:pt>
                <c:pt idx="12">
                  <c:v>0</c:v>
                </c:pt>
                <c:pt idx="13">
                  <c:v>2304.12</c:v>
                </c:pt>
                <c:pt idx="14">
                  <c:v>2583.8999999999996</c:v>
                </c:pt>
                <c:pt idx="15">
                  <c:v>562.41</c:v>
                </c:pt>
                <c:pt idx="16">
                  <c:v>2313.3000000000002</c:v>
                </c:pt>
                <c:pt idx="17">
                  <c:v>0</c:v>
                </c:pt>
                <c:pt idx="18">
                  <c:v>0</c:v>
                </c:pt>
                <c:pt idx="19">
                  <c:v>2835.45</c:v>
                </c:pt>
                <c:pt idx="20">
                  <c:v>2921.94</c:v>
                </c:pt>
                <c:pt idx="21">
                  <c:v>1770.06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5266.11</c:v>
                </c:pt>
                <c:pt idx="26">
                  <c:v>993.81</c:v>
                </c:pt>
                <c:pt idx="27">
                  <c:v>0</c:v>
                </c:pt>
                <c:pt idx="28">
                  <c:v>4987.2299999999996</c:v>
                </c:pt>
                <c:pt idx="29">
                  <c:v>2052.96</c:v>
                </c:pt>
                <c:pt idx="30">
                  <c:v>6760.5599999999995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C-4821-AA0D-D54D3CE8A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325375"/>
        <c:axId val="674329695"/>
      </c:lineChart>
      <c:dateAx>
        <c:axId val="674325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29695"/>
        <c:crosses val="autoZero"/>
        <c:auto val="1"/>
        <c:lblOffset val="100"/>
        <c:baseTimeUnit val="days"/>
      </c:dateAx>
      <c:valAx>
        <c:axId val="67432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2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BOOKINGS BY</a:t>
            </a:r>
            <a:r>
              <a:rPr lang="en-US" baseline="0"/>
              <a:t>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Report!$B$34</c:f>
              <c:strCache>
                <c:ptCount val="1"/>
                <c:pt idx="0">
                  <c:v>BOOKINGS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Report!$A$35:$A$58</c:f>
              <c:numCache>
                <c:formatCode>[$-F400]h:mm:ss\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Report!$B$35:$B$58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7</c:v>
                </c:pt>
                <c:pt idx="8">
                  <c:v>3</c:v>
                </c:pt>
                <c:pt idx="9">
                  <c:v>9</c:v>
                </c:pt>
                <c:pt idx="10">
                  <c:v>7</c:v>
                </c:pt>
                <c:pt idx="11">
                  <c:v>6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9</c:v>
                </c:pt>
                <c:pt idx="16">
                  <c:v>6</c:v>
                </c:pt>
                <c:pt idx="17">
                  <c:v>10</c:v>
                </c:pt>
                <c:pt idx="18">
                  <c:v>6</c:v>
                </c:pt>
                <c:pt idx="19">
                  <c:v>9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D-4123-90C1-4E022B7799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4318175"/>
        <c:axId val="674318655"/>
      </c:barChart>
      <c:catAx>
        <c:axId val="674318175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18655"/>
        <c:crosses val="autoZero"/>
        <c:auto val="1"/>
        <c:lblAlgn val="ctr"/>
        <c:lblOffset val="100"/>
        <c:noMultiLvlLbl val="0"/>
      </c:catAx>
      <c:valAx>
        <c:axId val="6743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1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33090</xdr:colOff>
      <xdr:row>1</xdr:row>
      <xdr:rowOff>193320</xdr:rowOff>
    </xdr:from>
    <xdr:to>
      <xdr:col>18</xdr:col>
      <xdr:colOff>0</xdr:colOff>
      <xdr:row>22</xdr:row>
      <xdr:rowOff>177453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F4B90-F136-FCFB-EB35-EAC8CFF32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10438</xdr:rowOff>
    </xdr:from>
    <xdr:to>
      <xdr:col>2</xdr:col>
      <xdr:colOff>0</xdr:colOff>
      <xdr:row>29</xdr:row>
      <xdr:rowOff>167013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BC25227-4334-8210-22F3-3BA242B76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11063</xdr:colOff>
      <xdr:row>23</xdr:row>
      <xdr:rowOff>181731</xdr:rowOff>
    </xdr:from>
    <xdr:to>
      <xdr:col>17</xdr:col>
      <xdr:colOff>594986</xdr:colOff>
      <xdr:row>39</xdr:row>
      <xdr:rowOff>139821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2951D50-080C-E5E6-8F85-CC64E8B76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41753</xdr:colOff>
      <xdr:row>33</xdr:row>
      <xdr:rowOff>31314</xdr:rowOff>
    </xdr:from>
    <xdr:to>
      <xdr:col>5</xdr:col>
      <xdr:colOff>1054274</xdr:colOff>
      <xdr:row>54</xdr:row>
      <xdr:rowOff>177451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014BB8-4680-EF58-9485-80819C9C6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8B5D59-E9EE-4845-B487-799ACCA2DBBE}" autoFormatId="16" applyNumberFormats="0" applyBorderFormats="0" applyFontFormats="0" applyPatternFormats="0" applyAlignmentFormats="0" applyWidthHeightFormats="0">
  <queryTableRefresh nextId="16">
    <queryTableFields count="13">
      <queryTableField id="1" name="Booking ID" tableColumnId="1"/>
      <queryTableField id="2" name="Customer Name" tableColumnId="2"/>
      <queryTableField id="3" name="Pickup Date &amp; Time" tableColumnId="3"/>
      <queryTableField id="5" name="Pickup Location" tableColumnId="5"/>
      <queryTableField id="6" name="Drop Location" tableColumnId="6"/>
      <queryTableField id="7" name="Bike ID" tableColumnId="7"/>
      <queryTableField id="8" name="Driver ID" tableColumnId="8"/>
      <queryTableField id="9" name="Distance (km)" tableColumnId="9"/>
      <queryTableField id="10" name="Fare" tableColumnId="10"/>
      <queryTableField id="11" name="Payment Status" tableColumnId="11"/>
      <queryTableField id="12" name="Price per km" tableColumnId="12"/>
      <queryTableField id="13" name="Date" tableColumnId="13"/>
      <queryTableField id="15" name="minutes" tableColumnId="15"/>
    </queryTableFields>
    <queryTableDeletedFields count="2">
      <deletedField name="Duration"/>
      <deletedField name="Drop-off Date &amp; Time"/>
    </queryTableDeleted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DE59A-E733-4E17-A098-6E54D2EF8F8B}" name="DATE_BOOKINGS" displayName="DATE_BOOKINGS" ref="H2:I23" totalsRowShown="0">
  <autoFilter ref="H2:I23" xr:uid="{15DDE59A-E733-4E17-A098-6E54D2EF8F8B}"/>
  <tableColumns count="2">
    <tableColumn id="1" xr3:uid="{C2171C18-FD72-49FB-AB36-518F2D83373F}" name="DATE" dataDxfId="3"/>
    <tableColumn id="2" xr3:uid="{6C5756EC-B288-4A8F-B1C2-A3AF9868443C}" name="BOOKIN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D2CB3D-209A-489F-8190-BC572716AA2F}" name="PROFIT" displayName="PROFIT" ref="H25:K56" totalsRowShown="0">
  <autoFilter ref="H25:K56" xr:uid="{F4D2CB3D-209A-489F-8190-BC572716AA2F}"/>
  <tableColumns count="4">
    <tableColumn id="1" xr3:uid="{36FDDE41-0C5B-49D2-8F7B-515B32C8073D}" name="DATE" dataDxfId="2"/>
    <tableColumn id="2" xr3:uid="{3556F423-F076-48D9-918D-4ED799EB0468}" name="REVENUE"/>
    <tableColumn id="3" xr3:uid="{A654E582-AA33-4C75-B250-B5A96DCDF2EC}" name="EXPENSE"/>
    <tableColumn id="4" xr3:uid="{C01D2DAB-F5C4-45D8-8C4D-57AA422D0266}" name="NET">
      <calculatedColumnFormula>I26-J26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2CAB3F-C287-4B81-90BB-563B91EB2CD1}" name="EXPENSE" displayName="EXPENSE" ref="C25:E30" totalsRowShown="0">
  <autoFilter ref="C25:E30" xr:uid="{DA2CAB3F-C287-4B81-90BB-563B91EB2CD1}"/>
  <tableColumns count="3">
    <tableColumn id="1" xr3:uid="{A9F319BB-5A10-41A6-9852-8F1D58E3F64C}" name="TYPE"/>
    <tableColumn id="2" xr3:uid="{DDA2B512-DE79-444F-9A88-36B5ABCA15F2}" name="PERCENTAGE"/>
    <tableColumn id="3" xr3:uid="{A556E95A-13AA-4971-8A09-F1ABF1A6C5F4}" name="EXPENS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C1A838-BEA0-4711-B75F-661092BB953B}" name="HOUR_BOOKINGS" displayName="HOUR_BOOKINGS" ref="A34:B58" totalsRowShown="0">
  <autoFilter ref="A34:B58" xr:uid="{C6C1A838-BEA0-4711-B75F-661092BB953B}"/>
  <tableColumns count="2">
    <tableColumn id="1" xr3:uid="{94B778A4-E1DF-474B-81FE-B45EB3C7137A}" name="HOUR" dataDxfId="0"/>
    <tableColumn id="2" xr3:uid="{92DF43C7-9DEE-4E91-B568-466318D69C1C}" name="BOOKING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3C60CD-BCA6-4458-9B26-5133A2964B19}" name="Bookings_2" displayName="Bookings_2" ref="A1:M101" tableType="queryTable" totalsRowShown="0">
  <autoFilter ref="A1:M101" xr:uid="{E13C60CD-BCA6-4458-9B26-5133A2964B19}"/>
  <tableColumns count="13">
    <tableColumn id="1" xr3:uid="{0488E263-D446-4BB7-A02A-6F0B6D61512C}" uniqueName="1" name="Booking ID" queryTableFieldId="1" dataDxfId="23"/>
    <tableColumn id="2" xr3:uid="{3D23DD03-71FA-40DD-A72B-8F4DAF56D09F}" uniqueName="2" name="Customer Name" queryTableFieldId="2" dataDxfId="22"/>
    <tableColumn id="3" xr3:uid="{43E4A6F9-ECAD-456F-9E64-DC5E1870B999}" uniqueName="3" name="Pickup Date &amp; Time" queryTableFieldId="3" dataDxfId="21"/>
    <tableColumn id="5" xr3:uid="{BB209B3E-6BCB-4601-BDEF-29EB1038F8E7}" uniqueName="5" name="Pickup Location" queryTableFieldId="5" dataDxfId="20"/>
    <tableColumn id="6" xr3:uid="{55E436E3-B820-4762-91B1-98DCB2DC807E}" uniqueName="6" name="Drop Location" queryTableFieldId="6" dataDxfId="19"/>
    <tableColumn id="7" xr3:uid="{47DED3BE-77AB-4A70-ACEC-10630A6BEB78}" uniqueName="7" name="Bike ID" queryTableFieldId="7" dataDxfId="18"/>
    <tableColumn id="8" xr3:uid="{881EF494-9ED2-4144-9230-FDF21785DF4E}" uniqueName="8" name="Driver ID" queryTableFieldId="8" dataDxfId="17"/>
    <tableColumn id="9" xr3:uid="{D99D9586-10F3-4C55-8D07-D186DA74C072}" uniqueName="9" name="Distance (km)" queryTableFieldId="9"/>
    <tableColumn id="10" xr3:uid="{1A8C3946-DBC8-450D-B089-F70A6B398DF0}" uniqueName="10" name="Fare" queryTableFieldId="10"/>
    <tableColumn id="11" xr3:uid="{4493545C-71B7-4EE9-A828-F342EF001A99}" uniqueName="11" name="Payment Status" queryTableFieldId="11" dataDxfId="16"/>
    <tableColumn id="12" xr3:uid="{3EF93679-23FE-4C4F-B517-E2AD8A038C55}" uniqueName="12" name="Price per km" queryTableFieldId="12"/>
    <tableColumn id="13" xr3:uid="{AB959B09-9640-4003-856B-D26F82D73F2F}" uniqueName="13" name="Date" queryTableFieldId="13" dataDxfId="15"/>
    <tableColumn id="15" xr3:uid="{7CF3EE19-4ACC-4A19-A34F-B3B90D1542B7}" uniqueName="15" name="Duration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0678B-8E2E-4476-8EE4-FFD130DE4992}" name="Drivers" displayName="Drivers" ref="A1:F31" totalsRowShown="0" headerRowDxfId="14" headerRowBorderDxfId="13" tableBorderDxfId="12">
  <autoFilter ref="A1:F31" xr:uid="{2DC0678B-8E2E-4476-8EE4-FFD130DE4992}"/>
  <sortState xmlns:xlrd2="http://schemas.microsoft.com/office/spreadsheetml/2017/richdata2" ref="A2:F31">
    <sortCondition descending="1" ref="F10:F31"/>
  </sortState>
  <tableColumns count="6">
    <tableColumn id="1" xr3:uid="{1867B5B8-06B1-42C2-BAAD-EE6AB5D7B340}" name="Driver ID"/>
    <tableColumn id="2" xr3:uid="{B1E75FDA-2809-4C67-8D38-D5F8976060B9}" name="Name"/>
    <tableColumn id="3" xr3:uid="{24054F5A-C857-4169-B074-20B53937028C}" name="Contact Info"/>
    <tableColumn id="5" xr3:uid="{79379C17-EA0E-417C-9753-FA9CB0B427F7}" name="Rating"/>
    <tableColumn id="6" xr3:uid="{4A2E9C28-424D-4641-A8DA-EE8BEE279682}" name="Total Trips Completed"/>
    <tableColumn id="7" xr3:uid="{BD2FD25E-1C2B-4A43-BDEB-40FE82CBF21D}" name="Earning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7E5B0A-E114-40E2-AC19-6C888F1D763B}" name="E_bikes" displayName="E_bikes" ref="A1:E41" totalsRowShown="0" headerRowDxfId="11" headerRowBorderDxfId="10" tableBorderDxfId="9">
  <autoFilter ref="A1:E41" xr:uid="{AA7E5B0A-E114-40E2-AC19-6C888F1D763B}"/>
  <tableColumns count="5">
    <tableColumn id="1" xr3:uid="{5BC6A95C-8E5B-4621-9FBA-AB0BBFF9D35B}" name="Bike ID"/>
    <tableColumn id="2" xr3:uid="{8428E1C4-44C5-44BF-BF49-6A911475FF58}" name="Model"/>
    <tableColumn id="3" xr3:uid="{C86D2948-DA08-4D57-8760-27BA6562C94D}" name="Battery percentage"/>
    <tableColumn id="4" xr3:uid="{4014F38C-7705-4275-92E0-E89FD0D7E801}" name="Last Service Date" dataDxfId="8"/>
    <tableColumn id="5" xr3:uid="{76671AD0-76BC-4667-B8E5-82C0CE6348A9}" name="Statu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7B491C-8744-428C-ADC4-9C73AD6D903A}" name="Expenses" displayName="Expenses" ref="A1:D121" totalsRowShown="0" headerRowDxfId="7" headerRowBorderDxfId="6" tableBorderDxfId="5">
  <autoFilter ref="A1:D121" xr:uid="{747B491C-8744-428C-ADC4-9C73AD6D903A}"/>
  <tableColumns count="4">
    <tableColumn id="1" xr3:uid="{E0E4062F-61C8-472E-AC49-944AD764C977}" name=" ID"/>
    <tableColumn id="2" xr3:uid="{0AC8CEEA-5062-4809-836C-89101EE3D705}" name="Date" dataDxfId="4"/>
    <tableColumn id="3" xr3:uid="{15618571-F159-460B-A803-208DEC3BC194}" name="Amount"/>
    <tableColumn id="4" xr3:uid="{148A7E04-D286-466D-A5CA-D47F930186C3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0641-5153-4E1B-B8A9-CE9100A96AEA}">
  <dimension ref="A1:S71"/>
  <sheetViews>
    <sheetView tabSelected="1" zoomScale="47" workbookViewId="0">
      <selection activeCell="Y37" sqref="Y37"/>
    </sheetView>
  </sheetViews>
  <sheetFormatPr defaultRowHeight="14.4" x14ac:dyDescent="0.3"/>
  <cols>
    <col min="1" max="1" width="31.6640625" style="4" customWidth="1"/>
    <col min="2" max="2" width="22.109375" customWidth="1"/>
    <col min="3" max="3" width="47.77734375" customWidth="1"/>
    <col min="4" max="4" width="14" customWidth="1"/>
    <col min="5" max="5" width="16.88671875" customWidth="1"/>
    <col min="6" max="7" width="15.77734375" customWidth="1"/>
    <col min="8" max="8" width="16.44140625" customWidth="1"/>
    <col min="9" max="9" width="11.88671875" customWidth="1"/>
    <col min="10" max="10" width="10.44140625" customWidth="1"/>
    <col min="12" max="12" width="3.5546875" customWidth="1"/>
    <col min="13" max="13" width="30.44140625" customWidth="1"/>
    <col min="14" max="14" width="8.88671875" customWidth="1"/>
  </cols>
  <sheetData>
    <row r="1" spans="1:19" ht="18" x14ac:dyDescent="0.35">
      <c r="A1" s="13" t="s">
        <v>352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18" x14ac:dyDescent="0.35">
      <c r="A2" s="18" t="s">
        <v>346</v>
      </c>
      <c r="B2" s="23"/>
      <c r="C2" s="13" t="s">
        <v>348</v>
      </c>
      <c r="D2" s="23"/>
      <c r="E2" s="23"/>
      <c r="F2" s="23"/>
      <c r="G2" s="23"/>
      <c r="H2" t="s">
        <v>361</v>
      </c>
      <c r="I2" t="s">
        <v>367</v>
      </c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3">
      <c r="A3" s="19">
        <v>100</v>
      </c>
      <c r="B3" s="23"/>
      <c r="C3" s="7" t="s">
        <v>114</v>
      </c>
      <c r="D3" s="7">
        <v>7</v>
      </c>
      <c r="E3" s="23"/>
      <c r="F3" s="23"/>
      <c r="G3" s="23"/>
      <c r="H3" s="3">
        <v>45778</v>
      </c>
      <c r="I3">
        <v>2</v>
      </c>
      <c r="S3" s="23"/>
    </row>
    <row r="4" spans="1:19" x14ac:dyDescent="0.3">
      <c r="A4" s="18" t="s">
        <v>347</v>
      </c>
      <c r="B4" s="23"/>
      <c r="C4" s="10" t="s">
        <v>112</v>
      </c>
      <c r="D4" s="10">
        <v>6</v>
      </c>
      <c r="E4" s="23"/>
      <c r="F4" s="23"/>
      <c r="G4" s="23"/>
      <c r="H4" s="3">
        <v>45779</v>
      </c>
      <c r="I4">
        <v>7</v>
      </c>
      <c r="S4" s="23"/>
    </row>
    <row r="5" spans="1:19" x14ac:dyDescent="0.3">
      <c r="A5" s="19">
        <v>30</v>
      </c>
      <c r="B5" s="23"/>
      <c r="C5" s="7" t="s">
        <v>118</v>
      </c>
      <c r="D5" s="7">
        <v>6</v>
      </c>
      <c r="E5" s="23"/>
      <c r="F5" s="23"/>
      <c r="G5" s="23"/>
      <c r="H5" s="3">
        <v>45780</v>
      </c>
      <c r="I5">
        <v>8</v>
      </c>
      <c r="S5" s="23"/>
    </row>
    <row r="6" spans="1:19" x14ac:dyDescent="0.3">
      <c r="A6" s="18" t="s">
        <v>349</v>
      </c>
      <c r="B6" s="23"/>
      <c r="C6" s="10" t="s">
        <v>124</v>
      </c>
      <c r="D6" s="10">
        <v>6</v>
      </c>
      <c r="E6" s="23"/>
      <c r="F6" s="23"/>
      <c r="G6" s="23"/>
      <c r="H6" s="3">
        <v>45781</v>
      </c>
      <c r="I6">
        <v>6</v>
      </c>
      <c r="S6" s="23"/>
    </row>
    <row r="7" spans="1:19" x14ac:dyDescent="0.3">
      <c r="A7" s="19">
        <v>14513.83</v>
      </c>
      <c r="B7" s="23"/>
      <c r="C7" s="7" t="s">
        <v>113</v>
      </c>
      <c r="D7" s="7">
        <v>5</v>
      </c>
      <c r="E7" s="23"/>
      <c r="F7" s="23"/>
      <c r="G7" s="23"/>
      <c r="H7" s="3">
        <v>45782</v>
      </c>
      <c r="I7">
        <v>5</v>
      </c>
      <c r="S7" s="23"/>
    </row>
    <row r="8" spans="1:19" x14ac:dyDescent="0.3">
      <c r="A8" s="18" t="s">
        <v>350</v>
      </c>
      <c r="B8" s="23"/>
      <c r="C8" s="23"/>
      <c r="D8" s="23"/>
      <c r="E8" s="23"/>
      <c r="F8" s="23"/>
      <c r="G8" s="23"/>
      <c r="H8" s="3">
        <v>45783</v>
      </c>
      <c r="I8">
        <v>2</v>
      </c>
      <c r="S8" s="23"/>
    </row>
    <row r="9" spans="1:19" ht="18" x14ac:dyDescent="0.35">
      <c r="A9" s="19">
        <v>63743.880000000019</v>
      </c>
      <c r="B9" s="23"/>
      <c r="C9" s="13" t="s">
        <v>356</v>
      </c>
      <c r="D9" s="23"/>
      <c r="E9" s="23"/>
      <c r="F9" s="23"/>
      <c r="G9" s="23"/>
      <c r="H9" s="3">
        <v>45784</v>
      </c>
      <c r="I9">
        <v>2</v>
      </c>
      <c r="S9" s="23"/>
    </row>
    <row r="10" spans="1:19" x14ac:dyDescent="0.3">
      <c r="A10" s="18" t="s">
        <v>351</v>
      </c>
      <c r="B10" s="23"/>
      <c r="D10" s="10" t="s">
        <v>292</v>
      </c>
      <c r="E10" s="10" t="s">
        <v>293</v>
      </c>
      <c r="F10" s="10" t="s">
        <v>263</v>
      </c>
      <c r="G10" s="23"/>
      <c r="H10" s="3">
        <v>45785</v>
      </c>
      <c r="I10">
        <v>4</v>
      </c>
      <c r="S10" s="23"/>
    </row>
    <row r="11" spans="1:19" x14ac:dyDescent="0.3">
      <c r="A11" s="19">
        <v>49320.05</v>
      </c>
      <c r="B11" s="23"/>
      <c r="C11" s="7" t="s">
        <v>289</v>
      </c>
      <c r="D11" s="7">
        <v>4</v>
      </c>
      <c r="E11" s="7">
        <v>3</v>
      </c>
      <c r="F11" s="7">
        <v>2</v>
      </c>
      <c r="G11" s="23"/>
      <c r="H11" s="3">
        <v>45786</v>
      </c>
      <c r="I11">
        <v>8</v>
      </c>
      <c r="S11" s="23"/>
    </row>
    <row r="12" spans="1:19" x14ac:dyDescent="0.3">
      <c r="A12" s="18" t="s">
        <v>353</v>
      </c>
      <c r="B12" s="23"/>
      <c r="C12" s="10" t="s">
        <v>290</v>
      </c>
      <c r="D12" s="10">
        <v>2</v>
      </c>
      <c r="E12" s="10">
        <v>4</v>
      </c>
      <c r="F12" s="10">
        <v>2</v>
      </c>
      <c r="G12" s="23"/>
      <c r="H12" s="3">
        <v>45787</v>
      </c>
      <c r="I12">
        <v>5</v>
      </c>
      <c r="S12" s="23"/>
    </row>
    <row r="13" spans="1:19" x14ac:dyDescent="0.3">
      <c r="A13" s="19" t="s">
        <v>368</v>
      </c>
      <c r="B13" s="23"/>
      <c r="C13" s="7" t="s">
        <v>288</v>
      </c>
      <c r="D13" s="7">
        <v>4</v>
      </c>
      <c r="E13" s="7">
        <v>5</v>
      </c>
      <c r="F13" s="7">
        <v>1</v>
      </c>
      <c r="G13" s="23"/>
      <c r="H13" s="3">
        <v>45788</v>
      </c>
      <c r="I13">
        <v>5</v>
      </c>
      <c r="S13" s="23"/>
    </row>
    <row r="14" spans="1:19" x14ac:dyDescent="0.3">
      <c r="A14" s="18" t="s">
        <v>354</v>
      </c>
      <c r="B14" s="23"/>
      <c r="C14" s="10" t="s">
        <v>291</v>
      </c>
      <c r="D14" s="10">
        <v>3</v>
      </c>
      <c r="E14" s="10">
        <v>2</v>
      </c>
      <c r="F14" s="10">
        <v>0</v>
      </c>
      <c r="G14" s="23"/>
      <c r="H14" s="3">
        <v>45789</v>
      </c>
      <c r="I14">
        <v>3</v>
      </c>
      <c r="S14" s="23"/>
    </row>
    <row r="15" spans="1:19" x14ac:dyDescent="0.3">
      <c r="A15" s="19" t="s">
        <v>369</v>
      </c>
      <c r="B15" s="23"/>
      <c r="C15" s="7" t="s">
        <v>287</v>
      </c>
      <c r="D15" s="7">
        <v>4</v>
      </c>
      <c r="E15" s="7">
        <v>2</v>
      </c>
      <c r="F15" s="7">
        <v>2</v>
      </c>
      <c r="G15" s="23"/>
      <c r="H15" s="3">
        <v>45790</v>
      </c>
      <c r="I15">
        <v>6</v>
      </c>
      <c r="S15" s="23"/>
    </row>
    <row r="16" spans="1:19" x14ac:dyDescent="0.3">
      <c r="A16" s="18" t="s">
        <v>355</v>
      </c>
      <c r="B16" s="23"/>
      <c r="D16" s="17">
        <v>17</v>
      </c>
      <c r="E16" s="17">
        <v>16</v>
      </c>
      <c r="F16" s="17">
        <v>7</v>
      </c>
      <c r="G16" s="23"/>
      <c r="H16" s="3">
        <v>45791</v>
      </c>
      <c r="I16">
        <v>2</v>
      </c>
      <c r="S16" s="23"/>
    </row>
    <row r="17" spans="1:19" x14ac:dyDescent="0.3">
      <c r="A17" s="19" t="s">
        <v>370</v>
      </c>
      <c r="B17" s="23"/>
      <c r="C17" s="23"/>
      <c r="D17" s="23"/>
      <c r="E17" s="23"/>
      <c r="F17" s="23"/>
      <c r="G17" s="23"/>
      <c r="H17" s="3">
        <v>45792</v>
      </c>
      <c r="I17">
        <v>10</v>
      </c>
      <c r="S17" s="23"/>
    </row>
    <row r="18" spans="1:19" ht="18" x14ac:dyDescent="0.35">
      <c r="A18" s="18" t="s">
        <v>365</v>
      </c>
      <c r="B18" s="23"/>
      <c r="C18" s="13" t="s">
        <v>357</v>
      </c>
      <c r="D18" s="23"/>
      <c r="E18" s="23"/>
      <c r="F18" s="23"/>
      <c r="G18" s="23"/>
      <c r="H18" s="3">
        <v>45793</v>
      </c>
      <c r="I18">
        <v>4</v>
      </c>
      <c r="S18" s="23"/>
    </row>
    <row r="19" spans="1:19" x14ac:dyDescent="0.3">
      <c r="A19" s="20">
        <v>0.42499999999999999</v>
      </c>
      <c r="B19" s="23"/>
      <c r="C19" s="5" t="s">
        <v>206</v>
      </c>
      <c r="D19" s="5">
        <v>19673.91</v>
      </c>
      <c r="E19" s="23"/>
      <c r="F19" s="23"/>
      <c r="G19" s="23"/>
      <c r="H19" s="3">
        <v>45794</v>
      </c>
      <c r="I19">
        <v>3</v>
      </c>
      <c r="S19" s="23"/>
    </row>
    <row r="20" spans="1:19" x14ac:dyDescent="0.3">
      <c r="C20" s="8" t="s">
        <v>213</v>
      </c>
      <c r="D20" s="8">
        <v>19631.740000000002</v>
      </c>
      <c r="E20" s="23"/>
      <c r="F20" s="23"/>
      <c r="G20" s="23"/>
      <c r="H20" s="3">
        <v>45795</v>
      </c>
      <c r="I20">
        <v>5</v>
      </c>
      <c r="S20" s="23"/>
    </row>
    <row r="21" spans="1:19" x14ac:dyDescent="0.3">
      <c r="C21" s="5" t="s">
        <v>211</v>
      </c>
      <c r="D21" s="5">
        <v>19220.37</v>
      </c>
      <c r="E21" s="23"/>
      <c r="F21" s="23"/>
      <c r="G21" s="23"/>
      <c r="H21" s="3">
        <v>45796</v>
      </c>
      <c r="I21">
        <v>4</v>
      </c>
      <c r="S21" s="23"/>
    </row>
    <row r="22" spans="1:19" x14ac:dyDescent="0.3">
      <c r="C22" s="8" t="s">
        <v>214</v>
      </c>
      <c r="D22" s="8">
        <v>18358.21</v>
      </c>
      <c r="E22" s="23"/>
      <c r="F22" s="23"/>
      <c r="G22" s="23"/>
      <c r="H22" s="3">
        <v>45797</v>
      </c>
      <c r="I22">
        <v>5</v>
      </c>
      <c r="S22" s="23"/>
    </row>
    <row r="23" spans="1:19" x14ac:dyDescent="0.3">
      <c r="C23" s="5" t="s">
        <v>228</v>
      </c>
      <c r="D23" s="5">
        <v>17851.330000000002</v>
      </c>
      <c r="E23" s="23"/>
      <c r="F23" s="23"/>
      <c r="G23" s="23"/>
      <c r="H23" s="3">
        <v>45798</v>
      </c>
      <c r="I23">
        <v>4</v>
      </c>
      <c r="S23" s="23"/>
    </row>
    <row r="24" spans="1:19" ht="18" x14ac:dyDescent="0.35">
      <c r="C24" s="13" t="s">
        <v>359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x14ac:dyDescent="0.3">
      <c r="C25" s="21" t="s">
        <v>358</v>
      </c>
      <c r="D25" t="s">
        <v>360</v>
      </c>
      <c r="E25" t="s">
        <v>359</v>
      </c>
      <c r="F25" s="23"/>
      <c r="G25" s="23"/>
      <c r="H25" t="s">
        <v>361</v>
      </c>
      <c r="I25" t="s">
        <v>362</v>
      </c>
      <c r="J25" t="s">
        <v>359</v>
      </c>
      <c r="K25" t="s">
        <v>363</v>
      </c>
      <c r="O25" s="23"/>
      <c r="P25" s="23"/>
      <c r="Q25" s="23"/>
      <c r="R25" s="23"/>
      <c r="S25" s="23"/>
    </row>
    <row r="26" spans="1:19" x14ac:dyDescent="0.3">
      <c r="C26" t="s">
        <v>337</v>
      </c>
      <c r="D26">
        <v>15.016312154202097</v>
      </c>
      <c r="E26">
        <v>9571.98</v>
      </c>
      <c r="F26" s="23"/>
      <c r="G26" s="23"/>
      <c r="H26" s="3">
        <v>45778</v>
      </c>
      <c r="I26">
        <v>181.22</v>
      </c>
      <c r="J26">
        <v>4366.47</v>
      </c>
      <c r="K26">
        <f>I26-J26</f>
        <v>-4185.25</v>
      </c>
      <c r="O26" s="23"/>
      <c r="P26" s="23"/>
      <c r="Q26" s="23"/>
      <c r="R26" s="23"/>
      <c r="S26" s="23"/>
    </row>
    <row r="27" spans="1:19" x14ac:dyDescent="0.3">
      <c r="C27" t="s">
        <v>338</v>
      </c>
      <c r="D27">
        <v>24.41015513959929</v>
      </c>
      <c r="E27">
        <v>15559.980000000003</v>
      </c>
      <c r="F27" s="23"/>
      <c r="G27" s="23"/>
      <c r="H27" s="3">
        <v>45779</v>
      </c>
      <c r="I27">
        <v>816.6</v>
      </c>
      <c r="J27">
        <v>4331.04</v>
      </c>
      <c r="K27">
        <f t="shared" ref="K27:K56" si="0">I27-J27</f>
        <v>-3514.44</v>
      </c>
      <c r="O27" s="23"/>
      <c r="P27" s="23"/>
      <c r="Q27" s="23"/>
      <c r="R27" s="23"/>
      <c r="S27" s="23"/>
    </row>
    <row r="28" spans="1:19" x14ac:dyDescent="0.3">
      <c r="C28" t="s">
        <v>339</v>
      </c>
      <c r="D28">
        <v>15.192470241849101</v>
      </c>
      <c r="E28">
        <v>9684.27</v>
      </c>
      <c r="F28" s="23"/>
      <c r="G28" s="23"/>
      <c r="H28" s="3">
        <v>45780</v>
      </c>
      <c r="I28">
        <v>1102.23</v>
      </c>
      <c r="J28">
        <v>1182.1500000000001</v>
      </c>
      <c r="K28">
        <f t="shared" si="0"/>
        <v>-79.920000000000073</v>
      </c>
      <c r="O28" s="23"/>
      <c r="P28" s="23"/>
      <c r="Q28" s="23"/>
      <c r="R28" s="23"/>
      <c r="S28" s="23"/>
    </row>
    <row r="29" spans="1:19" x14ac:dyDescent="0.3">
      <c r="C29" t="s">
        <v>340</v>
      </c>
      <c r="D29">
        <v>22.031291474569798</v>
      </c>
      <c r="E29">
        <v>14043.600000000002</v>
      </c>
      <c r="F29" s="23"/>
      <c r="G29" s="23"/>
      <c r="H29" s="3">
        <v>45781</v>
      </c>
      <c r="I29">
        <v>889.63999999999987</v>
      </c>
      <c r="J29">
        <v>2228.85</v>
      </c>
      <c r="K29">
        <f t="shared" si="0"/>
        <v>-1339.21</v>
      </c>
      <c r="O29" s="23"/>
      <c r="P29" s="23"/>
      <c r="Q29" s="23"/>
      <c r="R29" s="23"/>
      <c r="S29" s="23"/>
    </row>
    <row r="30" spans="1:19" x14ac:dyDescent="0.3">
      <c r="C30" t="s">
        <v>341</v>
      </c>
      <c r="D30">
        <v>23.349770989779721</v>
      </c>
      <c r="E30">
        <v>14884.049999999997</v>
      </c>
      <c r="F30" s="23"/>
      <c r="G30" s="23"/>
      <c r="H30" s="3">
        <v>45782</v>
      </c>
      <c r="I30">
        <v>913.69999999999993</v>
      </c>
      <c r="J30">
        <v>7978.920000000001</v>
      </c>
      <c r="K30">
        <f t="shared" si="0"/>
        <v>-7065.2200000000012</v>
      </c>
      <c r="O30" s="23"/>
      <c r="P30" s="23"/>
      <c r="Q30" s="23"/>
      <c r="R30" s="23"/>
      <c r="S30" s="23"/>
    </row>
    <row r="31" spans="1:19" x14ac:dyDescent="0.3">
      <c r="A31" s="22"/>
      <c r="B31" s="23"/>
      <c r="C31" s="23"/>
      <c r="D31" s="23"/>
      <c r="E31" s="23"/>
      <c r="F31" s="23"/>
      <c r="G31" s="23"/>
      <c r="H31" s="3">
        <v>45783</v>
      </c>
      <c r="I31">
        <v>310.21000000000004</v>
      </c>
      <c r="J31">
        <v>1098.3</v>
      </c>
      <c r="K31">
        <f t="shared" si="0"/>
        <v>-788.08999999999992</v>
      </c>
      <c r="O31" s="23"/>
      <c r="P31" s="23"/>
      <c r="Q31" s="23"/>
      <c r="R31" s="23"/>
      <c r="S31" s="23"/>
    </row>
    <row r="32" spans="1:19" x14ac:dyDescent="0.3">
      <c r="A32" s="22"/>
      <c r="B32" s="23"/>
      <c r="C32" s="23"/>
      <c r="D32" s="23"/>
      <c r="E32" s="23"/>
      <c r="F32" s="23"/>
      <c r="G32" s="23"/>
      <c r="H32" s="3">
        <v>45784</v>
      </c>
      <c r="I32">
        <v>300.81</v>
      </c>
      <c r="J32">
        <v>883.08</v>
      </c>
      <c r="K32">
        <f t="shared" si="0"/>
        <v>-582.27</v>
      </c>
      <c r="O32" s="23"/>
      <c r="P32" s="23"/>
      <c r="Q32" s="23"/>
      <c r="R32" s="23"/>
      <c r="S32" s="23"/>
    </row>
    <row r="33" spans="1:19" x14ac:dyDescent="0.3">
      <c r="A33" s="22"/>
      <c r="B33" s="23"/>
      <c r="C33" s="23"/>
      <c r="D33" s="23"/>
      <c r="E33" s="23"/>
      <c r="F33" s="23"/>
      <c r="G33" s="23"/>
      <c r="H33" s="3">
        <v>45785</v>
      </c>
      <c r="I33">
        <v>624.78</v>
      </c>
      <c r="J33">
        <v>2015.58</v>
      </c>
      <c r="K33">
        <f t="shared" si="0"/>
        <v>-1390.8</v>
      </c>
      <c r="O33" s="23"/>
      <c r="P33" s="23"/>
      <c r="Q33" s="23"/>
      <c r="R33" s="23"/>
      <c r="S33" s="23"/>
    </row>
    <row r="34" spans="1:19" x14ac:dyDescent="0.3">
      <c r="A34" s="4" t="s">
        <v>366</v>
      </c>
      <c r="B34" t="s">
        <v>367</v>
      </c>
      <c r="G34" s="23"/>
      <c r="H34" s="3">
        <v>45786</v>
      </c>
      <c r="I34">
        <v>1329.89</v>
      </c>
      <c r="J34">
        <v>0</v>
      </c>
      <c r="K34">
        <f t="shared" si="0"/>
        <v>1329.89</v>
      </c>
      <c r="O34" s="23"/>
      <c r="P34" s="23"/>
      <c r="Q34" s="23"/>
      <c r="R34" s="23"/>
      <c r="S34" s="23"/>
    </row>
    <row r="35" spans="1:19" x14ac:dyDescent="0.3">
      <c r="A35" s="12">
        <v>0</v>
      </c>
      <c r="B35">
        <v>0</v>
      </c>
      <c r="G35" s="23"/>
      <c r="H35" s="3">
        <v>45787</v>
      </c>
      <c r="I35">
        <v>1013.5500000000001</v>
      </c>
      <c r="J35">
        <v>0</v>
      </c>
      <c r="K35">
        <f t="shared" si="0"/>
        <v>1013.5500000000001</v>
      </c>
      <c r="O35" s="23"/>
      <c r="P35" s="23"/>
      <c r="Q35" s="23"/>
      <c r="R35" s="23"/>
      <c r="S35" s="23"/>
    </row>
    <row r="36" spans="1:19" x14ac:dyDescent="0.3">
      <c r="A36" s="12">
        <v>4.1666666666666664E-2</v>
      </c>
      <c r="B36">
        <v>0</v>
      </c>
      <c r="G36" s="23"/>
      <c r="H36" s="3">
        <v>45788</v>
      </c>
      <c r="I36">
        <v>765.56999999999994</v>
      </c>
      <c r="J36">
        <v>2429.34</v>
      </c>
      <c r="K36">
        <f t="shared" si="0"/>
        <v>-1663.7700000000002</v>
      </c>
      <c r="O36" s="23"/>
      <c r="P36" s="23"/>
      <c r="Q36" s="23"/>
      <c r="R36" s="23"/>
      <c r="S36" s="23"/>
    </row>
    <row r="37" spans="1:19" x14ac:dyDescent="0.3">
      <c r="A37" s="12">
        <v>8.3333333333333301E-2</v>
      </c>
      <c r="B37">
        <v>0</v>
      </c>
      <c r="G37" s="23"/>
      <c r="H37" s="3">
        <v>45789</v>
      </c>
      <c r="I37">
        <v>388.77</v>
      </c>
      <c r="J37">
        <v>1878.3000000000002</v>
      </c>
      <c r="K37">
        <f t="shared" si="0"/>
        <v>-1489.5300000000002</v>
      </c>
      <c r="O37" s="23"/>
      <c r="P37" s="23"/>
      <c r="Q37" s="23"/>
      <c r="R37" s="23"/>
      <c r="S37" s="23"/>
    </row>
    <row r="38" spans="1:19" x14ac:dyDescent="0.3">
      <c r="A38" s="12">
        <v>0.125</v>
      </c>
      <c r="B38">
        <v>0</v>
      </c>
      <c r="G38" s="23"/>
      <c r="H38" s="3">
        <v>45790</v>
      </c>
      <c r="I38">
        <v>759.62999999999988</v>
      </c>
      <c r="J38">
        <v>0</v>
      </c>
      <c r="K38">
        <f t="shared" si="0"/>
        <v>759.62999999999988</v>
      </c>
      <c r="O38" s="23"/>
      <c r="P38" s="23"/>
      <c r="Q38" s="23"/>
      <c r="R38" s="23"/>
      <c r="S38" s="23"/>
    </row>
    <row r="39" spans="1:19" x14ac:dyDescent="0.3">
      <c r="A39" s="12">
        <v>0.16666666666666699</v>
      </c>
      <c r="B39">
        <v>0</v>
      </c>
      <c r="G39" s="23"/>
      <c r="H39" s="3">
        <v>45791</v>
      </c>
      <c r="I39">
        <v>158.13999999999999</v>
      </c>
      <c r="J39">
        <v>2304.12</v>
      </c>
      <c r="K39">
        <f t="shared" si="0"/>
        <v>-2145.98</v>
      </c>
      <c r="O39" s="23"/>
      <c r="P39" s="23"/>
      <c r="Q39" s="23"/>
      <c r="R39" s="23"/>
      <c r="S39" s="23"/>
    </row>
    <row r="40" spans="1:19" x14ac:dyDescent="0.3">
      <c r="A40" s="12">
        <v>0.20833333333333301</v>
      </c>
      <c r="B40">
        <v>0</v>
      </c>
      <c r="G40" s="23"/>
      <c r="H40" s="3">
        <v>45792</v>
      </c>
      <c r="I40">
        <v>1552.4099999999999</v>
      </c>
      <c r="J40">
        <v>2583.8999999999996</v>
      </c>
      <c r="K40">
        <f t="shared" si="0"/>
        <v>-1031.4899999999998</v>
      </c>
      <c r="O40" s="23"/>
      <c r="P40" s="23"/>
      <c r="Q40" s="23"/>
      <c r="R40" s="23"/>
      <c r="S40" s="23"/>
    </row>
    <row r="41" spans="1:19" x14ac:dyDescent="0.3">
      <c r="A41" s="12">
        <v>0.25</v>
      </c>
      <c r="B41">
        <v>7</v>
      </c>
      <c r="G41" s="23"/>
      <c r="H41" s="3">
        <v>45793</v>
      </c>
      <c r="I41">
        <v>544</v>
      </c>
      <c r="J41">
        <v>562.41</v>
      </c>
      <c r="K41">
        <f t="shared" si="0"/>
        <v>-18.409999999999968</v>
      </c>
      <c r="L41" s="23"/>
      <c r="M41" s="23"/>
      <c r="N41" s="23"/>
      <c r="O41" s="23"/>
      <c r="P41" s="23"/>
      <c r="Q41" s="23"/>
      <c r="R41" s="23"/>
      <c r="S41" s="23"/>
    </row>
    <row r="42" spans="1:19" ht="18" x14ac:dyDescent="0.35">
      <c r="A42" s="12">
        <v>0.29166666666666702</v>
      </c>
      <c r="B42">
        <v>7</v>
      </c>
      <c r="G42" s="23"/>
      <c r="H42" s="3">
        <v>45794</v>
      </c>
      <c r="I42">
        <v>470.65999999999997</v>
      </c>
      <c r="J42">
        <v>2313.3000000000002</v>
      </c>
      <c r="K42">
        <f t="shared" si="0"/>
        <v>-1842.6400000000003</v>
      </c>
      <c r="L42" s="23"/>
      <c r="M42" s="13" t="s">
        <v>364</v>
      </c>
      <c r="N42" s="23"/>
      <c r="O42" s="23"/>
      <c r="P42" s="23"/>
      <c r="Q42" s="23"/>
      <c r="R42" s="23"/>
      <c r="S42" s="23"/>
    </row>
    <row r="43" spans="1:19" x14ac:dyDescent="0.3">
      <c r="A43" s="12">
        <v>0.33333333333333298</v>
      </c>
      <c r="B43">
        <v>3</v>
      </c>
      <c r="G43" s="23"/>
      <c r="H43" s="3">
        <v>45795</v>
      </c>
      <c r="I43">
        <v>580.66</v>
      </c>
      <c r="J43">
        <v>0</v>
      </c>
      <c r="K43">
        <f t="shared" si="0"/>
        <v>580.66</v>
      </c>
      <c r="L43" s="23"/>
      <c r="M43" s="14" t="s">
        <v>181</v>
      </c>
      <c r="N43" s="6">
        <v>8109.49</v>
      </c>
      <c r="O43" s="23"/>
      <c r="P43" s="23"/>
      <c r="Q43" s="23"/>
      <c r="R43" s="23"/>
      <c r="S43" s="23"/>
    </row>
    <row r="44" spans="1:19" x14ac:dyDescent="0.3">
      <c r="A44" s="12">
        <v>0.375</v>
      </c>
      <c r="B44">
        <v>9</v>
      </c>
      <c r="G44" s="23"/>
      <c r="H44" s="3">
        <v>45796</v>
      </c>
      <c r="I44">
        <v>499.65</v>
      </c>
      <c r="J44">
        <v>0</v>
      </c>
      <c r="K44">
        <f t="shared" si="0"/>
        <v>499.65</v>
      </c>
      <c r="L44" s="23"/>
      <c r="M44" s="15" t="s">
        <v>182</v>
      </c>
      <c r="N44" s="9">
        <v>6404.3399999999992</v>
      </c>
      <c r="O44" s="23"/>
      <c r="P44" s="23"/>
      <c r="Q44" s="23"/>
      <c r="R44" s="23"/>
      <c r="S44" s="23"/>
    </row>
    <row r="45" spans="1:19" x14ac:dyDescent="0.3">
      <c r="A45" s="12">
        <v>0.41666666666666702</v>
      </c>
      <c r="B45">
        <v>7</v>
      </c>
      <c r="G45" s="23"/>
      <c r="H45" s="3">
        <v>45797</v>
      </c>
      <c r="I45">
        <v>614.70000000000005</v>
      </c>
      <c r="J45">
        <v>2835.45</v>
      </c>
      <c r="K45">
        <f t="shared" si="0"/>
        <v>-2220.75</v>
      </c>
      <c r="L45" s="23"/>
      <c r="N45" s="16">
        <f>SUM(N43:N44)</f>
        <v>14513.829999999998</v>
      </c>
      <c r="O45" s="23"/>
      <c r="P45" s="23"/>
      <c r="Q45" s="23"/>
      <c r="R45" s="23"/>
      <c r="S45" s="23"/>
    </row>
    <row r="46" spans="1:19" x14ac:dyDescent="0.3">
      <c r="A46" s="12">
        <v>0.45833333333333298</v>
      </c>
      <c r="B46">
        <v>6</v>
      </c>
      <c r="G46" s="23"/>
      <c r="H46" s="3">
        <v>45798</v>
      </c>
      <c r="I46">
        <v>697.0100000000001</v>
      </c>
      <c r="J46">
        <v>2921.94</v>
      </c>
      <c r="K46">
        <f t="shared" si="0"/>
        <v>-2224.9299999999998</v>
      </c>
      <c r="L46" s="23"/>
      <c r="M46" s="23"/>
      <c r="N46" s="23"/>
      <c r="O46" s="23"/>
      <c r="P46" s="23"/>
      <c r="Q46" s="23"/>
      <c r="R46" s="23"/>
      <c r="S46" s="23"/>
    </row>
    <row r="47" spans="1:19" x14ac:dyDescent="0.3">
      <c r="A47" s="12">
        <v>0.5</v>
      </c>
      <c r="B47">
        <v>7</v>
      </c>
      <c r="G47" s="23"/>
      <c r="H47" s="3">
        <v>45799</v>
      </c>
      <c r="I47">
        <v>0</v>
      </c>
      <c r="J47">
        <v>1770.06</v>
      </c>
      <c r="K47">
        <f t="shared" si="0"/>
        <v>-1770.06</v>
      </c>
      <c r="L47" s="23"/>
      <c r="M47" s="23"/>
      <c r="N47" s="23"/>
      <c r="O47" s="23"/>
      <c r="P47" s="23"/>
      <c r="Q47" s="23"/>
      <c r="R47" s="23"/>
      <c r="S47" s="23"/>
    </row>
    <row r="48" spans="1:19" x14ac:dyDescent="0.3">
      <c r="A48" s="12">
        <v>0.54166666666666696</v>
      </c>
      <c r="B48">
        <v>4</v>
      </c>
      <c r="G48" s="23"/>
      <c r="H48" s="3">
        <v>45800</v>
      </c>
      <c r="I48">
        <v>0</v>
      </c>
      <c r="J48">
        <v>0</v>
      </c>
      <c r="K48">
        <f t="shared" si="0"/>
        <v>0</v>
      </c>
      <c r="L48" s="23"/>
      <c r="M48" s="23"/>
      <c r="N48" s="23"/>
      <c r="O48" s="23"/>
      <c r="P48" s="23"/>
      <c r="Q48" s="23"/>
      <c r="R48" s="23"/>
      <c r="S48" s="23"/>
    </row>
    <row r="49" spans="1:19" x14ac:dyDescent="0.3">
      <c r="A49" s="12">
        <v>0.58333333333333304</v>
      </c>
      <c r="B49">
        <v>4</v>
      </c>
      <c r="G49" s="23"/>
      <c r="H49" s="3">
        <v>45801</v>
      </c>
      <c r="I49">
        <v>0</v>
      </c>
      <c r="J49">
        <v>0</v>
      </c>
      <c r="K49">
        <f t="shared" si="0"/>
        <v>0</v>
      </c>
      <c r="L49" s="23"/>
      <c r="M49" s="23"/>
      <c r="N49" s="23"/>
      <c r="O49" s="23"/>
      <c r="P49" s="23"/>
      <c r="Q49" s="23"/>
      <c r="R49" s="23"/>
      <c r="S49" s="23"/>
    </row>
    <row r="50" spans="1:19" x14ac:dyDescent="0.3">
      <c r="A50" s="12">
        <v>0.625</v>
      </c>
      <c r="B50">
        <v>9</v>
      </c>
      <c r="G50" s="23"/>
      <c r="H50" s="3">
        <v>45802</v>
      </c>
      <c r="I50">
        <v>0</v>
      </c>
      <c r="J50">
        <v>0</v>
      </c>
      <c r="K50">
        <f t="shared" si="0"/>
        <v>0</v>
      </c>
      <c r="L50" s="23"/>
      <c r="M50" s="23"/>
      <c r="N50" s="23"/>
      <c r="O50" s="23"/>
      <c r="P50" s="23"/>
      <c r="Q50" s="23"/>
      <c r="R50" s="23"/>
      <c r="S50" s="23"/>
    </row>
    <row r="51" spans="1:19" x14ac:dyDescent="0.3">
      <c r="A51" s="12">
        <v>0.66666666666666696</v>
      </c>
      <c r="B51">
        <v>6</v>
      </c>
      <c r="G51" s="23"/>
      <c r="H51" s="3">
        <v>45803</v>
      </c>
      <c r="I51">
        <v>0</v>
      </c>
      <c r="J51">
        <v>5266.11</v>
      </c>
      <c r="K51">
        <f t="shared" si="0"/>
        <v>-5266.11</v>
      </c>
      <c r="L51" s="23"/>
      <c r="M51" s="23"/>
      <c r="N51" s="23"/>
      <c r="O51" s="23"/>
      <c r="P51" s="23"/>
      <c r="Q51" s="23"/>
      <c r="R51" s="23"/>
      <c r="S51" s="23"/>
    </row>
    <row r="52" spans="1:19" x14ac:dyDescent="0.3">
      <c r="A52" s="12">
        <v>0.70833333333333304</v>
      </c>
      <c r="B52">
        <v>10</v>
      </c>
      <c r="G52" s="23"/>
      <c r="H52" s="3">
        <v>45804</v>
      </c>
      <c r="I52">
        <v>0</v>
      </c>
      <c r="J52">
        <v>993.81</v>
      </c>
      <c r="K52">
        <f t="shared" si="0"/>
        <v>-993.81</v>
      </c>
      <c r="L52" s="23"/>
      <c r="M52" s="23"/>
      <c r="N52" s="23"/>
      <c r="O52" s="23"/>
      <c r="P52" s="23"/>
      <c r="Q52" s="23"/>
      <c r="R52" s="23"/>
      <c r="S52" s="23"/>
    </row>
    <row r="53" spans="1:19" x14ac:dyDescent="0.3">
      <c r="A53" s="12">
        <v>0.75</v>
      </c>
      <c r="B53">
        <v>6</v>
      </c>
      <c r="G53" s="23"/>
      <c r="H53" s="3">
        <v>45805</v>
      </c>
      <c r="I53">
        <v>0</v>
      </c>
      <c r="J53">
        <v>0</v>
      </c>
      <c r="K53">
        <f t="shared" si="0"/>
        <v>0</v>
      </c>
      <c r="L53" s="23"/>
      <c r="M53" s="23"/>
      <c r="N53" s="23"/>
      <c r="O53" s="23"/>
      <c r="P53" s="23"/>
      <c r="Q53" s="23"/>
      <c r="R53" s="23"/>
      <c r="S53" s="23"/>
    </row>
    <row r="54" spans="1:19" x14ac:dyDescent="0.3">
      <c r="A54" s="12">
        <v>0.79166666666666696</v>
      </c>
      <c r="B54">
        <v>9</v>
      </c>
      <c r="G54" s="23"/>
      <c r="H54" s="3">
        <v>45806</v>
      </c>
      <c r="I54">
        <v>0</v>
      </c>
      <c r="J54">
        <v>4987.2299999999996</v>
      </c>
      <c r="K54">
        <f t="shared" si="0"/>
        <v>-4987.2299999999996</v>
      </c>
      <c r="L54" s="23"/>
      <c r="M54" s="23"/>
      <c r="N54" s="23"/>
      <c r="O54" s="23"/>
      <c r="P54" s="23"/>
      <c r="Q54" s="23"/>
      <c r="R54" s="23"/>
      <c r="S54" s="23"/>
    </row>
    <row r="55" spans="1:19" x14ac:dyDescent="0.3">
      <c r="A55" s="12">
        <v>0.83333333333333304</v>
      </c>
      <c r="B55">
        <v>6</v>
      </c>
      <c r="G55" s="23"/>
      <c r="H55" s="3">
        <v>45807</v>
      </c>
      <c r="I55">
        <v>0</v>
      </c>
      <c r="J55">
        <v>2052.96</v>
      </c>
      <c r="K55">
        <f t="shared" si="0"/>
        <v>-2052.96</v>
      </c>
      <c r="L55" s="23"/>
      <c r="M55" s="23"/>
      <c r="N55" s="23"/>
      <c r="O55" s="23"/>
      <c r="P55" s="23"/>
      <c r="Q55" s="23"/>
      <c r="R55" s="23"/>
      <c r="S55" s="23"/>
    </row>
    <row r="56" spans="1:19" x14ac:dyDescent="0.3">
      <c r="A56" s="12">
        <v>0.875</v>
      </c>
      <c r="B56">
        <v>0</v>
      </c>
      <c r="C56" s="23"/>
      <c r="D56" s="23"/>
      <c r="E56" s="23"/>
      <c r="F56" s="23"/>
      <c r="G56" s="23"/>
      <c r="H56" s="3">
        <v>45808</v>
      </c>
      <c r="I56">
        <v>0</v>
      </c>
      <c r="J56">
        <v>6760.5599999999995</v>
      </c>
      <c r="K56">
        <f t="shared" si="0"/>
        <v>-6760.5599999999995</v>
      </c>
      <c r="L56" s="23"/>
      <c r="M56" s="23"/>
      <c r="N56" s="23"/>
      <c r="O56" s="23"/>
      <c r="P56" s="23"/>
      <c r="Q56" s="23"/>
      <c r="R56" s="23"/>
      <c r="S56" s="23"/>
    </row>
    <row r="57" spans="1:19" x14ac:dyDescent="0.3">
      <c r="A57" s="12">
        <v>0.91666666666666696</v>
      </c>
      <c r="B57">
        <v>0</v>
      </c>
      <c r="C57" s="23"/>
      <c r="D57" s="23"/>
      <c r="E57" s="23"/>
      <c r="F57" s="23"/>
      <c r="G57" s="23"/>
      <c r="L57" s="23"/>
      <c r="M57" s="23"/>
      <c r="N57" s="23"/>
      <c r="O57" s="23"/>
      <c r="P57" s="23"/>
      <c r="Q57" s="23"/>
      <c r="R57" s="23"/>
      <c r="S57" s="23"/>
    </row>
    <row r="58" spans="1:19" x14ac:dyDescent="0.3">
      <c r="A58" s="12">
        <v>0.95833333333333304</v>
      </c>
      <c r="B58">
        <v>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</row>
    <row r="59" spans="1:19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</row>
    <row r="71" spans="1:1" x14ac:dyDescent="0.3">
      <c r="A71" s="12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42FD-0C2D-4821-8B8E-86562CFF9602}">
  <dimension ref="A1:M126"/>
  <sheetViews>
    <sheetView workbookViewId="0">
      <selection activeCell="K132" sqref="K132"/>
    </sheetView>
  </sheetViews>
  <sheetFormatPr defaultRowHeight="14.4" x14ac:dyDescent="0.3"/>
  <cols>
    <col min="1" max="1" width="12.33203125" bestFit="1" customWidth="1"/>
    <col min="2" max="2" width="16.88671875" bestFit="1" customWidth="1"/>
    <col min="3" max="3" width="19.88671875" bestFit="1" customWidth="1"/>
    <col min="4" max="4" width="16.6640625" bestFit="1" customWidth="1"/>
    <col min="5" max="5" width="15" bestFit="1" customWidth="1"/>
    <col min="6" max="6" width="9" bestFit="1" customWidth="1"/>
    <col min="7" max="7" width="10.44140625" bestFit="1" customWidth="1"/>
    <col min="8" max="8" width="14.77734375" bestFit="1" customWidth="1"/>
    <col min="9" max="9" width="7" bestFit="1" customWidth="1"/>
    <col min="10" max="10" width="16.5546875" bestFit="1" customWidth="1"/>
    <col min="11" max="11" width="13.6640625" bestFit="1" customWidth="1"/>
    <col min="12" max="12" width="15.44140625" style="3" bestFit="1" customWidth="1"/>
    <col min="13" max="13" width="13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344</v>
      </c>
      <c r="L1" s="3" t="s">
        <v>294</v>
      </c>
      <c r="M1" t="s">
        <v>345</v>
      </c>
    </row>
    <row r="2" spans="1:13" x14ac:dyDescent="0.3">
      <c r="A2" t="s">
        <v>10</v>
      </c>
      <c r="B2" t="s">
        <v>110</v>
      </c>
      <c r="C2" s="2">
        <v>0.29166666666666669</v>
      </c>
      <c r="D2" t="s">
        <v>140</v>
      </c>
      <c r="E2" t="s">
        <v>145</v>
      </c>
      <c r="F2" t="s">
        <v>146</v>
      </c>
      <c r="G2" t="s">
        <v>166</v>
      </c>
      <c r="H2">
        <v>15.61</v>
      </c>
      <c r="I2">
        <v>175.21</v>
      </c>
      <c r="J2" t="s">
        <v>181</v>
      </c>
      <c r="K2">
        <v>11.224215246636772</v>
      </c>
      <c r="L2" s="3">
        <v>45798</v>
      </c>
      <c r="M2">
        <v>23</v>
      </c>
    </row>
    <row r="3" spans="1:13" x14ac:dyDescent="0.3">
      <c r="A3" t="s">
        <v>11</v>
      </c>
      <c r="B3" t="s">
        <v>111</v>
      </c>
      <c r="C3" s="2">
        <v>0.25</v>
      </c>
      <c r="D3" t="s">
        <v>141</v>
      </c>
      <c r="E3" t="s">
        <v>142</v>
      </c>
      <c r="F3" t="s">
        <v>146</v>
      </c>
      <c r="G3" t="s">
        <v>167</v>
      </c>
      <c r="H3">
        <v>6.72</v>
      </c>
      <c r="I3">
        <v>84.18</v>
      </c>
      <c r="J3" t="s">
        <v>182</v>
      </c>
      <c r="K3">
        <v>12.526785714285715</v>
      </c>
      <c r="L3" s="3">
        <v>45779</v>
      </c>
      <c r="M3">
        <v>31</v>
      </c>
    </row>
    <row r="4" spans="1:13" x14ac:dyDescent="0.3">
      <c r="A4" t="s">
        <v>12</v>
      </c>
      <c r="B4" t="s">
        <v>112</v>
      </c>
      <c r="C4" s="2">
        <v>0.625</v>
      </c>
      <c r="D4" t="s">
        <v>142</v>
      </c>
      <c r="E4" t="s">
        <v>140</v>
      </c>
      <c r="F4" t="s">
        <v>147</v>
      </c>
      <c r="G4" t="s">
        <v>168</v>
      </c>
      <c r="H4">
        <v>16.760000000000002</v>
      </c>
      <c r="I4">
        <v>168.14</v>
      </c>
      <c r="J4" t="s">
        <v>181</v>
      </c>
      <c r="K4">
        <v>10.032219570405726</v>
      </c>
      <c r="L4" s="3">
        <v>45792</v>
      </c>
      <c r="M4">
        <v>55</v>
      </c>
    </row>
    <row r="5" spans="1:13" x14ac:dyDescent="0.3">
      <c r="A5" t="s">
        <v>13</v>
      </c>
      <c r="B5" t="s">
        <v>113</v>
      </c>
      <c r="C5" s="2">
        <v>0.375</v>
      </c>
      <c r="D5" t="s">
        <v>143</v>
      </c>
      <c r="E5" t="s">
        <v>143</v>
      </c>
      <c r="F5" t="s">
        <v>148</v>
      </c>
      <c r="G5" t="s">
        <v>169</v>
      </c>
      <c r="H5">
        <v>8.7200000000000006</v>
      </c>
      <c r="I5">
        <v>91.24</v>
      </c>
      <c r="J5" t="s">
        <v>182</v>
      </c>
      <c r="K5">
        <v>10.463302752293577</v>
      </c>
      <c r="L5" s="3">
        <v>45782</v>
      </c>
      <c r="M5">
        <v>117</v>
      </c>
    </row>
    <row r="6" spans="1:13" x14ac:dyDescent="0.3">
      <c r="A6" t="s">
        <v>14</v>
      </c>
      <c r="B6" t="s">
        <v>114</v>
      </c>
      <c r="C6" s="2">
        <v>0.58333333333333337</v>
      </c>
      <c r="D6" t="s">
        <v>143</v>
      </c>
      <c r="E6" t="s">
        <v>140</v>
      </c>
      <c r="F6" t="s">
        <v>148</v>
      </c>
      <c r="G6" t="s">
        <v>170</v>
      </c>
      <c r="H6">
        <v>19.54</v>
      </c>
      <c r="I6">
        <v>232.38</v>
      </c>
      <c r="J6" t="s">
        <v>181</v>
      </c>
      <c r="K6">
        <v>11.892528147389969</v>
      </c>
      <c r="L6" s="3">
        <v>45792</v>
      </c>
      <c r="M6">
        <v>35</v>
      </c>
    </row>
    <row r="7" spans="1:13" x14ac:dyDescent="0.3">
      <c r="A7" t="s">
        <v>15</v>
      </c>
      <c r="B7" t="s">
        <v>115</v>
      </c>
      <c r="C7" s="2">
        <v>0.375</v>
      </c>
      <c r="D7" t="s">
        <v>143</v>
      </c>
      <c r="E7" t="s">
        <v>145</v>
      </c>
      <c r="F7" t="s">
        <v>149</v>
      </c>
      <c r="G7" t="s">
        <v>171</v>
      </c>
      <c r="H7">
        <v>4.18</v>
      </c>
      <c r="I7">
        <v>55.62</v>
      </c>
      <c r="J7" t="s">
        <v>182</v>
      </c>
      <c r="K7">
        <v>13.30622009569378</v>
      </c>
      <c r="L7" s="3">
        <v>45796</v>
      </c>
      <c r="M7">
        <v>110</v>
      </c>
    </row>
    <row r="8" spans="1:13" x14ac:dyDescent="0.3">
      <c r="A8" t="s">
        <v>16</v>
      </c>
      <c r="B8" t="s">
        <v>116</v>
      </c>
      <c r="C8" s="2">
        <v>0.41666666666666669</v>
      </c>
      <c r="D8" t="s">
        <v>143</v>
      </c>
      <c r="E8" t="s">
        <v>142</v>
      </c>
      <c r="F8" t="s">
        <v>150</v>
      </c>
      <c r="G8" t="s">
        <v>172</v>
      </c>
      <c r="H8">
        <v>13.81</v>
      </c>
      <c r="I8">
        <v>163.29</v>
      </c>
      <c r="J8" t="s">
        <v>182</v>
      </c>
      <c r="K8">
        <v>11.824040550325849</v>
      </c>
      <c r="L8" s="3">
        <v>45790</v>
      </c>
      <c r="M8">
        <v>78</v>
      </c>
    </row>
    <row r="9" spans="1:13" x14ac:dyDescent="0.3">
      <c r="A9" t="s">
        <v>17</v>
      </c>
      <c r="B9" t="s">
        <v>117</v>
      </c>
      <c r="C9" s="2">
        <v>0.66666666666666663</v>
      </c>
      <c r="D9" t="s">
        <v>144</v>
      </c>
      <c r="E9" t="s">
        <v>143</v>
      </c>
      <c r="F9" t="s">
        <v>146</v>
      </c>
      <c r="G9" t="s">
        <v>173</v>
      </c>
      <c r="H9">
        <v>12.08</v>
      </c>
      <c r="I9">
        <v>135.59</v>
      </c>
      <c r="J9" t="s">
        <v>181</v>
      </c>
      <c r="K9">
        <v>11.224337748344372</v>
      </c>
      <c r="L9" s="3">
        <v>45797</v>
      </c>
      <c r="M9">
        <v>41</v>
      </c>
    </row>
    <row r="10" spans="1:13" x14ac:dyDescent="0.3">
      <c r="A10" t="s">
        <v>18</v>
      </c>
      <c r="B10" t="s">
        <v>118</v>
      </c>
      <c r="C10" s="2">
        <v>0.375</v>
      </c>
      <c r="D10" t="s">
        <v>142</v>
      </c>
      <c r="E10" t="s">
        <v>141</v>
      </c>
      <c r="F10" t="s">
        <v>151</v>
      </c>
      <c r="G10" t="s">
        <v>173</v>
      </c>
      <c r="H10">
        <v>16.690000000000001</v>
      </c>
      <c r="I10">
        <v>200.38</v>
      </c>
      <c r="J10" t="s">
        <v>181</v>
      </c>
      <c r="K10">
        <v>12.005991611743557</v>
      </c>
      <c r="L10" s="3">
        <v>45779</v>
      </c>
      <c r="M10">
        <v>24</v>
      </c>
    </row>
    <row r="11" spans="1:13" x14ac:dyDescent="0.3">
      <c r="A11" t="s">
        <v>19</v>
      </c>
      <c r="B11" t="s">
        <v>119</v>
      </c>
      <c r="C11" s="2">
        <v>0.83333333333333337</v>
      </c>
      <c r="D11" t="s">
        <v>140</v>
      </c>
      <c r="E11" t="s">
        <v>141</v>
      </c>
      <c r="F11" t="s">
        <v>146</v>
      </c>
      <c r="G11" t="s">
        <v>169</v>
      </c>
      <c r="H11">
        <v>10.8</v>
      </c>
      <c r="I11">
        <v>122.3</v>
      </c>
      <c r="J11" t="s">
        <v>181</v>
      </c>
      <c r="K11">
        <v>11.324074074074073</v>
      </c>
      <c r="L11" s="3">
        <v>45790</v>
      </c>
      <c r="M11">
        <v>102</v>
      </c>
    </row>
    <row r="12" spans="1:13" x14ac:dyDescent="0.3">
      <c r="A12" t="s">
        <v>20</v>
      </c>
      <c r="B12" t="s">
        <v>120</v>
      </c>
      <c r="C12" s="2">
        <v>0.5</v>
      </c>
      <c r="D12" t="s">
        <v>144</v>
      </c>
      <c r="E12" t="s">
        <v>145</v>
      </c>
      <c r="F12" t="s">
        <v>152</v>
      </c>
      <c r="G12" t="s">
        <v>171</v>
      </c>
      <c r="H12">
        <v>6.73</v>
      </c>
      <c r="I12">
        <v>100.87</v>
      </c>
      <c r="J12" t="s">
        <v>182</v>
      </c>
      <c r="K12">
        <v>14.988112927191679</v>
      </c>
      <c r="L12" s="3">
        <v>45796</v>
      </c>
      <c r="M12">
        <v>66</v>
      </c>
    </row>
    <row r="13" spans="1:13" x14ac:dyDescent="0.3">
      <c r="A13" t="s">
        <v>21</v>
      </c>
      <c r="B13" t="s">
        <v>118</v>
      </c>
      <c r="C13" s="2">
        <v>0.66666666666666663</v>
      </c>
      <c r="D13" t="s">
        <v>144</v>
      </c>
      <c r="E13" t="s">
        <v>144</v>
      </c>
      <c r="F13" t="s">
        <v>148</v>
      </c>
      <c r="G13" t="s">
        <v>174</v>
      </c>
      <c r="H13">
        <v>16.47</v>
      </c>
      <c r="I13">
        <v>199.46</v>
      </c>
      <c r="J13" t="s">
        <v>181</v>
      </c>
      <c r="K13">
        <v>12.110503946569521</v>
      </c>
      <c r="L13" s="3">
        <v>45782</v>
      </c>
      <c r="M13">
        <v>40</v>
      </c>
    </row>
    <row r="14" spans="1:13" x14ac:dyDescent="0.3">
      <c r="A14" t="s">
        <v>22</v>
      </c>
      <c r="B14" t="s">
        <v>121</v>
      </c>
      <c r="C14" s="2">
        <v>0.79166666666666663</v>
      </c>
      <c r="D14" t="s">
        <v>141</v>
      </c>
      <c r="E14" t="s">
        <v>143</v>
      </c>
      <c r="F14" t="s">
        <v>151</v>
      </c>
      <c r="G14" t="s">
        <v>166</v>
      </c>
      <c r="H14">
        <v>14.56</v>
      </c>
      <c r="I14">
        <v>153.94</v>
      </c>
      <c r="J14" t="s">
        <v>181</v>
      </c>
      <c r="K14">
        <v>10.572802197802197</v>
      </c>
      <c r="L14" s="3">
        <v>45795</v>
      </c>
      <c r="M14">
        <v>21</v>
      </c>
    </row>
    <row r="15" spans="1:13" x14ac:dyDescent="0.3">
      <c r="A15" t="s">
        <v>23</v>
      </c>
      <c r="B15" t="s">
        <v>122</v>
      </c>
      <c r="C15" s="2">
        <v>0.33333333333333331</v>
      </c>
      <c r="D15" t="s">
        <v>143</v>
      </c>
      <c r="E15" t="s">
        <v>141</v>
      </c>
      <c r="F15" t="s">
        <v>153</v>
      </c>
      <c r="G15" t="s">
        <v>175</v>
      </c>
      <c r="H15">
        <v>3.06</v>
      </c>
      <c r="I15">
        <v>41.65</v>
      </c>
      <c r="J15" t="s">
        <v>182</v>
      </c>
      <c r="K15">
        <v>13.611111111111111</v>
      </c>
      <c r="L15" s="3">
        <v>45791</v>
      </c>
      <c r="M15">
        <v>78</v>
      </c>
    </row>
    <row r="16" spans="1:13" x14ac:dyDescent="0.3">
      <c r="A16" t="s">
        <v>24</v>
      </c>
      <c r="B16" t="s">
        <v>116</v>
      </c>
      <c r="C16" s="2">
        <v>0.41666666666666669</v>
      </c>
      <c r="D16" t="s">
        <v>142</v>
      </c>
      <c r="E16" t="s">
        <v>141</v>
      </c>
      <c r="F16" t="s">
        <v>154</v>
      </c>
      <c r="G16" t="s">
        <v>170</v>
      </c>
      <c r="H16">
        <v>11.63</v>
      </c>
      <c r="I16">
        <v>127.87</v>
      </c>
      <c r="J16" t="s">
        <v>182</v>
      </c>
      <c r="K16">
        <v>10.994840928632845</v>
      </c>
      <c r="L16" s="3">
        <v>45798</v>
      </c>
      <c r="M16">
        <v>101</v>
      </c>
    </row>
    <row r="17" spans="1:13" x14ac:dyDescent="0.3">
      <c r="A17" t="s">
        <v>25</v>
      </c>
      <c r="B17" t="s">
        <v>121</v>
      </c>
      <c r="C17" s="2">
        <v>0.45833333333333331</v>
      </c>
      <c r="D17" t="s">
        <v>143</v>
      </c>
      <c r="E17" t="s">
        <v>142</v>
      </c>
      <c r="F17" t="s">
        <v>152</v>
      </c>
      <c r="G17" t="s">
        <v>173</v>
      </c>
      <c r="H17">
        <v>3.33</v>
      </c>
      <c r="I17">
        <v>48.77</v>
      </c>
      <c r="J17" t="s">
        <v>182</v>
      </c>
      <c r="K17">
        <v>14.645645645645645</v>
      </c>
      <c r="L17" s="3">
        <v>45797</v>
      </c>
      <c r="M17">
        <v>82</v>
      </c>
    </row>
    <row r="18" spans="1:13" x14ac:dyDescent="0.3">
      <c r="A18" t="s">
        <v>26</v>
      </c>
      <c r="B18" t="s">
        <v>114</v>
      </c>
      <c r="C18" s="2">
        <v>0.70833333333333337</v>
      </c>
      <c r="D18" t="s">
        <v>142</v>
      </c>
      <c r="E18" t="s">
        <v>142</v>
      </c>
      <c r="F18" t="s">
        <v>155</v>
      </c>
      <c r="G18" t="s">
        <v>175</v>
      </c>
      <c r="H18">
        <v>16.87</v>
      </c>
      <c r="I18">
        <v>251.19</v>
      </c>
      <c r="J18" t="s">
        <v>182</v>
      </c>
      <c r="K18">
        <v>14.889745109662121</v>
      </c>
      <c r="L18" s="3">
        <v>45780</v>
      </c>
      <c r="M18">
        <v>82</v>
      </c>
    </row>
    <row r="19" spans="1:13" x14ac:dyDescent="0.3">
      <c r="A19" t="s">
        <v>27</v>
      </c>
      <c r="B19" t="s">
        <v>114</v>
      </c>
      <c r="C19" s="2">
        <v>0.58333333333333337</v>
      </c>
      <c r="D19" t="s">
        <v>140</v>
      </c>
      <c r="E19" t="s">
        <v>140</v>
      </c>
      <c r="F19" t="s">
        <v>156</v>
      </c>
      <c r="G19" t="s">
        <v>172</v>
      </c>
      <c r="H19">
        <v>10.19</v>
      </c>
      <c r="I19">
        <v>112.69</v>
      </c>
      <c r="J19" t="s">
        <v>181</v>
      </c>
      <c r="K19">
        <v>11.058881256133464</v>
      </c>
      <c r="L19" s="3">
        <v>45786</v>
      </c>
      <c r="M19">
        <v>97</v>
      </c>
    </row>
    <row r="20" spans="1:13" x14ac:dyDescent="0.3">
      <c r="A20" t="s">
        <v>28</v>
      </c>
      <c r="B20" t="s">
        <v>117</v>
      </c>
      <c r="C20" s="2">
        <v>0.66666666666666663</v>
      </c>
      <c r="D20" t="s">
        <v>145</v>
      </c>
      <c r="E20" t="s">
        <v>142</v>
      </c>
      <c r="F20" t="s">
        <v>149</v>
      </c>
      <c r="G20" t="s">
        <v>166</v>
      </c>
      <c r="H20">
        <v>9.35</v>
      </c>
      <c r="I20">
        <v>135.56</v>
      </c>
      <c r="J20" t="s">
        <v>181</v>
      </c>
      <c r="K20">
        <v>14.498395721925135</v>
      </c>
      <c r="L20" s="3">
        <v>45790</v>
      </c>
      <c r="M20">
        <v>103</v>
      </c>
    </row>
    <row r="21" spans="1:13" x14ac:dyDescent="0.3">
      <c r="A21" t="s">
        <v>29</v>
      </c>
      <c r="B21" t="s">
        <v>118</v>
      </c>
      <c r="C21" s="2">
        <v>0.625</v>
      </c>
      <c r="D21" t="s">
        <v>140</v>
      </c>
      <c r="E21" t="s">
        <v>140</v>
      </c>
      <c r="F21" t="s">
        <v>152</v>
      </c>
      <c r="G21" t="s">
        <v>173</v>
      </c>
      <c r="H21">
        <v>6.91</v>
      </c>
      <c r="I21">
        <v>76.709999999999994</v>
      </c>
      <c r="J21" t="s">
        <v>182</v>
      </c>
      <c r="K21">
        <v>11.101302460202604</v>
      </c>
      <c r="L21" s="3">
        <v>45778</v>
      </c>
      <c r="M21">
        <v>90</v>
      </c>
    </row>
    <row r="22" spans="1:13" x14ac:dyDescent="0.3">
      <c r="A22" t="s">
        <v>30</v>
      </c>
      <c r="B22" t="s">
        <v>123</v>
      </c>
      <c r="C22" s="2">
        <v>0.79166666666666663</v>
      </c>
      <c r="D22" t="s">
        <v>144</v>
      </c>
      <c r="E22" t="s">
        <v>142</v>
      </c>
      <c r="F22" t="s">
        <v>146</v>
      </c>
      <c r="G22" t="s">
        <v>176</v>
      </c>
      <c r="H22">
        <v>4.2</v>
      </c>
      <c r="I22">
        <v>47</v>
      </c>
      <c r="J22" t="s">
        <v>181</v>
      </c>
      <c r="K22">
        <v>11.19047619047619</v>
      </c>
      <c r="L22" s="3">
        <v>45779</v>
      </c>
      <c r="M22">
        <v>62</v>
      </c>
    </row>
    <row r="23" spans="1:13" x14ac:dyDescent="0.3">
      <c r="A23" t="s">
        <v>31</v>
      </c>
      <c r="B23" t="s">
        <v>113</v>
      </c>
      <c r="C23" s="2">
        <v>0.75</v>
      </c>
      <c r="D23" t="s">
        <v>140</v>
      </c>
      <c r="E23" t="s">
        <v>144</v>
      </c>
      <c r="F23" t="s">
        <v>157</v>
      </c>
      <c r="G23" t="s">
        <v>167</v>
      </c>
      <c r="H23">
        <v>16.73</v>
      </c>
      <c r="I23">
        <v>183.23</v>
      </c>
      <c r="J23" t="s">
        <v>181</v>
      </c>
      <c r="K23">
        <v>10.952181709503884</v>
      </c>
      <c r="L23" s="3">
        <v>45785</v>
      </c>
      <c r="M23">
        <v>80</v>
      </c>
    </row>
    <row r="24" spans="1:13" x14ac:dyDescent="0.3">
      <c r="A24" t="s">
        <v>32</v>
      </c>
      <c r="B24" t="s">
        <v>124</v>
      </c>
      <c r="C24" s="2">
        <v>0.79166666666666663</v>
      </c>
      <c r="D24" t="s">
        <v>145</v>
      </c>
      <c r="E24" t="s">
        <v>145</v>
      </c>
      <c r="F24" t="s">
        <v>158</v>
      </c>
      <c r="G24" t="s">
        <v>172</v>
      </c>
      <c r="H24">
        <v>3.92</v>
      </c>
      <c r="I24">
        <v>52.01</v>
      </c>
      <c r="J24" t="s">
        <v>181</v>
      </c>
      <c r="K24">
        <v>13.267857142857142</v>
      </c>
      <c r="L24" s="3">
        <v>45792</v>
      </c>
      <c r="M24">
        <v>113</v>
      </c>
    </row>
    <row r="25" spans="1:13" x14ac:dyDescent="0.3">
      <c r="A25" t="s">
        <v>33</v>
      </c>
      <c r="B25" t="s">
        <v>125</v>
      </c>
      <c r="C25" s="2">
        <v>0.375</v>
      </c>
      <c r="D25" t="s">
        <v>142</v>
      </c>
      <c r="E25" t="s">
        <v>143</v>
      </c>
      <c r="F25" t="s">
        <v>159</v>
      </c>
      <c r="G25" t="s">
        <v>173</v>
      </c>
      <c r="H25">
        <v>6.23</v>
      </c>
      <c r="I25">
        <v>76.27</v>
      </c>
      <c r="J25" t="s">
        <v>182</v>
      </c>
      <c r="K25">
        <v>12.242375601926161</v>
      </c>
      <c r="L25" s="3">
        <v>45781</v>
      </c>
      <c r="M25">
        <v>44</v>
      </c>
    </row>
    <row r="26" spans="1:13" x14ac:dyDescent="0.3">
      <c r="A26" t="s">
        <v>34</v>
      </c>
      <c r="B26" t="s">
        <v>114</v>
      </c>
      <c r="C26" s="2">
        <v>0.75</v>
      </c>
      <c r="D26" t="s">
        <v>145</v>
      </c>
      <c r="E26" t="s">
        <v>145</v>
      </c>
      <c r="F26" t="s">
        <v>149</v>
      </c>
      <c r="G26" t="s">
        <v>176</v>
      </c>
      <c r="H26">
        <v>4.66</v>
      </c>
      <c r="I26">
        <v>61.79</v>
      </c>
      <c r="J26" t="s">
        <v>181</v>
      </c>
      <c r="K26">
        <v>13.259656652360514</v>
      </c>
      <c r="L26" s="3">
        <v>45792</v>
      </c>
      <c r="M26">
        <v>90</v>
      </c>
    </row>
    <row r="27" spans="1:13" x14ac:dyDescent="0.3">
      <c r="A27" t="s">
        <v>35</v>
      </c>
      <c r="B27" t="s">
        <v>126</v>
      </c>
      <c r="C27" s="2">
        <v>0.54166666666666663</v>
      </c>
      <c r="D27" t="s">
        <v>144</v>
      </c>
      <c r="E27" t="s">
        <v>145</v>
      </c>
      <c r="F27" t="s">
        <v>158</v>
      </c>
      <c r="G27" t="s">
        <v>169</v>
      </c>
      <c r="H27">
        <v>17.7</v>
      </c>
      <c r="I27">
        <v>256.87</v>
      </c>
      <c r="J27" t="s">
        <v>181</v>
      </c>
      <c r="K27">
        <v>14.512429378531074</v>
      </c>
      <c r="L27" s="3">
        <v>45793</v>
      </c>
      <c r="M27">
        <v>47</v>
      </c>
    </row>
    <row r="28" spans="1:13" x14ac:dyDescent="0.3">
      <c r="A28" t="s">
        <v>36</v>
      </c>
      <c r="B28" t="s">
        <v>114</v>
      </c>
      <c r="C28" s="2">
        <v>0.5</v>
      </c>
      <c r="D28" t="s">
        <v>140</v>
      </c>
      <c r="E28" t="s">
        <v>140</v>
      </c>
      <c r="F28" t="s">
        <v>155</v>
      </c>
      <c r="G28" t="s">
        <v>176</v>
      </c>
      <c r="H28">
        <v>19.27</v>
      </c>
      <c r="I28">
        <v>288.61</v>
      </c>
      <c r="J28" t="s">
        <v>182</v>
      </c>
      <c r="K28">
        <v>14.977166580176441</v>
      </c>
      <c r="L28" s="3">
        <v>45787</v>
      </c>
      <c r="M28">
        <v>109</v>
      </c>
    </row>
    <row r="29" spans="1:13" x14ac:dyDescent="0.3">
      <c r="A29" t="s">
        <v>37</v>
      </c>
      <c r="B29" t="s">
        <v>122</v>
      </c>
      <c r="C29" s="2">
        <v>0.375</v>
      </c>
      <c r="D29" t="s">
        <v>143</v>
      </c>
      <c r="E29" t="s">
        <v>145</v>
      </c>
      <c r="F29" t="s">
        <v>152</v>
      </c>
      <c r="G29" t="s">
        <v>177</v>
      </c>
      <c r="H29">
        <v>12.85</v>
      </c>
      <c r="I29">
        <v>163.34</v>
      </c>
      <c r="J29" t="s">
        <v>181</v>
      </c>
      <c r="K29">
        <v>12.711284046692608</v>
      </c>
      <c r="L29" s="3">
        <v>45787</v>
      </c>
      <c r="M29">
        <v>27</v>
      </c>
    </row>
    <row r="30" spans="1:13" x14ac:dyDescent="0.3">
      <c r="A30" t="s">
        <v>38</v>
      </c>
      <c r="B30" t="s">
        <v>118</v>
      </c>
      <c r="C30" s="2">
        <v>0.83333333333333337</v>
      </c>
      <c r="D30" t="s">
        <v>142</v>
      </c>
      <c r="E30" t="s">
        <v>145</v>
      </c>
      <c r="F30" t="s">
        <v>148</v>
      </c>
      <c r="G30" t="s">
        <v>166</v>
      </c>
      <c r="H30">
        <v>5.68</v>
      </c>
      <c r="I30">
        <v>84.09</v>
      </c>
      <c r="J30" t="s">
        <v>182</v>
      </c>
      <c r="K30">
        <v>14.804577464788734</v>
      </c>
      <c r="L30" s="3">
        <v>45794</v>
      </c>
      <c r="M30">
        <v>87</v>
      </c>
    </row>
    <row r="31" spans="1:13" x14ac:dyDescent="0.3">
      <c r="A31" t="s">
        <v>39</v>
      </c>
      <c r="B31" t="s">
        <v>127</v>
      </c>
      <c r="C31" s="2">
        <v>0.29166666666666669</v>
      </c>
      <c r="D31" t="s">
        <v>145</v>
      </c>
      <c r="E31" t="s">
        <v>144</v>
      </c>
      <c r="F31" t="s">
        <v>160</v>
      </c>
      <c r="G31" t="s">
        <v>177</v>
      </c>
      <c r="H31">
        <v>7.19</v>
      </c>
      <c r="I31">
        <v>93.27</v>
      </c>
      <c r="J31" t="s">
        <v>181</v>
      </c>
      <c r="K31">
        <v>12.972183588317106</v>
      </c>
      <c r="L31" s="3">
        <v>45790</v>
      </c>
      <c r="M31">
        <v>92</v>
      </c>
    </row>
    <row r="32" spans="1:13" x14ac:dyDescent="0.3">
      <c r="A32" t="s">
        <v>40</v>
      </c>
      <c r="B32" t="s">
        <v>128</v>
      </c>
      <c r="C32" s="2">
        <v>0.375</v>
      </c>
      <c r="D32" t="s">
        <v>142</v>
      </c>
      <c r="E32" t="s">
        <v>140</v>
      </c>
      <c r="F32" t="s">
        <v>161</v>
      </c>
      <c r="G32" t="s">
        <v>174</v>
      </c>
      <c r="H32">
        <v>15.18</v>
      </c>
      <c r="I32">
        <v>169.92</v>
      </c>
      <c r="J32" t="s">
        <v>181</v>
      </c>
      <c r="K32">
        <v>11.193675889328063</v>
      </c>
      <c r="L32" s="3">
        <v>45786</v>
      </c>
      <c r="M32">
        <v>105</v>
      </c>
    </row>
    <row r="33" spans="1:13" x14ac:dyDescent="0.3">
      <c r="A33" t="s">
        <v>41</v>
      </c>
      <c r="B33" t="s">
        <v>113</v>
      </c>
      <c r="C33" s="2">
        <v>0.25</v>
      </c>
      <c r="D33" t="s">
        <v>145</v>
      </c>
      <c r="E33" t="s">
        <v>141</v>
      </c>
      <c r="F33" t="s">
        <v>156</v>
      </c>
      <c r="G33" t="s">
        <v>175</v>
      </c>
      <c r="H33">
        <v>13.56</v>
      </c>
      <c r="I33">
        <v>173.77</v>
      </c>
      <c r="J33" t="s">
        <v>181</v>
      </c>
      <c r="K33">
        <v>12.814896755162243</v>
      </c>
      <c r="L33" s="3">
        <v>45780</v>
      </c>
      <c r="M33">
        <v>78</v>
      </c>
    </row>
    <row r="34" spans="1:13" x14ac:dyDescent="0.3">
      <c r="A34" t="s">
        <v>42</v>
      </c>
      <c r="B34" t="s">
        <v>116</v>
      </c>
      <c r="C34" s="2">
        <v>0.83333333333333337</v>
      </c>
      <c r="D34" t="s">
        <v>143</v>
      </c>
      <c r="E34" t="s">
        <v>142</v>
      </c>
      <c r="F34" t="s">
        <v>159</v>
      </c>
      <c r="G34" t="s">
        <v>171</v>
      </c>
      <c r="H34">
        <v>17.97</v>
      </c>
      <c r="I34">
        <v>258.7</v>
      </c>
      <c r="J34" t="s">
        <v>181</v>
      </c>
      <c r="K34">
        <v>14.396215915414579</v>
      </c>
      <c r="L34" s="3">
        <v>45782</v>
      </c>
      <c r="M34">
        <v>64</v>
      </c>
    </row>
    <row r="35" spans="1:13" x14ac:dyDescent="0.3">
      <c r="A35" t="s">
        <v>43</v>
      </c>
      <c r="B35" t="s">
        <v>114</v>
      </c>
      <c r="C35" s="2">
        <v>0.75</v>
      </c>
      <c r="D35" t="s">
        <v>143</v>
      </c>
      <c r="E35" t="s">
        <v>140</v>
      </c>
      <c r="F35" t="s">
        <v>162</v>
      </c>
      <c r="G35" t="s">
        <v>170</v>
      </c>
      <c r="H35">
        <v>11.99</v>
      </c>
      <c r="I35">
        <v>159.94</v>
      </c>
      <c r="J35" t="s">
        <v>182</v>
      </c>
      <c r="K35">
        <v>13.339449541284404</v>
      </c>
      <c r="L35" s="3">
        <v>45797</v>
      </c>
      <c r="M35">
        <v>103</v>
      </c>
    </row>
    <row r="36" spans="1:13" x14ac:dyDescent="0.3">
      <c r="A36" t="s">
        <v>44</v>
      </c>
      <c r="B36" t="s">
        <v>129</v>
      </c>
      <c r="C36" s="2">
        <v>0.29166666666666669</v>
      </c>
      <c r="D36" t="s">
        <v>141</v>
      </c>
      <c r="E36" t="s">
        <v>142</v>
      </c>
      <c r="F36" t="s">
        <v>151</v>
      </c>
      <c r="G36" t="s">
        <v>173</v>
      </c>
      <c r="H36">
        <v>15.62</v>
      </c>
      <c r="I36">
        <v>168.34</v>
      </c>
      <c r="J36" t="s">
        <v>181</v>
      </c>
      <c r="K36">
        <v>10.777208706786173</v>
      </c>
      <c r="L36" s="3">
        <v>45786</v>
      </c>
      <c r="M36">
        <v>33</v>
      </c>
    </row>
    <row r="37" spans="1:13" x14ac:dyDescent="0.3">
      <c r="A37" t="s">
        <v>45</v>
      </c>
      <c r="B37" t="s">
        <v>118</v>
      </c>
      <c r="C37" s="2">
        <v>0.54166666666666663</v>
      </c>
      <c r="D37" t="s">
        <v>140</v>
      </c>
      <c r="E37" t="s">
        <v>144</v>
      </c>
      <c r="F37" t="s">
        <v>150</v>
      </c>
      <c r="G37" t="s">
        <v>178</v>
      </c>
      <c r="H37">
        <v>18.39</v>
      </c>
      <c r="I37">
        <v>261.7</v>
      </c>
      <c r="J37" t="s">
        <v>182</v>
      </c>
      <c r="K37">
        <v>14.230560087003806</v>
      </c>
      <c r="L37" s="3">
        <v>45794</v>
      </c>
      <c r="M37">
        <v>52</v>
      </c>
    </row>
    <row r="38" spans="1:13" x14ac:dyDescent="0.3">
      <c r="A38" t="s">
        <v>46</v>
      </c>
      <c r="B38" t="s">
        <v>122</v>
      </c>
      <c r="C38" s="2">
        <v>0.75</v>
      </c>
      <c r="D38" t="s">
        <v>144</v>
      </c>
      <c r="E38" t="s">
        <v>141</v>
      </c>
      <c r="F38" t="s">
        <v>147</v>
      </c>
      <c r="G38" t="s">
        <v>175</v>
      </c>
      <c r="H38">
        <v>13.83</v>
      </c>
      <c r="I38">
        <v>156.41</v>
      </c>
      <c r="J38" t="s">
        <v>182</v>
      </c>
      <c r="K38">
        <v>11.309472161966738</v>
      </c>
      <c r="L38" s="3">
        <v>45788</v>
      </c>
      <c r="M38">
        <v>36</v>
      </c>
    </row>
    <row r="39" spans="1:13" x14ac:dyDescent="0.3">
      <c r="A39" t="s">
        <v>47</v>
      </c>
      <c r="B39" t="s">
        <v>130</v>
      </c>
      <c r="C39" s="2">
        <v>0.29166666666666669</v>
      </c>
      <c r="D39" t="s">
        <v>143</v>
      </c>
      <c r="E39" t="s">
        <v>141</v>
      </c>
      <c r="F39" t="s">
        <v>146</v>
      </c>
      <c r="G39" t="s">
        <v>176</v>
      </c>
      <c r="H39">
        <v>18.37</v>
      </c>
      <c r="I39">
        <v>233.81</v>
      </c>
      <c r="J39" t="s">
        <v>181</v>
      </c>
      <c r="K39">
        <v>12.727817093086554</v>
      </c>
      <c r="L39" s="3">
        <v>45781</v>
      </c>
      <c r="M39">
        <v>108</v>
      </c>
    </row>
    <row r="40" spans="1:13" x14ac:dyDescent="0.3">
      <c r="A40" t="s">
        <v>48</v>
      </c>
      <c r="B40" t="s">
        <v>131</v>
      </c>
      <c r="C40" s="2">
        <v>0.25</v>
      </c>
      <c r="D40" t="s">
        <v>145</v>
      </c>
      <c r="E40" t="s">
        <v>143</v>
      </c>
      <c r="F40" t="s">
        <v>156</v>
      </c>
      <c r="G40" t="s">
        <v>179</v>
      </c>
      <c r="H40">
        <v>9.1999999999999993</v>
      </c>
      <c r="I40">
        <v>134.91999999999999</v>
      </c>
      <c r="J40" t="s">
        <v>182</v>
      </c>
      <c r="K40">
        <v>14.665217391304347</v>
      </c>
      <c r="L40" s="3">
        <v>45782</v>
      </c>
      <c r="M40">
        <v>59</v>
      </c>
    </row>
    <row r="41" spans="1:13" x14ac:dyDescent="0.3">
      <c r="A41" t="s">
        <v>49</v>
      </c>
      <c r="B41" t="s">
        <v>127</v>
      </c>
      <c r="C41" s="2">
        <v>0.45833333333333331</v>
      </c>
      <c r="D41" t="s">
        <v>140</v>
      </c>
      <c r="E41" t="s">
        <v>142</v>
      </c>
      <c r="F41" t="s">
        <v>149</v>
      </c>
      <c r="G41" t="s">
        <v>171</v>
      </c>
      <c r="H41">
        <v>12.52</v>
      </c>
      <c r="I41">
        <v>179.96</v>
      </c>
      <c r="J41" t="s">
        <v>182</v>
      </c>
      <c r="K41">
        <v>14.373801916932909</v>
      </c>
      <c r="L41" s="3">
        <v>45781</v>
      </c>
      <c r="M41">
        <v>119</v>
      </c>
    </row>
    <row r="42" spans="1:13" x14ac:dyDescent="0.3">
      <c r="A42" t="s">
        <v>50</v>
      </c>
      <c r="B42" t="s">
        <v>132</v>
      </c>
      <c r="C42" s="2">
        <v>0.83333333333333337</v>
      </c>
      <c r="D42" t="s">
        <v>144</v>
      </c>
      <c r="E42" t="s">
        <v>140</v>
      </c>
      <c r="F42" t="s">
        <v>149</v>
      </c>
      <c r="G42" t="s">
        <v>169</v>
      </c>
      <c r="H42">
        <v>3.42</v>
      </c>
      <c r="I42">
        <v>46.8</v>
      </c>
      <c r="J42" t="s">
        <v>182</v>
      </c>
      <c r="K42">
        <v>13.684210526315789</v>
      </c>
      <c r="L42" s="3">
        <v>45783</v>
      </c>
      <c r="M42">
        <v>72</v>
      </c>
    </row>
    <row r="43" spans="1:13" x14ac:dyDescent="0.3">
      <c r="A43" t="s">
        <v>51</v>
      </c>
      <c r="B43" t="s">
        <v>130</v>
      </c>
      <c r="C43" s="2">
        <v>0.5</v>
      </c>
      <c r="D43" t="s">
        <v>144</v>
      </c>
      <c r="E43" t="s">
        <v>143</v>
      </c>
      <c r="F43" t="s">
        <v>161</v>
      </c>
      <c r="G43" t="s">
        <v>171</v>
      </c>
      <c r="H43">
        <v>17.600000000000001</v>
      </c>
      <c r="I43">
        <v>195.57</v>
      </c>
      <c r="J43" t="s">
        <v>182</v>
      </c>
      <c r="K43">
        <v>11.111931818181818</v>
      </c>
      <c r="L43" s="3">
        <v>45781</v>
      </c>
      <c r="M43">
        <v>24</v>
      </c>
    </row>
    <row r="44" spans="1:13" x14ac:dyDescent="0.3">
      <c r="A44" t="s">
        <v>52</v>
      </c>
      <c r="B44" t="s">
        <v>131</v>
      </c>
      <c r="C44" s="2">
        <v>0.25</v>
      </c>
      <c r="D44" t="s">
        <v>145</v>
      </c>
      <c r="E44" t="s">
        <v>143</v>
      </c>
      <c r="F44" t="s">
        <v>157</v>
      </c>
      <c r="G44" t="s">
        <v>179</v>
      </c>
      <c r="H44">
        <v>6.28</v>
      </c>
      <c r="I44">
        <v>73.11</v>
      </c>
      <c r="J44" t="s">
        <v>181</v>
      </c>
      <c r="K44">
        <v>11.641719745222929</v>
      </c>
      <c r="L44" s="3">
        <v>45785</v>
      </c>
      <c r="M44">
        <v>104</v>
      </c>
    </row>
    <row r="45" spans="1:13" x14ac:dyDescent="0.3">
      <c r="A45" t="s">
        <v>53</v>
      </c>
      <c r="B45" t="s">
        <v>126</v>
      </c>
      <c r="C45" s="2">
        <v>0.45833333333333331</v>
      </c>
      <c r="D45" t="s">
        <v>141</v>
      </c>
      <c r="E45" t="s">
        <v>143</v>
      </c>
      <c r="F45" t="s">
        <v>152</v>
      </c>
      <c r="G45" t="s">
        <v>166</v>
      </c>
      <c r="H45">
        <v>4.96</v>
      </c>
      <c r="I45">
        <v>73.67</v>
      </c>
      <c r="J45" t="s">
        <v>181</v>
      </c>
      <c r="K45">
        <v>14.852822580645162</v>
      </c>
      <c r="L45" s="3">
        <v>45795</v>
      </c>
      <c r="M45">
        <v>23</v>
      </c>
    </row>
    <row r="46" spans="1:13" x14ac:dyDescent="0.3">
      <c r="A46" t="s">
        <v>54</v>
      </c>
      <c r="B46" t="s">
        <v>120</v>
      </c>
      <c r="C46" s="2">
        <v>0.70833333333333337</v>
      </c>
      <c r="D46" t="s">
        <v>145</v>
      </c>
      <c r="E46" t="s">
        <v>144</v>
      </c>
      <c r="F46" t="s">
        <v>160</v>
      </c>
      <c r="G46" t="s">
        <v>173</v>
      </c>
      <c r="H46">
        <v>8.33</v>
      </c>
      <c r="I46">
        <v>108.55</v>
      </c>
      <c r="J46" t="s">
        <v>181</v>
      </c>
      <c r="K46">
        <v>13.031212484993997</v>
      </c>
      <c r="L46" s="3">
        <v>45789</v>
      </c>
      <c r="M46">
        <v>120</v>
      </c>
    </row>
    <row r="47" spans="1:13" x14ac:dyDescent="0.3">
      <c r="A47" t="s">
        <v>55</v>
      </c>
      <c r="B47" t="s">
        <v>114</v>
      </c>
      <c r="C47" s="2">
        <v>0.70833333333333337</v>
      </c>
      <c r="D47" t="s">
        <v>140</v>
      </c>
      <c r="E47" t="s">
        <v>140</v>
      </c>
      <c r="F47" t="s">
        <v>156</v>
      </c>
      <c r="G47" t="s">
        <v>168</v>
      </c>
      <c r="H47">
        <v>3.03</v>
      </c>
      <c r="I47">
        <v>44.32</v>
      </c>
      <c r="J47" t="s">
        <v>181</v>
      </c>
      <c r="K47">
        <v>14.627062706270628</v>
      </c>
      <c r="L47" s="3">
        <v>45779</v>
      </c>
      <c r="M47">
        <v>75</v>
      </c>
    </row>
    <row r="48" spans="1:13" x14ac:dyDescent="0.3">
      <c r="A48" t="s">
        <v>56</v>
      </c>
      <c r="B48" t="s">
        <v>113</v>
      </c>
      <c r="C48" s="2">
        <v>0.66666666666666663</v>
      </c>
      <c r="D48" t="s">
        <v>140</v>
      </c>
      <c r="E48" t="s">
        <v>143</v>
      </c>
      <c r="F48" t="s">
        <v>154</v>
      </c>
      <c r="G48" t="s">
        <v>169</v>
      </c>
      <c r="H48">
        <v>13.59</v>
      </c>
      <c r="I48">
        <v>180.98</v>
      </c>
      <c r="J48" t="s">
        <v>181</v>
      </c>
      <c r="K48">
        <v>13.317144959529065</v>
      </c>
      <c r="L48" s="3">
        <v>45780</v>
      </c>
      <c r="M48">
        <v>62</v>
      </c>
    </row>
    <row r="49" spans="1:13" x14ac:dyDescent="0.3">
      <c r="A49" t="s">
        <v>57</v>
      </c>
      <c r="B49" t="s">
        <v>125</v>
      </c>
      <c r="C49" s="2">
        <v>0.5</v>
      </c>
      <c r="D49" t="s">
        <v>140</v>
      </c>
      <c r="E49" t="s">
        <v>144</v>
      </c>
      <c r="F49" t="s">
        <v>153</v>
      </c>
      <c r="G49" t="s">
        <v>177</v>
      </c>
      <c r="H49">
        <v>8.0299999999999994</v>
      </c>
      <c r="I49">
        <v>85.41</v>
      </c>
      <c r="J49" t="s">
        <v>181</v>
      </c>
      <c r="K49">
        <v>10.636363636363637</v>
      </c>
      <c r="L49" s="3">
        <v>45788</v>
      </c>
      <c r="M49">
        <v>109</v>
      </c>
    </row>
    <row r="50" spans="1:13" x14ac:dyDescent="0.3">
      <c r="A50" t="s">
        <v>58</v>
      </c>
      <c r="B50" t="s">
        <v>112</v>
      </c>
      <c r="C50" s="2">
        <v>0.58333333333333337</v>
      </c>
      <c r="D50" t="s">
        <v>141</v>
      </c>
      <c r="E50" t="s">
        <v>141</v>
      </c>
      <c r="F50" t="s">
        <v>151</v>
      </c>
      <c r="G50" t="s">
        <v>174</v>
      </c>
      <c r="H50">
        <v>8.17</v>
      </c>
      <c r="I50">
        <v>90.29</v>
      </c>
      <c r="J50" t="s">
        <v>181</v>
      </c>
      <c r="K50">
        <v>11.051407588739291</v>
      </c>
      <c r="L50" s="3">
        <v>45790</v>
      </c>
      <c r="M50">
        <v>20</v>
      </c>
    </row>
    <row r="51" spans="1:13" x14ac:dyDescent="0.3">
      <c r="A51" t="s">
        <v>59</v>
      </c>
      <c r="B51" t="s">
        <v>112</v>
      </c>
      <c r="C51" s="2">
        <v>0.66666666666666663</v>
      </c>
      <c r="D51" t="s">
        <v>140</v>
      </c>
      <c r="E51" t="s">
        <v>142</v>
      </c>
      <c r="F51" t="s">
        <v>163</v>
      </c>
      <c r="G51" t="s">
        <v>169</v>
      </c>
      <c r="H51">
        <v>11.69</v>
      </c>
      <c r="I51">
        <v>163.29</v>
      </c>
      <c r="J51" t="s">
        <v>181</v>
      </c>
      <c r="K51">
        <v>13.968349016253208</v>
      </c>
      <c r="L51" s="3">
        <v>45792</v>
      </c>
      <c r="M51">
        <v>47</v>
      </c>
    </row>
    <row r="52" spans="1:13" x14ac:dyDescent="0.3">
      <c r="A52" t="s">
        <v>60</v>
      </c>
      <c r="B52" t="s">
        <v>112</v>
      </c>
      <c r="C52" s="2">
        <v>0.79166666666666663</v>
      </c>
      <c r="D52" t="s">
        <v>142</v>
      </c>
      <c r="E52" t="s">
        <v>142</v>
      </c>
      <c r="F52" t="s">
        <v>164</v>
      </c>
      <c r="G52" t="s">
        <v>178</v>
      </c>
      <c r="H52">
        <v>6.99</v>
      </c>
      <c r="I52">
        <v>80.75</v>
      </c>
      <c r="J52" t="s">
        <v>182</v>
      </c>
      <c r="K52">
        <v>11.552217453505007</v>
      </c>
      <c r="L52" s="3">
        <v>45780</v>
      </c>
      <c r="M52">
        <v>116</v>
      </c>
    </row>
    <row r="53" spans="1:13" x14ac:dyDescent="0.3">
      <c r="A53" t="s">
        <v>61</v>
      </c>
      <c r="B53" t="s">
        <v>124</v>
      </c>
      <c r="C53" s="2">
        <v>0.625</v>
      </c>
      <c r="D53" t="s">
        <v>141</v>
      </c>
      <c r="E53" t="s">
        <v>142</v>
      </c>
      <c r="F53" t="s">
        <v>158</v>
      </c>
      <c r="G53" t="s">
        <v>174</v>
      </c>
      <c r="H53">
        <v>4.24</v>
      </c>
      <c r="I53">
        <v>51.19</v>
      </c>
      <c r="J53" t="s">
        <v>181</v>
      </c>
      <c r="K53">
        <v>12.073113207547168</v>
      </c>
      <c r="L53" s="3">
        <v>45793</v>
      </c>
      <c r="M53">
        <v>118</v>
      </c>
    </row>
    <row r="54" spans="1:13" x14ac:dyDescent="0.3">
      <c r="A54" t="s">
        <v>62</v>
      </c>
      <c r="B54" t="s">
        <v>131</v>
      </c>
      <c r="C54" s="2">
        <v>0.33333333333333331</v>
      </c>
      <c r="D54" t="s">
        <v>145</v>
      </c>
      <c r="E54" t="s">
        <v>144</v>
      </c>
      <c r="F54" t="s">
        <v>149</v>
      </c>
      <c r="G54" t="s">
        <v>176</v>
      </c>
      <c r="H54">
        <v>14.69</v>
      </c>
      <c r="I54">
        <v>212.47</v>
      </c>
      <c r="J54" t="s">
        <v>181</v>
      </c>
      <c r="K54">
        <v>14.463580667120491</v>
      </c>
      <c r="L54" s="3">
        <v>45785</v>
      </c>
      <c r="M54">
        <v>103</v>
      </c>
    </row>
    <row r="55" spans="1:13" x14ac:dyDescent="0.3">
      <c r="A55" t="s">
        <v>63</v>
      </c>
      <c r="B55" t="s">
        <v>110</v>
      </c>
      <c r="C55" s="2">
        <v>0.58333333333333337</v>
      </c>
      <c r="D55" t="s">
        <v>144</v>
      </c>
      <c r="E55" t="s">
        <v>140</v>
      </c>
      <c r="F55" t="s">
        <v>154</v>
      </c>
      <c r="G55" t="s">
        <v>175</v>
      </c>
      <c r="H55">
        <v>18.600000000000001</v>
      </c>
      <c r="I55">
        <v>197.29</v>
      </c>
      <c r="J55" t="s">
        <v>181</v>
      </c>
      <c r="K55">
        <v>10.606989247311827</v>
      </c>
      <c r="L55" s="3">
        <v>45779</v>
      </c>
      <c r="M55">
        <v>51</v>
      </c>
    </row>
    <row r="56" spans="1:13" x14ac:dyDescent="0.3">
      <c r="A56" t="s">
        <v>64</v>
      </c>
      <c r="B56" t="s">
        <v>133</v>
      </c>
      <c r="C56" s="2">
        <v>0.625</v>
      </c>
      <c r="D56" t="s">
        <v>141</v>
      </c>
      <c r="E56" t="s">
        <v>144</v>
      </c>
      <c r="F56" t="s">
        <v>153</v>
      </c>
      <c r="G56" t="s">
        <v>172</v>
      </c>
      <c r="H56">
        <v>18.16</v>
      </c>
      <c r="I56">
        <v>220.35</v>
      </c>
      <c r="J56" t="s">
        <v>181</v>
      </c>
      <c r="K56">
        <v>12.133810572687224</v>
      </c>
      <c r="L56" s="3">
        <v>45792</v>
      </c>
      <c r="M56">
        <v>112</v>
      </c>
    </row>
    <row r="57" spans="1:13" x14ac:dyDescent="0.3">
      <c r="A57" t="s">
        <v>65</v>
      </c>
      <c r="B57" t="s">
        <v>115</v>
      </c>
      <c r="C57" s="2">
        <v>0.41666666666666669</v>
      </c>
      <c r="D57" t="s">
        <v>141</v>
      </c>
      <c r="E57" t="s">
        <v>144</v>
      </c>
      <c r="F57" t="s">
        <v>149</v>
      </c>
      <c r="G57" t="s">
        <v>169</v>
      </c>
      <c r="H57">
        <v>7.2</v>
      </c>
      <c r="I57">
        <v>94.96</v>
      </c>
      <c r="J57" t="s">
        <v>181</v>
      </c>
      <c r="K57">
        <v>13.188888888888888</v>
      </c>
      <c r="L57" s="3">
        <v>45792</v>
      </c>
      <c r="M57">
        <v>116</v>
      </c>
    </row>
    <row r="58" spans="1:13" x14ac:dyDescent="0.3">
      <c r="A58" t="s">
        <v>66</v>
      </c>
      <c r="B58" t="s">
        <v>121</v>
      </c>
      <c r="C58" s="2">
        <v>0.70833333333333337</v>
      </c>
      <c r="D58" t="s">
        <v>141</v>
      </c>
      <c r="E58" t="s">
        <v>145</v>
      </c>
      <c r="F58" t="s">
        <v>165</v>
      </c>
      <c r="G58" t="s">
        <v>176</v>
      </c>
      <c r="H58">
        <v>6.99</v>
      </c>
      <c r="I58">
        <v>81.64</v>
      </c>
      <c r="J58" t="s">
        <v>182</v>
      </c>
      <c r="K58">
        <v>11.679542203147353</v>
      </c>
      <c r="L58" s="3">
        <v>45780</v>
      </c>
      <c r="M58">
        <v>56</v>
      </c>
    </row>
    <row r="59" spans="1:13" x14ac:dyDescent="0.3">
      <c r="A59" t="s">
        <v>67</v>
      </c>
      <c r="B59" t="s">
        <v>125</v>
      </c>
      <c r="C59" s="2">
        <v>0.70833333333333337</v>
      </c>
      <c r="D59" t="s">
        <v>143</v>
      </c>
      <c r="E59" t="s">
        <v>141</v>
      </c>
      <c r="F59" t="s">
        <v>159</v>
      </c>
      <c r="G59" t="s">
        <v>167</v>
      </c>
      <c r="H59">
        <v>15.01</v>
      </c>
      <c r="I59">
        <v>154.91999999999999</v>
      </c>
      <c r="J59" t="s">
        <v>182</v>
      </c>
      <c r="K59">
        <v>10.321119253830778</v>
      </c>
      <c r="L59" s="3">
        <v>45790</v>
      </c>
      <c r="M59">
        <v>39</v>
      </c>
    </row>
    <row r="60" spans="1:13" x14ac:dyDescent="0.3">
      <c r="A60" t="s">
        <v>68</v>
      </c>
      <c r="B60" t="s">
        <v>134</v>
      </c>
      <c r="C60" s="2">
        <v>0.79166666666666663</v>
      </c>
      <c r="D60" t="s">
        <v>145</v>
      </c>
      <c r="E60" t="s">
        <v>141</v>
      </c>
      <c r="F60" t="s">
        <v>158</v>
      </c>
      <c r="G60" t="s">
        <v>174</v>
      </c>
      <c r="H60">
        <v>9.6199999999999992</v>
      </c>
      <c r="I60">
        <v>133.22999999999999</v>
      </c>
      <c r="J60" t="s">
        <v>182</v>
      </c>
      <c r="K60">
        <v>13.849272349272349</v>
      </c>
      <c r="L60" s="3">
        <v>45784</v>
      </c>
      <c r="M60">
        <v>73</v>
      </c>
    </row>
    <row r="61" spans="1:13" x14ac:dyDescent="0.3">
      <c r="A61" t="s">
        <v>69</v>
      </c>
      <c r="B61" t="s">
        <v>130</v>
      </c>
      <c r="C61" s="2">
        <v>0.41666666666666669</v>
      </c>
      <c r="D61" t="s">
        <v>144</v>
      </c>
      <c r="E61" t="s">
        <v>141</v>
      </c>
      <c r="F61" t="s">
        <v>146</v>
      </c>
      <c r="G61" t="s">
        <v>180</v>
      </c>
      <c r="H61">
        <v>9.6300000000000008</v>
      </c>
      <c r="I61">
        <v>139.22999999999999</v>
      </c>
      <c r="J61" t="s">
        <v>182</v>
      </c>
      <c r="K61">
        <v>14.457943925233643</v>
      </c>
      <c r="L61" s="3">
        <v>45789</v>
      </c>
      <c r="M61">
        <v>116</v>
      </c>
    </row>
    <row r="62" spans="1:13" x14ac:dyDescent="0.3">
      <c r="A62" t="s">
        <v>70</v>
      </c>
      <c r="B62" t="s">
        <v>132</v>
      </c>
      <c r="C62" s="2">
        <v>0.375</v>
      </c>
      <c r="D62" t="s">
        <v>140</v>
      </c>
      <c r="E62" t="s">
        <v>140</v>
      </c>
      <c r="F62" t="s">
        <v>158</v>
      </c>
      <c r="G62" t="s">
        <v>172</v>
      </c>
      <c r="H62">
        <v>10.41</v>
      </c>
      <c r="I62">
        <v>105.61</v>
      </c>
      <c r="J62" t="s">
        <v>182</v>
      </c>
      <c r="K62">
        <v>10.14505283381364</v>
      </c>
      <c r="L62" s="3">
        <v>45793</v>
      </c>
      <c r="M62">
        <v>54</v>
      </c>
    </row>
    <row r="63" spans="1:13" x14ac:dyDescent="0.3">
      <c r="A63" t="s">
        <v>71</v>
      </c>
      <c r="B63" t="s">
        <v>133</v>
      </c>
      <c r="C63" s="2">
        <v>0.83333333333333337</v>
      </c>
      <c r="D63" t="s">
        <v>144</v>
      </c>
      <c r="E63" t="s">
        <v>141</v>
      </c>
      <c r="F63" t="s">
        <v>160</v>
      </c>
      <c r="G63" t="s">
        <v>179</v>
      </c>
      <c r="H63">
        <v>19.670000000000002</v>
      </c>
      <c r="I63">
        <v>249.23</v>
      </c>
      <c r="J63" t="s">
        <v>182</v>
      </c>
      <c r="K63">
        <v>12.670564311133704</v>
      </c>
      <c r="L63" s="3">
        <v>45792</v>
      </c>
      <c r="M63">
        <v>36</v>
      </c>
    </row>
    <row r="64" spans="1:13" x14ac:dyDescent="0.3">
      <c r="A64" t="s">
        <v>72</v>
      </c>
      <c r="B64" t="s">
        <v>135</v>
      </c>
      <c r="C64" s="2">
        <v>0.66666666666666663</v>
      </c>
      <c r="D64" t="s">
        <v>143</v>
      </c>
      <c r="E64" t="s">
        <v>144</v>
      </c>
      <c r="F64" t="s">
        <v>151</v>
      </c>
      <c r="G64" t="s">
        <v>173</v>
      </c>
      <c r="H64">
        <v>5.31</v>
      </c>
      <c r="I64">
        <v>65.36</v>
      </c>
      <c r="J64" t="s">
        <v>181</v>
      </c>
      <c r="K64">
        <v>12.308851224105462</v>
      </c>
      <c r="L64" s="3">
        <v>45780</v>
      </c>
      <c r="M64">
        <v>74</v>
      </c>
    </row>
    <row r="65" spans="1:13" x14ac:dyDescent="0.3">
      <c r="A65" t="s">
        <v>73</v>
      </c>
      <c r="B65" t="s">
        <v>130</v>
      </c>
      <c r="C65" s="2">
        <v>0.45833333333333331</v>
      </c>
      <c r="D65" t="s">
        <v>144</v>
      </c>
      <c r="E65" t="s">
        <v>143</v>
      </c>
      <c r="F65" t="s">
        <v>163</v>
      </c>
      <c r="G65" t="s">
        <v>174</v>
      </c>
      <c r="H65">
        <v>17.95</v>
      </c>
      <c r="I65">
        <v>204.47</v>
      </c>
      <c r="J65" t="s">
        <v>182</v>
      </c>
      <c r="K65">
        <v>11.39108635097493</v>
      </c>
      <c r="L65" s="3">
        <v>45788</v>
      </c>
      <c r="M65">
        <v>117</v>
      </c>
    </row>
    <row r="66" spans="1:13" x14ac:dyDescent="0.3">
      <c r="A66" t="s">
        <v>74</v>
      </c>
      <c r="B66" t="s">
        <v>124</v>
      </c>
      <c r="C66" s="2">
        <v>0.25</v>
      </c>
      <c r="D66" t="s">
        <v>145</v>
      </c>
      <c r="E66" t="s">
        <v>145</v>
      </c>
      <c r="F66" t="s">
        <v>149</v>
      </c>
      <c r="G66" t="s">
        <v>173</v>
      </c>
      <c r="H66">
        <v>6.81</v>
      </c>
      <c r="I66">
        <v>70.44</v>
      </c>
      <c r="J66" t="s">
        <v>182</v>
      </c>
      <c r="K66">
        <v>10.343612334801762</v>
      </c>
      <c r="L66" s="3">
        <v>45795</v>
      </c>
      <c r="M66">
        <v>64</v>
      </c>
    </row>
    <row r="67" spans="1:13" x14ac:dyDescent="0.3">
      <c r="A67" t="s">
        <v>75</v>
      </c>
      <c r="B67" t="s">
        <v>136</v>
      </c>
      <c r="C67" s="2">
        <v>0.33333333333333331</v>
      </c>
      <c r="D67" t="s">
        <v>142</v>
      </c>
      <c r="E67" t="s">
        <v>144</v>
      </c>
      <c r="F67" t="s">
        <v>150</v>
      </c>
      <c r="G67" t="s">
        <v>180</v>
      </c>
      <c r="H67">
        <v>5.15</v>
      </c>
      <c r="I67">
        <v>68.739999999999995</v>
      </c>
      <c r="J67" t="s">
        <v>181</v>
      </c>
      <c r="K67">
        <v>13.347572815533979</v>
      </c>
      <c r="L67" s="3">
        <v>45797</v>
      </c>
      <c r="M67">
        <v>50</v>
      </c>
    </row>
    <row r="68" spans="1:13" x14ac:dyDescent="0.3">
      <c r="A68" t="s">
        <v>76</v>
      </c>
      <c r="B68" t="s">
        <v>115</v>
      </c>
      <c r="C68" s="2">
        <v>0.625</v>
      </c>
      <c r="D68" t="s">
        <v>142</v>
      </c>
      <c r="E68" t="s">
        <v>143</v>
      </c>
      <c r="F68" t="s">
        <v>162</v>
      </c>
      <c r="G68" t="s">
        <v>177</v>
      </c>
      <c r="H68">
        <v>19.38</v>
      </c>
      <c r="I68">
        <v>263.41000000000003</v>
      </c>
      <c r="J68" t="s">
        <v>182</v>
      </c>
      <c r="K68">
        <v>13.59184726522188</v>
      </c>
      <c r="L68" s="3">
        <v>45783</v>
      </c>
      <c r="M68">
        <v>97</v>
      </c>
    </row>
    <row r="69" spans="1:13" x14ac:dyDescent="0.3">
      <c r="A69" t="s">
        <v>77</v>
      </c>
      <c r="B69" t="s">
        <v>134</v>
      </c>
      <c r="C69" s="2">
        <v>0.625</v>
      </c>
      <c r="D69" t="s">
        <v>142</v>
      </c>
      <c r="E69" t="s">
        <v>145</v>
      </c>
      <c r="F69" t="s">
        <v>160</v>
      </c>
      <c r="G69" t="s">
        <v>172</v>
      </c>
      <c r="H69">
        <v>18.440000000000001</v>
      </c>
      <c r="I69">
        <v>219</v>
      </c>
      <c r="J69" t="s">
        <v>182</v>
      </c>
      <c r="K69">
        <v>11.876355748373101</v>
      </c>
      <c r="L69" s="3">
        <v>45787</v>
      </c>
      <c r="M69">
        <v>106</v>
      </c>
    </row>
    <row r="70" spans="1:13" x14ac:dyDescent="0.3">
      <c r="A70" t="s">
        <v>78</v>
      </c>
      <c r="B70" t="s">
        <v>112</v>
      </c>
      <c r="C70" s="2">
        <v>0.70833333333333337</v>
      </c>
      <c r="D70" t="s">
        <v>145</v>
      </c>
      <c r="E70" t="s">
        <v>141</v>
      </c>
      <c r="F70" t="s">
        <v>152</v>
      </c>
      <c r="G70" t="s">
        <v>168</v>
      </c>
      <c r="H70">
        <v>8.1300000000000008</v>
      </c>
      <c r="I70">
        <v>109.12</v>
      </c>
      <c r="J70" t="s">
        <v>181</v>
      </c>
      <c r="K70">
        <v>13.421894218942189</v>
      </c>
      <c r="L70" s="3">
        <v>45781</v>
      </c>
      <c r="M70">
        <v>118</v>
      </c>
    </row>
    <row r="71" spans="1:13" x14ac:dyDescent="0.3">
      <c r="A71" t="s">
        <v>79</v>
      </c>
      <c r="B71" t="s">
        <v>125</v>
      </c>
      <c r="C71" s="2">
        <v>0.29166666666666669</v>
      </c>
      <c r="D71" t="s">
        <v>144</v>
      </c>
      <c r="E71" t="s">
        <v>145</v>
      </c>
      <c r="F71" t="s">
        <v>147</v>
      </c>
      <c r="G71" t="s">
        <v>168</v>
      </c>
      <c r="H71">
        <v>14.01</v>
      </c>
      <c r="I71">
        <v>140.99</v>
      </c>
      <c r="J71" t="s">
        <v>181</v>
      </c>
      <c r="K71">
        <v>10.063526052819416</v>
      </c>
      <c r="L71" s="3">
        <v>45789</v>
      </c>
      <c r="M71">
        <v>84</v>
      </c>
    </row>
    <row r="72" spans="1:13" x14ac:dyDescent="0.3">
      <c r="A72" t="s">
        <v>80</v>
      </c>
      <c r="B72" t="s">
        <v>137</v>
      </c>
      <c r="C72" s="2">
        <v>0.5</v>
      </c>
      <c r="D72" t="s">
        <v>141</v>
      </c>
      <c r="E72" t="s">
        <v>141</v>
      </c>
      <c r="F72" t="s">
        <v>155</v>
      </c>
      <c r="G72" t="s">
        <v>174</v>
      </c>
      <c r="H72">
        <v>15.47</v>
      </c>
      <c r="I72">
        <v>229.38</v>
      </c>
      <c r="J72" t="s">
        <v>181</v>
      </c>
      <c r="K72">
        <v>14.827407886231414</v>
      </c>
      <c r="L72" s="3">
        <v>45782</v>
      </c>
      <c r="M72">
        <v>42</v>
      </c>
    </row>
    <row r="73" spans="1:13" x14ac:dyDescent="0.3">
      <c r="A73" t="s">
        <v>81</v>
      </c>
      <c r="B73" t="s">
        <v>118</v>
      </c>
      <c r="C73" s="2">
        <v>0.41666666666666669</v>
      </c>
      <c r="D73" t="s">
        <v>143</v>
      </c>
      <c r="E73" t="s">
        <v>144</v>
      </c>
      <c r="F73" t="s">
        <v>149</v>
      </c>
      <c r="G73" t="s">
        <v>180</v>
      </c>
      <c r="H73">
        <v>17.48</v>
      </c>
      <c r="I73">
        <v>247.41</v>
      </c>
      <c r="J73" t="s">
        <v>181</v>
      </c>
      <c r="K73">
        <v>14.153890160183066</v>
      </c>
      <c r="L73" s="3">
        <v>45796</v>
      </c>
      <c r="M73">
        <v>61</v>
      </c>
    </row>
    <row r="74" spans="1:13" x14ac:dyDescent="0.3">
      <c r="A74" t="s">
        <v>82</v>
      </c>
      <c r="B74" t="s">
        <v>131</v>
      </c>
      <c r="C74" s="2">
        <v>0.625</v>
      </c>
      <c r="D74" t="s">
        <v>143</v>
      </c>
      <c r="E74" t="s">
        <v>142</v>
      </c>
      <c r="F74" t="s">
        <v>155</v>
      </c>
      <c r="G74" t="s">
        <v>173</v>
      </c>
      <c r="H74">
        <v>9.44</v>
      </c>
      <c r="I74">
        <v>95.75</v>
      </c>
      <c r="J74" t="s">
        <v>181</v>
      </c>
      <c r="K74">
        <v>10.143008474576272</v>
      </c>
      <c r="L74" s="3">
        <v>45796</v>
      </c>
      <c r="M74">
        <v>105</v>
      </c>
    </row>
    <row r="75" spans="1:13" x14ac:dyDescent="0.3">
      <c r="A75" t="s">
        <v>83</v>
      </c>
      <c r="B75" t="s">
        <v>137</v>
      </c>
      <c r="C75" s="2">
        <v>0.45833333333333331</v>
      </c>
      <c r="D75" t="s">
        <v>141</v>
      </c>
      <c r="E75" t="s">
        <v>145</v>
      </c>
      <c r="F75" t="s">
        <v>154</v>
      </c>
      <c r="G75" t="s">
        <v>173</v>
      </c>
      <c r="H75">
        <v>17.97</v>
      </c>
      <c r="I75">
        <v>242.7</v>
      </c>
      <c r="J75" t="s">
        <v>182</v>
      </c>
      <c r="K75">
        <v>13.505843071786311</v>
      </c>
      <c r="L75" s="3">
        <v>45786</v>
      </c>
      <c r="M75">
        <v>55</v>
      </c>
    </row>
    <row r="76" spans="1:13" x14ac:dyDescent="0.3">
      <c r="A76" t="s">
        <v>84</v>
      </c>
      <c r="B76" t="s">
        <v>134</v>
      </c>
      <c r="C76" s="2">
        <v>0.70833333333333337</v>
      </c>
      <c r="D76" t="s">
        <v>144</v>
      </c>
      <c r="E76" t="s">
        <v>140</v>
      </c>
      <c r="F76" t="s">
        <v>155</v>
      </c>
      <c r="G76" t="s">
        <v>174</v>
      </c>
      <c r="H76">
        <v>11.31</v>
      </c>
      <c r="I76">
        <v>155.97</v>
      </c>
      <c r="J76" t="s">
        <v>182</v>
      </c>
      <c r="K76">
        <v>13.790450928381961</v>
      </c>
      <c r="L76" s="3">
        <v>45785</v>
      </c>
      <c r="M76">
        <v>72</v>
      </c>
    </row>
    <row r="77" spans="1:13" x14ac:dyDescent="0.3">
      <c r="A77" t="s">
        <v>85</v>
      </c>
      <c r="B77" t="s">
        <v>123</v>
      </c>
      <c r="C77" s="2">
        <v>0.41666666666666669</v>
      </c>
      <c r="D77" t="s">
        <v>141</v>
      </c>
      <c r="E77" t="s">
        <v>143</v>
      </c>
      <c r="F77" t="s">
        <v>155</v>
      </c>
      <c r="G77" t="s">
        <v>175</v>
      </c>
      <c r="H77">
        <v>9.8699999999999992</v>
      </c>
      <c r="I77">
        <v>110.71</v>
      </c>
      <c r="J77" t="s">
        <v>181</v>
      </c>
      <c r="K77">
        <v>11.216818642350557</v>
      </c>
      <c r="L77" s="3">
        <v>45780</v>
      </c>
      <c r="M77">
        <v>48</v>
      </c>
    </row>
    <row r="78" spans="1:13" x14ac:dyDescent="0.3">
      <c r="A78" t="s">
        <v>86</v>
      </c>
      <c r="B78" t="s">
        <v>137</v>
      </c>
      <c r="C78" s="2">
        <v>0.70833333333333337</v>
      </c>
      <c r="D78" t="s">
        <v>143</v>
      </c>
      <c r="E78" t="s">
        <v>143</v>
      </c>
      <c r="F78" t="s">
        <v>149</v>
      </c>
      <c r="G78" t="s">
        <v>166</v>
      </c>
      <c r="H78">
        <v>8.6199999999999992</v>
      </c>
      <c r="I78">
        <v>116.49</v>
      </c>
      <c r="J78" t="s">
        <v>182</v>
      </c>
      <c r="K78">
        <v>13.513921113689095</v>
      </c>
      <c r="L78" s="3">
        <v>45791</v>
      </c>
      <c r="M78">
        <v>90</v>
      </c>
    </row>
    <row r="79" spans="1:13" x14ac:dyDescent="0.3">
      <c r="A79" t="s">
        <v>87</v>
      </c>
      <c r="B79" t="s">
        <v>126</v>
      </c>
      <c r="C79" s="2">
        <v>0.29166666666666669</v>
      </c>
      <c r="D79" t="s">
        <v>142</v>
      </c>
      <c r="E79" t="s">
        <v>142</v>
      </c>
      <c r="F79" t="s">
        <v>155</v>
      </c>
      <c r="G79" t="s">
        <v>169</v>
      </c>
      <c r="H79">
        <v>12.11</v>
      </c>
      <c r="I79">
        <v>167.25</v>
      </c>
      <c r="J79" t="s">
        <v>181</v>
      </c>
      <c r="K79">
        <v>13.810900082576383</v>
      </c>
      <c r="L79" s="3">
        <v>45788</v>
      </c>
      <c r="M79">
        <v>115</v>
      </c>
    </row>
    <row r="80" spans="1:13" x14ac:dyDescent="0.3">
      <c r="A80" t="s">
        <v>88</v>
      </c>
      <c r="B80" t="s">
        <v>129</v>
      </c>
      <c r="C80" s="2">
        <v>0.79166666666666663</v>
      </c>
      <c r="D80" t="s">
        <v>145</v>
      </c>
      <c r="E80" t="s">
        <v>140</v>
      </c>
      <c r="F80" t="s">
        <v>146</v>
      </c>
      <c r="G80" t="s">
        <v>176</v>
      </c>
      <c r="H80">
        <v>8.0399999999999991</v>
      </c>
      <c r="I80">
        <v>94.91</v>
      </c>
      <c r="J80" t="s">
        <v>181</v>
      </c>
      <c r="K80">
        <v>11.804726368159205</v>
      </c>
      <c r="L80" s="3">
        <v>45781</v>
      </c>
      <c r="M80">
        <v>44</v>
      </c>
    </row>
    <row r="81" spans="1:13" x14ac:dyDescent="0.3">
      <c r="A81" t="s">
        <v>89</v>
      </c>
      <c r="B81" t="s">
        <v>124</v>
      </c>
      <c r="C81" s="2">
        <v>0.25</v>
      </c>
      <c r="D81" t="s">
        <v>144</v>
      </c>
      <c r="E81" t="s">
        <v>145</v>
      </c>
      <c r="F81" t="s">
        <v>164</v>
      </c>
      <c r="G81" t="s">
        <v>177</v>
      </c>
      <c r="H81">
        <v>7.97</v>
      </c>
      <c r="I81">
        <v>117.32</v>
      </c>
      <c r="J81" t="s">
        <v>181</v>
      </c>
      <c r="K81">
        <v>14.720200752823086</v>
      </c>
      <c r="L81" s="3">
        <v>45779</v>
      </c>
      <c r="M81">
        <v>90</v>
      </c>
    </row>
    <row r="82" spans="1:13" x14ac:dyDescent="0.3">
      <c r="A82" t="s">
        <v>90</v>
      </c>
      <c r="B82" t="s">
        <v>137</v>
      </c>
      <c r="C82" s="2">
        <v>0.54166666666666663</v>
      </c>
      <c r="D82" t="s">
        <v>144</v>
      </c>
      <c r="E82" t="s">
        <v>145</v>
      </c>
      <c r="F82" t="s">
        <v>163</v>
      </c>
      <c r="G82" t="s">
        <v>167</v>
      </c>
      <c r="H82">
        <v>8.7899999999999991</v>
      </c>
      <c r="I82">
        <v>130.33000000000001</v>
      </c>
      <c r="J82" t="s">
        <v>181</v>
      </c>
      <c r="K82">
        <v>14.827076222980663</v>
      </c>
      <c r="L82" s="3">
        <v>45793</v>
      </c>
      <c r="M82">
        <v>76</v>
      </c>
    </row>
    <row r="83" spans="1:13" x14ac:dyDescent="0.3">
      <c r="A83" t="s">
        <v>91</v>
      </c>
      <c r="B83" t="s">
        <v>112</v>
      </c>
      <c r="C83" s="2">
        <v>0.625</v>
      </c>
      <c r="D83" t="s">
        <v>141</v>
      </c>
      <c r="E83" t="s">
        <v>143</v>
      </c>
      <c r="F83" t="s">
        <v>163</v>
      </c>
      <c r="G83" t="s">
        <v>173</v>
      </c>
      <c r="H83">
        <v>14.67</v>
      </c>
      <c r="I83">
        <v>157.83000000000001</v>
      </c>
      <c r="J83" t="s">
        <v>182</v>
      </c>
      <c r="K83">
        <v>10.758691206543968</v>
      </c>
      <c r="L83" s="3">
        <v>45780</v>
      </c>
      <c r="M83">
        <v>100</v>
      </c>
    </row>
    <row r="84" spans="1:13" x14ac:dyDescent="0.3">
      <c r="A84" t="s">
        <v>92</v>
      </c>
      <c r="B84" t="s">
        <v>119</v>
      </c>
      <c r="C84" s="2">
        <v>0.75</v>
      </c>
      <c r="D84" t="s">
        <v>141</v>
      </c>
      <c r="E84" t="s">
        <v>144</v>
      </c>
      <c r="F84" t="s">
        <v>159</v>
      </c>
      <c r="G84" t="s">
        <v>170</v>
      </c>
      <c r="H84">
        <v>13.31</v>
      </c>
      <c r="I84">
        <v>185.72</v>
      </c>
      <c r="J84" t="s">
        <v>181</v>
      </c>
      <c r="K84">
        <v>13.953418482344102</v>
      </c>
      <c r="L84" s="3">
        <v>45795</v>
      </c>
      <c r="M84">
        <v>73</v>
      </c>
    </row>
    <row r="85" spans="1:13" x14ac:dyDescent="0.3">
      <c r="A85" t="s">
        <v>93</v>
      </c>
      <c r="B85" t="s">
        <v>127</v>
      </c>
      <c r="C85" s="2">
        <v>0.79166666666666663</v>
      </c>
      <c r="D85" t="s">
        <v>145</v>
      </c>
      <c r="E85" t="s">
        <v>141</v>
      </c>
      <c r="F85" t="s">
        <v>162</v>
      </c>
      <c r="G85" t="s">
        <v>180</v>
      </c>
      <c r="H85">
        <v>19.829999999999998</v>
      </c>
      <c r="I85">
        <v>228.58</v>
      </c>
      <c r="J85" t="s">
        <v>182</v>
      </c>
      <c r="K85">
        <v>11.52697932425618</v>
      </c>
      <c r="L85" s="3">
        <v>45787</v>
      </c>
      <c r="M85">
        <v>95</v>
      </c>
    </row>
    <row r="86" spans="1:13" x14ac:dyDescent="0.3">
      <c r="A86" t="s">
        <v>94</v>
      </c>
      <c r="B86" t="s">
        <v>126</v>
      </c>
      <c r="C86" s="2">
        <v>0.375</v>
      </c>
      <c r="D86" t="s">
        <v>141</v>
      </c>
      <c r="E86" t="s">
        <v>145</v>
      </c>
      <c r="F86" t="s">
        <v>153</v>
      </c>
      <c r="G86" t="s">
        <v>178</v>
      </c>
      <c r="H86">
        <v>14.23</v>
      </c>
      <c r="I86">
        <v>153.47</v>
      </c>
      <c r="J86" t="s">
        <v>181</v>
      </c>
      <c r="K86">
        <v>10.784961349262122</v>
      </c>
      <c r="L86" s="3">
        <v>45798</v>
      </c>
      <c r="M86">
        <v>53</v>
      </c>
    </row>
    <row r="87" spans="1:13" x14ac:dyDescent="0.3">
      <c r="A87" t="s">
        <v>95</v>
      </c>
      <c r="B87" t="s">
        <v>129</v>
      </c>
      <c r="C87" s="2">
        <v>0.70833333333333337</v>
      </c>
      <c r="D87" t="s">
        <v>140</v>
      </c>
      <c r="E87" t="s">
        <v>143</v>
      </c>
      <c r="F87" t="s">
        <v>159</v>
      </c>
      <c r="G87" t="s">
        <v>166</v>
      </c>
      <c r="H87">
        <v>10.99</v>
      </c>
      <c r="I87">
        <v>111.69</v>
      </c>
      <c r="J87" t="s">
        <v>182</v>
      </c>
      <c r="K87">
        <v>10.162875341219291</v>
      </c>
      <c r="L87" s="3">
        <v>45792</v>
      </c>
      <c r="M87">
        <v>96</v>
      </c>
    </row>
    <row r="88" spans="1:13" x14ac:dyDescent="0.3">
      <c r="A88" t="s">
        <v>96</v>
      </c>
      <c r="B88" t="s">
        <v>138</v>
      </c>
      <c r="C88" s="2">
        <v>0.75</v>
      </c>
      <c r="D88" t="s">
        <v>144</v>
      </c>
      <c r="E88" t="s">
        <v>145</v>
      </c>
      <c r="F88" t="s">
        <v>146</v>
      </c>
      <c r="G88" t="s">
        <v>173</v>
      </c>
      <c r="H88">
        <v>13.03</v>
      </c>
      <c r="I88">
        <v>182.67</v>
      </c>
      <c r="J88" t="s">
        <v>182</v>
      </c>
      <c r="K88">
        <v>14.019186492709132</v>
      </c>
      <c r="L88" s="3">
        <v>45786</v>
      </c>
      <c r="M88">
        <v>100</v>
      </c>
    </row>
    <row r="89" spans="1:13" x14ac:dyDescent="0.3">
      <c r="A89" t="s">
        <v>97</v>
      </c>
      <c r="B89" t="s">
        <v>129</v>
      </c>
      <c r="C89" s="2">
        <v>0.79166666666666663</v>
      </c>
      <c r="D89" t="s">
        <v>141</v>
      </c>
      <c r="E89" t="s">
        <v>140</v>
      </c>
      <c r="F89" t="s">
        <v>160</v>
      </c>
      <c r="G89" t="s">
        <v>170</v>
      </c>
      <c r="H89">
        <v>4.21</v>
      </c>
      <c r="I89">
        <v>45.59</v>
      </c>
      <c r="J89" t="s">
        <v>181</v>
      </c>
      <c r="K89">
        <v>10.828978622327792</v>
      </c>
      <c r="L89" s="3">
        <v>45786</v>
      </c>
      <c r="M89">
        <v>38</v>
      </c>
    </row>
    <row r="90" spans="1:13" x14ac:dyDescent="0.3">
      <c r="A90" t="s">
        <v>98</v>
      </c>
      <c r="B90" t="s">
        <v>137</v>
      </c>
      <c r="C90" s="2">
        <v>0.29166666666666669</v>
      </c>
      <c r="D90" t="s">
        <v>141</v>
      </c>
      <c r="E90" t="s">
        <v>141</v>
      </c>
      <c r="F90" t="s">
        <v>155</v>
      </c>
      <c r="G90" t="s">
        <v>174</v>
      </c>
      <c r="H90">
        <v>14.71</v>
      </c>
      <c r="I90">
        <v>198.57</v>
      </c>
      <c r="J90" t="s">
        <v>182</v>
      </c>
      <c r="K90">
        <v>13.498980285520053</v>
      </c>
      <c r="L90" s="3">
        <v>45792</v>
      </c>
      <c r="M90">
        <v>79</v>
      </c>
    </row>
    <row r="91" spans="1:13" x14ac:dyDescent="0.3">
      <c r="A91" t="s">
        <v>99</v>
      </c>
      <c r="B91" t="s">
        <v>111</v>
      </c>
      <c r="C91" s="2">
        <v>0.25</v>
      </c>
      <c r="D91" t="s">
        <v>145</v>
      </c>
      <c r="E91" t="s">
        <v>142</v>
      </c>
      <c r="F91" t="s">
        <v>160</v>
      </c>
      <c r="G91" t="s">
        <v>177</v>
      </c>
      <c r="H91">
        <v>15.49</v>
      </c>
      <c r="I91">
        <v>201.66</v>
      </c>
      <c r="J91" t="s">
        <v>182</v>
      </c>
      <c r="K91">
        <v>13.018721755971594</v>
      </c>
      <c r="L91" s="3">
        <v>45797</v>
      </c>
      <c r="M91">
        <v>75</v>
      </c>
    </row>
    <row r="92" spans="1:13" x14ac:dyDescent="0.3">
      <c r="A92" t="s">
        <v>100</v>
      </c>
      <c r="B92" t="s">
        <v>120</v>
      </c>
      <c r="C92" s="2">
        <v>0.625</v>
      </c>
      <c r="D92" t="s">
        <v>140</v>
      </c>
      <c r="E92" t="s">
        <v>144</v>
      </c>
      <c r="F92" t="s">
        <v>150</v>
      </c>
      <c r="G92" t="s">
        <v>176</v>
      </c>
      <c r="H92">
        <v>15.97</v>
      </c>
      <c r="I92">
        <v>173.69</v>
      </c>
      <c r="J92" t="s">
        <v>181</v>
      </c>
      <c r="K92">
        <v>10.876017532874139</v>
      </c>
      <c r="L92" s="3">
        <v>45786</v>
      </c>
      <c r="M92">
        <v>25</v>
      </c>
    </row>
    <row r="93" spans="1:13" x14ac:dyDescent="0.3">
      <c r="A93" t="s">
        <v>101</v>
      </c>
      <c r="B93" t="s">
        <v>125</v>
      </c>
      <c r="C93" s="2">
        <v>0.79166666666666663</v>
      </c>
      <c r="D93" t="s">
        <v>143</v>
      </c>
      <c r="E93" t="s">
        <v>143</v>
      </c>
      <c r="F93" t="s">
        <v>162</v>
      </c>
      <c r="G93" t="s">
        <v>171</v>
      </c>
      <c r="H93">
        <v>19.47</v>
      </c>
      <c r="I93">
        <v>240.46</v>
      </c>
      <c r="J93" t="s">
        <v>182</v>
      </c>
      <c r="K93">
        <v>12.350282485875708</v>
      </c>
      <c r="L93" s="3">
        <v>45798</v>
      </c>
      <c r="M93">
        <v>82</v>
      </c>
    </row>
    <row r="94" spans="1:13" x14ac:dyDescent="0.3">
      <c r="A94" t="s">
        <v>102</v>
      </c>
      <c r="B94" t="s">
        <v>128</v>
      </c>
      <c r="C94" s="2">
        <v>0.5</v>
      </c>
      <c r="D94" t="s">
        <v>141</v>
      </c>
      <c r="E94" t="s">
        <v>145</v>
      </c>
      <c r="F94" t="s">
        <v>159</v>
      </c>
      <c r="G94" t="s">
        <v>166</v>
      </c>
      <c r="H94">
        <v>11.42</v>
      </c>
      <c r="I94">
        <v>152.03</v>
      </c>
      <c r="J94" t="s">
        <v>181</v>
      </c>
      <c r="K94">
        <v>13.312609457092821</v>
      </c>
      <c r="L94" s="3">
        <v>45788</v>
      </c>
      <c r="M94">
        <v>108</v>
      </c>
    </row>
    <row r="95" spans="1:13" x14ac:dyDescent="0.3">
      <c r="A95" t="s">
        <v>103</v>
      </c>
      <c r="B95" t="s">
        <v>120</v>
      </c>
      <c r="C95" s="2">
        <v>0.45833333333333331</v>
      </c>
      <c r="D95" t="s">
        <v>145</v>
      </c>
      <c r="E95" t="s">
        <v>140</v>
      </c>
      <c r="F95" t="s">
        <v>146</v>
      </c>
      <c r="G95" t="s">
        <v>174</v>
      </c>
      <c r="H95">
        <v>19.489999999999998</v>
      </c>
      <c r="I95">
        <v>234.29</v>
      </c>
      <c r="J95" t="s">
        <v>181</v>
      </c>
      <c r="K95">
        <v>12.021036428937917</v>
      </c>
      <c r="L95" s="3">
        <v>45786</v>
      </c>
      <c r="M95">
        <v>34</v>
      </c>
    </row>
    <row r="96" spans="1:13" x14ac:dyDescent="0.3">
      <c r="A96" t="s">
        <v>104</v>
      </c>
      <c r="B96" t="s">
        <v>124</v>
      </c>
      <c r="C96" s="2">
        <v>0.375</v>
      </c>
      <c r="D96" t="s">
        <v>144</v>
      </c>
      <c r="E96" t="s">
        <v>145</v>
      </c>
      <c r="F96" t="s">
        <v>156</v>
      </c>
      <c r="G96" t="s">
        <v>169</v>
      </c>
      <c r="H96">
        <v>9.15</v>
      </c>
      <c r="I96">
        <v>126.11</v>
      </c>
      <c r="J96" t="s">
        <v>182</v>
      </c>
      <c r="K96">
        <v>13.782513661202184</v>
      </c>
      <c r="L96" s="3">
        <v>45779</v>
      </c>
      <c r="M96">
        <v>86</v>
      </c>
    </row>
    <row r="97" spans="1:13" x14ac:dyDescent="0.3">
      <c r="A97" t="s">
        <v>105</v>
      </c>
      <c r="B97" t="s">
        <v>124</v>
      </c>
      <c r="C97" s="2">
        <v>0.54166666666666663</v>
      </c>
      <c r="D97" t="s">
        <v>141</v>
      </c>
      <c r="E97" t="s">
        <v>142</v>
      </c>
      <c r="F97" t="s">
        <v>153</v>
      </c>
      <c r="G97" t="s">
        <v>169</v>
      </c>
      <c r="H97">
        <v>11.24</v>
      </c>
      <c r="I97">
        <v>114.02</v>
      </c>
      <c r="J97" t="s">
        <v>182</v>
      </c>
      <c r="K97">
        <v>10.144128113879002</v>
      </c>
      <c r="L97" s="3">
        <v>45787</v>
      </c>
      <c r="M97">
        <v>109</v>
      </c>
    </row>
    <row r="98" spans="1:13" x14ac:dyDescent="0.3">
      <c r="A98" t="s">
        <v>106</v>
      </c>
      <c r="B98" t="s">
        <v>113</v>
      </c>
      <c r="C98" s="2">
        <v>0.5</v>
      </c>
      <c r="D98" t="s">
        <v>144</v>
      </c>
      <c r="E98" t="s">
        <v>145</v>
      </c>
      <c r="F98" t="s">
        <v>165</v>
      </c>
      <c r="G98" t="s">
        <v>174</v>
      </c>
      <c r="H98">
        <v>6.82</v>
      </c>
      <c r="I98">
        <v>96.89</v>
      </c>
      <c r="J98" t="s">
        <v>181</v>
      </c>
      <c r="K98">
        <v>14.206744868035191</v>
      </c>
      <c r="L98" s="3">
        <v>45795</v>
      </c>
      <c r="M98">
        <v>31</v>
      </c>
    </row>
    <row r="99" spans="1:13" x14ac:dyDescent="0.3">
      <c r="A99" t="s">
        <v>107</v>
      </c>
      <c r="B99" t="s">
        <v>139</v>
      </c>
      <c r="C99" s="2">
        <v>0.70833333333333337</v>
      </c>
      <c r="D99" t="s">
        <v>142</v>
      </c>
      <c r="E99" t="s">
        <v>144</v>
      </c>
      <c r="F99" t="s">
        <v>146</v>
      </c>
      <c r="G99" t="s">
        <v>176</v>
      </c>
      <c r="H99">
        <v>10.06</v>
      </c>
      <c r="I99">
        <v>124.87</v>
      </c>
      <c r="J99" t="s">
        <v>181</v>
      </c>
      <c r="K99">
        <v>12.412524850894632</v>
      </c>
      <c r="L99" s="3">
        <v>45794</v>
      </c>
      <c r="M99">
        <v>54</v>
      </c>
    </row>
    <row r="100" spans="1:13" x14ac:dyDescent="0.3">
      <c r="A100" t="s">
        <v>108</v>
      </c>
      <c r="B100" t="s">
        <v>131</v>
      </c>
      <c r="C100" s="2">
        <v>0.83333333333333337</v>
      </c>
      <c r="D100" t="s">
        <v>145</v>
      </c>
      <c r="E100" t="s">
        <v>143</v>
      </c>
      <c r="F100" t="s">
        <v>147</v>
      </c>
      <c r="G100" t="s">
        <v>168</v>
      </c>
      <c r="H100">
        <v>11.64</v>
      </c>
      <c r="I100">
        <v>167.58</v>
      </c>
      <c r="J100" t="s">
        <v>181</v>
      </c>
      <c r="K100">
        <v>14.396907216494846</v>
      </c>
      <c r="L100" s="3">
        <v>45784</v>
      </c>
      <c r="M100">
        <v>96</v>
      </c>
    </row>
    <row r="101" spans="1:13" x14ac:dyDescent="0.3">
      <c r="A101" t="s">
        <v>109</v>
      </c>
      <c r="B101" t="s">
        <v>123</v>
      </c>
      <c r="C101" s="2">
        <v>0.41666666666666669</v>
      </c>
      <c r="D101" t="s">
        <v>144</v>
      </c>
      <c r="E101" t="s">
        <v>142</v>
      </c>
      <c r="F101" t="s">
        <v>159</v>
      </c>
      <c r="G101" t="s">
        <v>175</v>
      </c>
      <c r="H101">
        <v>8.08</v>
      </c>
      <c r="I101">
        <v>104.51</v>
      </c>
      <c r="J101" t="s">
        <v>181</v>
      </c>
      <c r="K101">
        <v>12.934405940594059</v>
      </c>
      <c r="L101" s="3">
        <v>45778</v>
      </c>
      <c r="M101">
        <v>112</v>
      </c>
    </row>
    <row r="104" spans="1:13" x14ac:dyDescent="0.3">
      <c r="C104" s="2"/>
    </row>
    <row r="105" spans="1:13" x14ac:dyDescent="0.3">
      <c r="C105" s="2"/>
    </row>
    <row r="106" spans="1:13" x14ac:dyDescent="0.3">
      <c r="C106" s="2"/>
      <c r="L106"/>
    </row>
    <row r="107" spans="1:13" x14ac:dyDescent="0.3">
      <c r="C107" s="2"/>
      <c r="L107"/>
    </row>
    <row r="108" spans="1:13" x14ac:dyDescent="0.3">
      <c r="C108" s="2"/>
      <c r="L108"/>
    </row>
    <row r="109" spans="1:13" x14ac:dyDescent="0.3">
      <c r="C109" s="2"/>
      <c r="L109"/>
    </row>
    <row r="110" spans="1:13" x14ac:dyDescent="0.3">
      <c r="C110" s="2"/>
      <c r="L110"/>
    </row>
    <row r="111" spans="1:13" x14ac:dyDescent="0.3">
      <c r="C111" s="2"/>
      <c r="L111"/>
    </row>
    <row r="112" spans="1:13" x14ac:dyDescent="0.3">
      <c r="C112" s="2"/>
      <c r="L112"/>
    </row>
    <row r="113" spans="3:12" x14ac:dyDescent="0.3">
      <c r="C113" s="2"/>
      <c r="L113"/>
    </row>
    <row r="114" spans="3:12" x14ac:dyDescent="0.3">
      <c r="C114" s="2"/>
      <c r="L114"/>
    </row>
    <row r="115" spans="3:12" x14ac:dyDescent="0.3">
      <c r="C115" s="2"/>
      <c r="L115"/>
    </row>
    <row r="116" spans="3:12" x14ac:dyDescent="0.3">
      <c r="C116" s="2"/>
      <c r="L116"/>
    </row>
    <row r="117" spans="3:12" x14ac:dyDescent="0.3">
      <c r="C117" s="2"/>
      <c r="L117"/>
    </row>
    <row r="118" spans="3:12" x14ac:dyDescent="0.3">
      <c r="C118" s="2"/>
      <c r="L118"/>
    </row>
    <row r="119" spans="3:12" x14ac:dyDescent="0.3">
      <c r="L119"/>
    </row>
    <row r="120" spans="3:12" x14ac:dyDescent="0.3">
      <c r="L120"/>
    </row>
    <row r="121" spans="3:12" x14ac:dyDescent="0.3">
      <c r="L121"/>
    </row>
    <row r="122" spans="3:12" x14ac:dyDescent="0.3">
      <c r="L122"/>
    </row>
    <row r="123" spans="3:12" x14ac:dyDescent="0.3">
      <c r="L123"/>
    </row>
    <row r="124" spans="3:12" x14ac:dyDescent="0.3">
      <c r="L124"/>
    </row>
    <row r="125" spans="3:12" x14ac:dyDescent="0.3">
      <c r="L125"/>
    </row>
    <row r="126" spans="3:12" x14ac:dyDescent="0.3">
      <c r="L126"/>
    </row>
  </sheetData>
  <sortState xmlns:xlrd2="http://schemas.microsoft.com/office/spreadsheetml/2017/richdata2" ref="D104:D118">
    <sortCondition ref="D104:D118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M18" sqref="M18"/>
    </sheetView>
  </sheetViews>
  <sheetFormatPr defaultRowHeight="14.4" x14ac:dyDescent="0.3"/>
  <cols>
    <col min="1" max="1" width="11.44140625" customWidth="1"/>
    <col min="2" max="2" width="14.77734375" customWidth="1"/>
    <col min="3" max="3" width="15.33203125" customWidth="1"/>
    <col min="5" max="5" width="21.21875" customWidth="1"/>
    <col min="6" max="6" width="18" customWidth="1"/>
  </cols>
  <sheetData>
    <row r="1" spans="1:6" x14ac:dyDescent="0.3">
      <c r="A1" s="1" t="s">
        <v>6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 x14ac:dyDescent="0.3">
      <c r="A2" t="s">
        <v>173</v>
      </c>
      <c r="B2" t="s">
        <v>206</v>
      </c>
      <c r="C2" t="s">
        <v>236</v>
      </c>
      <c r="D2">
        <v>5</v>
      </c>
      <c r="E2">
        <v>93</v>
      </c>
      <c r="F2">
        <v>19673.91</v>
      </c>
    </row>
    <row r="3" spans="1:6" x14ac:dyDescent="0.3">
      <c r="A3" t="s">
        <v>179</v>
      </c>
      <c r="B3" t="s">
        <v>213</v>
      </c>
      <c r="C3" t="s">
        <v>243</v>
      </c>
      <c r="D3">
        <v>4.5</v>
      </c>
      <c r="E3">
        <v>65</v>
      </c>
      <c r="F3">
        <v>19631.740000000002</v>
      </c>
    </row>
    <row r="4" spans="1:6" x14ac:dyDescent="0.3">
      <c r="A4" t="s">
        <v>175</v>
      </c>
      <c r="B4" t="s">
        <v>211</v>
      </c>
      <c r="C4" t="s">
        <v>241</v>
      </c>
      <c r="D4">
        <v>4.7</v>
      </c>
      <c r="E4">
        <v>58</v>
      </c>
      <c r="F4">
        <v>19220.37</v>
      </c>
    </row>
    <row r="5" spans="1:6" x14ac:dyDescent="0.3">
      <c r="A5" t="s">
        <v>172</v>
      </c>
      <c r="B5" t="s">
        <v>214</v>
      </c>
      <c r="C5" t="s">
        <v>244</v>
      </c>
      <c r="D5">
        <v>3.3</v>
      </c>
      <c r="E5">
        <v>48</v>
      </c>
      <c r="F5">
        <v>18358.21</v>
      </c>
    </row>
    <row r="6" spans="1:6" x14ac:dyDescent="0.3">
      <c r="A6" t="s">
        <v>198</v>
      </c>
      <c r="B6" t="s">
        <v>228</v>
      </c>
      <c r="C6" t="s">
        <v>258</v>
      </c>
      <c r="D6">
        <v>3.2</v>
      </c>
      <c r="E6">
        <v>55</v>
      </c>
      <c r="F6">
        <v>17851.330000000002</v>
      </c>
    </row>
    <row r="7" spans="1:6" x14ac:dyDescent="0.3">
      <c r="A7" t="s">
        <v>170</v>
      </c>
      <c r="B7" t="s">
        <v>217</v>
      </c>
      <c r="C7" t="s">
        <v>247</v>
      </c>
      <c r="D7">
        <v>3.4</v>
      </c>
      <c r="E7">
        <v>88</v>
      </c>
      <c r="F7">
        <v>17804.27</v>
      </c>
    </row>
    <row r="8" spans="1:6" x14ac:dyDescent="0.3">
      <c r="A8" t="s">
        <v>201</v>
      </c>
      <c r="B8" t="s">
        <v>231</v>
      </c>
      <c r="C8" t="s">
        <v>261</v>
      </c>
      <c r="D8">
        <v>4.7</v>
      </c>
      <c r="E8">
        <v>54</v>
      </c>
      <c r="F8">
        <v>17371.349999999999</v>
      </c>
    </row>
    <row r="9" spans="1:6" x14ac:dyDescent="0.3">
      <c r="A9" t="s">
        <v>176</v>
      </c>
      <c r="B9" t="s">
        <v>205</v>
      </c>
      <c r="C9" t="s">
        <v>235</v>
      </c>
      <c r="D9">
        <v>3.1</v>
      </c>
      <c r="E9">
        <v>70</v>
      </c>
      <c r="F9">
        <v>14988.87</v>
      </c>
    </row>
    <row r="10" spans="1:6" x14ac:dyDescent="0.3">
      <c r="A10" t="s">
        <v>195</v>
      </c>
      <c r="B10" t="s">
        <v>225</v>
      </c>
      <c r="C10" t="s">
        <v>255</v>
      </c>
      <c r="D10">
        <v>3.5</v>
      </c>
      <c r="E10">
        <v>29</v>
      </c>
      <c r="F10">
        <v>14675.96</v>
      </c>
    </row>
    <row r="11" spans="1:6" x14ac:dyDescent="0.3">
      <c r="A11" t="s">
        <v>174</v>
      </c>
      <c r="B11" t="s">
        <v>210</v>
      </c>
      <c r="C11" t="s">
        <v>240</v>
      </c>
      <c r="D11">
        <v>4.2</v>
      </c>
      <c r="E11">
        <v>60</v>
      </c>
      <c r="F11">
        <v>14047.22</v>
      </c>
    </row>
    <row r="12" spans="1:6" x14ac:dyDescent="0.3">
      <c r="A12" t="s">
        <v>189</v>
      </c>
      <c r="B12" t="s">
        <v>219</v>
      </c>
      <c r="C12" t="s">
        <v>249</v>
      </c>
      <c r="D12">
        <v>4.8</v>
      </c>
      <c r="E12">
        <v>51</v>
      </c>
      <c r="F12">
        <v>13341.06</v>
      </c>
    </row>
    <row r="13" spans="1:6" x14ac:dyDescent="0.3">
      <c r="A13" t="s">
        <v>199</v>
      </c>
      <c r="B13" t="s">
        <v>229</v>
      </c>
      <c r="C13" t="s">
        <v>259</v>
      </c>
      <c r="D13">
        <v>3.1</v>
      </c>
      <c r="E13">
        <v>46</v>
      </c>
      <c r="F13">
        <v>13206.97</v>
      </c>
    </row>
    <row r="14" spans="1:6" x14ac:dyDescent="0.3">
      <c r="A14" t="s">
        <v>190</v>
      </c>
      <c r="B14" t="s">
        <v>220</v>
      </c>
      <c r="C14" t="s">
        <v>250</v>
      </c>
      <c r="D14">
        <v>3.6</v>
      </c>
      <c r="E14">
        <v>91</v>
      </c>
      <c r="F14">
        <v>12951.2</v>
      </c>
    </row>
    <row r="15" spans="1:6" x14ac:dyDescent="0.3">
      <c r="A15" t="s">
        <v>166</v>
      </c>
      <c r="B15" t="s">
        <v>204</v>
      </c>
      <c r="C15" t="s">
        <v>234</v>
      </c>
      <c r="D15">
        <v>5</v>
      </c>
      <c r="E15">
        <v>40</v>
      </c>
      <c r="F15">
        <v>12720.56</v>
      </c>
    </row>
    <row r="16" spans="1:6" x14ac:dyDescent="0.3">
      <c r="A16" t="s">
        <v>171</v>
      </c>
      <c r="B16" t="s">
        <v>216</v>
      </c>
      <c r="C16" t="s">
        <v>246</v>
      </c>
      <c r="D16">
        <v>3.5</v>
      </c>
      <c r="E16">
        <v>62</v>
      </c>
      <c r="F16">
        <v>12620.78</v>
      </c>
    </row>
    <row r="17" spans="1:6" x14ac:dyDescent="0.3">
      <c r="A17" t="s">
        <v>197</v>
      </c>
      <c r="B17" t="s">
        <v>227</v>
      </c>
      <c r="C17" t="s">
        <v>257</v>
      </c>
      <c r="D17">
        <v>4.5</v>
      </c>
      <c r="E17">
        <v>26</v>
      </c>
      <c r="F17">
        <v>12458.3</v>
      </c>
    </row>
    <row r="18" spans="1:6" x14ac:dyDescent="0.3">
      <c r="A18" t="s">
        <v>188</v>
      </c>
      <c r="B18" t="s">
        <v>218</v>
      </c>
      <c r="C18" t="s">
        <v>248</v>
      </c>
      <c r="D18">
        <v>3.9</v>
      </c>
      <c r="E18">
        <v>23</v>
      </c>
      <c r="F18">
        <v>11334.57</v>
      </c>
    </row>
    <row r="19" spans="1:6" x14ac:dyDescent="0.3">
      <c r="A19" t="s">
        <v>193</v>
      </c>
      <c r="B19" t="s">
        <v>223</v>
      </c>
      <c r="C19" t="s">
        <v>253</v>
      </c>
      <c r="D19">
        <v>3.9</v>
      </c>
      <c r="E19">
        <v>39</v>
      </c>
      <c r="F19">
        <v>10034.83</v>
      </c>
    </row>
    <row r="20" spans="1:6" x14ac:dyDescent="0.3">
      <c r="A20" t="s">
        <v>178</v>
      </c>
      <c r="B20" t="s">
        <v>203</v>
      </c>
      <c r="C20" t="s">
        <v>233</v>
      </c>
      <c r="D20">
        <v>4.0999999999999996</v>
      </c>
      <c r="E20">
        <v>79</v>
      </c>
      <c r="F20">
        <v>9412.57</v>
      </c>
    </row>
    <row r="21" spans="1:6" x14ac:dyDescent="0.3">
      <c r="A21" t="s">
        <v>180</v>
      </c>
      <c r="B21" t="s">
        <v>215</v>
      </c>
      <c r="C21" t="s">
        <v>245</v>
      </c>
      <c r="D21">
        <v>4.5999999999999996</v>
      </c>
      <c r="E21">
        <v>47</v>
      </c>
      <c r="F21">
        <v>9093.8799999999992</v>
      </c>
    </row>
    <row r="22" spans="1:6" x14ac:dyDescent="0.3">
      <c r="A22" t="s">
        <v>169</v>
      </c>
      <c r="B22" t="s">
        <v>207</v>
      </c>
      <c r="C22" t="s">
        <v>237</v>
      </c>
      <c r="D22">
        <v>3.3</v>
      </c>
      <c r="E22">
        <v>85</v>
      </c>
      <c r="F22">
        <v>8643.91</v>
      </c>
    </row>
    <row r="23" spans="1:6" x14ac:dyDescent="0.3">
      <c r="A23" t="s">
        <v>194</v>
      </c>
      <c r="B23" t="s">
        <v>224</v>
      </c>
      <c r="C23" t="s">
        <v>254</v>
      </c>
      <c r="D23">
        <v>3.8</v>
      </c>
      <c r="E23">
        <v>22</v>
      </c>
      <c r="F23">
        <v>8313.32</v>
      </c>
    </row>
    <row r="24" spans="1:6" x14ac:dyDescent="0.3">
      <c r="A24" t="s">
        <v>191</v>
      </c>
      <c r="B24" t="s">
        <v>221</v>
      </c>
      <c r="C24" t="s">
        <v>251</v>
      </c>
      <c r="D24">
        <v>5</v>
      </c>
      <c r="E24">
        <v>77</v>
      </c>
      <c r="F24">
        <v>8013.26</v>
      </c>
    </row>
    <row r="25" spans="1:6" x14ac:dyDescent="0.3">
      <c r="A25" t="s">
        <v>177</v>
      </c>
      <c r="B25" t="s">
        <v>212</v>
      </c>
      <c r="C25" t="s">
        <v>242</v>
      </c>
      <c r="D25">
        <v>3.1</v>
      </c>
      <c r="E25">
        <v>18</v>
      </c>
      <c r="F25">
        <v>6991.09</v>
      </c>
    </row>
    <row r="26" spans="1:6" x14ac:dyDescent="0.3">
      <c r="A26" t="s">
        <v>202</v>
      </c>
      <c r="B26" t="s">
        <v>232</v>
      </c>
      <c r="C26" t="s">
        <v>262</v>
      </c>
      <c r="D26">
        <v>4.5</v>
      </c>
      <c r="E26">
        <v>83</v>
      </c>
      <c r="F26">
        <v>6844.7</v>
      </c>
    </row>
    <row r="27" spans="1:6" x14ac:dyDescent="0.3">
      <c r="A27" t="s">
        <v>200</v>
      </c>
      <c r="B27" t="s">
        <v>230</v>
      </c>
      <c r="C27" t="s">
        <v>260</v>
      </c>
      <c r="D27">
        <v>4.2</v>
      </c>
      <c r="E27">
        <v>37</v>
      </c>
      <c r="F27">
        <v>5630.41</v>
      </c>
    </row>
    <row r="28" spans="1:6" x14ac:dyDescent="0.3">
      <c r="A28" t="s">
        <v>192</v>
      </c>
      <c r="B28" t="s">
        <v>222</v>
      </c>
      <c r="C28" t="s">
        <v>252</v>
      </c>
      <c r="D28">
        <v>3.9</v>
      </c>
      <c r="E28">
        <v>99</v>
      </c>
      <c r="F28">
        <v>4945.04</v>
      </c>
    </row>
    <row r="29" spans="1:6" x14ac:dyDescent="0.3">
      <c r="A29" t="s">
        <v>196</v>
      </c>
      <c r="B29" t="s">
        <v>226</v>
      </c>
      <c r="C29" t="s">
        <v>256</v>
      </c>
      <c r="D29">
        <v>3.2</v>
      </c>
      <c r="E29">
        <v>20</v>
      </c>
      <c r="F29">
        <v>4584.91</v>
      </c>
    </row>
    <row r="30" spans="1:6" x14ac:dyDescent="0.3">
      <c r="A30" t="s">
        <v>167</v>
      </c>
      <c r="B30" t="s">
        <v>209</v>
      </c>
      <c r="C30" t="s">
        <v>239</v>
      </c>
      <c r="D30">
        <v>4.7</v>
      </c>
      <c r="E30">
        <v>29</v>
      </c>
      <c r="F30">
        <v>4272.08</v>
      </c>
    </row>
    <row r="31" spans="1:6" x14ac:dyDescent="0.3">
      <c r="A31" t="s">
        <v>168</v>
      </c>
      <c r="B31" t="s">
        <v>208</v>
      </c>
      <c r="C31" t="s">
        <v>238</v>
      </c>
      <c r="D31">
        <v>3.2</v>
      </c>
      <c r="E31">
        <v>68</v>
      </c>
      <c r="F31">
        <v>3260.91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L9" sqref="L9"/>
    </sheetView>
  </sheetViews>
  <sheetFormatPr defaultRowHeight="14.4" x14ac:dyDescent="0.3"/>
  <cols>
    <col min="2" max="2" width="12.5546875" customWidth="1"/>
    <col min="3" max="3" width="16.5546875" customWidth="1"/>
    <col min="4" max="4" width="19.44140625" customWidth="1"/>
    <col min="5" max="5" width="18" customWidth="1"/>
    <col min="10" max="10" width="17.88671875" customWidth="1"/>
    <col min="12" max="12" width="17.21875" customWidth="1"/>
  </cols>
  <sheetData>
    <row r="1" spans="1:5" x14ac:dyDescent="0.3">
      <c r="A1" s="1" t="s">
        <v>5</v>
      </c>
      <c r="B1" s="1" t="s">
        <v>264</v>
      </c>
      <c r="C1" s="1" t="s">
        <v>343</v>
      </c>
      <c r="D1" s="1" t="s">
        <v>265</v>
      </c>
      <c r="E1" s="1" t="s">
        <v>266</v>
      </c>
    </row>
    <row r="2" spans="1:5" x14ac:dyDescent="0.3">
      <c r="A2" t="s">
        <v>164</v>
      </c>
      <c r="B2" t="s">
        <v>287</v>
      </c>
      <c r="C2">
        <v>83</v>
      </c>
      <c r="D2" s="3">
        <v>45785</v>
      </c>
      <c r="E2" t="s">
        <v>292</v>
      </c>
    </row>
    <row r="3" spans="1:5" x14ac:dyDescent="0.3">
      <c r="A3" t="s">
        <v>152</v>
      </c>
      <c r="B3" t="s">
        <v>287</v>
      </c>
      <c r="C3">
        <v>49</v>
      </c>
      <c r="D3" s="3">
        <v>45785</v>
      </c>
      <c r="E3" t="s">
        <v>292</v>
      </c>
    </row>
    <row r="4" spans="1:5" x14ac:dyDescent="0.3">
      <c r="A4" t="s">
        <v>163</v>
      </c>
      <c r="B4" t="s">
        <v>288</v>
      </c>
      <c r="C4">
        <v>69</v>
      </c>
      <c r="D4" s="3">
        <v>45786</v>
      </c>
      <c r="E4" t="s">
        <v>293</v>
      </c>
    </row>
    <row r="5" spans="1:5" x14ac:dyDescent="0.3">
      <c r="A5" t="s">
        <v>162</v>
      </c>
      <c r="B5" t="s">
        <v>289</v>
      </c>
      <c r="C5">
        <v>97</v>
      </c>
      <c r="D5" s="3">
        <v>45803</v>
      </c>
      <c r="E5" t="s">
        <v>292</v>
      </c>
    </row>
    <row r="6" spans="1:5" x14ac:dyDescent="0.3">
      <c r="A6" t="s">
        <v>165</v>
      </c>
      <c r="B6" t="s">
        <v>288</v>
      </c>
      <c r="C6">
        <v>83</v>
      </c>
      <c r="D6" s="3">
        <v>45795</v>
      </c>
      <c r="E6" t="s">
        <v>263</v>
      </c>
    </row>
    <row r="7" spans="1:5" x14ac:dyDescent="0.3">
      <c r="A7" t="s">
        <v>153</v>
      </c>
      <c r="B7" t="s">
        <v>289</v>
      </c>
      <c r="C7">
        <v>68</v>
      </c>
      <c r="D7" s="3">
        <v>45808</v>
      </c>
      <c r="E7" t="s">
        <v>292</v>
      </c>
    </row>
    <row r="8" spans="1:5" x14ac:dyDescent="0.3">
      <c r="A8" t="s">
        <v>156</v>
      </c>
      <c r="B8" t="s">
        <v>287</v>
      </c>
      <c r="C8">
        <v>59</v>
      </c>
      <c r="D8" s="3">
        <v>45798</v>
      </c>
      <c r="E8" t="s">
        <v>292</v>
      </c>
    </row>
    <row r="9" spans="1:5" x14ac:dyDescent="0.3">
      <c r="A9" t="s">
        <v>149</v>
      </c>
      <c r="B9" t="s">
        <v>288</v>
      </c>
      <c r="C9">
        <v>69</v>
      </c>
      <c r="D9" s="3">
        <v>45805</v>
      </c>
      <c r="E9" t="s">
        <v>292</v>
      </c>
    </row>
    <row r="10" spans="1:5" x14ac:dyDescent="0.3">
      <c r="A10" t="s">
        <v>150</v>
      </c>
      <c r="B10" t="s">
        <v>290</v>
      </c>
      <c r="C10">
        <v>64</v>
      </c>
      <c r="D10" s="3">
        <v>45805</v>
      </c>
      <c r="E10" t="s">
        <v>292</v>
      </c>
    </row>
    <row r="11" spans="1:5" x14ac:dyDescent="0.3">
      <c r="A11" t="s">
        <v>161</v>
      </c>
      <c r="B11" t="s">
        <v>289</v>
      </c>
      <c r="C11">
        <v>55</v>
      </c>
      <c r="D11" s="3">
        <v>45790</v>
      </c>
      <c r="E11" t="s">
        <v>293</v>
      </c>
    </row>
    <row r="12" spans="1:5" x14ac:dyDescent="0.3">
      <c r="A12" t="s">
        <v>151</v>
      </c>
      <c r="B12" t="s">
        <v>288</v>
      </c>
      <c r="C12">
        <v>76</v>
      </c>
      <c r="D12" s="3">
        <v>45787</v>
      </c>
      <c r="E12" t="s">
        <v>293</v>
      </c>
    </row>
    <row r="13" spans="1:5" x14ac:dyDescent="0.3">
      <c r="A13" t="s">
        <v>157</v>
      </c>
      <c r="B13" t="s">
        <v>288</v>
      </c>
      <c r="C13">
        <v>41</v>
      </c>
      <c r="D13" s="3">
        <v>45804</v>
      </c>
      <c r="E13" t="s">
        <v>293</v>
      </c>
    </row>
    <row r="14" spans="1:5" x14ac:dyDescent="0.3">
      <c r="A14" t="s">
        <v>158</v>
      </c>
      <c r="B14" t="s">
        <v>291</v>
      </c>
      <c r="C14">
        <v>57</v>
      </c>
      <c r="D14" s="3">
        <v>45778</v>
      </c>
      <c r="E14" t="s">
        <v>293</v>
      </c>
    </row>
    <row r="15" spans="1:5" x14ac:dyDescent="0.3">
      <c r="A15" t="s">
        <v>147</v>
      </c>
      <c r="B15" t="s">
        <v>289</v>
      </c>
      <c r="C15">
        <v>98</v>
      </c>
      <c r="D15" s="3">
        <v>45797</v>
      </c>
      <c r="E15" t="s">
        <v>293</v>
      </c>
    </row>
    <row r="16" spans="1:5" x14ac:dyDescent="0.3">
      <c r="A16" t="s">
        <v>159</v>
      </c>
      <c r="B16" t="s">
        <v>291</v>
      </c>
      <c r="C16">
        <v>93</v>
      </c>
      <c r="D16" s="3">
        <v>45806</v>
      </c>
      <c r="E16" t="s">
        <v>292</v>
      </c>
    </row>
    <row r="17" spans="1:5" x14ac:dyDescent="0.3">
      <c r="A17" t="s">
        <v>155</v>
      </c>
      <c r="B17" t="s">
        <v>290</v>
      </c>
      <c r="C17">
        <v>78</v>
      </c>
      <c r="D17" s="3">
        <v>45803</v>
      </c>
      <c r="E17" t="s">
        <v>292</v>
      </c>
    </row>
    <row r="18" spans="1:5" x14ac:dyDescent="0.3">
      <c r="A18" t="s">
        <v>154</v>
      </c>
      <c r="B18" t="s">
        <v>290</v>
      </c>
      <c r="C18">
        <v>80</v>
      </c>
      <c r="D18" s="3">
        <v>45784</v>
      </c>
      <c r="E18" t="s">
        <v>293</v>
      </c>
    </row>
    <row r="19" spans="1:5" x14ac:dyDescent="0.3">
      <c r="A19" t="s">
        <v>146</v>
      </c>
      <c r="B19" t="s">
        <v>288</v>
      </c>
      <c r="C19">
        <v>83</v>
      </c>
      <c r="D19" s="3">
        <v>45802</v>
      </c>
      <c r="E19" t="s">
        <v>293</v>
      </c>
    </row>
    <row r="20" spans="1:5" x14ac:dyDescent="0.3">
      <c r="A20" t="s">
        <v>160</v>
      </c>
      <c r="B20" t="s">
        <v>290</v>
      </c>
      <c r="C20">
        <v>80</v>
      </c>
      <c r="D20" s="3">
        <v>45781</v>
      </c>
      <c r="E20" t="s">
        <v>293</v>
      </c>
    </row>
    <row r="21" spans="1:5" x14ac:dyDescent="0.3">
      <c r="A21" t="s">
        <v>148</v>
      </c>
      <c r="B21" t="s">
        <v>289</v>
      </c>
      <c r="C21">
        <v>59</v>
      </c>
      <c r="D21" s="3">
        <v>45803</v>
      </c>
      <c r="E21" t="s">
        <v>292</v>
      </c>
    </row>
    <row r="22" spans="1:5" x14ac:dyDescent="0.3">
      <c r="A22" t="s">
        <v>267</v>
      </c>
      <c r="B22" t="s">
        <v>291</v>
      </c>
      <c r="C22">
        <v>94</v>
      </c>
      <c r="D22" s="3">
        <v>45795</v>
      </c>
      <c r="E22" t="s">
        <v>293</v>
      </c>
    </row>
    <row r="23" spans="1:5" x14ac:dyDescent="0.3">
      <c r="A23" t="s">
        <v>268</v>
      </c>
      <c r="B23" t="s">
        <v>287</v>
      </c>
      <c r="C23">
        <v>83</v>
      </c>
      <c r="D23" s="3">
        <v>45798</v>
      </c>
      <c r="E23" t="s">
        <v>293</v>
      </c>
    </row>
    <row r="24" spans="1:5" x14ac:dyDescent="0.3">
      <c r="A24" t="s">
        <v>269</v>
      </c>
      <c r="B24" t="s">
        <v>289</v>
      </c>
      <c r="C24">
        <v>78</v>
      </c>
      <c r="D24" s="3">
        <v>45807</v>
      </c>
      <c r="E24" t="s">
        <v>293</v>
      </c>
    </row>
    <row r="25" spans="1:5" x14ac:dyDescent="0.3">
      <c r="A25" t="s">
        <v>270</v>
      </c>
      <c r="B25" t="s">
        <v>288</v>
      </c>
      <c r="C25">
        <v>41</v>
      </c>
      <c r="D25" s="3">
        <v>45783</v>
      </c>
      <c r="E25" t="s">
        <v>292</v>
      </c>
    </row>
    <row r="26" spans="1:5" x14ac:dyDescent="0.3">
      <c r="A26" t="s">
        <v>271</v>
      </c>
      <c r="B26" t="s">
        <v>288</v>
      </c>
      <c r="C26">
        <v>98</v>
      </c>
      <c r="D26" s="3">
        <v>45788</v>
      </c>
      <c r="E26" t="s">
        <v>292</v>
      </c>
    </row>
    <row r="27" spans="1:5" x14ac:dyDescent="0.3">
      <c r="A27" t="s">
        <v>272</v>
      </c>
      <c r="B27" t="s">
        <v>289</v>
      </c>
      <c r="C27">
        <v>51</v>
      </c>
      <c r="D27" s="3">
        <v>45805</v>
      </c>
      <c r="E27" t="s">
        <v>263</v>
      </c>
    </row>
    <row r="28" spans="1:5" x14ac:dyDescent="0.3">
      <c r="A28" t="s">
        <v>273</v>
      </c>
      <c r="B28" t="s">
        <v>287</v>
      </c>
      <c r="C28">
        <v>82</v>
      </c>
      <c r="D28" s="3">
        <v>45790</v>
      </c>
      <c r="E28" t="s">
        <v>263</v>
      </c>
    </row>
    <row r="29" spans="1:5" x14ac:dyDescent="0.3">
      <c r="A29" t="s">
        <v>274</v>
      </c>
      <c r="B29" t="s">
        <v>290</v>
      </c>
      <c r="C29">
        <v>87</v>
      </c>
      <c r="D29" s="3">
        <v>45798</v>
      </c>
      <c r="E29" t="s">
        <v>263</v>
      </c>
    </row>
    <row r="30" spans="1:5" x14ac:dyDescent="0.3">
      <c r="A30" t="s">
        <v>275</v>
      </c>
      <c r="B30" t="s">
        <v>289</v>
      </c>
      <c r="C30">
        <v>87</v>
      </c>
      <c r="D30" s="3">
        <v>45794</v>
      </c>
      <c r="E30" t="s">
        <v>263</v>
      </c>
    </row>
    <row r="31" spans="1:5" x14ac:dyDescent="0.3">
      <c r="A31" t="s">
        <v>276</v>
      </c>
      <c r="B31" t="s">
        <v>291</v>
      </c>
      <c r="C31">
        <v>66</v>
      </c>
      <c r="D31" s="3">
        <v>45792</v>
      </c>
      <c r="E31" t="s">
        <v>292</v>
      </c>
    </row>
    <row r="32" spans="1:5" x14ac:dyDescent="0.3">
      <c r="A32" t="s">
        <v>277</v>
      </c>
      <c r="B32" t="s">
        <v>290</v>
      </c>
      <c r="C32">
        <v>63</v>
      </c>
      <c r="D32" s="3">
        <v>45787</v>
      </c>
      <c r="E32" t="s">
        <v>293</v>
      </c>
    </row>
    <row r="33" spans="1:5" x14ac:dyDescent="0.3">
      <c r="A33" t="s">
        <v>278</v>
      </c>
      <c r="B33" t="s">
        <v>288</v>
      </c>
      <c r="C33">
        <v>89</v>
      </c>
      <c r="D33" s="3">
        <v>45808</v>
      </c>
      <c r="E33" t="s">
        <v>293</v>
      </c>
    </row>
    <row r="34" spans="1:5" x14ac:dyDescent="0.3">
      <c r="A34" t="s">
        <v>279</v>
      </c>
      <c r="B34" t="s">
        <v>287</v>
      </c>
      <c r="C34">
        <v>45</v>
      </c>
      <c r="D34" s="3">
        <v>45806</v>
      </c>
      <c r="E34" t="s">
        <v>263</v>
      </c>
    </row>
    <row r="35" spans="1:5" x14ac:dyDescent="0.3">
      <c r="A35" t="s">
        <v>280</v>
      </c>
      <c r="B35" t="s">
        <v>290</v>
      </c>
      <c r="C35">
        <v>50</v>
      </c>
      <c r="D35" s="3">
        <v>45802</v>
      </c>
      <c r="E35" t="s">
        <v>293</v>
      </c>
    </row>
    <row r="36" spans="1:5" x14ac:dyDescent="0.3">
      <c r="A36" t="s">
        <v>281</v>
      </c>
      <c r="B36" t="s">
        <v>289</v>
      </c>
      <c r="C36">
        <v>83</v>
      </c>
      <c r="D36" s="3">
        <v>45780</v>
      </c>
      <c r="E36" t="s">
        <v>292</v>
      </c>
    </row>
    <row r="37" spans="1:5" x14ac:dyDescent="0.3">
      <c r="A37" t="s">
        <v>282</v>
      </c>
      <c r="B37" t="s">
        <v>291</v>
      </c>
      <c r="C37">
        <v>82</v>
      </c>
      <c r="D37" s="3">
        <v>45791</v>
      </c>
      <c r="E37" t="s">
        <v>292</v>
      </c>
    </row>
    <row r="38" spans="1:5" x14ac:dyDescent="0.3">
      <c r="A38" t="s">
        <v>283</v>
      </c>
      <c r="B38" t="s">
        <v>287</v>
      </c>
      <c r="C38">
        <v>68</v>
      </c>
      <c r="D38" s="3">
        <v>45791</v>
      </c>
      <c r="E38" t="s">
        <v>292</v>
      </c>
    </row>
    <row r="39" spans="1:5" x14ac:dyDescent="0.3">
      <c r="A39" t="s">
        <v>284</v>
      </c>
      <c r="B39" t="s">
        <v>290</v>
      </c>
      <c r="C39">
        <v>88</v>
      </c>
      <c r="D39" s="3">
        <v>45794</v>
      </c>
      <c r="E39" t="s">
        <v>263</v>
      </c>
    </row>
    <row r="40" spans="1:5" x14ac:dyDescent="0.3">
      <c r="A40" t="s">
        <v>285</v>
      </c>
      <c r="B40" t="s">
        <v>288</v>
      </c>
      <c r="C40">
        <v>67</v>
      </c>
      <c r="D40" s="3">
        <v>45781</v>
      </c>
      <c r="E40" t="s">
        <v>292</v>
      </c>
    </row>
    <row r="41" spans="1:5" x14ac:dyDescent="0.3">
      <c r="A41" t="s">
        <v>286</v>
      </c>
      <c r="B41" t="s">
        <v>287</v>
      </c>
      <c r="C41">
        <v>71</v>
      </c>
      <c r="D41" s="3">
        <v>45794</v>
      </c>
      <c r="E41" t="s">
        <v>293</v>
      </c>
    </row>
    <row r="42" spans="1:5" x14ac:dyDescent="0.3">
      <c r="D42" s="3"/>
    </row>
  </sheetData>
  <sortState xmlns:xlrd2="http://schemas.microsoft.com/office/spreadsheetml/2017/richdata2" ref="J15:J19">
    <sortCondition ref="J15:J19"/>
  </sortState>
  <conditionalFormatting sqref="C2:C41">
    <cfRule type="cellIs" dxfId="1" priority="1" operator="lessThanOrEqual">
      <formula>50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workbookViewId="0">
      <selection activeCell="G3" sqref="G3"/>
    </sheetView>
  </sheetViews>
  <sheetFormatPr defaultRowHeight="14.4" x14ac:dyDescent="0.3"/>
  <cols>
    <col min="1" max="1" width="12.88671875" customWidth="1"/>
    <col min="2" max="2" width="19.109375" style="3" customWidth="1"/>
    <col min="3" max="3" width="14.5546875" customWidth="1"/>
    <col min="4" max="4" width="14.88671875" customWidth="1"/>
    <col min="9" max="9" width="11.109375" customWidth="1"/>
    <col min="11" max="11" width="10.33203125" bestFit="1" customWidth="1"/>
    <col min="13" max="13" width="10.33203125" bestFit="1" customWidth="1"/>
  </cols>
  <sheetData>
    <row r="1" spans="1:4" x14ac:dyDescent="0.3">
      <c r="A1" s="1" t="s">
        <v>342</v>
      </c>
      <c r="B1" s="11" t="s">
        <v>294</v>
      </c>
      <c r="C1" s="1" t="s">
        <v>295</v>
      </c>
      <c r="D1" s="1" t="s">
        <v>296</v>
      </c>
    </row>
    <row r="2" spans="1:4" x14ac:dyDescent="0.3">
      <c r="A2" t="s">
        <v>297</v>
      </c>
      <c r="B2" s="3">
        <v>45779</v>
      </c>
      <c r="C2">
        <v>428.38</v>
      </c>
      <c r="D2" t="s">
        <v>337</v>
      </c>
    </row>
    <row r="3" spans="1:4" x14ac:dyDescent="0.3">
      <c r="A3" t="s">
        <v>298</v>
      </c>
      <c r="B3" s="3">
        <v>45780</v>
      </c>
      <c r="C3">
        <v>394.05</v>
      </c>
      <c r="D3" t="s">
        <v>338</v>
      </c>
    </row>
    <row r="4" spans="1:4" x14ac:dyDescent="0.3">
      <c r="A4" t="s">
        <v>299</v>
      </c>
      <c r="B4" s="3">
        <v>45783</v>
      </c>
      <c r="C4">
        <v>218.94</v>
      </c>
      <c r="D4" t="s">
        <v>339</v>
      </c>
    </row>
    <row r="5" spans="1:4" x14ac:dyDescent="0.3">
      <c r="A5" t="s">
        <v>300</v>
      </c>
      <c r="B5" s="3">
        <v>45806</v>
      </c>
      <c r="C5">
        <v>577.77</v>
      </c>
      <c r="D5" t="s">
        <v>340</v>
      </c>
    </row>
    <row r="6" spans="1:4" x14ac:dyDescent="0.3">
      <c r="A6" t="s">
        <v>301</v>
      </c>
      <c r="B6" s="3">
        <v>45804</v>
      </c>
      <c r="C6">
        <v>331.27</v>
      </c>
      <c r="D6" t="s">
        <v>338</v>
      </c>
    </row>
    <row r="7" spans="1:4" x14ac:dyDescent="0.3">
      <c r="A7" t="s">
        <v>302</v>
      </c>
      <c r="B7" s="3">
        <v>45808</v>
      </c>
      <c r="C7">
        <v>771.9</v>
      </c>
      <c r="D7" t="s">
        <v>340</v>
      </c>
    </row>
    <row r="8" spans="1:4" x14ac:dyDescent="0.3">
      <c r="A8" t="s">
        <v>303</v>
      </c>
      <c r="B8" s="3">
        <v>45803</v>
      </c>
      <c r="C8">
        <v>521.5</v>
      </c>
      <c r="D8" t="s">
        <v>341</v>
      </c>
    </row>
    <row r="9" spans="1:4" x14ac:dyDescent="0.3">
      <c r="A9" t="s">
        <v>304</v>
      </c>
      <c r="B9" s="3">
        <v>45782</v>
      </c>
      <c r="C9">
        <v>874.13</v>
      </c>
      <c r="D9" t="s">
        <v>338</v>
      </c>
    </row>
    <row r="10" spans="1:4" x14ac:dyDescent="0.3">
      <c r="A10" t="s">
        <v>305</v>
      </c>
      <c r="B10" s="3">
        <v>45808</v>
      </c>
      <c r="C10">
        <v>429.2</v>
      </c>
      <c r="D10" t="s">
        <v>338</v>
      </c>
    </row>
    <row r="11" spans="1:4" x14ac:dyDescent="0.3">
      <c r="A11" t="s">
        <v>306</v>
      </c>
      <c r="B11" s="3">
        <v>45778</v>
      </c>
      <c r="C11">
        <v>582.91999999999996</v>
      </c>
      <c r="D11" t="s">
        <v>338</v>
      </c>
    </row>
    <row r="12" spans="1:4" x14ac:dyDescent="0.3">
      <c r="A12" t="s">
        <v>307</v>
      </c>
      <c r="B12" s="3">
        <v>45789</v>
      </c>
      <c r="C12">
        <v>626.1</v>
      </c>
      <c r="D12" t="s">
        <v>340</v>
      </c>
    </row>
    <row r="13" spans="1:4" x14ac:dyDescent="0.3">
      <c r="A13" t="s">
        <v>308</v>
      </c>
      <c r="B13" s="3">
        <v>45781</v>
      </c>
      <c r="C13">
        <v>524.33000000000004</v>
      </c>
      <c r="D13" t="s">
        <v>339</v>
      </c>
    </row>
    <row r="14" spans="1:4" x14ac:dyDescent="0.3">
      <c r="A14" t="s">
        <v>309</v>
      </c>
      <c r="B14" s="3">
        <v>45806</v>
      </c>
      <c r="C14">
        <v>395.21</v>
      </c>
      <c r="D14" t="s">
        <v>339</v>
      </c>
    </row>
    <row r="15" spans="1:4" x14ac:dyDescent="0.3">
      <c r="A15" t="s">
        <v>310</v>
      </c>
      <c r="B15" s="3">
        <v>45785</v>
      </c>
      <c r="C15">
        <v>671.86</v>
      </c>
      <c r="D15" t="s">
        <v>338</v>
      </c>
    </row>
    <row r="16" spans="1:4" x14ac:dyDescent="0.3">
      <c r="A16" t="s">
        <v>311</v>
      </c>
      <c r="B16" s="3">
        <v>45807</v>
      </c>
      <c r="C16">
        <v>684.32</v>
      </c>
      <c r="D16" t="s">
        <v>341</v>
      </c>
    </row>
    <row r="17" spans="1:4" x14ac:dyDescent="0.3">
      <c r="A17" t="s">
        <v>312</v>
      </c>
      <c r="B17" s="3">
        <v>45782</v>
      </c>
      <c r="C17">
        <v>951.64</v>
      </c>
      <c r="D17" t="s">
        <v>340</v>
      </c>
    </row>
    <row r="18" spans="1:4" x14ac:dyDescent="0.3">
      <c r="A18" t="s">
        <v>313</v>
      </c>
      <c r="B18" s="3">
        <v>45793</v>
      </c>
      <c r="C18">
        <v>187.47</v>
      </c>
      <c r="D18" t="s">
        <v>339</v>
      </c>
    </row>
    <row r="19" spans="1:4" x14ac:dyDescent="0.3">
      <c r="A19" t="s">
        <v>314</v>
      </c>
      <c r="B19" s="3">
        <v>45782</v>
      </c>
      <c r="C19">
        <v>508.28</v>
      </c>
      <c r="D19" t="s">
        <v>339</v>
      </c>
    </row>
    <row r="20" spans="1:4" x14ac:dyDescent="0.3">
      <c r="A20" t="s">
        <v>315</v>
      </c>
      <c r="B20" s="3">
        <v>45791</v>
      </c>
      <c r="C20">
        <v>768.04</v>
      </c>
      <c r="D20" t="s">
        <v>337</v>
      </c>
    </row>
    <row r="21" spans="1:4" x14ac:dyDescent="0.3">
      <c r="A21" t="s">
        <v>316</v>
      </c>
      <c r="B21" s="3">
        <v>45806</v>
      </c>
      <c r="C21">
        <v>689.43</v>
      </c>
      <c r="D21" t="s">
        <v>338</v>
      </c>
    </row>
    <row r="22" spans="1:4" x14ac:dyDescent="0.3">
      <c r="A22" t="s">
        <v>317</v>
      </c>
      <c r="B22" s="3">
        <v>45797</v>
      </c>
      <c r="C22">
        <v>945.15</v>
      </c>
      <c r="D22" t="s">
        <v>340</v>
      </c>
    </row>
    <row r="23" spans="1:4" x14ac:dyDescent="0.3">
      <c r="A23" t="s">
        <v>318</v>
      </c>
      <c r="B23" s="3">
        <v>45779</v>
      </c>
      <c r="C23">
        <v>295.54000000000002</v>
      </c>
      <c r="D23" t="s">
        <v>338</v>
      </c>
    </row>
    <row r="24" spans="1:4" x14ac:dyDescent="0.3">
      <c r="A24" t="s">
        <v>319</v>
      </c>
      <c r="B24" s="3">
        <v>45808</v>
      </c>
      <c r="C24">
        <v>869.91</v>
      </c>
      <c r="D24" t="s">
        <v>341</v>
      </c>
    </row>
    <row r="25" spans="1:4" x14ac:dyDescent="0.3">
      <c r="A25" t="s">
        <v>320</v>
      </c>
      <c r="B25" s="3">
        <v>45799</v>
      </c>
      <c r="C25">
        <v>590.02</v>
      </c>
      <c r="D25" t="s">
        <v>340</v>
      </c>
    </row>
    <row r="26" spans="1:4" x14ac:dyDescent="0.3">
      <c r="A26" t="s">
        <v>321</v>
      </c>
      <c r="B26" s="3">
        <v>45779</v>
      </c>
      <c r="C26">
        <v>348.29</v>
      </c>
      <c r="D26" t="s">
        <v>341</v>
      </c>
    </row>
    <row r="27" spans="1:4" x14ac:dyDescent="0.3">
      <c r="A27" t="s">
        <v>322</v>
      </c>
      <c r="B27" s="3">
        <v>45808</v>
      </c>
      <c r="C27">
        <v>182.51</v>
      </c>
      <c r="D27" t="s">
        <v>337</v>
      </c>
    </row>
    <row r="28" spans="1:4" x14ac:dyDescent="0.3">
      <c r="A28" t="s">
        <v>323</v>
      </c>
      <c r="B28" s="3">
        <v>45798</v>
      </c>
      <c r="C28">
        <v>973.98</v>
      </c>
      <c r="D28" t="s">
        <v>341</v>
      </c>
    </row>
    <row r="29" spans="1:4" x14ac:dyDescent="0.3">
      <c r="A29" t="s">
        <v>324</v>
      </c>
      <c r="B29" s="3">
        <v>45803</v>
      </c>
      <c r="C29">
        <v>319.20999999999998</v>
      </c>
      <c r="D29" t="s">
        <v>337</v>
      </c>
    </row>
    <row r="30" spans="1:4" x14ac:dyDescent="0.3">
      <c r="A30" t="s">
        <v>325</v>
      </c>
      <c r="B30" s="3">
        <v>45803</v>
      </c>
      <c r="C30">
        <v>284.69</v>
      </c>
      <c r="D30" t="s">
        <v>339</v>
      </c>
    </row>
    <row r="31" spans="1:4" x14ac:dyDescent="0.3">
      <c r="A31" t="s">
        <v>326</v>
      </c>
      <c r="B31" s="3">
        <v>45784</v>
      </c>
      <c r="C31">
        <v>294.36</v>
      </c>
      <c r="D31" t="s">
        <v>337</v>
      </c>
    </row>
    <row r="32" spans="1:4" x14ac:dyDescent="0.3">
      <c r="A32" t="s">
        <v>327</v>
      </c>
      <c r="B32" s="3">
        <v>45788</v>
      </c>
      <c r="C32">
        <v>809.78</v>
      </c>
      <c r="D32" t="s">
        <v>339</v>
      </c>
    </row>
    <row r="33" spans="1:4" x14ac:dyDescent="0.3">
      <c r="A33" t="s">
        <v>328</v>
      </c>
      <c r="B33" s="3">
        <v>45778</v>
      </c>
      <c r="C33">
        <v>872.57</v>
      </c>
      <c r="D33" t="s">
        <v>337</v>
      </c>
    </row>
    <row r="34" spans="1:4" x14ac:dyDescent="0.3">
      <c r="A34" t="s">
        <v>329</v>
      </c>
      <c r="B34" s="3">
        <v>45782</v>
      </c>
      <c r="C34">
        <v>325.58999999999997</v>
      </c>
      <c r="D34" t="s">
        <v>337</v>
      </c>
    </row>
    <row r="35" spans="1:4" x14ac:dyDescent="0.3">
      <c r="A35" t="s">
        <v>330</v>
      </c>
      <c r="B35" s="3">
        <v>45781</v>
      </c>
      <c r="C35">
        <v>218.62</v>
      </c>
      <c r="D35" t="s">
        <v>340</v>
      </c>
    </row>
    <row r="36" spans="1:4" x14ac:dyDescent="0.3">
      <c r="A36" t="s">
        <v>331</v>
      </c>
      <c r="B36" s="3">
        <v>45803</v>
      </c>
      <c r="C36">
        <v>629.97</v>
      </c>
      <c r="D36" t="s">
        <v>341</v>
      </c>
    </row>
    <row r="37" spans="1:4" x14ac:dyDescent="0.3">
      <c r="A37" t="s">
        <v>332</v>
      </c>
      <c r="B37" s="3">
        <v>45783</v>
      </c>
      <c r="C37">
        <v>147.16</v>
      </c>
      <c r="D37" t="s">
        <v>338</v>
      </c>
    </row>
    <row r="38" spans="1:4" x14ac:dyDescent="0.3">
      <c r="A38" t="s">
        <v>333</v>
      </c>
      <c r="B38" s="3">
        <v>45794</v>
      </c>
      <c r="C38">
        <v>771.1</v>
      </c>
      <c r="D38" t="s">
        <v>338</v>
      </c>
    </row>
    <row r="39" spans="1:4" x14ac:dyDescent="0.3">
      <c r="A39" t="s">
        <v>334</v>
      </c>
      <c r="B39" s="3">
        <v>45792</v>
      </c>
      <c r="C39">
        <v>561.91</v>
      </c>
      <c r="D39" t="s">
        <v>341</v>
      </c>
    </row>
    <row r="40" spans="1:4" x14ac:dyDescent="0.3">
      <c r="A40" t="s">
        <v>335</v>
      </c>
      <c r="B40" s="3">
        <v>45792</v>
      </c>
      <c r="C40">
        <v>299.39</v>
      </c>
      <c r="D40" t="s">
        <v>339</v>
      </c>
    </row>
    <row r="41" spans="1:4" x14ac:dyDescent="0.3">
      <c r="A41" t="s">
        <v>336</v>
      </c>
      <c r="B41" s="3">
        <v>45779</v>
      </c>
      <c r="C41">
        <v>371.47</v>
      </c>
      <c r="D41" t="s">
        <v>341</v>
      </c>
    </row>
    <row r="42" spans="1:4" x14ac:dyDescent="0.3">
      <c r="A42" t="s">
        <v>297</v>
      </c>
      <c r="B42" s="3">
        <v>45779</v>
      </c>
      <c r="C42">
        <v>428.38</v>
      </c>
      <c r="D42" t="s">
        <v>337</v>
      </c>
    </row>
    <row r="43" spans="1:4" x14ac:dyDescent="0.3">
      <c r="A43" t="s">
        <v>298</v>
      </c>
      <c r="B43" s="3">
        <v>45780</v>
      </c>
      <c r="C43">
        <v>394.05</v>
      </c>
      <c r="D43" t="s">
        <v>338</v>
      </c>
    </row>
    <row r="44" spans="1:4" x14ac:dyDescent="0.3">
      <c r="A44" t="s">
        <v>299</v>
      </c>
      <c r="B44" s="3">
        <v>45783</v>
      </c>
      <c r="C44">
        <v>218.94</v>
      </c>
      <c r="D44" t="s">
        <v>339</v>
      </c>
    </row>
    <row r="45" spans="1:4" x14ac:dyDescent="0.3">
      <c r="A45" t="s">
        <v>300</v>
      </c>
      <c r="B45" s="3">
        <v>45806</v>
      </c>
      <c r="C45">
        <v>577.77</v>
      </c>
      <c r="D45" t="s">
        <v>340</v>
      </c>
    </row>
    <row r="46" spans="1:4" x14ac:dyDescent="0.3">
      <c r="A46" t="s">
        <v>301</v>
      </c>
      <c r="B46" s="3">
        <v>45804</v>
      </c>
      <c r="C46">
        <v>331.27</v>
      </c>
      <c r="D46" t="s">
        <v>338</v>
      </c>
    </row>
    <row r="47" spans="1:4" x14ac:dyDescent="0.3">
      <c r="A47" t="s">
        <v>302</v>
      </c>
      <c r="B47" s="3">
        <v>45808</v>
      </c>
      <c r="C47">
        <v>771.9</v>
      </c>
      <c r="D47" t="s">
        <v>340</v>
      </c>
    </row>
    <row r="48" spans="1:4" x14ac:dyDescent="0.3">
      <c r="A48" t="s">
        <v>303</v>
      </c>
      <c r="B48" s="3">
        <v>45803</v>
      </c>
      <c r="C48">
        <v>521.5</v>
      </c>
      <c r="D48" t="s">
        <v>341</v>
      </c>
    </row>
    <row r="49" spans="1:4" x14ac:dyDescent="0.3">
      <c r="A49" t="s">
        <v>304</v>
      </c>
      <c r="B49" s="3">
        <v>45782</v>
      </c>
      <c r="C49">
        <v>874.13</v>
      </c>
      <c r="D49" t="s">
        <v>338</v>
      </c>
    </row>
    <row r="50" spans="1:4" x14ac:dyDescent="0.3">
      <c r="A50" t="s">
        <v>305</v>
      </c>
      <c r="B50" s="3">
        <v>45808</v>
      </c>
      <c r="C50">
        <v>429.2</v>
      </c>
      <c r="D50" t="s">
        <v>338</v>
      </c>
    </row>
    <row r="51" spans="1:4" x14ac:dyDescent="0.3">
      <c r="A51" t="s">
        <v>306</v>
      </c>
      <c r="B51" s="3">
        <v>45778</v>
      </c>
      <c r="C51">
        <v>582.91999999999996</v>
      </c>
      <c r="D51" t="s">
        <v>338</v>
      </c>
    </row>
    <row r="52" spans="1:4" x14ac:dyDescent="0.3">
      <c r="A52" t="s">
        <v>307</v>
      </c>
      <c r="B52" s="3">
        <v>45789</v>
      </c>
      <c r="C52">
        <v>626.1</v>
      </c>
      <c r="D52" t="s">
        <v>340</v>
      </c>
    </row>
    <row r="53" spans="1:4" x14ac:dyDescent="0.3">
      <c r="A53" t="s">
        <v>308</v>
      </c>
      <c r="B53" s="3">
        <v>45781</v>
      </c>
      <c r="C53">
        <v>524.33000000000004</v>
      </c>
      <c r="D53" t="s">
        <v>339</v>
      </c>
    </row>
    <row r="54" spans="1:4" x14ac:dyDescent="0.3">
      <c r="A54" t="s">
        <v>309</v>
      </c>
      <c r="B54" s="3">
        <v>45806</v>
      </c>
      <c r="C54">
        <v>395.21</v>
      </c>
      <c r="D54" t="s">
        <v>339</v>
      </c>
    </row>
    <row r="55" spans="1:4" x14ac:dyDescent="0.3">
      <c r="A55" t="s">
        <v>310</v>
      </c>
      <c r="B55" s="3">
        <v>45785</v>
      </c>
      <c r="C55">
        <v>671.86</v>
      </c>
      <c r="D55" t="s">
        <v>338</v>
      </c>
    </row>
    <row r="56" spans="1:4" x14ac:dyDescent="0.3">
      <c r="A56" t="s">
        <v>311</v>
      </c>
      <c r="B56" s="3">
        <v>45807</v>
      </c>
      <c r="C56">
        <v>684.32</v>
      </c>
      <c r="D56" t="s">
        <v>341</v>
      </c>
    </row>
    <row r="57" spans="1:4" x14ac:dyDescent="0.3">
      <c r="A57" t="s">
        <v>312</v>
      </c>
      <c r="B57" s="3">
        <v>45782</v>
      </c>
      <c r="C57">
        <v>951.64</v>
      </c>
      <c r="D57" t="s">
        <v>340</v>
      </c>
    </row>
    <row r="58" spans="1:4" x14ac:dyDescent="0.3">
      <c r="A58" t="s">
        <v>313</v>
      </c>
      <c r="B58" s="3">
        <v>45793</v>
      </c>
      <c r="C58">
        <v>187.47</v>
      </c>
      <c r="D58" t="s">
        <v>339</v>
      </c>
    </row>
    <row r="59" spans="1:4" x14ac:dyDescent="0.3">
      <c r="A59" t="s">
        <v>314</v>
      </c>
      <c r="B59" s="3">
        <v>45782</v>
      </c>
      <c r="C59">
        <v>508.28</v>
      </c>
      <c r="D59" t="s">
        <v>339</v>
      </c>
    </row>
    <row r="60" spans="1:4" x14ac:dyDescent="0.3">
      <c r="A60" t="s">
        <v>315</v>
      </c>
      <c r="B60" s="3">
        <v>45791</v>
      </c>
      <c r="C60">
        <v>768.04</v>
      </c>
      <c r="D60" t="s">
        <v>337</v>
      </c>
    </row>
    <row r="61" spans="1:4" x14ac:dyDescent="0.3">
      <c r="A61" t="s">
        <v>316</v>
      </c>
      <c r="B61" s="3">
        <v>45806</v>
      </c>
      <c r="C61">
        <v>689.43</v>
      </c>
      <c r="D61" t="s">
        <v>338</v>
      </c>
    </row>
    <row r="62" spans="1:4" x14ac:dyDescent="0.3">
      <c r="A62" t="s">
        <v>317</v>
      </c>
      <c r="B62" s="3">
        <v>45797</v>
      </c>
      <c r="C62">
        <v>945.15</v>
      </c>
      <c r="D62" t="s">
        <v>340</v>
      </c>
    </row>
    <row r="63" spans="1:4" x14ac:dyDescent="0.3">
      <c r="A63" t="s">
        <v>318</v>
      </c>
      <c r="B63" s="3">
        <v>45779</v>
      </c>
      <c r="C63">
        <v>295.54000000000002</v>
      </c>
      <c r="D63" t="s">
        <v>338</v>
      </c>
    </row>
    <row r="64" spans="1:4" x14ac:dyDescent="0.3">
      <c r="A64" t="s">
        <v>319</v>
      </c>
      <c r="B64" s="3">
        <v>45808</v>
      </c>
      <c r="C64">
        <v>869.91</v>
      </c>
      <c r="D64" t="s">
        <v>341</v>
      </c>
    </row>
    <row r="65" spans="1:4" x14ac:dyDescent="0.3">
      <c r="A65" t="s">
        <v>320</v>
      </c>
      <c r="B65" s="3">
        <v>45799</v>
      </c>
      <c r="C65">
        <v>590.02</v>
      </c>
      <c r="D65" t="s">
        <v>340</v>
      </c>
    </row>
    <row r="66" spans="1:4" x14ac:dyDescent="0.3">
      <c r="A66" t="s">
        <v>321</v>
      </c>
      <c r="B66" s="3">
        <v>45779</v>
      </c>
      <c r="C66">
        <v>348.29</v>
      </c>
      <c r="D66" t="s">
        <v>341</v>
      </c>
    </row>
    <row r="67" spans="1:4" x14ac:dyDescent="0.3">
      <c r="A67" t="s">
        <v>322</v>
      </c>
      <c r="B67" s="3">
        <v>45808</v>
      </c>
      <c r="C67">
        <v>182.51</v>
      </c>
      <c r="D67" t="s">
        <v>337</v>
      </c>
    </row>
    <row r="68" spans="1:4" x14ac:dyDescent="0.3">
      <c r="A68" t="s">
        <v>323</v>
      </c>
      <c r="B68" s="3">
        <v>45798</v>
      </c>
      <c r="C68">
        <v>973.98</v>
      </c>
      <c r="D68" t="s">
        <v>341</v>
      </c>
    </row>
    <row r="69" spans="1:4" x14ac:dyDescent="0.3">
      <c r="A69" t="s">
        <v>324</v>
      </c>
      <c r="B69" s="3">
        <v>45803</v>
      </c>
      <c r="C69">
        <v>319.20999999999998</v>
      </c>
      <c r="D69" t="s">
        <v>337</v>
      </c>
    </row>
    <row r="70" spans="1:4" x14ac:dyDescent="0.3">
      <c r="A70" t="s">
        <v>325</v>
      </c>
      <c r="B70" s="3">
        <v>45803</v>
      </c>
      <c r="C70">
        <v>284.69</v>
      </c>
      <c r="D70" t="s">
        <v>339</v>
      </c>
    </row>
    <row r="71" spans="1:4" x14ac:dyDescent="0.3">
      <c r="A71" t="s">
        <v>326</v>
      </c>
      <c r="B71" s="3">
        <v>45784</v>
      </c>
      <c r="C71">
        <v>294.36</v>
      </c>
      <c r="D71" t="s">
        <v>337</v>
      </c>
    </row>
    <row r="72" spans="1:4" x14ac:dyDescent="0.3">
      <c r="A72" t="s">
        <v>327</v>
      </c>
      <c r="B72" s="3">
        <v>45788</v>
      </c>
      <c r="C72">
        <v>809.78</v>
      </c>
      <c r="D72" t="s">
        <v>339</v>
      </c>
    </row>
    <row r="73" spans="1:4" x14ac:dyDescent="0.3">
      <c r="A73" t="s">
        <v>328</v>
      </c>
      <c r="B73" s="3">
        <v>45778</v>
      </c>
      <c r="C73">
        <v>872.57</v>
      </c>
      <c r="D73" t="s">
        <v>337</v>
      </c>
    </row>
    <row r="74" spans="1:4" x14ac:dyDescent="0.3">
      <c r="A74" t="s">
        <v>329</v>
      </c>
      <c r="B74" s="3">
        <v>45782</v>
      </c>
      <c r="C74">
        <v>325.58999999999997</v>
      </c>
      <c r="D74" t="s">
        <v>337</v>
      </c>
    </row>
    <row r="75" spans="1:4" x14ac:dyDescent="0.3">
      <c r="A75" t="s">
        <v>330</v>
      </c>
      <c r="B75" s="3">
        <v>45781</v>
      </c>
      <c r="C75">
        <v>218.62</v>
      </c>
      <c r="D75" t="s">
        <v>340</v>
      </c>
    </row>
    <row r="76" spans="1:4" x14ac:dyDescent="0.3">
      <c r="A76" t="s">
        <v>331</v>
      </c>
      <c r="B76" s="3">
        <v>45803</v>
      </c>
      <c r="C76">
        <v>629.97</v>
      </c>
      <c r="D76" t="s">
        <v>341</v>
      </c>
    </row>
    <row r="77" spans="1:4" x14ac:dyDescent="0.3">
      <c r="A77" t="s">
        <v>332</v>
      </c>
      <c r="B77" s="3">
        <v>45783</v>
      </c>
      <c r="C77">
        <v>147.16</v>
      </c>
      <c r="D77" t="s">
        <v>338</v>
      </c>
    </row>
    <row r="78" spans="1:4" x14ac:dyDescent="0.3">
      <c r="A78" t="s">
        <v>333</v>
      </c>
      <c r="B78" s="3">
        <v>45794</v>
      </c>
      <c r="C78">
        <v>771.1</v>
      </c>
      <c r="D78" t="s">
        <v>338</v>
      </c>
    </row>
    <row r="79" spans="1:4" x14ac:dyDescent="0.3">
      <c r="A79" t="s">
        <v>334</v>
      </c>
      <c r="B79" s="3">
        <v>45792</v>
      </c>
      <c r="C79">
        <v>561.91</v>
      </c>
      <c r="D79" t="s">
        <v>341</v>
      </c>
    </row>
    <row r="80" spans="1:4" x14ac:dyDescent="0.3">
      <c r="A80" t="s">
        <v>335</v>
      </c>
      <c r="B80" s="3">
        <v>45792</v>
      </c>
      <c r="C80">
        <v>299.39</v>
      </c>
      <c r="D80" t="s">
        <v>339</v>
      </c>
    </row>
    <row r="81" spans="1:4" x14ac:dyDescent="0.3">
      <c r="A81" t="s">
        <v>336</v>
      </c>
      <c r="B81" s="3">
        <v>45779</v>
      </c>
      <c r="C81">
        <v>371.47</v>
      </c>
      <c r="D81" t="s">
        <v>341</v>
      </c>
    </row>
    <row r="82" spans="1:4" x14ac:dyDescent="0.3">
      <c r="A82" t="s">
        <v>297</v>
      </c>
      <c r="B82" s="3">
        <v>45779</v>
      </c>
      <c r="C82">
        <v>428.38</v>
      </c>
      <c r="D82" t="s">
        <v>337</v>
      </c>
    </row>
    <row r="83" spans="1:4" x14ac:dyDescent="0.3">
      <c r="A83" t="s">
        <v>298</v>
      </c>
      <c r="B83" s="3">
        <v>45780</v>
      </c>
      <c r="C83">
        <v>394.05</v>
      </c>
      <c r="D83" t="s">
        <v>338</v>
      </c>
    </row>
    <row r="84" spans="1:4" x14ac:dyDescent="0.3">
      <c r="A84" t="s">
        <v>299</v>
      </c>
      <c r="B84" s="3">
        <v>45783</v>
      </c>
      <c r="C84">
        <v>218.94</v>
      </c>
      <c r="D84" t="s">
        <v>339</v>
      </c>
    </row>
    <row r="85" spans="1:4" x14ac:dyDescent="0.3">
      <c r="A85" t="s">
        <v>300</v>
      </c>
      <c r="B85" s="3">
        <v>45806</v>
      </c>
      <c r="C85">
        <v>577.77</v>
      </c>
      <c r="D85" t="s">
        <v>340</v>
      </c>
    </row>
    <row r="86" spans="1:4" x14ac:dyDescent="0.3">
      <c r="A86" t="s">
        <v>301</v>
      </c>
      <c r="B86" s="3">
        <v>45804</v>
      </c>
      <c r="C86">
        <v>331.27</v>
      </c>
      <c r="D86" t="s">
        <v>338</v>
      </c>
    </row>
    <row r="87" spans="1:4" x14ac:dyDescent="0.3">
      <c r="A87" t="s">
        <v>302</v>
      </c>
      <c r="B87" s="3">
        <v>45808</v>
      </c>
      <c r="C87">
        <v>771.9</v>
      </c>
      <c r="D87" t="s">
        <v>340</v>
      </c>
    </row>
    <row r="88" spans="1:4" x14ac:dyDescent="0.3">
      <c r="A88" t="s">
        <v>303</v>
      </c>
      <c r="B88" s="3">
        <v>45803</v>
      </c>
      <c r="C88">
        <v>521.5</v>
      </c>
      <c r="D88" t="s">
        <v>341</v>
      </c>
    </row>
    <row r="89" spans="1:4" x14ac:dyDescent="0.3">
      <c r="A89" t="s">
        <v>304</v>
      </c>
      <c r="B89" s="3">
        <v>45782</v>
      </c>
      <c r="C89">
        <v>874.13</v>
      </c>
      <c r="D89" t="s">
        <v>338</v>
      </c>
    </row>
    <row r="90" spans="1:4" x14ac:dyDescent="0.3">
      <c r="A90" t="s">
        <v>305</v>
      </c>
      <c r="B90" s="3">
        <v>45808</v>
      </c>
      <c r="C90">
        <v>429.2</v>
      </c>
      <c r="D90" t="s">
        <v>338</v>
      </c>
    </row>
    <row r="91" spans="1:4" x14ac:dyDescent="0.3">
      <c r="A91" t="s">
        <v>306</v>
      </c>
      <c r="B91" s="3">
        <v>45778</v>
      </c>
      <c r="C91">
        <v>582.91999999999996</v>
      </c>
      <c r="D91" t="s">
        <v>338</v>
      </c>
    </row>
    <row r="92" spans="1:4" x14ac:dyDescent="0.3">
      <c r="A92" t="s">
        <v>307</v>
      </c>
      <c r="B92" s="3">
        <v>45789</v>
      </c>
      <c r="C92">
        <v>626.1</v>
      </c>
      <c r="D92" t="s">
        <v>340</v>
      </c>
    </row>
    <row r="93" spans="1:4" x14ac:dyDescent="0.3">
      <c r="A93" t="s">
        <v>308</v>
      </c>
      <c r="B93" s="3">
        <v>45781</v>
      </c>
      <c r="C93">
        <v>524.33000000000004</v>
      </c>
      <c r="D93" t="s">
        <v>339</v>
      </c>
    </row>
    <row r="94" spans="1:4" x14ac:dyDescent="0.3">
      <c r="A94" t="s">
        <v>309</v>
      </c>
      <c r="B94" s="3">
        <v>45806</v>
      </c>
      <c r="C94">
        <v>395.21</v>
      </c>
      <c r="D94" t="s">
        <v>339</v>
      </c>
    </row>
    <row r="95" spans="1:4" x14ac:dyDescent="0.3">
      <c r="A95" t="s">
        <v>310</v>
      </c>
      <c r="B95" s="3">
        <v>45785</v>
      </c>
      <c r="C95">
        <v>671.86</v>
      </c>
      <c r="D95" t="s">
        <v>338</v>
      </c>
    </row>
    <row r="96" spans="1:4" x14ac:dyDescent="0.3">
      <c r="A96" t="s">
        <v>311</v>
      </c>
      <c r="B96" s="3">
        <v>45807</v>
      </c>
      <c r="C96">
        <v>684.32</v>
      </c>
      <c r="D96" t="s">
        <v>341</v>
      </c>
    </row>
    <row r="97" spans="1:4" x14ac:dyDescent="0.3">
      <c r="A97" t="s">
        <v>312</v>
      </c>
      <c r="B97" s="3">
        <v>45782</v>
      </c>
      <c r="C97">
        <v>951.64</v>
      </c>
      <c r="D97" t="s">
        <v>340</v>
      </c>
    </row>
    <row r="98" spans="1:4" x14ac:dyDescent="0.3">
      <c r="A98" t="s">
        <v>313</v>
      </c>
      <c r="B98" s="3">
        <v>45793</v>
      </c>
      <c r="C98">
        <v>187.47</v>
      </c>
      <c r="D98" t="s">
        <v>339</v>
      </c>
    </row>
    <row r="99" spans="1:4" x14ac:dyDescent="0.3">
      <c r="A99" t="s">
        <v>314</v>
      </c>
      <c r="B99" s="3">
        <v>45782</v>
      </c>
      <c r="C99">
        <v>508.28</v>
      </c>
      <c r="D99" t="s">
        <v>339</v>
      </c>
    </row>
    <row r="100" spans="1:4" x14ac:dyDescent="0.3">
      <c r="A100" t="s">
        <v>315</v>
      </c>
      <c r="B100" s="3">
        <v>45791</v>
      </c>
      <c r="C100">
        <v>768.04</v>
      </c>
      <c r="D100" t="s">
        <v>337</v>
      </c>
    </row>
    <row r="101" spans="1:4" x14ac:dyDescent="0.3">
      <c r="A101" t="s">
        <v>316</v>
      </c>
      <c r="B101" s="3">
        <v>45806</v>
      </c>
      <c r="C101">
        <v>689.43</v>
      </c>
      <c r="D101" t="s">
        <v>338</v>
      </c>
    </row>
    <row r="102" spans="1:4" x14ac:dyDescent="0.3">
      <c r="A102" t="s">
        <v>317</v>
      </c>
      <c r="B102" s="3">
        <v>45797</v>
      </c>
      <c r="C102">
        <v>945.15</v>
      </c>
      <c r="D102" t="s">
        <v>340</v>
      </c>
    </row>
    <row r="103" spans="1:4" x14ac:dyDescent="0.3">
      <c r="A103" t="s">
        <v>318</v>
      </c>
      <c r="B103" s="3">
        <v>45779</v>
      </c>
      <c r="C103">
        <v>295.54000000000002</v>
      </c>
      <c r="D103" t="s">
        <v>338</v>
      </c>
    </row>
    <row r="104" spans="1:4" x14ac:dyDescent="0.3">
      <c r="A104" t="s">
        <v>319</v>
      </c>
      <c r="B104" s="3">
        <v>45808</v>
      </c>
      <c r="C104">
        <v>869.91</v>
      </c>
      <c r="D104" t="s">
        <v>341</v>
      </c>
    </row>
    <row r="105" spans="1:4" x14ac:dyDescent="0.3">
      <c r="A105" t="s">
        <v>320</v>
      </c>
      <c r="B105" s="3">
        <v>45799</v>
      </c>
      <c r="C105">
        <v>590.02</v>
      </c>
      <c r="D105" t="s">
        <v>340</v>
      </c>
    </row>
    <row r="106" spans="1:4" x14ac:dyDescent="0.3">
      <c r="A106" t="s">
        <v>321</v>
      </c>
      <c r="B106" s="3">
        <v>45779</v>
      </c>
      <c r="C106">
        <v>348.29</v>
      </c>
      <c r="D106" t="s">
        <v>341</v>
      </c>
    </row>
    <row r="107" spans="1:4" x14ac:dyDescent="0.3">
      <c r="A107" t="s">
        <v>322</v>
      </c>
      <c r="B107" s="3">
        <v>45808</v>
      </c>
      <c r="C107">
        <v>182.51</v>
      </c>
      <c r="D107" t="s">
        <v>337</v>
      </c>
    </row>
    <row r="108" spans="1:4" x14ac:dyDescent="0.3">
      <c r="A108" t="s">
        <v>323</v>
      </c>
      <c r="B108" s="3">
        <v>45798</v>
      </c>
      <c r="C108">
        <v>973.98</v>
      </c>
      <c r="D108" t="s">
        <v>341</v>
      </c>
    </row>
    <row r="109" spans="1:4" x14ac:dyDescent="0.3">
      <c r="A109" t="s">
        <v>324</v>
      </c>
      <c r="B109" s="3">
        <v>45803</v>
      </c>
      <c r="C109">
        <v>319.20999999999998</v>
      </c>
      <c r="D109" t="s">
        <v>337</v>
      </c>
    </row>
    <row r="110" spans="1:4" x14ac:dyDescent="0.3">
      <c r="A110" t="s">
        <v>325</v>
      </c>
      <c r="B110" s="3">
        <v>45803</v>
      </c>
      <c r="C110">
        <v>284.69</v>
      </c>
      <c r="D110" t="s">
        <v>339</v>
      </c>
    </row>
    <row r="111" spans="1:4" x14ac:dyDescent="0.3">
      <c r="A111" t="s">
        <v>326</v>
      </c>
      <c r="B111" s="3">
        <v>45784</v>
      </c>
      <c r="C111">
        <v>294.36</v>
      </c>
      <c r="D111" t="s">
        <v>337</v>
      </c>
    </row>
    <row r="112" spans="1:4" x14ac:dyDescent="0.3">
      <c r="A112" t="s">
        <v>327</v>
      </c>
      <c r="B112" s="3">
        <v>45788</v>
      </c>
      <c r="C112">
        <v>809.78</v>
      </c>
      <c r="D112" t="s">
        <v>339</v>
      </c>
    </row>
    <row r="113" spans="1:4" x14ac:dyDescent="0.3">
      <c r="A113" t="s">
        <v>328</v>
      </c>
      <c r="B113" s="3">
        <v>45778</v>
      </c>
      <c r="C113">
        <v>872.57</v>
      </c>
      <c r="D113" t="s">
        <v>337</v>
      </c>
    </row>
    <row r="114" spans="1:4" x14ac:dyDescent="0.3">
      <c r="A114" t="s">
        <v>329</v>
      </c>
      <c r="B114" s="3">
        <v>45782</v>
      </c>
      <c r="C114">
        <v>325.58999999999997</v>
      </c>
      <c r="D114" t="s">
        <v>337</v>
      </c>
    </row>
    <row r="115" spans="1:4" x14ac:dyDescent="0.3">
      <c r="A115" t="s">
        <v>330</v>
      </c>
      <c r="B115" s="3">
        <v>45781</v>
      </c>
      <c r="C115">
        <v>218.62</v>
      </c>
      <c r="D115" t="s">
        <v>340</v>
      </c>
    </row>
    <row r="116" spans="1:4" x14ac:dyDescent="0.3">
      <c r="A116" t="s">
        <v>331</v>
      </c>
      <c r="B116" s="3">
        <v>45803</v>
      </c>
      <c r="C116">
        <v>629.97</v>
      </c>
      <c r="D116" t="s">
        <v>341</v>
      </c>
    </row>
    <row r="117" spans="1:4" x14ac:dyDescent="0.3">
      <c r="A117" t="s">
        <v>332</v>
      </c>
      <c r="B117" s="3">
        <v>45783</v>
      </c>
      <c r="C117">
        <v>147.16</v>
      </c>
      <c r="D117" t="s">
        <v>338</v>
      </c>
    </row>
    <row r="118" spans="1:4" x14ac:dyDescent="0.3">
      <c r="A118" t="s">
        <v>333</v>
      </c>
      <c r="B118" s="3">
        <v>45794</v>
      </c>
      <c r="C118">
        <v>771.1</v>
      </c>
      <c r="D118" t="s">
        <v>338</v>
      </c>
    </row>
    <row r="119" spans="1:4" x14ac:dyDescent="0.3">
      <c r="A119" t="s">
        <v>334</v>
      </c>
      <c r="B119" s="3">
        <v>45792</v>
      </c>
      <c r="C119">
        <v>561.91</v>
      </c>
      <c r="D119" t="s">
        <v>341</v>
      </c>
    </row>
    <row r="120" spans="1:4" x14ac:dyDescent="0.3">
      <c r="A120" t="s">
        <v>335</v>
      </c>
      <c r="B120" s="3">
        <v>45792</v>
      </c>
      <c r="C120">
        <v>299.39</v>
      </c>
      <c r="D120" t="s">
        <v>339</v>
      </c>
    </row>
    <row r="121" spans="1:4" x14ac:dyDescent="0.3">
      <c r="A121" t="s">
        <v>336</v>
      </c>
      <c r="B121" s="3">
        <v>45779</v>
      </c>
      <c r="C121">
        <v>371.47</v>
      </c>
      <c r="D121" t="s">
        <v>341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78655D3F-B4AA-4D98-8173-1360B85405AD}">
  <ds:schemaRefs/>
</ds:datastoreItem>
</file>

<file path=customXml/itemProps2.xml><?xml version="1.0" encoding="utf-8"?>
<ds:datastoreItem xmlns:ds="http://schemas.openxmlformats.org/officeDocument/2006/customXml" ds:itemID="{8B9CB705-1759-405B-8C79-1702088A2A6E}">
  <ds:schemaRefs/>
</ds:datastoreItem>
</file>

<file path=customXml/itemProps3.xml><?xml version="1.0" encoding="utf-8"?>
<ds:datastoreItem xmlns:ds="http://schemas.openxmlformats.org/officeDocument/2006/customXml" ds:itemID="{4ABDCC05-9778-46CD-A48C-981133137370}">
  <ds:schemaRefs/>
</ds:datastoreItem>
</file>

<file path=customXml/itemProps4.xml><?xml version="1.0" encoding="utf-8"?>
<ds:datastoreItem xmlns:ds="http://schemas.openxmlformats.org/officeDocument/2006/customXml" ds:itemID="{4589263E-6A90-4E45-92CE-4CA4C85B7971}">
  <ds:schemaRefs/>
</ds:datastoreItem>
</file>

<file path=customXml/itemProps5.xml><?xml version="1.0" encoding="utf-8"?>
<ds:datastoreItem xmlns:ds="http://schemas.openxmlformats.org/officeDocument/2006/customXml" ds:itemID="{F697686D-7CB5-49C4-B564-2A1E0E369E15}">
  <ds:schemaRefs/>
</ds:datastoreItem>
</file>

<file path=customXml/itemProps6.xml><?xml version="1.0" encoding="utf-8"?>
<ds:datastoreItem xmlns:ds="http://schemas.openxmlformats.org/officeDocument/2006/customXml" ds:itemID="{020202D9-3F92-44B7-B273-6A0DF36B0AD5}">
  <ds:schemaRefs/>
</ds:datastoreItem>
</file>

<file path=customXml/itemProps7.xml><?xml version="1.0" encoding="utf-8"?>
<ds:datastoreItem xmlns:ds="http://schemas.openxmlformats.org/officeDocument/2006/customXml" ds:itemID="{75862167-4378-4F27-9B36-B569F22BBB59}">
  <ds:schemaRefs/>
</ds:datastoreItem>
</file>

<file path=customXml/itemProps8.xml><?xml version="1.0" encoding="utf-8"?>
<ds:datastoreItem xmlns:ds="http://schemas.openxmlformats.org/officeDocument/2006/customXml" ds:itemID="{88BAF7DA-A0DF-48F7-92AE-FAED5F094AF1}">
  <ds:schemaRefs/>
</ds:datastoreItem>
</file>

<file path=customXml/itemProps9.xml><?xml version="1.0" encoding="utf-8"?>
<ds:datastoreItem xmlns:ds="http://schemas.openxmlformats.org/officeDocument/2006/customXml" ds:itemID="{DB68ED7E-1DB0-488E-85FA-F407E0396944}">
  <ds:schemaRefs/>
</ds:datastoreItem>
</file>

<file path=customXml/itemProps10.xml><?xml version="1.0" encoding="utf-8"?>
<ds:datastoreItem xmlns:ds="http://schemas.openxmlformats.org/officeDocument/2006/customXml" ds:itemID="{B1AA6755-0410-40D1-94F4-039DC6775490}">
  <ds:schemaRefs/>
</ds:datastoreItem>
</file>

<file path=customXml/itemProps11.xml><?xml version="1.0" encoding="utf-8"?>
<ds:datastoreItem xmlns:ds="http://schemas.openxmlformats.org/officeDocument/2006/customXml" ds:itemID="{D23FD2D4-5300-424D-9160-43F7517DDA1A}">
  <ds:schemaRefs/>
</ds:datastoreItem>
</file>

<file path=customXml/itemProps12.xml><?xml version="1.0" encoding="utf-8"?>
<ds:datastoreItem xmlns:ds="http://schemas.openxmlformats.org/officeDocument/2006/customXml" ds:itemID="{54E9AB1F-9E19-448B-AB58-BEEF1F8C8676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2379E3EA-2DDC-4D81-92FC-4098F8EAA075}">
  <ds:schemaRefs/>
</ds:datastoreItem>
</file>

<file path=customXml/itemProps14.xml><?xml version="1.0" encoding="utf-8"?>
<ds:datastoreItem xmlns:ds="http://schemas.openxmlformats.org/officeDocument/2006/customXml" ds:itemID="{C1F26064-7718-417D-9BA8-9F2159C0D13A}">
  <ds:schemaRefs/>
</ds:datastoreItem>
</file>

<file path=customXml/itemProps15.xml><?xml version="1.0" encoding="utf-8"?>
<ds:datastoreItem xmlns:ds="http://schemas.openxmlformats.org/officeDocument/2006/customXml" ds:itemID="{36E36553-0CD9-40A8-94C3-5C8C5B9837F2}">
  <ds:schemaRefs/>
</ds:datastoreItem>
</file>

<file path=customXml/itemProps16.xml><?xml version="1.0" encoding="utf-8"?>
<ds:datastoreItem xmlns:ds="http://schemas.openxmlformats.org/officeDocument/2006/customXml" ds:itemID="{8D7C7C2B-E6E4-4D08-B64B-07874AD53A18}">
  <ds:schemaRefs/>
</ds:datastoreItem>
</file>

<file path=customXml/itemProps17.xml><?xml version="1.0" encoding="utf-8"?>
<ds:datastoreItem xmlns:ds="http://schemas.openxmlformats.org/officeDocument/2006/customXml" ds:itemID="{B9206AC5-5325-496D-A24F-A32D189127B6}">
  <ds:schemaRefs/>
</ds:datastoreItem>
</file>

<file path=customXml/itemProps18.xml><?xml version="1.0" encoding="utf-8"?>
<ds:datastoreItem xmlns:ds="http://schemas.openxmlformats.org/officeDocument/2006/customXml" ds:itemID="{261E5A6B-956F-4256-97E7-63035527D65D}">
  <ds:schemaRefs/>
</ds:datastoreItem>
</file>

<file path=customXml/itemProps19.xml><?xml version="1.0" encoding="utf-8"?>
<ds:datastoreItem xmlns:ds="http://schemas.openxmlformats.org/officeDocument/2006/customXml" ds:itemID="{7CC4B39F-8F5B-4D6D-9870-FB82B9E60E06}">
  <ds:schemaRefs/>
</ds:datastoreItem>
</file>

<file path=customXml/itemProps20.xml><?xml version="1.0" encoding="utf-8"?>
<ds:datastoreItem xmlns:ds="http://schemas.openxmlformats.org/officeDocument/2006/customXml" ds:itemID="{20CB6019-793A-453B-8573-335CEF28A1C4}">
  <ds:schemaRefs/>
</ds:datastoreItem>
</file>

<file path=customXml/itemProps21.xml><?xml version="1.0" encoding="utf-8"?>
<ds:datastoreItem xmlns:ds="http://schemas.openxmlformats.org/officeDocument/2006/customXml" ds:itemID="{9F22AB96-B52C-44B4-B531-BB851A8A9D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Bookings</vt:lpstr>
      <vt:lpstr>Drivers</vt:lpstr>
      <vt:lpstr>E-Bikes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</dc:creator>
  <cp:lastModifiedBy>Burhan Morudwala</cp:lastModifiedBy>
  <dcterms:created xsi:type="dcterms:W3CDTF">2025-05-22T11:07:04Z</dcterms:created>
  <dcterms:modified xsi:type="dcterms:W3CDTF">2025-05-25T12:06:27Z</dcterms:modified>
</cp:coreProperties>
</file>