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\htdocs\proj\apollo\custom\include\TemplateExcel\"/>
    </mc:Choice>
  </mc:AlternateContent>
  <bookViews>
    <workbookView xWindow="360" yWindow="360" windowWidth="18855" windowHeight="114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9" i="1" l="1"/>
  <c r="C11" i="1"/>
  <c r="C13" i="1"/>
  <c r="C27" i="1"/>
  <c r="E27" i="1"/>
  <c r="H27" i="1"/>
  <c r="G27" i="1"/>
  <c r="H14" i="1" l="1"/>
  <c r="F27" i="1"/>
  <c r="C14" i="1"/>
  <c r="H13" i="1" l="1"/>
</calcChain>
</file>

<file path=xl/sharedStrings.xml><?xml version="1.0" encoding="utf-8"?>
<sst xmlns="http://schemas.openxmlformats.org/spreadsheetml/2006/main" count="30" uniqueCount="30">
  <si>
    <t>Prepared</t>
  </si>
  <si>
    <t>First EC</t>
  </si>
  <si>
    <t>Percent</t>
  </si>
  <si>
    <t>No of EC + CM</t>
  </si>
  <si>
    <t>*** Nhập lại Commission scale</t>
  </si>
  <si>
    <t>New sales commission</t>
  </si>
  <si>
    <t>INPUT DATA</t>
  </si>
  <si>
    <t>*** Nhập lại số EC+CM</t>
  </si>
  <si>
    <t>No</t>
  </si>
  <si>
    <t>CM Responsibility</t>
  </si>
  <si>
    <t>CM's Retention commission</t>
  </si>
  <si>
    <t>NET PAYMENT COLLECTED (New sales and Retention)</t>
  </si>
  <si>
    <t xml:space="preserve">COMMISSION REPORT </t>
  </si>
  <si>
    <t>Ratio</t>
  </si>
  <si>
    <t>Retention commission</t>
  </si>
  <si>
    <t>Ratio of actual net revenue (Commission scale) K</t>
  </si>
  <si>
    <t>Approval</t>
  </si>
  <si>
    <t>Total commission</t>
  </si>
  <si>
    <t>Checked</t>
  </si>
  <si>
    <t>TOTAL RETENTION PAYMENT</t>
  </si>
  <si>
    <t>01/03/2014 - 31/03/2014</t>
  </si>
  <si>
    <t>Amount</t>
  </si>
  <si>
    <t>Nguyễn Trãi</t>
  </si>
  <si>
    <t>REFUND</t>
  </si>
  <si>
    <t>Retention Commission</t>
  </si>
  <si>
    <t>TOTAL NEW SALES PAYMENT</t>
  </si>
  <si>
    <t>Total:</t>
  </si>
  <si>
    <t>lai.pham</t>
  </si>
  <si>
    <t>Retention Commission Amount</t>
  </si>
  <si>
    <t>Payment of Newsale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</si>
</sst>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#,##0.00_ ;\-#,##0.00\ "/>
    <numFmt numFmtId="166" formatCode="_(* #,##0_);_(* \(#,##0\);_(* &quot;-&quot;??_);_(@_)"/>
    <numFmt numFmtId="167" formatCode="#,##0.00;[Red]#,##0.00"/>
  </numFmts>
  <fonts count="33" x14ac:knownFonts="1">
    <font>
      <sz val="11"/>
      <color indexed="8"/>
      <name val="Calibri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b/>
      <sz val="18"/>
      <color indexed="62"/>
      <name val="Arial"/>
      <family val="2"/>
    </font>
    <font>
      <sz val="12"/>
      <color indexed="8"/>
      <name val="Calibri"/>
      <family val="2"/>
    </font>
    <font>
      <b/>
      <sz val="12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b/>
      <sz val="12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8"/>
      <name val="Arial"/>
      <family val="2"/>
    </font>
    <font>
      <i/>
      <sz val="11"/>
      <color indexed="23"/>
      <name val="Arial"/>
      <family val="2"/>
    </font>
    <font>
      <b/>
      <sz val="11"/>
      <color indexed="62"/>
      <name val="Arial"/>
      <family val="2"/>
    </font>
    <font>
      <i/>
      <sz val="11"/>
      <color theme="0" tint="-0.49998474074526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8"/>
      </patternFill>
    </fill>
    <fill>
      <patternFill patternType="solid">
        <fgColor indexed="45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6"/>
        <bgColor indexed="8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29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51"/>
        <bgColor indexed="8"/>
      </patternFill>
    </fill>
    <fill>
      <patternFill patternType="solid">
        <fgColor indexed="30"/>
        <bgColor indexed="8"/>
      </patternFill>
    </fill>
    <fill>
      <patternFill patternType="solid">
        <fgColor indexed="20"/>
        <bgColor indexed="8"/>
      </patternFill>
    </fill>
    <fill>
      <patternFill patternType="solid">
        <fgColor indexed="49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6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7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55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6"/>
        <bgColor indexed="8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9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/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/>
      <bottom style="thin">
        <color indexed="23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4" fontId="20" fillId="0" borderId="12" xfId="28" applyNumberFormat="1" applyFont="1" applyFill="1" applyBorder="1" applyAlignment="1">
      <alignment horizontal="right"/>
    </xf>
    <xf numFmtId="49" fontId="0" fillId="0" borderId="1" xfId="0" applyNumberForma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4" fontId="1" fillId="0" borderId="0" xfId="0" applyNumberFormat="1" applyFont="1" applyAlignment="1">
      <alignment vertical="center"/>
    </xf>
    <xf numFmtId="3" fontId="20" fillId="0" borderId="0" xfId="0" applyNumberFormat="1" applyFont="1" applyFill="1" applyBorder="1" applyAlignment="1">
      <alignment horizontal="right"/>
    </xf>
    <xf numFmtId="4" fontId="20" fillId="0" borderId="0" xfId="0" applyNumberFormat="1" applyFont="1" applyFill="1" applyBorder="1" applyAlignment="1">
      <alignment horizontal="right"/>
    </xf>
    <xf numFmtId="4" fontId="20" fillId="0" borderId="0" xfId="0" applyNumberFormat="1" applyFont="1" applyFill="1" applyBorder="1"/>
    <xf numFmtId="0" fontId="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0" fillId="0" borderId="1" xfId="0" applyFont="1" applyFill="1" applyBorder="1"/>
    <xf numFmtId="0" fontId="2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" fontId="20" fillId="0" borderId="1" xfId="0" applyNumberFormat="1" applyFont="1" applyFill="1" applyBorder="1" applyAlignment="1">
      <alignment horizontal="right"/>
    </xf>
    <xf numFmtId="0" fontId="0" fillId="0" borderId="0" xfId="0" applyFill="1" applyBorder="1"/>
    <xf numFmtId="0" fontId="20" fillId="24" borderId="0" xfId="0" applyFont="1" applyFill="1" applyBorder="1"/>
    <xf numFmtId="165" fontId="25" fillId="24" borderId="0" xfId="0" applyNumberFormat="1" applyFont="1" applyFill="1" applyBorder="1"/>
    <xf numFmtId="0" fontId="23" fillId="0" borderId="13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4" fontId="20" fillId="0" borderId="12" xfId="28" applyNumberFormat="1" applyFont="1" applyFill="1" applyBorder="1"/>
    <xf numFmtId="4" fontId="20" fillId="0" borderId="14" xfId="28" applyNumberFormat="1" applyFont="1" applyFill="1" applyBorder="1"/>
    <xf numFmtId="4" fontId="20" fillId="0" borderId="1" xfId="28" applyNumberFormat="1" applyFont="1" applyFill="1" applyBorder="1"/>
    <xf numFmtId="4" fontId="20" fillId="0" borderId="16" xfId="28" applyNumberFormat="1" applyFont="1" applyFill="1" applyBorder="1"/>
    <xf numFmtId="0" fontId="25" fillId="0" borderId="0" xfId="0" applyFont="1" applyFill="1" applyBorder="1"/>
    <xf numFmtId="49" fontId="0" fillId="25" borderId="12" xfId="0" applyNumberFormat="1" applyFill="1" applyBorder="1" applyAlignment="1">
      <alignment vertical="center"/>
    </xf>
    <xf numFmtId="4" fontId="2" fillId="25" borderId="12" xfId="0" applyNumberFormat="1" applyFont="1" applyFill="1" applyBorder="1" applyAlignment="1">
      <alignment vertical="center"/>
    </xf>
    <xf numFmtId="0" fontId="26" fillId="0" borderId="1" xfId="0" applyFont="1" applyFill="1" applyBorder="1"/>
    <xf numFmtId="0" fontId="27" fillId="0" borderId="1" xfId="0" applyFont="1" applyFill="1" applyBorder="1" applyAlignment="1">
      <alignment vertical="center"/>
    </xf>
    <xf numFmtId="164" fontId="28" fillId="0" borderId="1" xfId="0" applyNumberFormat="1" applyFont="1" applyFill="1" applyBorder="1" applyAlignment="1">
      <alignment horizontal="right"/>
    </xf>
    <xf numFmtId="4" fontId="29" fillId="0" borderId="0" xfId="28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165" fontId="20" fillId="24" borderId="1" xfId="0" applyNumberFormat="1" applyFont="1" applyFill="1" applyBorder="1"/>
    <xf numFmtId="165" fontId="20" fillId="24" borderId="0" xfId="0" applyNumberFormat="1" applyFont="1" applyFill="1" applyBorder="1"/>
    <xf numFmtId="0" fontId="0" fillId="0" borderId="0" xfId="0" applyNumberFormat="1" applyAlignment="1">
      <alignment horizontal="left"/>
    </xf>
    <xf numFmtId="49" fontId="20" fillId="0" borderId="0" xfId="0" applyNumberFormat="1" applyFont="1" applyAlignment="1">
      <alignment horizontal="left"/>
    </xf>
    <xf numFmtId="166" fontId="20" fillId="0" borderId="0" xfId="28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right" vertical="center"/>
    </xf>
    <xf numFmtId="0" fontId="30" fillId="0" borderId="0" xfId="0" applyFont="1" applyFill="1" applyBorder="1" applyAlignment="1">
      <alignment horizontal="right"/>
    </xf>
    <xf numFmtId="0" fontId="23" fillId="0" borderId="11" xfId="0" applyFont="1" applyFill="1" applyBorder="1" applyAlignment="1">
      <alignment horizontal="right" vertical="center"/>
    </xf>
    <xf numFmtId="10" fontId="2" fillId="25" borderId="12" xfId="0" applyNumberFormat="1" applyFont="1" applyFill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32" fillId="0" borderId="0" xfId="0" applyFont="1" applyFill="1" applyBorder="1"/>
    <xf numFmtId="167" fontId="20" fillId="0" borderId="1" xfId="28" applyNumberFormat="1" applyFont="1" applyFill="1" applyBorder="1"/>
    <xf numFmtId="1" fontId="0" fillId="25" borderId="17" xfId="0" applyNumberForma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</xdr:col>
      <xdr:colOff>381000</xdr:colOff>
      <xdr:row>2</xdr:row>
      <xdr:rowOff>66675</xdr:rowOff>
    </xdr:to>
    <xdr:pic>
      <xdr:nvPicPr>
        <xdr:cNvPr id="1098" name="Picture 1" descr="Apollo 200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7715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1</xdr:col>
      <xdr:colOff>419100</xdr:colOff>
      <xdr:row>2</xdr:row>
      <xdr:rowOff>152400</xdr:rowOff>
    </xdr:to>
    <xdr:pic>
      <xdr:nvPicPr>
        <xdr:cNvPr id="1099" name="Picture 1" descr="Apollo 200c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771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0"/>
  <sheetViews>
    <sheetView tabSelected="1" workbookViewId="0">
      <selection activeCell="C15" sqref="C15"/>
    </sheetView>
  </sheetViews>
  <sheetFormatPr defaultRowHeight="14.25" x14ac:dyDescent="0.2"/>
  <cols>
    <col min="1" max="1" width="6.7109375" style="2" customWidth="1"/>
    <col min="2" max="2" width="47.5703125" style="3" customWidth="1"/>
    <col min="3" max="3" width="21.85546875" style="3" customWidth="1"/>
    <col min="4" max="4" width="8.85546875" style="3" customWidth="1"/>
    <col min="5" max="5" width="15.5703125" style="3" customWidth="1"/>
    <col min="6" max="6" width="23.140625" style="3" customWidth="1"/>
    <col min="7" max="7" width="27.7109375" style="2" customWidth="1"/>
    <col min="8" max="8" width="21.42578125" style="2" customWidth="1"/>
    <col min="9" max="9" width="20" style="2" customWidth="1"/>
    <col min="10" max="10" width="19.42578125" style="2" customWidth="1"/>
    <col min="11" max="16384" width="9.140625" style="2"/>
  </cols>
  <sheetData>
    <row r="1" spans="1:11" ht="18" customHeight="1" x14ac:dyDescent="0.2"/>
    <row r="2" spans="1:11" ht="18" customHeight="1" x14ac:dyDescent="0.2">
      <c r="A2" s="57" t="s">
        <v>12</v>
      </c>
      <c r="B2" s="57"/>
      <c r="C2" s="57"/>
      <c r="D2" s="57"/>
      <c r="E2" s="57"/>
      <c r="F2" s="57"/>
      <c r="G2" s="57"/>
      <c r="H2" s="57"/>
      <c r="I2" s="18"/>
      <c r="J2" s="18"/>
    </row>
    <row r="3" spans="1:11" ht="18" customHeight="1" x14ac:dyDescent="0.2">
      <c r="A3" s="58" t="s">
        <v>20</v>
      </c>
      <c r="B3" s="59"/>
      <c r="C3" s="59"/>
      <c r="D3" s="59"/>
      <c r="E3" s="59"/>
      <c r="F3" s="59"/>
      <c r="G3" s="59"/>
      <c r="H3" s="59"/>
      <c r="I3" s="4"/>
      <c r="J3" s="4"/>
    </row>
    <row r="4" spans="1:11" ht="18" customHeight="1" x14ac:dyDescent="0.2">
      <c r="A4" s="58" t="s">
        <v>22</v>
      </c>
      <c r="B4" s="59"/>
      <c r="C4" s="59"/>
      <c r="D4" s="59"/>
      <c r="E4" s="59"/>
      <c r="F4" s="59"/>
      <c r="G4" s="59"/>
      <c r="H4" s="59"/>
      <c r="I4" s="4"/>
      <c r="J4" s="4"/>
    </row>
    <row r="5" spans="1:11" ht="18" customHeight="1" x14ac:dyDescent="0.2">
      <c r="B5" s="56" t="s">
        <v>6</v>
      </c>
      <c r="C5" s="56"/>
    </row>
    <row r="6" spans="1:11" s="5" customFormat="1" ht="18" customHeight="1" x14ac:dyDescent="0.2">
      <c r="B6" s="19" t="s">
        <v>19</v>
      </c>
      <c r="C6" s="22">
        <v>100000000</v>
      </c>
      <c r="D6" s="45"/>
      <c r="J6" s="20"/>
      <c r="K6" s="21"/>
    </row>
    <row r="7" spans="1:11" s="5" customFormat="1" ht="18" customHeight="1" x14ac:dyDescent="0.2">
      <c r="B7" s="19" t="s">
        <v>25</v>
      </c>
      <c r="C7" s="22">
        <v>100000000</v>
      </c>
      <c r="D7" s="45"/>
      <c r="F7" s="44"/>
      <c r="J7" s="20"/>
      <c r="K7" s="21"/>
    </row>
    <row r="8" spans="1:11" s="5" customFormat="1" ht="18" customHeight="1" x14ac:dyDescent="0.2">
      <c r="B8" s="19" t="s">
        <v>23</v>
      </c>
      <c r="C8" s="22"/>
      <c r="D8" s="45"/>
      <c r="J8" s="20"/>
      <c r="K8" s="21"/>
    </row>
    <row r="9" spans="1:11" ht="18" customHeight="1" x14ac:dyDescent="0.25">
      <c r="B9" s="6" t="s">
        <v>11</v>
      </c>
      <c r="C9" s="22">
        <f>C6+C7-C8</f>
        <v>200000000</v>
      </c>
      <c r="E9" s="2"/>
      <c r="I9" s="23"/>
    </row>
    <row r="10" spans="1:11" ht="18" customHeight="1" x14ac:dyDescent="0.25">
      <c r="B10" s="19" t="s">
        <v>3</v>
      </c>
      <c r="C10" s="35">
        <v>9</v>
      </c>
      <c r="D10" s="46"/>
      <c r="E10" s="52" t="s">
        <v>7</v>
      </c>
      <c r="F10" s="2"/>
      <c r="I10" s="23"/>
    </row>
    <row r="11" spans="1:11" ht="18" customHeight="1" x14ac:dyDescent="0.25">
      <c r="B11" s="19" t="s">
        <v>24</v>
      </c>
      <c r="C11" s="53">
        <f>0.5/100*(C6-C8)/C10</f>
        <v>55555.555555555555</v>
      </c>
      <c r="E11" s="2"/>
      <c r="F11" s="2"/>
      <c r="K11" s="23"/>
    </row>
    <row r="12" spans="1:11" ht="18" customHeight="1" x14ac:dyDescent="0.25">
      <c r="B12" s="36" t="s">
        <v>15</v>
      </c>
      <c r="C12" s="37">
        <v>0.8</v>
      </c>
      <c r="D12" s="46"/>
      <c r="E12" s="52" t="s">
        <v>4</v>
      </c>
      <c r="F12" s="2"/>
      <c r="K12" s="23"/>
    </row>
    <row r="13" spans="1:11" ht="18" customHeight="1" x14ac:dyDescent="0.2">
      <c r="B13" s="19" t="s">
        <v>13</v>
      </c>
      <c r="C13" s="19">
        <f>IF(C12&lt;0.8,0,IF(AND(C12&gt;=0.8,C12&lt;1),C12,IF(AND(C12&gt;=1,C12&lt;=1.2),1.5*C12,2*C12)))</f>
        <v>0.8</v>
      </c>
      <c r="E13" s="2"/>
      <c r="G13" s="24" t="s">
        <v>10</v>
      </c>
      <c r="H13" s="41">
        <f>C14</f>
        <v>44444.444444444445</v>
      </c>
    </row>
    <row r="14" spans="1:11" ht="18" customHeight="1" x14ac:dyDescent="0.25">
      <c r="B14" s="19" t="s">
        <v>28</v>
      </c>
      <c r="C14" s="40">
        <f>C13*C11</f>
        <v>44444.444444444445</v>
      </c>
      <c r="G14" s="24" t="s">
        <v>9</v>
      </c>
      <c r="H14" s="25">
        <f>C13*0.2/100*C9</f>
        <v>320000.00000000006</v>
      </c>
    </row>
    <row r="15" spans="1:11" ht="18" customHeight="1" thickBot="1" x14ac:dyDescent="0.25"/>
    <row r="16" spans="1:11" ht="18" customHeight="1" x14ac:dyDescent="0.2">
      <c r="A16" s="7" t="s">
        <v>8</v>
      </c>
      <c r="B16" s="8" t="s">
        <v>1</v>
      </c>
      <c r="C16" s="8" t="s">
        <v>29</v>
      </c>
      <c r="D16" s="47" t="s">
        <v>2</v>
      </c>
      <c r="E16" s="8" t="s">
        <v>21</v>
      </c>
      <c r="F16" s="8" t="s">
        <v>5</v>
      </c>
      <c r="G16" s="8" t="s">
        <v>14</v>
      </c>
      <c r="H16" s="26" t="s">
        <v>17</v>
      </c>
      <c r="I16" s="27"/>
    </row>
    <row r="17" spans="1:256" ht="18" customHeight="1" x14ac:dyDescent="0.2">
      <c r="A17" s="54"/>
      <c r="B17" s="33"/>
      <c r="C17" s="34"/>
      <c r="D17" s="48"/>
      <c r="E17" s="34"/>
      <c r="F17" s="9"/>
      <c r="G17" s="28"/>
      <c r="H17" s="29"/>
    </row>
    <row r="18" spans="1:256" s="42" customFormat="1" ht="18" customHeight="1" x14ac:dyDescent="0.25">
      <c r="A18" s="55"/>
      <c r="B18" s="10"/>
      <c r="C18" s="11"/>
      <c r="D18" s="49"/>
      <c r="E18" s="11"/>
      <c r="F18" s="22"/>
      <c r="G18" s="30"/>
      <c r="H18" s="3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s="42" customFormat="1" ht="18" customHeight="1" x14ac:dyDescent="0.25">
      <c r="A19" s="55"/>
      <c r="B19" s="10"/>
      <c r="C19" s="11"/>
      <c r="D19" s="49"/>
      <c r="E19" s="11"/>
      <c r="F19" s="22"/>
      <c r="G19" s="30"/>
      <c r="H19" s="3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s="42" customFormat="1" ht="18" customHeight="1" x14ac:dyDescent="0.25">
      <c r="A20" s="55"/>
      <c r="B20" s="10"/>
      <c r="C20" s="11"/>
      <c r="D20" s="49"/>
      <c r="E20" s="11"/>
      <c r="F20" s="22"/>
      <c r="G20" s="30"/>
      <c r="H20" s="3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s="42" customFormat="1" ht="18" customHeight="1" x14ac:dyDescent="0.25">
      <c r="A21" s="55"/>
      <c r="B21" s="10"/>
      <c r="C21" s="11"/>
      <c r="D21" s="49"/>
      <c r="E21" s="11"/>
      <c r="F21" s="22"/>
      <c r="G21" s="30"/>
      <c r="H21" s="3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s="42" customFormat="1" ht="18" customHeight="1" x14ac:dyDescent="0.25">
      <c r="A22" s="55"/>
      <c r="B22" s="10"/>
      <c r="C22" s="11"/>
      <c r="D22" s="49"/>
      <c r="E22" s="11"/>
      <c r="F22" s="22"/>
      <c r="G22" s="30"/>
      <c r="H22" s="3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s="42" customFormat="1" ht="18" customHeight="1" x14ac:dyDescent="0.25">
      <c r="A23" s="55"/>
      <c r="B23" s="10"/>
      <c r="C23" s="11"/>
      <c r="D23" s="49"/>
      <c r="E23" s="11"/>
      <c r="F23" s="22"/>
      <c r="G23" s="30"/>
      <c r="H23" s="3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s="42" customFormat="1" ht="18" customHeight="1" x14ac:dyDescent="0.25">
      <c r="A24" s="55"/>
      <c r="B24" s="10"/>
      <c r="C24" s="11"/>
      <c r="D24" s="49"/>
      <c r="E24" s="11"/>
      <c r="F24" s="22"/>
      <c r="G24" s="30"/>
      <c r="H24" s="3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s="42" customFormat="1" ht="18" customHeight="1" x14ac:dyDescent="0.25">
      <c r="A25" s="55"/>
      <c r="B25" s="10"/>
      <c r="C25" s="11"/>
      <c r="D25" s="49"/>
      <c r="E25" s="11"/>
      <c r="F25" s="22"/>
      <c r="G25" s="30"/>
      <c r="H25" s="3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s="42" customFormat="1" ht="18" customHeight="1" x14ac:dyDescent="0.25">
      <c r="A26" s="55"/>
      <c r="B26" s="10"/>
      <c r="C26" s="11"/>
      <c r="D26" s="49"/>
      <c r="E26" s="11"/>
      <c r="F26" s="22"/>
      <c r="G26" s="30"/>
      <c r="H26" s="31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s="32" customFormat="1" ht="18" customHeight="1" x14ac:dyDescent="0.25">
      <c r="A27" s="1"/>
      <c r="B27" s="12" t="s">
        <v>26</v>
      </c>
      <c r="C27" s="13">
        <f>SUM(C17:C26)</f>
        <v>0</v>
      </c>
      <c r="D27" s="50"/>
      <c r="E27" s="13">
        <f>SUM(E17:E26)</f>
        <v>0</v>
      </c>
      <c r="F27" s="38">
        <f t="shared" ref="F27" si="0">IF($C$13&gt;0,$C$13,$C$12)*E27</f>
        <v>0</v>
      </c>
      <c r="G27" s="13">
        <f>SUM(G17:G26)</f>
        <v>0</v>
      </c>
      <c r="H27" s="13">
        <f>SUM(H17:H26)</f>
        <v>0</v>
      </c>
    </row>
    <row r="28" spans="1:256" ht="18" customHeight="1" x14ac:dyDescent="0.2">
      <c r="B28" s="14"/>
      <c r="C28" s="15"/>
      <c r="D28" s="15"/>
      <c r="E28" s="15"/>
      <c r="F28" s="15"/>
      <c r="G28" s="16"/>
      <c r="H28" s="16"/>
    </row>
    <row r="29" spans="1:256" ht="18" customHeight="1" x14ac:dyDescent="0.2">
      <c r="B29" s="17" t="s">
        <v>0</v>
      </c>
      <c r="C29" s="17"/>
      <c r="D29" s="51" t="s">
        <v>18</v>
      </c>
      <c r="E29" s="17"/>
      <c r="G29" s="17" t="s">
        <v>16</v>
      </c>
      <c r="H29" s="16"/>
    </row>
    <row r="30" spans="1:256" ht="18" customHeight="1" x14ac:dyDescent="0.2"/>
    <row r="31" spans="1:256" ht="18" customHeight="1" x14ac:dyDescent="0.2">
      <c r="B31" s="2"/>
      <c r="C31" s="2"/>
      <c r="E31" s="2"/>
      <c r="F31" s="2"/>
    </row>
    <row r="32" spans="1:256" ht="18" customHeight="1" x14ac:dyDescent="0.2">
      <c r="B32" s="43" t="s">
        <v>27</v>
      </c>
    </row>
    <row r="33" spans="2:2" ht="18" customHeight="1" x14ac:dyDescent="0.2">
      <c r="B33" s="39"/>
    </row>
    <row r="34" spans="2:2" ht="18" customHeight="1" x14ac:dyDescent="0.2">
      <c r="B34" s="39"/>
    </row>
    <row r="35" spans="2:2" ht="18" customHeight="1" x14ac:dyDescent="0.2"/>
    <row r="36" spans="2:2" ht="18" customHeight="1" x14ac:dyDescent="0.2"/>
    <row r="37" spans="2:2" ht="18" customHeight="1" x14ac:dyDescent="0.2"/>
    <row r="38" spans="2:2" ht="18" customHeight="1" x14ac:dyDescent="0.2"/>
    <row r="39" spans="2:2" ht="18" customHeight="1" x14ac:dyDescent="0.2"/>
    <row r="40" spans="2:2" ht="18" customHeight="1" x14ac:dyDescent="0.2"/>
  </sheetData>
  <mergeCells count="4">
    <mergeCell ref="B5:C5"/>
    <mergeCell ref="A2:H2"/>
    <mergeCell ref="A3:H3"/>
    <mergeCell ref="A4:H4"/>
  </mergeCells>
  <pageMargins left="0.7" right="0.7" top="0.75" bottom="0.75" header="0.3" footer="0.3"/>
  <pageSetup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lam.phan</dc:creator>
  <cp:lastModifiedBy>Alovip Day</cp:lastModifiedBy>
  <dcterms:created xsi:type="dcterms:W3CDTF">2014-02-26T04:23:31Z</dcterms:created>
  <dcterms:modified xsi:type="dcterms:W3CDTF">2014-10-22T08:17:26Z</dcterms:modified>
</cp:coreProperties>
</file>