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<sst xmlns="http://schemas.openxmlformats.org/spreadsheetml/2006/main" count="1379" uniqueCount="95">
  <si>
    <t>Info required for Section 2</t>
  </si>
  <si>
    <t>Candidate No. (Need not appear on the scorecard)</t>
  </si>
  <si>
    <t>Round</t>
  </si>
  <si>
    <t xml:space="preserve">First Name </t>
  </si>
  <si>
    <t xml:space="preserve">Last Name </t>
  </si>
  <si>
    <t xml:space="preserve">Full Name </t>
  </si>
  <si>
    <t>Registration Number</t>
  </si>
  <si>
    <t xml:space="preserve">Grade </t>
  </si>
  <si>
    <t xml:space="preserve">Name of School </t>
  </si>
  <si>
    <t>Gender</t>
  </si>
  <si>
    <t xml:space="preserve">Date of Birth 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</si>
  <si>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</si>
  <si>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</si>
  <si>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</si>
  <si>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</si>
  <si>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</si>
  <si>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</si>
  <si>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</si>
  <si>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</si>
  <si>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</si>
  <si>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Qualification</t>
  </si>
  <si>
    <t>% of students
across the world
who attempted
this question</t>
  </si>
  <si>
    <t>% of students (from
those who attempted
this ) who got it
correct</t>
  </si>
  <si>
    <t>% of students
(from those who
attempted this)
who got it
incorrect</t>
  </si>
  <si>
    <t xml:space="preserve">World Average
in this question
</t>
  </si>
  <si>
    <t>Average score of all students across the World</t>
  </si>
  <si>
    <t>Median score of all students across the World</t>
  </si>
  <si>
    <t>Mode score of all students across World</t>
  </si>
  <si>
    <t>First name's attempts (Attempts x 100 / Total Questions)</t>
  </si>
  <si>
    <t>Average attempts of all students across the Worl</t>
  </si>
  <si>
    <t>First name's Accuracy ( Corrects x 100 /Attempts )</t>
  </si>
  <si>
    <t>Average accuracy of all students across the World</t>
  </si>
  <si>
    <t>ABC1</t>
  </si>
  <si>
    <t>XYZ1</t>
  </si>
  <si>
    <t>St Loius</t>
  </si>
  <si>
    <t>Male</t>
  </si>
  <si>
    <t>Jacksonville</t>
  </si>
  <si>
    <t>Aug 5-6 2021</t>
  </si>
  <si>
    <t>Australia</t>
  </si>
  <si>
    <t>Q1</t>
  </si>
  <si>
    <t>C</t>
  </si>
  <si>
    <t>ABC1 XYZ1 has been awarded with the title of PQR Champion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</si>
  <si>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</si>
  <si>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</si>
  <si>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</si>
  <si>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</si>
  <si>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</si>
  <si>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</si>
  <si>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</si>
  <si>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</si>
  <si>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</si>
  <si>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</si>
  <si>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</si>
  <si>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</si>
  <si>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</si>
  <si>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</si>
  <si>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</si>
  <si>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</si>
  <si>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</si>
  <si>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</si>
  <si>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</si>
  <si>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</si>
  <si>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</si>
  <si>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</si>
  <si>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</si>
  <si>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</si>
  <si>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</si>
  <si>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</si>
  <si>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ABC1 XYZ1</t>
  </si>
  <si>
    <t>Q24</t>
  </si>
  <si>
    <t>Q25</t>
  </si>
  <si>
    <t>ABC2</t>
  </si>
  <si>
    <t>XYZ2</t>
  </si>
  <si>
    <t>St Peter</t>
  </si>
  <si>
    <t>Female</t>
  </si>
  <si>
    <t>Terryville</t>
  </si>
  <si>
    <t>USA</t>
  </si>
  <si>
    <t>ABC2 XYZ2 has been awarded with the title of PQR Winner</t>
  </si>
  <si>
    <t>ABC3</t>
  </si>
  <si>
    <t>XYZ3</t>
  </si>
  <si>
    <t>St Mark</t>
  </si>
  <si>
    <t>Mouselville</t>
  </si>
  <si>
    <t>India</t>
  </si>
  <si>
    <t>ABC3 XYZ3 has been awarded with the title of PQR Champion</t>
  </si>
  <si>
    <t>ABC4</t>
  </si>
  <si>
    <t>XYZ4</t>
  </si>
  <si>
    <t xml:space="preserve">St Paul </t>
  </si>
  <si>
    <t>Carnyville</t>
  </si>
  <si>
    <t>UK</t>
  </si>
  <si>
    <t>ABC4 XYZ4 has been awarded with the title of PQR Champion</t>
  </si>
  <si>
    <t>Oxyville</t>
  </si>
  <si>
    <t>ABC5</t>
  </si>
  <si>
    <t>XYZ5</t>
  </si>
  <si>
    <t>St Joseph</t>
  </si>
  <si>
    <t>ABC5 XYZ5 has been awarded with the title of PQR Champion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</si>
</sst>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  <font>
      <sz val="11.0"/>
      <color rgb="FF202124"/>
      <name val="Calibri"/>
    </font>
    <font>
      <sz val="10.0"/>
      <color rgb="FF000000"/>
      <name val="Arial mt"/>
    </font>
  </fonts>
  <fills count="8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shrinkToFit="0" wrapText="1"/>
    </xf>
    <xf borderId="4" fillId="3" fontId="1" numFmtId="0" xfId="0" applyAlignment="1" applyBorder="1" applyFill="1" applyFont="1">
      <alignment horizontal="center" shrinkToFit="0" wrapText="1"/>
    </xf>
    <xf borderId="4" fillId="3" fontId="1" numFmtId="1" xfId="0" applyAlignment="1" applyBorder="1" applyFont="1" applyNumberFormat="1">
      <alignment horizontal="center" shrinkToFit="0" wrapText="1"/>
    </xf>
    <xf borderId="4" fillId="3" fontId="1" numFmtId="14" xfId="0" applyAlignment="1" applyBorder="1" applyFont="1" applyNumberFormat="1">
      <alignment horizontal="center" shrinkToFit="0" wrapText="1"/>
    </xf>
    <xf borderId="4" fillId="3" fontId="3" numFmtId="0" xfId="0" applyAlignment="1" applyBorder="1" applyFont="1">
      <alignment horizontal="center" shrinkToFit="0" wrapText="1"/>
    </xf>
    <xf borderId="4" fillId="3" fontId="1" numFmtId="0" xfId="0" applyAlignment="1" applyBorder="1" applyFont="1">
      <alignment shrinkToFit="0" wrapText="1"/>
    </xf>
    <xf borderId="4" fillId="4" fontId="1" numFmtId="0" xfId="0" applyAlignment="1" applyBorder="1" applyFill="1" applyFont="1">
      <alignment horizontal="left" shrinkToFit="0" wrapText="1"/>
    </xf>
    <xf borderId="5" fillId="4" fontId="1" numFmtId="0" xfId="0" applyAlignment="1" applyBorder="1" applyFont="1">
      <alignment horizontal="left" shrinkToFit="0" wrapText="1"/>
    </xf>
    <xf borderId="4" fillId="5" fontId="1" numFmtId="0" xfId="0" applyAlignment="1" applyBorder="1" applyFill="1" applyFont="1">
      <alignment shrinkToFit="0" wrapText="1"/>
    </xf>
    <xf borderId="6" fillId="5" fontId="1" numFmtId="0" xfId="0" applyAlignment="1" applyBorder="1" applyFont="1">
      <alignment shrinkToFit="0" wrapText="1"/>
    </xf>
    <xf borderId="4" fillId="6" fontId="1" numFmtId="0" xfId="0" applyAlignment="1" applyBorder="1" applyFill="1" applyFont="1">
      <alignment horizontal="center"/>
    </xf>
    <xf borderId="4" fillId="6" fontId="3" numFmtId="0" xfId="0" applyAlignment="1" applyBorder="1" applyFont="1">
      <alignment horizontal="center"/>
    </xf>
    <xf borderId="4" fillId="6" fontId="4" numFmtId="0" xfId="0" applyAlignment="1" applyBorder="1" applyFont="1">
      <alignment horizontal="center"/>
    </xf>
    <xf borderId="4" fillId="6" fontId="3" numFmtId="1" xfId="0" applyAlignment="1" applyBorder="1" applyFont="1" applyNumberFormat="1">
      <alignment horizontal="center" shrinkToFit="0" wrapText="1"/>
    </xf>
    <xf borderId="4" fillId="6" fontId="1" numFmtId="0" xfId="0" applyBorder="1" applyFont="1"/>
    <xf borderId="4" fillId="6" fontId="3" numFmtId="14" xfId="0" applyAlignment="1" applyBorder="1" applyFont="1" applyNumberFormat="1">
      <alignment horizontal="center"/>
    </xf>
    <xf borderId="4" fillId="6" fontId="1" numFmtId="0" xfId="0" applyAlignment="1" applyBorder="1" applyFont="1">
      <alignment horizontal="center" shrinkToFit="0" wrapText="1"/>
    </xf>
    <xf borderId="4" fillId="6" fontId="5" numFmtId="10" xfId="0" applyAlignment="1" applyBorder="1" applyFont="1" applyNumberFormat="1">
      <alignment horizontal="left" shrinkToFit="1" vertical="top" wrapText="0"/>
    </xf>
    <xf borderId="5" fillId="6" fontId="5" numFmtId="2" xfId="0" applyAlignment="1" applyBorder="1" applyFont="1" applyNumberFormat="1">
      <alignment horizontal="left" shrinkToFit="1" vertical="top" wrapText="0"/>
    </xf>
    <xf borderId="4" fillId="6" fontId="5" numFmtId="2" xfId="0" applyAlignment="1" applyBorder="1" applyFont="1" applyNumberFormat="1">
      <alignment horizontal="center" shrinkToFit="1" vertical="top" wrapText="0"/>
    </xf>
    <xf borderId="6" fillId="6" fontId="1" numFmtId="0" xfId="0" applyAlignment="1" applyBorder="1" applyFont="1">
      <alignment horizontal="center"/>
    </xf>
    <xf borderId="4" fillId="6" fontId="1" numFmtId="10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7" fontId="3" numFmtId="1" xfId="0" applyAlignment="1" applyBorder="1" applyFill="1" applyFont="1" applyNumberFormat="1">
      <alignment horizontal="center" shrinkToFit="0" wrapText="1"/>
    </xf>
    <xf borderId="4" fillId="0" fontId="1" numFmtId="0" xfId="0" applyBorder="1" applyFont="1"/>
    <xf borderId="4" fillId="0" fontId="3" numFmtId="14" xfId="0" applyAlignment="1" applyBorder="1" applyFont="1" applyNumberFormat="1">
      <alignment horizontal="center"/>
    </xf>
    <xf borderId="4" fillId="7" fontId="3" numFmtId="0" xfId="0" applyAlignment="1" applyBorder="1" applyFont="1">
      <alignment horizontal="center"/>
    </xf>
    <xf borderId="4" fillId="7" fontId="1" numFmtId="0" xfId="0" applyAlignment="1" applyBorder="1" applyFont="1">
      <alignment horizontal="center" shrinkToFit="0" wrapText="1"/>
    </xf>
    <xf borderId="4" fillId="0" fontId="5" numFmtId="10" xfId="0" applyAlignment="1" applyBorder="1" applyFont="1" applyNumberFormat="1">
      <alignment horizontal="left" shrinkToFit="1" vertical="top" wrapText="0"/>
    </xf>
    <xf borderId="7" fillId="0" fontId="5" numFmtId="2" xfId="0" applyAlignment="1" applyBorder="1" applyFont="1" applyNumberFormat="1">
      <alignment horizontal="left" shrinkToFit="1" vertical="top" wrapText="0"/>
    </xf>
    <xf borderId="0" fillId="0" fontId="5" numFmtId="2" xfId="0" applyAlignment="1" applyFont="1" applyNumberFormat="1">
      <alignment horizontal="center" shrinkToFit="1" vertical="top" wrapText="0"/>
    </xf>
    <xf borderId="4" fillId="6" fontId="1" numFmtId="1" xfId="0" applyBorder="1" applyFont="1" applyNumberFormat="1"/>
    <xf borderId="4" fillId="6" fontId="1" numFmtId="14" xfId="0" applyBorder="1" applyFont="1" applyNumberFormat="1"/>
    <xf borderId="4" fillId="0" fontId="1" numFmtId="1" xfId="0" applyBorder="1" applyFont="1" applyNumberFormat="1"/>
    <xf borderId="4" fillId="0" fontId="1" numFmtId="14" xfId="0" applyBorder="1" applyFont="1" applyNumberFormat="1"/>
    <xf borderId="4" fillId="0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8.0"/>
    <col customWidth="1" min="4" max="4" width="8.13"/>
    <col customWidth="1" min="5" max="5" width="13.13"/>
    <col customWidth="1" min="6" max="6" width="13.0"/>
    <col customWidth="1" min="7" max="7" width="7.0"/>
    <col customWidth="1" min="8" max="8" width="9.38"/>
    <col customWidth="1" min="9" max="9" width="8.0"/>
    <col customWidth="1" min="10" max="10" width="10.75"/>
    <col customWidth="1" min="11" max="11" width="12.25"/>
    <col customWidth="1" min="12" max="12" width="14.63"/>
    <col customWidth="1" min="13" max="13" width="9.88"/>
    <col customWidth="1" min="14" max="19" width="8.0"/>
    <col customWidth="1" min="20" max="20" width="53.0"/>
    <col customWidth="1" min="21" max="21" width="11.63"/>
    <col customWidth="1" min="22" max="22" width="12.88"/>
    <col customWidth="1" min="23" max="23" width="12.75"/>
    <col customWidth="1" min="24" max="25" width="8.0"/>
    <col customWidth="1" min="26" max="27" width="7.63"/>
    <col customWidth="1" min="28" max="28" width="9.13"/>
    <col customWidth="1" min="29" max="31" width="7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4" t="s">
        <v>0</v>
      </c>
      <c r="Z1" s="5"/>
      <c r="AA1" s="5"/>
      <c r="AB1" s="5"/>
      <c r="AC1" s="5"/>
      <c r="AD1" s="5"/>
      <c r="AE1" s="6"/>
    </row>
    <row r="2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8" t="s">
        <v>8</v>
      </c>
      <c r="I2" s="8" t="s">
        <v>9</v>
      </c>
      <c r="J2" s="10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11" t="s">
        <v>15</v>
      </c>
      <c r="P2" s="11" t="s">
        <v>16</v>
      </c>
      <c r="Q2" s="12" t="s">
        <v>17</v>
      </c>
      <c r="R2" s="12" t="s">
        <v>18</v>
      </c>
      <c r="S2" s="8" t="s">
        <v>19</v>
      </c>
      <c r="T2" s="12" t="s">
        <v>20</v>
      </c>
      <c r="U2" s="13" t="s">
        <v>21</v>
      </c>
      <c r="V2" s="13" t="s">
        <v>22</v>
      </c>
      <c r="W2" s="13" t="s">
        <v>23</v>
      </c>
      <c r="X2" s="14" t="s">
        <v>24</v>
      </c>
      <c r="Y2" s="15" t="s">
        <v>25</v>
      </c>
      <c r="Z2" s="16" t="s">
        <v>26</v>
      </c>
      <c r="AA2" s="15" t="s">
        <v>27</v>
      </c>
      <c r="AB2" s="15" t="s">
        <v>28</v>
      </c>
      <c r="AC2" s="15" t="s">
        <v>29</v>
      </c>
      <c r="AD2" s="15" t="s">
        <v>30</v>
      </c>
      <c r="AE2" s="15" t="s">
        <v>31</v>
      </c>
    </row>
    <row r="3">
      <c r="A3" s="17">
        <v>1.0</v>
      </c>
      <c r="B3" s="18">
        <v>2.0</v>
      </c>
      <c r="C3" s="18" t="s">
        <v>32</v>
      </c>
      <c r="D3" s="18" t="s">
        <v>33</v>
      </c>
      <c r="E3" s="19" t="str">
        <f t="shared" ref="E3:E25" si="1">C3&amp;" "&amp;D3</f>
        <v>ABC1 XYZ1</v>
      </c>
      <c r="F3" s="20">
        <v>5.47897892142E11</v>
      </c>
      <c r="G3" s="18">
        <v>5.0</v>
      </c>
      <c r="H3" s="21" t="s">
        <v>34</v>
      </c>
      <c r="I3" s="18" t="s">
        <v>35</v>
      </c>
      <c r="J3" s="22">
        <v>40700.0</v>
      </c>
      <c r="K3" s="18" t="s">
        <v>36</v>
      </c>
      <c r="L3" s="21" t="s">
        <v>37</v>
      </c>
      <c r="M3" s="18" t="s">
        <v>38</v>
      </c>
      <c r="N3" s="18" t="s">
        <v>39</v>
      </c>
      <c r="O3" s="23" t="s">
        <v>40</v>
      </c>
      <c r="P3" s="23" t="s">
        <v>40</v>
      </c>
      <c r="Q3" s="21" t="str">
        <f t="shared" ref="Q3:Q127" si="2">IF(O3="","Unattempted",IF(O3&lt;&gt;P3,"Incorrect","Correct"))</f>
        <v>Correct</v>
      </c>
      <c r="R3" s="18">
        <v>2.0</v>
      </c>
      <c r="S3" s="18">
        <f t="shared" ref="S3:S127" si="3">IF(P3=O3,R3,"0")</f>
        <v>2</v>
      </c>
      <c r="T3" s="21" t="s">
        <v>41</v>
      </c>
      <c r="U3" s="24">
        <v>0.9093</v>
      </c>
      <c r="V3" s="24">
        <v>0.9259</v>
      </c>
      <c r="W3" s="24">
        <v>0.0741</v>
      </c>
      <c r="X3" s="25">
        <v>4.21</v>
      </c>
      <c r="Y3" s="26">
        <v>57.2</v>
      </c>
      <c r="Z3" s="27">
        <v>60.0</v>
      </c>
      <c r="AA3" s="17">
        <v>85.0</v>
      </c>
      <c r="AB3" s="17">
        <v>100.0</v>
      </c>
      <c r="AC3" s="17">
        <v>82.02</v>
      </c>
      <c r="AD3" s="28">
        <v>0.35</v>
      </c>
      <c r="AE3" s="28">
        <v>0.6952</v>
      </c>
    </row>
    <row r="4">
      <c r="A4" s="29">
        <v>1.0</v>
      </c>
      <c r="B4" s="30">
        <v>2.0</v>
      </c>
      <c r="C4" s="30" t="s">
        <v>32</v>
      </c>
      <c r="D4" s="30" t="s">
        <v>33</v>
      </c>
      <c r="E4" s="31" t="str">
        <f t="shared" si="1"/>
        <v>ABC1 XYZ1</v>
      </c>
      <c r="F4" s="32">
        <v>5.47897892142E11</v>
      </c>
      <c r="G4" s="30">
        <v>5.0</v>
      </c>
      <c r="H4" s="33" t="s">
        <v>34</v>
      </c>
      <c r="I4" s="30" t="s">
        <v>35</v>
      </c>
      <c r="J4" s="34">
        <v>40700.0</v>
      </c>
      <c r="K4" s="30" t="s">
        <v>36</v>
      </c>
      <c r="L4" s="33" t="s">
        <v>37</v>
      </c>
      <c r="M4" s="30" t="s">
        <v>38</v>
      </c>
      <c r="N4" s="35" t="s">
        <v>42</v>
      </c>
      <c r="O4" s="36" t="s">
        <v>43</v>
      </c>
      <c r="P4" s="36" t="s">
        <v>43</v>
      </c>
      <c r="Q4" s="33" t="str">
        <f t="shared" si="2"/>
        <v>Correct</v>
      </c>
      <c r="R4" s="35">
        <v>2.0</v>
      </c>
      <c r="S4" s="35">
        <f t="shared" si="3"/>
        <v>2</v>
      </c>
      <c r="T4" s="33" t="s">
        <v>41</v>
      </c>
      <c r="U4" s="37">
        <v>0.5518</v>
      </c>
      <c r="V4" s="37">
        <v>0.6901</v>
      </c>
      <c r="W4" s="37">
        <v>0.3099</v>
      </c>
      <c r="X4" s="38">
        <v>1.9</v>
      </c>
      <c r="Y4" s="39"/>
    </row>
    <row r="5">
      <c r="A5" s="29">
        <v>1.0</v>
      </c>
      <c r="B5" s="30">
        <v>2.0</v>
      </c>
      <c r="C5" s="30" t="s">
        <v>32</v>
      </c>
      <c r="D5" s="30" t="s">
        <v>33</v>
      </c>
      <c r="E5" s="31" t="str">
        <f t="shared" si="1"/>
        <v>ABC1 XYZ1</v>
      </c>
      <c r="F5" s="32">
        <v>5.47897892142E11</v>
      </c>
      <c r="G5" s="30">
        <v>5.0</v>
      </c>
      <c r="H5" s="33" t="s">
        <v>34</v>
      </c>
      <c r="I5" s="30" t="s">
        <v>35</v>
      </c>
      <c r="J5" s="34">
        <v>40700.0</v>
      </c>
      <c r="K5" s="30" t="s">
        <v>36</v>
      </c>
      <c r="L5" s="33" t="s">
        <v>37</v>
      </c>
      <c r="M5" s="30" t="s">
        <v>38</v>
      </c>
      <c r="N5" s="35" t="s">
        <v>44</v>
      </c>
      <c r="O5" s="36" t="s">
        <v>45</v>
      </c>
      <c r="P5" s="36" t="s">
        <v>45</v>
      </c>
      <c r="Q5" s="33" t="str">
        <f t="shared" si="2"/>
        <v>Correct</v>
      </c>
      <c r="R5" s="35">
        <v>2.0</v>
      </c>
      <c r="S5" s="35">
        <f t="shared" si="3"/>
        <v>2</v>
      </c>
      <c r="T5" s="33" t="s">
        <v>41</v>
      </c>
      <c r="U5" s="37">
        <v>0.5026</v>
      </c>
      <c r="V5" s="37">
        <v>0.5052</v>
      </c>
      <c r="W5" s="37">
        <v>0.4948</v>
      </c>
      <c r="X5" s="38">
        <v>1.27</v>
      </c>
      <c r="Y5" s="39"/>
    </row>
    <row r="6">
      <c r="A6" s="29">
        <v>1.0</v>
      </c>
      <c r="B6" s="30">
        <v>2.0</v>
      </c>
      <c r="C6" s="30" t="s">
        <v>32</v>
      </c>
      <c r="D6" s="30" t="s">
        <v>33</v>
      </c>
      <c r="E6" s="31" t="str">
        <f t="shared" si="1"/>
        <v>ABC1 XYZ1</v>
      </c>
      <c r="F6" s="32">
        <v>5.47897892142E11</v>
      </c>
      <c r="G6" s="30">
        <v>5.0</v>
      </c>
      <c r="H6" s="33" t="s">
        <v>34</v>
      </c>
      <c r="I6" s="30" t="s">
        <v>35</v>
      </c>
      <c r="J6" s="34">
        <v>40700.0</v>
      </c>
      <c r="K6" s="30" t="s">
        <v>36</v>
      </c>
      <c r="L6" s="33" t="s">
        <v>37</v>
      </c>
      <c r="M6" s="30" t="s">
        <v>38</v>
      </c>
      <c r="N6" s="35" t="s">
        <v>46</v>
      </c>
      <c r="O6" s="36" t="s">
        <v>47</v>
      </c>
      <c r="P6" s="36" t="s">
        <v>47</v>
      </c>
      <c r="Q6" s="33" t="str">
        <f t="shared" si="2"/>
        <v>Correct</v>
      </c>
      <c r="R6" s="35">
        <v>2.0</v>
      </c>
      <c r="S6" s="35">
        <f t="shared" si="3"/>
        <v>2</v>
      </c>
      <c r="T6" s="33" t="s">
        <v>41</v>
      </c>
      <c r="U6" s="37">
        <v>0.5622</v>
      </c>
      <c r="V6" s="37">
        <v>0.4378</v>
      </c>
      <c r="W6" s="37">
        <v>0.5622</v>
      </c>
      <c r="X6" s="38">
        <v>1.23</v>
      </c>
      <c r="Y6" s="39"/>
    </row>
    <row r="7">
      <c r="A7" s="29">
        <v>1.0</v>
      </c>
      <c r="B7" s="30">
        <v>2.0</v>
      </c>
      <c r="C7" s="30" t="s">
        <v>32</v>
      </c>
      <c r="D7" s="30" t="s">
        <v>33</v>
      </c>
      <c r="E7" s="31" t="str">
        <f t="shared" si="1"/>
        <v>ABC1 XYZ1</v>
      </c>
      <c r="F7" s="32">
        <v>5.47897892142E11</v>
      </c>
      <c r="G7" s="30">
        <v>5.0</v>
      </c>
      <c r="H7" s="33" t="s">
        <v>34</v>
      </c>
      <c r="I7" s="30" t="s">
        <v>35</v>
      </c>
      <c r="J7" s="34">
        <v>40700.0</v>
      </c>
      <c r="K7" s="30" t="s">
        <v>36</v>
      </c>
      <c r="L7" s="33" t="s">
        <v>37</v>
      </c>
      <c r="M7" s="30" t="s">
        <v>38</v>
      </c>
      <c r="N7" s="35" t="s">
        <v>48</v>
      </c>
      <c r="O7" s="36" t="s">
        <v>40</v>
      </c>
      <c r="P7" s="36" t="s">
        <v>40</v>
      </c>
      <c r="Q7" s="33" t="str">
        <f t="shared" si="2"/>
        <v>Correct</v>
      </c>
      <c r="R7" s="35">
        <v>2.0</v>
      </c>
      <c r="S7" s="35">
        <f t="shared" si="3"/>
        <v>2</v>
      </c>
      <c r="T7" s="33" t="s">
        <v>41</v>
      </c>
      <c r="U7" s="37">
        <v>0.671</v>
      </c>
      <c r="V7" s="37">
        <v>0.2625</v>
      </c>
      <c r="W7" s="37">
        <v>0.7375</v>
      </c>
      <c r="X7" s="38">
        <v>0.88</v>
      </c>
      <c r="Y7" s="39"/>
    </row>
    <row r="8">
      <c r="A8" s="29">
        <v>1.0</v>
      </c>
      <c r="B8" s="30">
        <v>2.0</v>
      </c>
      <c r="C8" s="30" t="s">
        <v>32</v>
      </c>
      <c r="D8" s="30" t="s">
        <v>33</v>
      </c>
      <c r="E8" s="31" t="str">
        <f t="shared" si="1"/>
        <v>ABC1 XYZ1</v>
      </c>
      <c r="F8" s="32">
        <v>5.47897892142E11</v>
      </c>
      <c r="G8" s="30">
        <v>5.0</v>
      </c>
      <c r="H8" s="33" t="s">
        <v>34</v>
      </c>
      <c r="I8" s="30" t="s">
        <v>35</v>
      </c>
      <c r="J8" s="34">
        <v>40700.0</v>
      </c>
      <c r="K8" s="30" t="s">
        <v>36</v>
      </c>
      <c r="L8" s="33" t="s">
        <v>37</v>
      </c>
      <c r="M8" s="30" t="s">
        <v>38</v>
      </c>
      <c r="N8" s="35" t="s">
        <v>49</v>
      </c>
      <c r="O8" s="36" t="s">
        <v>40</v>
      </c>
      <c r="P8" s="36" t="s">
        <v>40</v>
      </c>
      <c r="Q8" s="33" t="str">
        <f t="shared" si="2"/>
        <v>Correct</v>
      </c>
      <c r="R8" s="35">
        <v>3.0</v>
      </c>
      <c r="S8" s="35">
        <f t="shared" si="3"/>
        <v>3</v>
      </c>
      <c r="T8" s="33" t="s">
        <v>41</v>
      </c>
      <c r="U8" s="37">
        <v>0.8627</v>
      </c>
      <c r="V8" s="37">
        <v>0.6216</v>
      </c>
      <c r="W8" s="37">
        <v>0.3784</v>
      </c>
      <c r="X8" s="38">
        <v>2.68</v>
      </c>
      <c r="Y8" s="39"/>
    </row>
    <row r="9">
      <c r="A9" s="29">
        <v>1.0</v>
      </c>
      <c r="B9" s="30">
        <v>2.0</v>
      </c>
      <c r="C9" s="30" t="s">
        <v>32</v>
      </c>
      <c r="D9" s="30" t="s">
        <v>33</v>
      </c>
      <c r="E9" s="31" t="str">
        <f t="shared" si="1"/>
        <v>ABC1 XYZ1</v>
      </c>
      <c r="F9" s="32">
        <v>5.47897892142E11</v>
      </c>
      <c r="G9" s="30">
        <v>5.0</v>
      </c>
      <c r="H9" s="33" t="s">
        <v>34</v>
      </c>
      <c r="I9" s="30" t="s">
        <v>35</v>
      </c>
      <c r="J9" s="34">
        <v>40700.0</v>
      </c>
      <c r="K9" s="30" t="s">
        <v>36</v>
      </c>
      <c r="L9" s="33" t="s">
        <v>37</v>
      </c>
      <c r="M9" s="30" t="s">
        <v>38</v>
      </c>
      <c r="N9" s="35" t="s">
        <v>50</v>
      </c>
      <c r="O9" s="36" t="s">
        <v>43</v>
      </c>
      <c r="P9" s="36" t="s">
        <v>43</v>
      </c>
      <c r="Q9" s="33" t="str">
        <f t="shared" si="2"/>
        <v>Correct</v>
      </c>
      <c r="R9" s="35">
        <v>3.0</v>
      </c>
      <c r="S9" s="35">
        <f t="shared" si="3"/>
        <v>3</v>
      </c>
      <c r="T9" s="33" t="s">
        <v>41</v>
      </c>
      <c r="U9" s="37">
        <v>0.9663</v>
      </c>
      <c r="V9" s="37">
        <v>0.4906</v>
      </c>
      <c r="W9" s="37">
        <v>0.5094</v>
      </c>
      <c r="X9" s="38">
        <v>2.37</v>
      </c>
      <c r="Y9" s="39"/>
    </row>
    <row r="10">
      <c r="A10" s="29">
        <v>1.0</v>
      </c>
      <c r="B10" s="30">
        <v>2.0</v>
      </c>
      <c r="C10" s="30" t="s">
        <v>32</v>
      </c>
      <c r="D10" s="30" t="s">
        <v>33</v>
      </c>
      <c r="E10" s="31" t="str">
        <f t="shared" si="1"/>
        <v>ABC1 XYZ1</v>
      </c>
      <c r="F10" s="32">
        <v>5.47897892142E11</v>
      </c>
      <c r="G10" s="30">
        <v>5.0</v>
      </c>
      <c r="H10" s="33" t="s">
        <v>34</v>
      </c>
      <c r="I10" s="30" t="s">
        <v>35</v>
      </c>
      <c r="J10" s="34">
        <v>40700.0</v>
      </c>
      <c r="K10" s="30" t="s">
        <v>36</v>
      </c>
      <c r="L10" s="33" t="s">
        <v>37</v>
      </c>
      <c r="M10" s="30" t="s">
        <v>38</v>
      </c>
      <c r="N10" s="35" t="s">
        <v>51</v>
      </c>
      <c r="O10" s="36" t="s">
        <v>45</v>
      </c>
      <c r="P10" s="36" t="s">
        <v>45</v>
      </c>
      <c r="Q10" s="33" t="str">
        <f t="shared" si="2"/>
        <v>Correct</v>
      </c>
      <c r="R10" s="35">
        <v>3.0</v>
      </c>
      <c r="S10" s="35">
        <f t="shared" si="3"/>
        <v>3</v>
      </c>
      <c r="T10" s="33" t="s">
        <v>41</v>
      </c>
      <c r="U10" s="37">
        <v>0.943</v>
      </c>
      <c r="V10" s="37">
        <v>0.4451</v>
      </c>
      <c r="W10" s="37">
        <v>0.5549</v>
      </c>
      <c r="X10" s="38">
        <v>2.28</v>
      </c>
      <c r="Y10" s="39"/>
    </row>
    <row r="11">
      <c r="A11" s="29">
        <v>1.0</v>
      </c>
      <c r="B11" s="30">
        <v>2.0</v>
      </c>
      <c r="C11" s="30" t="s">
        <v>32</v>
      </c>
      <c r="D11" s="30" t="s">
        <v>33</v>
      </c>
      <c r="E11" s="31" t="str">
        <f t="shared" si="1"/>
        <v>ABC1 XYZ1</v>
      </c>
      <c r="F11" s="32">
        <v>5.47897892142E11</v>
      </c>
      <c r="G11" s="30">
        <v>5.0</v>
      </c>
      <c r="H11" s="33" t="s">
        <v>34</v>
      </c>
      <c r="I11" s="30" t="s">
        <v>35</v>
      </c>
      <c r="J11" s="34">
        <v>40700.0</v>
      </c>
      <c r="K11" s="30" t="s">
        <v>36</v>
      </c>
      <c r="L11" s="33" t="s">
        <v>37</v>
      </c>
      <c r="M11" s="30" t="s">
        <v>38</v>
      </c>
      <c r="N11" s="35" t="s">
        <v>52</v>
      </c>
      <c r="O11" s="36" t="s">
        <v>53</v>
      </c>
      <c r="P11" s="36" t="s">
        <v>45</v>
      </c>
      <c r="Q11" s="33" t="str">
        <f t="shared" si="2"/>
        <v>Incorrect</v>
      </c>
      <c r="R11" s="35">
        <v>3.0</v>
      </c>
      <c r="S11" s="35" t="str">
        <f t="shared" si="3"/>
        <v>0</v>
      </c>
      <c r="T11" s="33" t="s">
        <v>41</v>
      </c>
      <c r="U11" s="37">
        <v>0.9663</v>
      </c>
      <c r="V11" s="37">
        <v>0.8499</v>
      </c>
      <c r="W11" s="37">
        <v>0.1501</v>
      </c>
      <c r="X11" s="38">
        <v>4.11</v>
      </c>
      <c r="Y11" s="39"/>
    </row>
    <row r="12">
      <c r="A12" s="29">
        <v>1.0</v>
      </c>
      <c r="B12" s="30">
        <v>2.0</v>
      </c>
      <c r="C12" s="30" t="s">
        <v>32</v>
      </c>
      <c r="D12" s="30" t="s">
        <v>33</v>
      </c>
      <c r="E12" s="31" t="str">
        <f t="shared" si="1"/>
        <v>ABC1 XYZ1</v>
      </c>
      <c r="F12" s="32">
        <v>5.47897892142E11</v>
      </c>
      <c r="G12" s="30">
        <v>5.0</v>
      </c>
      <c r="H12" s="33" t="s">
        <v>34</v>
      </c>
      <c r="I12" s="30" t="s">
        <v>35</v>
      </c>
      <c r="J12" s="34">
        <v>40700.0</v>
      </c>
      <c r="K12" s="30" t="s">
        <v>36</v>
      </c>
      <c r="L12" s="33" t="s">
        <v>37</v>
      </c>
      <c r="M12" s="30" t="s">
        <v>38</v>
      </c>
      <c r="N12" s="35" t="s">
        <v>54</v>
      </c>
      <c r="O12" s="36" t="s">
        <v>53</v>
      </c>
      <c r="P12" s="36" t="s">
        <v>53</v>
      </c>
      <c r="Q12" s="33" t="str">
        <f t="shared" si="2"/>
        <v>Correct</v>
      </c>
      <c r="R12" s="35">
        <v>3.0</v>
      </c>
      <c r="S12" s="35">
        <f t="shared" si="3"/>
        <v>3</v>
      </c>
      <c r="T12" s="33" t="s">
        <v>41</v>
      </c>
      <c r="U12" s="37">
        <v>0.9378</v>
      </c>
      <c r="V12" s="37">
        <v>0.7099</v>
      </c>
      <c r="W12" s="37">
        <v>0.2901</v>
      </c>
      <c r="X12" s="38">
        <v>3.33</v>
      </c>
      <c r="Y12" s="39"/>
    </row>
    <row r="13">
      <c r="A13" s="29">
        <v>1.0</v>
      </c>
      <c r="B13" s="30">
        <v>2.0</v>
      </c>
      <c r="C13" s="30" t="s">
        <v>32</v>
      </c>
      <c r="D13" s="30" t="s">
        <v>33</v>
      </c>
      <c r="E13" s="31" t="str">
        <f t="shared" si="1"/>
        <v>ABC1 XYZ1</v>
      </c>
      <c r="F13" s="32">
        <v>5.47897892142E11</v>
      </c>
      <c r="G13" s="30">
        <v>5.0</v>
      </c>
      <c r="H13" s="33" t="s">
        <v>34</v>
      </c>
      <c r="I13" s="30" t="s">
        <v>35</v>
      </c>
      <c r="J13" s="34">
        <v>40700.0</v>
      </c>
      <c r="K13" s="30" t="s">
        <v>36</v>
      </c>
      <c r="L13" s="33" t="s">
        <v>37</v>
      </c>
      <c r="M13" s="30" t="s">
        <v>38</v>
      </c>
      <c r="N13" s="35" t="s">
        <v>55</v>
      </c>
      <c r="O13" s="36" t="s">
        <v>40</v>
      </c>
      <c r="P13" s="36" t="s">
        <v>43</v>
      </c>
      <c r="Q13" s="33" t="str">
        <f t="shared" si="2"/>
        <v>Incorrect</v>
      </c>
      <c r="R13" s="35">
        <v>5.0</v>
      </c>
      <c r="S13" s="35" t="str">
        <f t="shared" si="3"/>
        <v>0</v>
      </c>
      <c r="T13" s="33" t="s">
        <v>41</v>
      </c>
      <c r="U13" s="37">
        <v>0.7409</v>
      </c>
      <c r="V13" s="37">
        <v>0.6818</v>
      </c>
      <c r="W13" s="37">
        <v>0.3182</v>
      </c>
      <c r="X13" s="38">
        <v>2.53</v>
      </c>
      <c r="Y13" s="39"/>
    </row>
    <row r="14">
      <c r="A14" s="29">
        <v>1.0</v>
      </c>
      <c r="B14" s="30">
        <v>2.0</v>
      </c>
      <c r="C14" s="30" t="s">
        <v>32</v>
      </c>
      <c r="D14" s="30" t="s">
        <v>33</v>
      </c>
      <c r="E14" s="31" t="str">
        <f t="shared" si="1"/>
        <v>ABC1 XYZ1</v>
      </c>
      <c r="F14" s="32">
        <v>5.47897892142E11</v>
      </c>
      <c r="G14" s="30">
        <v>5.0</v>
      </c>
      <c r="H14" s="33" t="s">
        <v>34</v>
      </c>
      <c r="I14" s="30" t="s">
        <v>35</v>
      </c>
      <c r="J14" s="34">
        <v>40700.0</v>
      </c>
      <c r="K14" s="30" t="s">
        <v>36</v>
      </c>
      <c r="L14" s="33" t="s">
        <v>37</v>
      </c>
      <c r="M14" s="30" t="s">
        <v>38</v>
      </c>
      <c r="N14" s="35" t="s">
        <v>56</v>
      </c>
      <c r="O14" s="36" t="s">
        <v>47</v>
      </c>
      <c r="P14" s="36" t="s">
        <v>47</v>
      </c>
      <c r="Q14" s="33" t="str">
        <f t="shared" si="2"/>
        <v>Correct</v>
      </c>
      <c r="R14" s="35">
        <v>5.0</v>
      </c>
      <c r="S14" s="35">
        <f t="shared" si="3"/>
        <v>5</v>
      </c>
      <c r="T14" s="33" t="s">
        <v>41</v>
      </c>
      <c r="U14" s="37">
        <v>0.842</v>
      </c>
      <c r="V14" s="37">
        <v>0.6708</v>
      </c>
      <c r="W14" s="37">
        <v>0.3292</v>
      </c>
      <c r="X14" s="38">
        <v>2.82</v>
      </c>
      <c r="Y14" s="39"/>
    </row>
    <row r="15">
      <c r="A15" s="29">
        <v>1.0</v>
      </c>
      <c r="B15" s="30">
        <v>2.0</v>
      </c>
      <c r="C15" s="30" t="s">
        <v>32</v>
      </c>
      <c r="D15" s="30" t="s">
        <v>33</v>
      </c>
      <c r="E15" s="31" t="str">
        <f t="shared" si="1"/>
        <v>ABC1 XYZ1</v>
      </c>
      <c r="F15" s="32">
        <v>5.47897892142E11</v>
      </c>
      <c r="G15" s="30">
        <v>5.0</v>
      </c>
      <c r="H15" s="33" t="s">
        <v>34</v>
      </c>
      <c r="I15" s="30" t="s">
        <v>35</v>
      </c>
      <c r="J15" s="34">
        <v>40700.0</v>
      </c>
      <c r="K15" s="30" t="s">
        <v>36</v>
      </c>
      <c r="L15" s="33" t="s">
        <v>37</v>
      </c>
      <c r="M15" s="30" t="s">
        <v>38</v>
      </c>
      <c r="N15" s="35" t="s">
        <v>57</v>
      </c>
      <c r="O15" s="36" t="s">
        <v>53</v>
      </c>
      <c r="P15" s="36" t="s">
        <v>53</v>
      </c>
      <c r="Q15" s="33" t="str">
        <f t="shared" si="2"/>
        <v>Correct</v>
      </c>
      <c r="R15" s="35">
        <v>5.0</v>
      </c>
      <c r="S15" s="35">
        <f t="shared" si="3"/>
        <v>5</v>
      </c>
      <c r="T15" s="33" t="s">
        <v>41</v>
      </c>
      <c r="U15" s="37">
        <v>0.8523</v>
      </c>
      <c r="V15" s="37">
        <v>0.8967</v>
      </c>
      <c r="W15" s="37">
        <v>0.1033</v>
      </c>
      <c r="X15" s="38">
        <v>3.82</v>
      </c>
      <c r="Y15" s="39"/>
    </row>
    <row r="16">
      <c r="A16" s="29">
        <v>1.0</v>
      </c>
      <c r="B16" s="30">
        <v>2.0</v>
      </c>
      <c r="C16" s="30" t="s">
        <v>32</v>
      </c>
      <c r="D16" s="30" t="s">
        <v>33</v>
      </c>
      <c r="E16" s="31" t="str">
        <f t="shared" si="1"/>
        <v>ABC1 XYZ1</v>
      </c>
      <c r="F16" s="32">
        <v>5.47897892142E11</v>
      </c>
      <c r="G16" s="30">
        <v>5.0</v>
      </c>
      <c r="H16" s="33" t="s">
        <v>34</v>
      </c>
      <c r="I16" s="30" t="s">
        <v>35</v>
      </c>
      <c r="J16" s="34">
        <v>40700.0</v>
      </c>
      <c r="K16" s="30" t="s">
        <v>36</v>
      </c>
      <c r="L16" s="33" t="s">
        <v>37</v>
      </c>
      <c r="M16" s="30" t="s">
        <v>38</v>
      </c>
      <c r="N16" s="35" t="s">
        <v>58</v>
      </c>
      <c r="O16" s="36" t="s">
        <v>40</v>
      </c>
      <c r="P16" s="36" t="s">
        <v>53</v>
      </c>
      <c r="Q16" s="33" t="str">
        <f t="shared" si="2"/>
        <v>Incorrect</v>
      </c>
      <c r="R16" s="35">
        <v>5.0</v>
      </c>
      <c r="S16" s="35" t="str">
        <f t="shared" si="3"/>
        <v>0</v>
      </c>
      <c r="T16" s="33" t="s">
        <v>41</v>
      </c>
      <c r="U16" s="37">
        <v>0.8705</v>
      </c>
      <c r="V16" s="37">
        <v>0.9435</v>
      </c>
      <c r="W16" s="37">
        <v>0.0565</v>
      </c>
      <c r="X16" s="38">
        <v>4.11</v>
      </c>
      <c r="Y16" s="39"/>
    </row>
    <row r="17">
      <c r="A17" s="29">
        <v>1.0</v>
      </c>
      <c r="B17" s="30">
        <v>2.0</v>
      </c>
      <c r="C17" s="30" t="s">
        <v>32</v>
      </c>
      <c r="D17" s="30" t="s">
        <v>33</v>
      </c>
      <c r="E17" s="31" t="str">
        <f t="shared" si="1"/>
        <v>ABC1 XYZ1</v>
      </c>
      <c r="F17" s="32">
        <v>5.47897892142E11</v>
      </c>
      <c r="G17" s="30">
        <v>5.0</v>
      </c>
      <c r="H17" s="33" t="s">
        <v>34</v>
      </c>
      <c r="I17" s="30" t="s">
        <v>35</v>
      </c>
      <c r="J17" s="34">
        <v>40700.0</v>
      </c>
      <c r="K17" s="30" t="s">
        <v>36</v>
      </c>
      <c r="L17" s="33" t="s">
        <v>37</v>
      </c>
      <c r="M17" s="30" t="s">
        <v>38</v>
      </c>
      <c r="N17" s="35" t="s">
        <v>59</v>
      </c>
      <c r="O17" s="36" t="s">
        <v>53</v>
      </c>
      <c r="P17" s="36" t="s">
        <v>53</v>
      </c>
      <c r="Q17" s="33" t="str">
        <f t="shared" si="2"/>
        <v>Correct</v>
      </c>
      <c r="R17" s="35">
        <v>5.0</v>
      </c>
      <c r="S17" s="35">
        <f t="shared" si="3"/>
        <v>5</v>
      </c>
      <c r="T17" s="33" t="s">
        <v>41</v>
      </c>
      <c r="U17" s="37">
        <v>0.829</v>
      </c>
      <c r="V17" s="37">
        <v>0.8531</v>
      </c>
      <c r="W17" s="37">
        <v>0.1469</v>
      </c>
      <c r="X17" s="38">
        <v>3.54</v>
      </c>
      <c r="Y17" s="39"/>
    </row>
    <row r="18">
      <c r="A18" s="29">
        <v>1.0</v>
      </c>
      <c r="B18" s="30">
        <v>2.0</v>
      </c>
      <c r="C18" s="30" t="s">
        <v>32</v>
      </c>
      <c r="D18" s="30" t="s">
        <v>33</v>
      </c>
      <c r="E18" s="31" t="str">
        <f t="shared" si="1"/>
        <v>ABC1 XYZ1</v>
      </c>
      <c r="F18" s="32">
        <v>5.47897892142E11</v>
      </c>
      <c r="G18" s="30">
        <v>5.0</v>
      </c>
      <c r="H18" s="33" t="s">
        <v>34</v>
      </c>
      <c r="I18" s="30" t="s">
        <v>35</v>
      </c>
      <c r="J18" s="34">
        <v>40700.0</v>
      </c>
      <c r="K18" s="30" t="s">
        <v>36</v>
      </c>
      <c r="L18" s="33" t="s">
        <v>37</v>
      </c>
      <c r="M18" s="30" t="s">
        <v>38</v>
      </c>
      <c r="N18" s="35" t="s">
        <v>60</v>
      </c>
      <c r="O18" s="36" t="s">
        <v>40</v>
      </c>
      <c r="P18" s="36" t="s">
        <v>45</v>
      </c>
      <c r="Q18" s="33" t="str">
        <f t="shared" si="2"/>
        <v>Incorrect</v>
      </c>
      <c r="R18" s="35">
        <v>5.0</v>
      </c>
      <c r="S18" s="35" t="str">
        <f t="shared" si="3"/>
        <v>0</v>
      </c>
      <c r="T18" s="33" t="s">
        <v>41</v>
      </c>
      <c r="U18" s="37">
        <v>0.8808</v>
      </c>
      <c r="V18" s="37">
        <v>0.8794</v>
      </c>
      <c r="W18" s="37">
        <v>0.1206</v>
      </c>
      <c r="X18" s="38">
        <v>3.87</v>
      </c>
      <c r="Y18" s="39"/>
    </row>
    <row r="19">
      <c r="A19" s="29">
        <v>1.0</v>
      </c>
      <c r="B19" s="30">
        <v>2.0</v>
      </c>
      <c r="C19" s="30" t="s">
        <v>32</v>
      </c>
      <c r="D19" s="30" t="s">
        <v>33</v>
      </c>
      <c r="E19" s="31" t="str">
        <f t="shared" si="1"/>
        <v>ABC1 XYZ1</v>
      </c>
      <c r="F19" s="32">
        <v>5.47897892142E11</v>
      </c>
      <c r="G19" s="30">
        <v>5.0</v>
      </c>
      <c r="H19" s="33" t="s">
        <v>34</v>
      </c>
      <c r="I19" s="30" t="s">
        <v>35</v>
      </c>
      <c r="J19" s="34">
        <v>40700.0</v>
      </c>
      <c r="K19" s="30" t="s">
        <v>36</v>
      </c>
      <c r="L19" s="33" t="s">
        <v>37</v>
      </c>
      <c r="M19" s="30" t="s">
        <v>38</v>
      </c>
      <c r="N19" s="35" t="s">
        <v>61</v>
      </c>
      <c r="O19" s="36" t="s">
        <v>40</v>
      </c>
      <c r="P19" s="36" t="s">
        <v>40</v>
      </c>
      <c r="Q19" s="33" t="str">
        <f t="shared" si="2"/>
        <v>Correct</v>
      </c>
      <c r="R19" s="35">
        <v>5.0</v>
      </c>
      <c r="S19" s="35">
        <f t="shared" si="3"/>
        <v>5</v>
      </c>
      <c r="T19" s="33" t="s">
        <v>41</v>
      </c>
      <c r="U19" s="37">
        <v>0.9041</v>
      </c>
      <c r="V19" s="37">
        <v>0.7822</v>
      </c>
      <c r="W19" s="37">
        <v>0.2178</v>
      </c>
      <c r="X19" s="38">
        <v>3.54</v>
      </c>
      <c r="Y19" s="39"/>
    </row>
    <row r="20">
      <c r="A20" s="29">
        <v>1.0</v>
      </c>
      <c r="B20" s="30">
        <v>2.0</v>
      </c>
      <c r="C20" s="30" t="s">
        <v>32</v>
      </c>
      <c r="D20" s="30" t="s">
        <v>33</v>
      </c>
      <c r="E20" s="31" t="str">
        <f t="shared" si="1"/>
        <v>ABC1 XYZ1</v>
      </c>
      <c r="F20" s="32">
        <v>5.47897892142E11</v>
      </c>
      <c r="G20" s="30">
        <v>5.0</v>
      </c>
      <c r="H20" s="33" t="s">
        <v>34</v>
      </c>
      <c r="I20" s="30" t="s">
        <v>35</v>
      </c>
      <c r="J20" s="34">
        <v>40700.0</v>
      </c>
      <c r="K20" s="30" t="s">
        <v>36</v>
      </c>
      <c r="L20" s="33" t="s">
        <v>37</v>
      </c>
      <c r="M20" s="30" t="s">
        <v>38</v>
      </c>
      <c r="N20" s="35" t="s">
        <v>62</v>
      </c>
      <c r="O20" s="36" t="s">
        <v>53</v>
      </c>
      <c r="P20" s="36" t="s">
        <v>47</v>
      </c>
      <c r="Q20" s="33" t="str">
        <f t="shared" si="2"/>
        <v>Incorrect</v>
      </c>
      <c r="R20" s="35">
        <v>5.0</v>
      </c>
      <c r="S20" s="35" t="str">
        <f t="shared" si="3"/>
        <v>0</v>
      </c>
      <c r="T20" s="33" t="s">
        <v>41</v>
      </c>
      <c r="U20" s="37">
        <v>0.8964</v>
      </c>
      <c r="V20" s="37">
        <v>0.7312</v>
      </c>
      <c r="W20" s="37">
        <v>0.2688</v>
      </c>
      <c r="X20" s="38">
        <v>3.28</v>
      </c>
      <c r="Y20" s="39"/>
    </row>
    <row r="21" ht="15.75" customHeight="1">
      <c r="A21" s="29">
        <v>1.0</v>
      </c>
      <c r="B21" s="30">
        <v>2.0</v>
      </c>
      <c r="C21" s="30" t="s">
        <v>32</v>
      </c>
      <c r="D21" s="30" t="s">
        <v>33</v>
      </c>
      <c r="E21" s="31" t="str">
        <f t="shared" si="1"/>
        <v>ABC1 XYZ1</v>
      </c>
      <c r="F21" s="32">
        <v>5.47897892142E11</v>
      </c>
      <c r="G21" s="30">
        <v>5.0</v>
      </c>
      <c r="H21" s="33" t="s">
        <v>34</v>
      </c>
      <c r="I21" s="30" t="s">
        <v>35</v>
      </c>
      <c r="J21" s="34">
        <v>40700.0</v>
      </c>
      <c r="K21" s="30" t="s">
        <v>36</v>
      </c>
      <c r="L21" s="33" t="s">
        <v>37</v>
      </c>
      <c r="M21" s="30" t="s">
        <v>38</v>
      </c>
      <c r="N21" s="35" t="s">
        <v>63</v>
      </c>
      <c r="O21" s="36" t="s">
        <v>43</v>
      </c>
      <c r="P21" s="36" t="s">
        <v>43</v>
      </c>
      <c r="Q21" s="33" t="str">
        <f t="shared" si="2"/>
        <v>Correct</v>
      </c>
      <c r="R21" s="35">
        <v>5.0</v>
      </c>
      <c r="S21" s="35">
        <f t="shared" si="3"/>
        <v>5</v>
      </c>
      <c r="T21" s="33" t="s">
        <v>41</v>
      </c>
      <c r="U21" s="37">
        <v>0.9223</v>
      </c>
      <c r="V21" s="37">
        <v>0.6236</v>
      </c>
      <c r="W21" s="37">
        <v>0.3764</v>
      </c>
      <c r="X21" s="38">
        <v>2.88</v>
      </c>
      <c r="Y21" s="39"/>
    </row>
    <row r="22" ht="15.75" customHeight="1">
      <c r="A22" s="29">
        <v>1.0</v>
      </c>
      <c r="B22" s="30">
        <v>2.0</v>
      </c>
      <c r="C22" s="30" t="s">
        <v>32</v>
      </c>
      <c r="D22" s="30" t="s">
        <v>33</v>
      </c>
      <c r="E22" s="31" t="str">
        <f t="shared" si="1"/>
        <v>ABC1 XYZ1</v>
      </c>
      <c r="F22" s="32">
        <v>5.47897892142E11</v>
      </c>
      <c r="G22" s="30">
        <v>5.0</v>
      </c>
      <c r="H22" s="33" t="s">
        <v>34</v>
      </c>
      <c r="I22" s="30" t="s">
        <v>35</v>
      </c>
      <c r="J22" s="34">
        <v>40700.0</v>
      </c>
      <c r="K22" s="30" t="s">
        <v>36</v>
      </c>
      <c r="L22" s="33" t="s">
        <v>37</v>
      </c>
      <c r="M22" s="30" t="s">
        <v>38</v>
      </c>
      <c r="N22" s="35" t="s">
        <v>64</v>
      </c>
      <c r="O22" s="36" t="s">
        <v>40</v>
      </c>
      <c r="P22" s="36" t="s">
        <v>40</v>
      </c>
      <c r="Q22" s="33" t="str">
        <f t="shared" si="2"/>
        <v>Correct</v>
      </c>
      <c r="R22" s="35">
        <v>5.0</v>
      </c>
      <c r="S22" s="35">
        <f t="shared" si="3"/>
        <v>5</v>
      </c>
      <c r="T22" s="33" t="s">
        <v>41</v>
      </c>
      <c r="U22" s="37">
        <v>0.7927</v>
      </c>
      <c r="V22" s="37">
        <v>0.6471</v>
      </c>
      <c r="W22" s="37">
        <v>0.3529</v>
      </c>
      <c r="X22" s="38">
        <v>2.56</v>
      </c>
      <c r="Y22" s="39"/>
    </row>
    <row r="23" ht="15.75" customHeight="1">
      <c r="A23" s="29">
        <v>1.0</v>
      </c>
      <c r="B23" s="30">
        <v>2.0</v>
      </c>
      <c r="C23" s="30" t="s">
        <v>32</v>
      </c>
      <c r="D23" s="30" t="s">
        <v>33</v>
      </c>
      <c r="E23" s="31" t="str">
        <f t="shared" si="1"/>
        <v>ABC1 XYZ1</v>
      </c>
      <c r="F23" s="32">
        <v>5.47897892142E11</v>
      </c>
      <c r="G23" s="30">
        <v>5.0</v>
      </c>
      <c r="H23" s="33" t="s">
        <v>34</v>
      </c>
      <c r="I23" s="30" t="s">
        <v>35</v>
      </c>
      <c r="J23" s="34">
        <v>40700.0</v>
      </c>
      <c r="K23" s="30" t="s">
        <v>36</v>
      </c>
      <c r="L23" s="33" t="s">
        <v>37</v>
      </c>
      <c r="M23" s="30" t="s">
        <v>38</v>
      </c>
      <c r="N23" s="35" t="s">
        <v>65</v>
      </c>
      <c r="O23" s="36" t="s">
        <v>40</v>
      </c>
      <c r="P23" s="36" t="s">
        <v>45</v>
      </c>
      <c r="Q23" s="33" t="str">
        <f t="shared" si="2"/>
        <v>Incorrect</v>
      </c>
      <c r="R23" s="35">
        <v>5.0</v>
      </c>
      <c r="S23" s="35" t="str">
        <f t="shared" si="3"/>
        <v>0</v>
      </c>
      <c r="T23" s="33" t="s">
        <v>41</v>
      </c>
      <c r="U23" s="37">
        <v>0.9378</v>
      </c>
      <c r="V23" s="37">
        <v>0.7099</v>
      </c>
      <c r="W23" s="37">
        <v>0.2901</v>
      </c>
      <c r="X23" s="38">
        <v>3.33</v>
      </c>
      <c r="Y23" s="2"/>
    </row>
    <row r="24" ht="15.75" customHeight="1">
      <c r="A24" s="29">
        <v>1.0</v>
      </c>
      <c r="B24" s="30">
        <v>2.0</v>
      </c>
      <c r="C24" s="30" t="s">
        <v>32</v>
      </c>
      <c r="D24" s="30" t="s">
        <v>33</v>
      </c>
      <c r="E24" s="31" t="str">
        <f t="shared" si="1"/>
        <v>ABC1 XYZ1</v>
      </c>
      <c r="F24" s="32">
        <v>5.47897892142E11</v>
      </c>
      <c r="G24" s="30">
        <v>5.0</v>
      </c>
      <c r="H24" s="33" t="s">
        <v>34</v>
      </c>
      <c r="I24" s="30" t="s">
        <v>35</v>
      </c>
      <c r="J24" s="34">
        <v>40700.0</v>
      </c>
      <c r="K24" s="30" t="s">
        <v>36</v>
      </c>
      <c r="L24" s="33" t="s">
        <v>37</v>
      </c>
      <c r="M24" s="30" t="s">
        <v>38</v>
      </c>
      <c r="N24" s="35" t="s">
        <v>66</v>
      </c>
      <c r="O24" s="36" t="s">
        <v>40</v>
      </c>
      <c r="P24" s="36" t="s">
        <v>40</v>
      </c>
      <c r="Q24" s="33" t="str">
        <f t="shared" si="2"/>
        <v>Correct</v>
      </c>
      <c r="R24" s="35">
        <v>5.0</v>
      </c>
      <c r="S24" s="35">
        <f t="shared" si="3"/>
        <v>5</v>
      </c>
      <c r="T24" s="33" t="s">
        <v>41</v>
      </c>
      <c r="U24" s="37">
        <v>0.7409</v>
      </c>
      <c r="V24" s="37">
        <v>0.6818</v>
      </c>
      <c r="W24" s="37">
        <v>0.3182</v>
      </c>
      <c r="X24" s="38">
        <v>2.53</v>
      </c>
      <c r="Y24" s="2"/>
    </row>
    <row r="25" ht="15.75" customHeight="1">
      <c r="A25" s="29">
        <v>1.0</v>
      </c>
      <c r="B25" s="30">
        <v>2.0</v>
      </c>
      <c r="C25" s="30" t="s">
        <v>32</v>
      </c>
      <c r="D25" s="30" t="s">
        <v>33</v>
      </c>
      <c r="E25" s="31" t="str">
        <f t="shared" si="1"/>
        <v>ABC1 XYZ1</v>
      </c>
      <c r="F25" s="32">
        <v>5.47897892142E11</v>
      </c>
      <c r="G25" s="30">
        <v>5.0</v>
      </c>
      <c r="H25" s="33" t="s">
        <v>34</v>
      </c>
      <c r="I25" s="30" t="s">
        <v>35</v>
      </c>
      <c r="J25" s="34">
        <v>40700.0</v>
      </c>
      <c r="K25" s="30" t="s">
        <v>36</v>
      </c>
      <c r="L25" s="33" t="s">
        <v>37</v>
      </c>
      <c r="M25" s="30" t="s">
        <v>38</v>
      </c>
      <c r="N25" s="35" t="s">
        <v>67</v>
      </c>
      <c r="O25" s="36" t="s">
        <v>53</v>
      </c>
      <c r="P25" s="36" t="s">
        <v>47</v>
      </c>
      <c r="Q25" s="33" t="str">
        <f t="shared" si="2"/>
        <v>Incorrect</v>
      </c>
      <c r="R25" s="35">
        <v>5.0</v>
      </c>
      <c r="S25" s="35" t="str">
        <f t="shared" si="3"/>
        <v>0</v>
      </c>
      <c r="T25" s="33" t="s">
        <v>41</v>
      </c>
      <c r="U25" s="37">
        <v>0.842</v>
      </c>
      <c r="V25" s="37">
        <v>0.6708</v>
      </c>
      <c r="W25" s="37">
        <v>0.3292</v>
      </c>
      <c r="X25" s="38">
        <v>2.82</v>
      </c>
      <c r="Y25" s="2"/>
    </row>
    <row r="26" ht="15.75" customHeight="1">
      <c r="A26" s="29">
        <v>1.0</v>
      </c>
      <c r="B26" s="30">
        <v>2.0</v>
      </c>
      <c r="C26" s="30" t="s">
        <v>32</v>
      </c>
      <c r="D26" s="30" t="s">
        <v>33</v>
      </c>
      <c r="E26" s="31" t="s">
        <v>68</v>
      </c>
      <c r="F26" s="32">
        <v>5.47897892142E11</v>
      </c>
      <c r="G26" s="30">
        <v>5.0</v>
      </c>
      <c r="H26" s="33" t="s">
        <v>34</v>
      </c>
      <c r="I26" s="30" t="s">
        <v>35</v>
      </c>
      <c r="J26" s="34">
        <v>40700.0</v>
      </c>
      <c r="K26" s="30" t="s">
        <v>36</v>
      </c>
      <c r="L26" s="33" t="s">
        <v>37</v>
      </c>
      <c r="M26" s="30" t="s">
        <v>38</v>
      </c>
      <c r="N26" s="35" t="s">
        <v>69</v>
      </c>
      <c r="O26" s="36" t="s">
        <v>43</v>
      </c>
      <c r="P26" s="36" t="s">
        <v>43</v>
      </c>
      <c r="Q26" s="33" t="str">
        <f t="shared" si="2"/>
        <v>Correct</v>
      </c>
      <c r="R26" s="35">
        <v>5.0</v>
      </c>
      <c r="S26" s="35">
        <f t="shared" si="3"/>
        <v>5</v>
      </c>
      <c r="T26" s="33" t="s">
        <v>41</v>
      </c>
      <c r="U26" s="37">
        <v>0.8523</v>
      </c>
      <c r="V26" s="37">
        <v>0.8967</v>
      </c>
      <c r="W26" s="37">
        <v>0.1033</v>
      </c>
      <c r="X26" s="38">
        <v>3.82</v>
      </c>
      <c r="Y26" s="2"/>
    </row>
    <row r="27" ht="15.75" customHeight="1">
      <c r="A27" s="29">
        <v>1.0</v>
      </c>
      <c r="B27" s="30">
        <v>2.0</v>
      </c>
      <c r="C27" s="30" t="s">
        <v>32</v>
      </c>
      <c r="D27" s="30" t="s">
        <v>33</v>
      </c>
      <c r="E27" s="31" t="str">
        <f t="shared" ref="E27:E127" si="4">C27&amp;" "&amp;D27</f>
        <v>ABC1 XYZ1</v>
      </c>
      <c r="F27" s="32">
        <v>5.47897892142E11</v>
      </c>
      <c r="G27" s="30">
        <v>5.0</v>
      </c>
      <c r="H27" s="33" t="s">
        <v>34</v>
      </c>
      <c r="I27" s="30" t="s">
        <v>35</v>
      </c>
      <c r="J27" s="34">
        <v>40700.0</v>
      </c>
      <c r="K27" s="30" t="s">
        <v>36</v>
      </c>
      <c r="L27" s="33" t="s">
        <v>37</v>
      </c>
      <c r="M27" s="30" t="s">
        <v>38</v>
      </c>
      <c r="N27" s="35" t="s">
        <v>70</v>
      </c>
      <c r="O27" s="36" t="s">
        <v>40</v>
      </c>
      <c r="P27" s="36" t="s">
        <v>40</v>
      </c>
      <c r="Q27" s="33" t="str">
        <f t="shared" si="2"/>
        <v>Correct</v>
      </c>
      <c r="R27" s="35">
        <v>5.0</v>
      </c>
      <c r="S27" s="35">
        <f t="shared" si="3"/>
        <v>5</v>
      </c>
      <c r="T27" s="33" t="s">
        <v>41</v>
      </c>
      <c r="U27" s="37">
        <v>0.8705</v>
      </c>
      <c r="V27" s="37">
        <v>0.9435</v>
      </c>
      <c r="W27" s="37">
        <v>0.0565</v>
      </c>
      <c r="X27" s="38">
        <v>4.11</v>
      </c>
      <c r="Y27" s="2"/>
    </row>
    <row r="28" ht="15.75" customHeight="1">
      <c r="A28" s="17">
        <f t="shared" ref="A28:A127" si="5">A3+1</f>
        <v>2</v>
      </c>
      <c r="B28" s="18">
        <v>2.0</v>
      </c>
      <c r="C28" s="18" t="s">
        <v>71</v>
      </c>
      <c r="D28" s="18" t="s">
        <v>72</v>
      </c>
      <c r="E28" s="19" t="str">
        <f t="shared" si="4"/>
        <v>ABC2 XYZ2</v>
      </c>
      <c r="F28" s="40">
        <f t="shared" ref="F28:F127" si="6">F3+28</f>
        <v>547897892170</v>
      </c>
      <c r="G28" s="18">
        <v>5.0</v>
      </c>
      <c r="H28" s="21" t="s">
        <v>73</v>
      </c>
      <c r="I28" s="18" t="s">
        <v>74</v>
      </c>
      <c r="J28" s="41">
        <v>40975.0</v>
      </c>
      <c r="K28" s="18" t="s">
        <v>75</v>
      </c>
      <c r="L28" s="21" t="s">
        <v>37</v>
      </c>
      <c r="M28" s="18" t="s">
        <v>76</v>
      </c>
      <c r="N28" s="18" t="s">
        <v>39</v>
      </c>
      <c r="O28" s="23" t="s">
        <v>40</v>
      </c>
      <c r="P28" s="23" t="s">
        <v>40</v>
      </c>
      <c r="Q28" s="21" t="str">
        <f t="shared" si="2"/>
        <v>Correct</v>
      </c>
      <c r="R28" s="18">
        <v>2.0</v>
      </c>
      <c r="S28" s="18">
        <f t="shared" si="3"/>
        <v>2</v>
      </c>
      <c r="T28" s="21" t="s">
        <v>77</v>
      </c>
      <c r="U28" s="24">
        <v>0.829</v>
      </c>
      <c r="V28" s="24">
        <v>0.8531</v>
      </c>
      <c r="W28" s="24">
        <v>0.1469</v>
      </c>
      <c r="X28" s="25">
        <v>3.54</v>
      </c>
      <c r="Y28" s="26">
        <v>57.2</v>
      </c>
      <c r="Z28" s="27">
        <v>78.0</v>
      </c>
      <c r="AA28" s="17">
        <v>90.0</v>
      </c>
      <c r="AB28" s="17">
        <v>92.0</v>
      </c>
      <c r="AC28" s="17">
        <v>81.0</v>
      </c>
      <c r="AD28" s="28">
        <v>0.84</v>
      </c>
      <c r="AE28" s="28">
        <v>0.6423</v>
      </c>
    </row>
    <row r="29" ht="15.75" customHeight="1">
      <c r="A29" s="29">
        <f t="shared" si="5"/>
        <v>2</v>
      </c>
      <c r="B29" s="30">
        <v>2.0</v>
      </c>
      <c r="C29" s="30" t="s">
        <v>71</v>
      </c>
      <c r="D29" s="30" t="s">
        <v>72</v>
      </c>
      <c r="E29" s="31" t="str">
        <f t="shared" si="4"/>
        <v>ABC2 XYZ2</v>
      </c>
      <c r="F29" s="42">
        <f t="shared" si="6"/>
        <v>547897892170</v>
      </c>
      <c r="G29" s="30">
        <v>5.0</v>
      </c>
      <c r="H29" s="33" t="s">
        <v>73</v>
      </c>
      <c r="I29" s="30" t="s">
        <v>74</v>
      </c>
      <c r="J29" s="43">
        <v>40975.0</v>
      </c>
      <c r="K29" s="30" t="s">
        <v>75</v>
      </c>
      <c r="L29" s="33" t="s">
        <v>37</v>
      </c>
      <c r="M29" s="30" t="s">
        <v>76</v>
      </c>
      <c r="N29" s="35" t="s">
        <v>42</v>
      </c>
      <c r="O29" s="36"/>
      <c r="P29" s="36" t="s">
        <v>43</v>
      </c>
      <c r="Q29" s="33" t="str">
        <f t="shared" si="2"/>
        <v>Unattempted</v>
      </c>
      <c r="R29" s="35">
        <v>2.0</v>
      </c>
      <c r="S29" s="35" t="str">
        <f t="shared" si="3"/>
        <v>0</v>
      </c>
      <c r="T29" s="33" t="s">
        <v>77</v>
      </c>
      <c r="U29" s="37">
        <v>0.8808</v>
      </c>
      <c r="V29" s="37">
        <v>0.8794</v>
      </c>
      <c r="W29" s="37">
        <v>0.1206</v>
      </c>
      <c r="X29" s="38">
        <v>3.87</v>
      </c>
      <c r="Y29" s="2"/>
    </row>
    <row r="30" ht="15.75" customHeight="1">
      <c r="A30" s="29">
        <f t="shared" si="5"/>
        <v>2</v>
      </c>
      <c r="B30" s="30">
        <v>2.0</v>
      </c>
      <c r="C30" s="30" t="s">
        <v>71</v>
      </c>
      <c r="D30" s="30" t="s">
        <v>72</v>
      </c>
      <c r="E30" s="31" t="str">
        <f t="shared" si="4"/>
        <v>ABC2 XYZ2</v>
      </c>
      <c r="F30" s="42">
        <f t="shared" si="6"/>
        <v>547897892170</v>
      </c>
      <c r="G30" s="30">
        <v>5.0</v>
      </c>
      <c r="H30" s="33" t="s">
        <v>73</v>
      </c>
      <c r="I30" s="30" t="s">
        <v>74</v>
      </c>
      <c r="J30" s="43">
        <v>40975.0</v>
      </c>
      <c r="K30" s="30" t="s">
        <v>75</v>
      </c>
      <c r="L30" s="33" t="s">
        <v>37</v>
      </c>
      <c r="M30" s="30" t="s">
        <v>76</v>
      </c>
      <c r="N30" s="35" t="s">
        <v>44</v>
      </c>
      <c r="O30" s="36" t="s">
        <v>45</v>
      </c>
      <c r="P30" s="36" t="s">
        <v>45</v>
      </c>
      <c r="Q30" s="33" t="str">
        <f t="shared" si="2"/>
        <v>Correct</v>
      </c>
      <c r="R30" s="35">
        <v>2.0</v>
      </c>
      <c r="S30" s="35">
        <f t="shared" si="3"/>
        <v>2</v>
      </c>
      <c r="T30" s="33" t="s">
        <v>77</v>
      </c>
      <c r="U30" s="37">
        <v>0.9041</v>
      </c>
      <c r="V30" s="37">
        <v>0.7822</v>
      </c>
      <c r="W30" s="37">
        <v>0.2178</v>
      </c>
      <c r="X30" s="38">
        <v>3.54</v>
      </c>
      <c r="Y30" s="2"/>
    </row>
    <row r="31" ht="15.75" customHeight="1">
      <c r="A31" s="29">
        <f t="shared" si="5"/>
        <v>2</v>
      </c>
      <c r="B31" s="30">
        <v>2.0</v>
      </c>
      <c r="C31" s="30" t="s">
        <v>71</v>
      </c>
      <c r="D31" s="30" t="s">
        <v>72</v>
      </c>
      <c r="E31" s="31" t="str">
        <f t="shared" si="4"/>
        <v>ABC2 XYZ2</v>
      </c>
      <c r="F31" s="42">
        <f t="shared" si="6"/>
        <v>547897892170</v>
      </c>
      <c r="G31" s="30">
        <v>5.0</v>
      </c>
      <c r="H31" s="33" t="s">
        <v>73</v>
      </c>
      <c r="I31" s="30" t="s">
        <v>74</v>
      </c>
      <c r="J31" s="43">
        <v>40975.0</v>
      </c>
      <c r="K31" s="30" t="s">
        <v>75</v>
      </c>
      <c r="L31" s="33" t="s">
        <v>37</v>
      </c>
      <c r="M31" s="30" t="s">
        <v>76</v>
      </c>
      <c r="N31" s="35" t="s">
        <v>46</v>
      </c>
      <c r="O31" s="36" t="s">
        <v>47</v>
      </c>
      <c r="P31" s="36" t="s">
        <v>47</v>
      </c>
      <c r="Q31" s="33" t="str">
        <f t="shared" si="2"/>
        <v>Correct</v>
      </c>
      <c r="R31" s="35">
        <v>2.0</v>
      </c>
      <c r="S31" s="35">
        <f t="shared" si="3"/>
        <v>2</v>
      </c>
      <c r="T31" s="33" t="s">
        <v>77</v>
      </c>
      <c r="U31" s="37">
        <v>0.5518</v>
      </c>
      <c r="V31" s="37">
        <v>0.6901</v>
      </c>
      <c r="W31" s="37">
        <v>0.3099</v>
      </c>
      <c r="X31" s="38">
        <v>1.9</v>
      </c>
      <c r="Y31" s="2"/>
    </row>
    <row r="32" ht="15.75" customHeight="1">
      <c r="A32" s="29">
        <f t="shared" si="5"/>
        <v>2</v>
      </c>
      <c r="B32" s="30">
        <v>2.0</v>
      </c>
      <c r="C32" s="30" t="s">
        <v>71</v>
      </c>
      <c r="D32" s="30" t="s">
        <v>72</v>
      </c>
      <c r="E32" s="31" t="str">
        <f t="shared" si="4"/>
        <v>ABC2 XYZ2</v>
      </c>
      <c r="F32" s="42">
        <f t="shared" si="6"/>
        <v>547897892170</v>
      </c>
      <c r="G32" s="30">
        <v>5.0</v>
      </c>
      <c r="H32" s="33" t="s">
        <v>73</v>
      </c>
      <c r="I32" s="30" t="s">
        <v>74</v>
      </c>
      <c r="J32" s="43">
        <v>40975.0</v>
      </c>
      <c r="K32" s="30" t="s">
        <v>75</v>
      </c>
      <c r="L32" s="33" t="s">
        <v>37</v>
      </c>
      <c r="M32" s="30" t="s">
        <v>76</v>
      </c>
      <c r="N32" s="35" t="s">
        <v>48</v>
      </c>
      <c r="O32" s="36" t="s">
        <v>53</v>
      </c>
      <c r="P32" s="36" t="s">
        <v>40</v>
      </c>
      <c r="Q32" s="33" t="str">
        <f t="shared" si="2"/>
        <v>Incorrect</v>
      </c>
      <c r="R32" s="35">
        <v>2.0</v>
      </c>
      <c r="S32" s="35" t="str">
        <f t="shared" si="3"/>
        <v>0</v>
      </c>
      <c r="T32" s="33" t="s">
        <v>77</v>
      </c>
      <c r="U32" s="37">
        <v>0.5026</v>
      </c>
      <c r="V32" s="37">
        <v>0.5052</v>
      </c>
      <c r="W32" s="37">
        <v>0.4948</v>
      </c>
      <c r="X32" s="38">
        <v>1.27</v>
      </c>
      <c r="Y32" s="2"/>
    </row>
    <row r="33" ht="15.75" customHeight="1">
      <c r="A33" s="29">
        <f t="shared" si="5"/>
        <v>2</v>
      </c>
      <c r="B33" s="30">
        <v>2.0</v>
      </c>
      <c r="C33" s="30" t="s">
        <v>71</v>
      </c>
      <c r="D33" s="30" t="s">
        <v>72</v>
      </c>
      <c r="E33" s="31" t="str">
        <f t="shared" si="4"/>
        <v>ABC2 XYZ2</v>
      </c>
      <c r="F33" s="42">
        <f t="shared" si="6"/>
        <v>547897892170</v>
      </c>
      <c r="G33" s="30">
        <v>5.0</v>
      </c>
      <c r="H33" s="33" t="s">
        <v>73</v>
      </c>
      <c r="I33" s="30" t="s">
        <v>74</v>
      </c>
      <c r="J33" s="43">
        <v>40975.0</v>
      </c>
      <c r="K33" s="30" t="s">
        <v>75</v>
      </c>
      <c r="L33" s="33" t="s">
        <v>37</v>
      </c>
      <c r="M33" s="30" t="s">
        <v>76</v>
      </c>
      <c r="N33" s="35" t="s">
        <v>49</v>
      </c>
      <c r="O33" s="36" t="s">
        <v>45</v>
      </c>
      <c r="P33" s="36" t="s">
        <v>40</v>
      </c>
      <c r="Q33" s="33" t="str">
        <f t="shared" si="2"/>
        <v>Incorrect</v>
      </c>
      <c r="R33" s="35">
        <v>3.0</v>
      </c>
      <c r="S33" s="35" t="str">
        <f t="shared" si="3"/>
        <v>0</v>
      </c>
      <c r="T33" s="33" t="s">
        <v>77</v>
      </c>
      <c r="U33" s="37">
        <v>0.5622</v>
      </c>
      <c r="V33" s="37">
        <v>0.4378</v>
      </c>
      <c r="W33" s="37">
        <v>0.5622</v>
      </c>
      <c r="X33" s="38">
        <v>1.23</v>
      </c>
      <c r="Y33" s="2"/>
    </row>
    <row r="34" ht="15.75" customHeight="1">
      <c r="A34" s="29">
        <f t="shared" si="5"/>
        <v>2</v>
      </c>
      <c r="B34" s="30">
        <v>2.0</v>
      </c>
      <c r="C34" s="30" t="s">
        <v>71</v>
      </c>
      <c r="D34" s="30" t="s">
        <v>72</v>
      </c>
      <c r="E34" s="31" t="str">
        <f t="shared" si="4"/>
        <v>ABC2 XYZ2</v>
      </c>
      <c r="F34" s="42">
        <f t="shared" si="6"/>
        <v>547897892170</v>
      </c>
      <c r="G34" s="30">
        <v>5.0</v>
      </c>
      <c r="H34" s="33" t="s">
        <v>73</v>
      </c>
      <c r="I34" s="30" t="s">
        <v>74</v>
      </c>
      <c r="J34" s="43">
        <v>40975.0</v>
      </c>
      <c r="K34" s="30" t="s">
        <v>75</v>
      </c>
      <c r="L34" s="33" t="s">
        <v>37</v>
      </c>
      <c r="M34" s="30" t="s">
        <v>76</v>
      </c>
      <c r="N34" s="35" t="s">
        <v>50</v>
      </c>
      <c r="O34" s="36"/>
      <c r="P34" s="36" t="s">
        <v>43</v>
      </c>
      <c r="Q34" s="33" t="str">
        <f t="shared" si="2"/>
        <v>Unattempted</v>
      </c>
      <c r="R34" s="35">
        <v>3.0</v>
      </c>
      <c r="S34" s="35" t="str">
        <f t="shared" si="3"/>
        <v>0</v>
      </c>
      <c r="T34" s="33" t="s">
        <v>77</v>
      </c>
      <c r="U34" s="37">
        <v>0.671</v>
      </c>
      <c r="V34" s="37">
        <v>0.2625</v>
      </c>
      <c r="W34" s="37">
        <v>0.7375</v>
      </c>
      <c r="X34" s="38">
        <v>0.88</v>
      </c>
      <c r="Y34" s="2"/>
    </row>
    <row r="35" ht="15.75" customHeight="1">
      <c r="A35" s="29">
        <f t="shared" si="5"/>
        <v>2</v>
      </c>
      <c r="B35" s="30">
        <v>2.0</v>
      </c>
      <c r="C35" s="30" t="s">
        <v>71</v>
      </c>
      <c r="D35" s="30" t="s">
        <v>72</v>
      </c>
      <c r="E35" s="31" t="str">
        <f t="shared" si="4"/>
        <v>ABC2 XYZ2</v>
      </c>
      <c r="F35" s="42">
        <f t="shared" si="6"/>
        <v>547897892170</v>
      </c>
      <c r="G35" s="30">
        <v>5.0</v>
      </c>
      <c r="H35" s="33" t="s">
        <v>73</v>
      </c>
      <c r="I35" s="30" t="s">
        <v>74</v>
      </c>
      <c r="J35" s="43">
        <v>40975.0</v>
      </c>
      <c r="K35" s="30" t="s">
        <v>75</v>
      </c>
      <c r="L35" s="33" t="s">
        <v>37</v>
      </c>
      <c r="M35" s="30" t="s">
        <v>76</v>
      </c>
      <c r="N35" s="35" t="s">
        <v>51</v>
      </c>
      <c r="O35" s="36" t="s">
        <v>45</v>
      </c>
      <c r="P35" s="36" t="s">
        <v>45</v>
      </c>
      <c r="Q35" s="33" t="str">
        <f t="shared" si="2"/>
        <v>Correct</v>
      </c>
      <c r="R35" s="35">
        <v>3.0</v>
      </c>
      <c r="S35" s="35">
        <f t="shared" si="3"/>
        <v>3</v>
      </c>
      <c r="T35" s="33" t="s">
        <v>77</v>
      </c>
      <c r="U35" s="37">
        <v>0.8627</v>
      </c>
      <c r="V35" s="37">
        <v>0.6216</v>
      </c>
      <c r="W35" s="37">
        <v>0.3784</v>
      </c>
      <c r="X35" s="38">
        <v>2.68</v>
      </c>
      <c r="Y35" s="2"/>
    </row>
    <row r="36" ht="15.75" customHeight="1">
      <c r="A36" s="29">
        <f t="shared" si="5"/>
        <v>2</v>
      </c>
      <c r="B36" s="30">
        <v>2.0</v>
      </c>
      <c r="C36" s="30" t="s">
        <v>71</v>
      </c>
      <c r="D36" s="30" t="s">
        <v>72</v>
      </c>
      <c r="E36" s="31" t="str">
        <f t="shared" si="4"/>
        <v>ABC2 XYZ2</v>
      </c>
      <c r="F36" s="42">
        <f t="shared" si="6"/>
        <v>547897892170</v>
      </c>
      <c r="G36" s="30">
        <v>5.0</v>
      </c>
      <c r="H36" s="33" t="s">
        <v>73</v>
      </c>
      <c r="I36" s="30" t="s">
        <v>74</v>
      </c>
      <c r="J36" s="43">
        <v>40975.0</v>
      </c>
      <c r="K36" s="30" t="s">
        <v>75</v>
      </c>
      <c r="L36" s="33" t="s">
        <v>37</v>
      </c>
      <c r="M36" s="30" t="s">
        <v>76</v>
      </c>
      <c r="N36" s="35" t="s">
        <v>52</v>
      </c>
      <c r="O36" s="36" t="s">
        <v>53</v>
      </c>
      <c r="P36" s="36" t="s">
        <v>45</v>
      </c>
      <c r="Q36" s="33" t="str">
        <f t="shared" si="2"/>
        <v>Incorrect</v>
      </c>
      <c r="R36" s="35">
        <v>3.0</v>
      </c>
      <c r="S36" s="35" t="str">
        <f t="shared" si="3"/>
        <v>0</v>
      </c>
      <c r="T36" s="33" t="s">
        <v>77</v>
      </c>
      <c r="U36" s="37">
        <v>0.8523</v>
      </c>
      <c r="V36" s="37">
        <v>0.8967</v>
      </c>
      <c r="W36" s="37">
        <v>0.1033</v>
      </c>
      <c r="X36" s="38">
        <v>3.82</v>
      </c>
      <c r="Y36" s="2"/>
    </row>
    <row r="37" ht="15.75" customHeight="1">
      <c r="A37" s="29">
        <f t="shared" si="5"/>
        <v>2</v>
      </c>
      <c r="B37" s="30">
        <v>2.0</v>
      </c>
      <c r="C37" s="30" t="s">
        <v>71</v>
      </c>
      <c r="D37" s="30" t="s">
        <v>72</v>
      </c>
      <c r="E37" s="31" t="str">
        <f t="shared" si="4"/>
        <v>ABC2 XYZ2</v>
      </c>
      <c r="F37" s="42">
        <f t="shared" si="6"/>
        <v>547897892170</v>
      </c>
      <c r="G37" s="30">
        <v>5.0</v>
      </c>
      <c r="H37" s="33" t="s">
        <v>73</v>
      </c>
      <c r="I37" s="30" t="s">
        <v>74</v>
      </c>
      <c r="J37" s="43">
        <v>40975.0</v>
      </c>
      <c r="K37" s="30" t="s">
        <v>75</v>
      </c>
      <c r="L37" s="33" t="s">
        <v>37</v>
      </c>
      <c r="M37" s="30" t="s">
        <v>76</v>
      </c>
      <c r="N37" s="35" t="s">
        <v>54</v>
      </c>
      <c r="O37" s="36" t="s">
        <v>53</v>
      </c>
      <c r="P37" s="36" t="s">
        <v>53</v>
      </c>
      <c r="Q37" s="33" t="str">
        <f t="shared" si="2"/>
        <v>Correct</v>
      </c>
      <c r="R37" s="35">
        <v>3.0</v>
      </c>
      <c r="S37" s="35">
        <f t="shared" si="3"/>
        <v>3</v>
      </c>
      <c r="T37" s="33" t="s">
        <v>77</v>
      </c>
      <c r="U37" s="37">
        <v>0.8705</v>
      </c>
      <c r="V37" s="37">
        <v>0.9435</v>
      </c>
      <c r="W37" s="37">
        <v>0.0565</v>
      </c>
      <c r="X37" s="38">
        <v>4.11</v>
      </c>
      <c r="Y37" s="2"/>
    </row>
    <row r="38" ht="15.75" customHeight="1">
      <c r="A38" s="29">
        <f t="shared" si="5"/>
        <v>2</v>
      </c>
      <c r="B38" s="30">
        <v>2.0</v>
      </c>
      <c r="C38" s="30" t="s">
        <v>71</v>
      </c>
      <c r="D38" s="30" t="s">
        <v>72</v>
      </c>
      <c r="E38" s="31" t="str">
        <f t="shared" si="4"/>
        <v>ABC2 XYZ2</v>
      </c>
      <c r="F38" s="42">
        <f t="shared" si="6"/>
        <v>547897892170</v>
      </c>
      <c r="G38" s="30">
        <v>5.0</v>
      </c>
      <c r="H38" s="33" t="s">
        <v>73</v>
      </c>
      <c r="I38" s="30" t="s">
        <v>74</v>
      </c>
      <c r="J38" s="43">
        <v>40975.0</v>
      </c>
      <c r="K38" s="30" t="s">
        <v>75</v>
      </c>
      <c r="L38" s="33" t="s">
        <v>37</v>
      </c>
      <c r="M38" s="30" t="s">
        <v>76</v>
      </c>
      <c r="N38" s="35" t="s">
        <v>55</v>
      </c>
      <c r="O38" s="36" t="s">
        <v>43</v>
      </c>
      <c r="P38" s="36" t="s">
        <v>43</v>
      </c>
      <c r="Q38" s="33" t="str">
        <f t="shared" si="2"/>
        <v>Correct</v>
      </c>
      <c r="R38" s="35">
        <v>5.0</v>
      </c>
      <c r="S38" s="35">
        <f t="shared" si="3"/>
        <v>5</v>
      </c>
      <c r="T38" s="33" t="s">
        <v>77</v>
      </c>
      <c r="U38" s="37">
        <v>0.829</v>
      </c>
      <c r="V38" s="37">
        <v>0.8531</v>
      </c>
      <c r="W38" s="37">
        <v>0.1469</v>
      </c>
      <c r="X38" s="38">
        <v>3.54</v>
      </c>
      <c r="Y38" s="2"/>
    </row>
    <row r="39" ht="15.75" customHeight="1">
      <c r="A39" s="29">
        <f t="shared" si="5"/>
        <v>2</v>
      </c>
      <c r="B39" s="30">
        <v>2.0</v>
      </c>
      <c r="C39" s="30" t="s">
        <v>71</v>
      </c>
      <c r="D39" s="30" t="s">
        <v>72</v>
      </c>
      <c r="E39" s="31" t="str">
        <f t="shared" si="4"/>
        <v>ABC2 XYZ2</v>
      </c>
      <c r="F39" s="42">
        <f t="shared" si="6"/>
        <v>547897892170</v>
      </c>
      <c r="G39" s="30">
        <v>5.0</v>
      </c>
      <c r="H39" s="33" t="s">
        <v>73</v>
      </c>
      <c r="I39" s="30" t="s">
        <v>74</v>
      </c>
      <c r="J39" s="43">
        <v>40975.0</v>
      </c>
      <c r="K39" s="30" t="s">
        <v>75</v>
      </c>
      <c r="L39" s="33" t="s">
        <v>37</v>
      </c>
      <c r="M39" s="30" t="s">
        <v>76</v>
      </c>
      <c r="N39" s="35" t="s">
        <v>56</v>
      </c>
      <c r="O39" s="36"/>
      <c r="P39" s="36" t="s">
        <v>47</v>
      </c>
      <c r="Q39" s="33" t="str">
        <f t="shared" si="2"/>
        <v>Unattempted</v>
      </c>
      <c r="R39" s="35">
        <v>5.0</v>
      </c>
      <c r="S39" s="35" t="str">
        <f t="shared" si="3"/>
        <v>0</v>
      </c>
      <c r="T39" s="33" t="s">
        <v>77</v>
      </c>
      <c r="U39" s="37">
        <v>0.8808</v>
      </c>
      <c r="V39" s="37">
        <v>0.8794</v>
      </c>
      <c r="W39" s="37">
        <v>0.1206</v>
      </c>
      <c r="X39" s="38">
        <v>3.87</v>
      </c>
      <c r="Y39" s="2"/>
    </row>
    <row r="40" ht="15.75" customHeight="1">
      <c r="A40" s="29">
        <f t="shared" si="5"/>
        <v>2</v>
      </c>
      <c r="B40" s="30">
        <v>2.0</v>
      </c>
      <c r="C40" s="30" t="s">
        <v>71</v>
      </c>
      <c r="D40" s="30" t="s">
        <v>72</v>
      </c>
      <c r="E40" s="31" t="str">
        <f t="shared" si="4"/>
        <v>ABC2 XYZ2</v>
      </c>
      <c r="F40" s="42">
        <f t="shared" si="6"/>
        <v>547897892170</v>
      </c>
      <c r="G40" s="30">
        <v>5.0</v>
      </c>
      <c r="H40" s="33" t="s">
        <v>73</v>
      </c>
      <c r="I40" s="30" t="s">
        <v>74</v>
      </c>
      <c r="J40" s="43">
        <v>40975.0</v>
      </c>
      <c r="K40" s="30" t="s">
        <v>75</v>
      </c>
      <c r="L40" s="33" t="s">
        <v>37</v>
      </c>
      <c r="M40" s="30" t="s">
        <v>76</v>
      </c>
      <c r="N40" s="35" t="s">
        <v>57</v>
      </c>
      <c r="O40" s="36" t="s">
        <v>53</v>
      </c>
      <c r="P40" s="36" t="s">
        <v>53</v>
      </c>
      <c r="Q40" s="33" t="str">
        <f t="shared" si="2"/>
        <v>Correct</v>
      </c>
      <c r="R40" s="35">
        <v>5.0</v>
      </c>
      <c r="S40" s="35">
        <f t="shared" si="3"/>
        <v>5</v>
      </c>
      <c r="T40" s="33" t="s">
        <v>77</v>
      </c>
      <c r="U40" s="37">
        <v>0.9041</v>
      </c>
      <c r="V40" s="37">
        <v>0.7822</v>
      </c>
      <c r="W40" s="37">
        <v>0.2178</v>
      </c>
      <c r="X40" s="38">
        <v>3.54</v>
      </c>
      <c r="Y40" s="2"/>
    </row>
    <row r="41" ht="15.75" customHeight="1">
      <c r="A41" s="29">
        <f t="shared" si="5"/>
        <v>2</v>
      </c>
      <c r="B41" s="30">
        <v>2.0</v>
      </c>
      <c r="C41" s="30" t="s">
        <v>71</v>
      </c>
      <c r="D41" s="30" t="s">
        <v>72</v>
      </c>
      <c r="E41" s="31" t="str">
        <f t="shared" si="4"/>
        <v>ABC2 XYZ2</v>
      </c>
      <c r="F41" s="42">
        <f t="shared" si="6"/>
        <v>547897892170</v>
      </c>
      <c r="G41" s="30">
        <v>5.0</v>
      </c>
      <c r="H41" s="33" t="s">
        <v>73</v>
      </c>
      <c r="I41" s="30" t="s">
        <v>74</v>
      </c>
      <c r="J41" s="43">
        <v>40975.0</v>
      </c>
      <c r="K41" s="30" t="s">
        <v>75</v>
      </c>
      <c r="L41" s="33" t="s">
        <v>37</v>
      </c>
      <c r="M41" s="30" t="s">
        <v>76</v>
      </c>
      <c r="N41" s="35" t="s">
        <v>58</v>
      </c>
      <c r="O41" s="36" t="s">
        <v>53</v>
      </c>
      <c r="P41" s="36" t="s">
        <v>53</v>
      </c>
      <c r="Q41" s="33" t="str">
        <f t="shared" si="2"/>
        <v>Correct</v>
      </c>
      <c r="R41" s="35">
        <v>5.0</v>
      </c>
      <c r="S41" s="35">
        <f t="shared" si="3"/>
        <v>5</v>
      </c>
      <c r="T41" s="33" t="s">
        <v>77</v>
      </c>
      <c r="U41" s="37">
        <v>0.8964</v>
      </c>
      <c r="V41" s="37">
        <v>0.7312</v>
      </c>
      <c r="W41" s="37">
        <v>0.2688</v>
      </c>
      <c r="X41" s="38">
        <v>3.28</v>
      </c>
      <c r="Y41" s="2"/>
    </row>
    <row r="42" ht="15.75" customHeight="1">
      <c r="A42" s="29">
        <f t="shared" si="5"/>
        <v>2</v>
      </c>
      <c r="B42" s="30">
        <v>2.0</v>
      </c>
      <c r="C42" s="30" t="s">
        <v>71</v>
      </c>
      <c r="D42" s="30" t="s">
        <v>72</v>
      </c>
      <c r="E42" s="31" t="str">
        <f t="shared" si="4"/>
        <v>ABC2 XYZ2</v>
      </c>
      <c r="F42" s="42">
        <f t="shared" si="6"/>
        <v>547897892170</v>
      </c>
      <c r="G42" s="30">
        <v>5.0</v>
      </c>
      <c r="H42" s="33" t="s">
        <v>73</v>
      </c>
      <c r="I42" s="30" t="s">
        <v>74</v>
      </c>
      <c r="J42" s="43">
        <v>40975.0</v>
      </c>
      <c r="K42" s="30" t="s">
        <v>75</v>
      </c>
      <c r="L42" s="33" t="s">
        <v>37</v>
      </c>
      <c r="M42" s="30" t="s">
        <v>76</v>
      </c>
      <c r="N42" s="35" t="s">
        <v>59</v>
      </c>
      <c r="O42" s="36"/>
      <c r="P42" s="36" t="s">
        <v>53</v>
      </c>
      <c r="Q42" s="33" t="str">
        <f t="shared" si="2"/>
        <v>Unattempted</v>
      </c>
      <c r="R42" s="35">
        <v>5.0</v>
      </c>
      <c r="S42" s="35" t="str">
        <f t="shared" si="3"/>
        <v>0</v>
      </c>
      <c r="T42" s="33" t="s">
        <v>77</v>
      </c>
      <c r="U42" s="37">
        <v>0.9223</v>
      </c>
      <c r="V42" s="37">
        <v>0.6236</v>
      </c>
      <c r="W42" s="37">
        <v>0.3764</v>
      </c>
      <c r="X42" s="38">
        <v>2.88</v>
      </c>
      <c r="Y42" s="2"/>
    </row>
    <row r="43" ht="15.75" customHeight="1">
      <c r="A43" s="29">
        <f t="shared" si="5"/>
        <v>2</v>
      </c>
      <c r="B43" s="30">
        <v>2.0</v>
      </c>
      <c r="C43" s="30" t="s">
        <v>71</v>
      </c>
      <c r="D43" s="30" t="s">
        <v>72</v>
      </c>
      <c r="E43" s="31" t="str">
        <f t="shared" si="4"/>
        <v>ABC2 XYZ2</v>
      </c>
      <c r="F43" s="42">
        <f t="shared" si="6"/>
        <v>547897892170</v>
      </c>
      <c r="G43" s="30">
        <v>5.0</v>
      </c>
      <c r="H43" s="33" t="s">
        <v>73</v>
      </c>
      <c r="I43" s="30" t="s">
        <v>74</v>
      </c>
      <c r="J43" s="43">
        <v>40975.0</v>
      </c>
      <c r="K43" s="30" t="s">
        <v>75</v>
      </c>
      <c r="L43" s="33" t="s">
        <v>37</v>
      </c>
      <c r="M43" s="30" t="s">
        <v>76</v>
      </c>
      <c r="N43" s="35" t="s">
        <v>60</v>
      </c>
      <c r="O43" s="36" t="s">
        <v>53</v>
      </c>
      <c r="P43" s="36" t="s">
        <v>45</v>
      </c>
      <c r="Q43" s="33" t="str">
        <f t="shared" si="2"/>
        <v>Incorrect</v>
      </c>
      <c r="R43" s="35">
        <v>5.0</v>
      </c>
      <c r="S43" s="35" t="str">
        <f t="shared" si="3"/>
        <v>0</v>
      </c>
      <c r="T43" s="33" t="s">
        <v>77</v>
      </c>
      <c r="U43" s="37">
        <v>0.7927</v>
      </c>
      <c r="V43" s="37">
        <v>0.6471</v>
      </c>
      <c r="W43" s="37">
        <v>0.3529</v>
      </c>
      <c r="X43" s="38">
        <v>2.56</v>
      </c>
      <c r="Y43" s="2"/>
    </row>
    <row r="44" ht="15.75" customHeight="1">
      <c r="A44" s="29">
        <f t="shared" si="5"/>
        <v>2</v>
      </c>
      <c r="B44" s="30">
        <v>2.0</v>
      </c>
      <c r="C44" s="30" t="s">
        <v>71</v>
      </c>
      <c r="D44" s="30" t="s">
        <v>72</v>
      </c>
      <c r="E44" s="31" t="str">
        <f t="shared" si="4"/>
        <v>ABC2 XYZ2</v>
      </c>
      <c r="F44" s="42">
        <f t="shared" si="6"/>
        <v>547897892170</v>
      </c>
      <c r="G44" s="30">
        <v>5.0</v>
      </c>
      <c r="H44" s="33" t="s">
        <v>73</v>
      </c>
      <c r="I44" s="30" t="s">
        <v>74</v>
      </c>
      <c r="J44" s="43">
        <v>40975.0</v>
      </c>
      <c r="K44" s="30" t="s">
        <v>75</v>
      </c>
      <c r="L44" s="33" t="s">
        <v>37</v>
      </c>
      <c r="M44" s="30" t="s">
        <v>76</v>
      </c>
      <c r="N44" s="35" t="s">
        <v>61</v>
      </c>
      <c r="O44" s="36" t="s">
        <v>40</v>
      </c>
      <c r="P44" s="36" t="s">
        <v>40</v>
      </c>
      <c r="Q44" s="33" t="str">
        <f t="shared" si="2"/>
        <v>Correct</v>
      </c>
      <c r="R44" s="35">
        <v>5.0</v>
      </c>
      <c r="S44" s="35">
        <f t="shared" si="3"/>
        <v>5</v>
      </c>
      <c r="T44" s="33" t="s">
        <v>77</v>
      </c>
      <c r="U44" s="37">
        <v>0.9378</v>
      </c>
      <c r="V44" s="37">
        <v>0.7099</v>
      </c>
      <c r="W44" s="37">
        <v>0.2901</v>
      </c>
      <c r="X44" s="38">
        <v>3.33</v>
      </c>
      <c r="Y44" s="2"/>
    </row>
    <row r="45" ht="15.75" customHeight="1">
      <c r="A45" s="29">
        <f t="shared" si="5"/>
        <v>2</v>
      </c>
      <c r="B45" s="30">
        <v>2.0</v>
      </c>
      <c r="C45" s="30" t="s">
        <v>71</v>
      </c>
      <c r="D45" s="30" t="s">
        <v>72</v>
      </c>
      <c r="E45" s="31" t="str">
        <f t="shared" si="4"/>
        <v>ABC2 XYZ2</v>
      </c>
      <c r="F45" s="42">
        <f t="shared" si="6"/>
        <v>547897892170</v>
      </c>
      <c r="G45" s="30">
        <v>5.0</v>
      </c>
      <c r="H45" s="33" t="s">
        <v>73</v>
      </c>
      <c r="I45" s="30" t="s">
        <v>74</v>
      </c>
      <c r="J45" s="43">
        <v>40975.0</v>
      </c>
      <c r="K45" s="30" t="s">
        <v>75</v>
      </c>
      <c r="L45" s="33" t="s">
        <v>37</v>
      </c>
      <c r="M45" s="30" t="s">
        <v>76</v>
      </c>
      <c r="N45" s="35" t="s">
        <v>62</v>
      </c>
      <c r="O45" s="36"/>
      <c r="P45" s="36" t="s">
        <v>47</v>
      </c>
      <c r="Q45" s="33" t="str">
        <f t="shared" si="2"/>
        <v>Unattempted</v>
      </c>
      <c r="R45" s="35">
        <v>5.0</v>
      </c>
      <c r="S45" s="35" t="str">
        <f t="shared" si="3"/>
        <v>0</v>
      </c>
      <c r="T45" s="33" t="s">
        <v>77</v>
      </c>
      <c r="U45" s="37">
        <v>0.7409</v>
      </c>
      <c r="V45" s="37">
        <v>0.6818</v>
      </c>
      <c r="W45" s="37">
        <v>0.3182</v>
      </c>
      <c r="X45" s="38">
        <v>2.53</v>
      </c>
      <c r="Y45" s="2"/>
    </row>
    <row r="46" ht="15.75" customHeight="1">
      <c r="A46" s="29">
        <f t="shared" si="5"/>
        <v>2</v>
      </c>
      <c r="B46" s="30">
        <v>2.0</v>
      </c>
      <c r="C46" s="30" t="s">
        <v>71</v>
      </c>
      <c r="D46" s="30" t="s">
        <v>72</v>
      </c>
      <c r="E46" s="31" t="str">
        <f t="shared" si="4"/>
        <v>ABC2 XYZ2</v>
      </c>
      <c r="F46" s="42">
        <f t="shared" si="6"/>
        <v>547897892170</v>
      </c>
      <c r="G46" s="30">
        <v>5.0</v>
      </c>
      <c r="H46" s="33" t="s">
        <v>73</v>
      </c>
      <c r="I46" s="30" t="s">
        <v>74</v>
      </c>
      <c r="J46" s="43">
        <v>40975.0</v>
      </c>
      <c r="K46" s="30" t="s">
        <v>75</v>
      </c>
      <c r="L46" s="33" t="s">
        <v>37</v>
      </c>
      <c r="M46" s="30" t="s">
        <v>76</v>
      </c>
      <c r="N46" s="35" t="s">
        <v>63</v>
      </c>
      <c r="O46" s="36" t="s">
        <v>43</v>
      </c>
      <c r="P46" s="36" t="s">
        <v>43</v>
      </c>
      <c r="Q46" s="33" t="str">
        <f t="shared" si="2"/>
        <v>Correct</v>
      </c>
      <c r="R46" s="35">
        <v>5.0</v>
      </c>
      <c r="S46" s="35">
        <f t="shared" si="3"/>
        <v>5</v>
      </c>
      <c r="T46" s="33" t="s">
        <v>77</v>
      </c>
      <c r="U46" s="37">
        <v>0.842</v>
      </c>
      <c r="V46" s="37">
        <v>0.6708</v>
      </c>
      <c r="W46" s="37">
        <v>0.3292</v>
      </c>
      <c r="X46" s="38">
        <v>2.82</v>
      </c>
      <c r="Y46" s="2"/>
    </row>
    <row r="47" ht="15.75" customHeight="1">
      <c r="A47" s="29">
        <f t="shared" si="5"/>
        <v>2</v>
      </c>
      <c r="B47" s="30">
        <v>2.0</v>
      </c>
      <c r="C47" s="30" t="s">
        <v>71</v>
      </c>
      <c r="D47" s="30" t="s">
        <v>72</v>
      </c>
      <c r="E47" s="31" t="str">
        <f t="shared" si="4"/>
        <v>ABC2 XYZ2</v>
      </c>
      <c r="F47" s="42">
        <f t="shared" si="6"/>
        <v>547897892170</v>
      </c>
      <c r="G47" s="30">
        <v>5.0</v>
      </c>
      <c r="H47" s="33" t="s">
        <v>73</v>
      </c>
      <c r="I47" s="30" t="s">
        <v>74</v>
      </c>
      <c r="J47" s="43">
        <v>40975.0</v>
      </c>
      <c r="K47" s="30" t="s">
        <v>75</v>
      </c>
      <c r="L47" s="33" t="s">
        <v>37</v>
      </c>
      <c r="M47" s="30" t="s">
        <v>76</v>
      </c>
      <c r="N47" s="35" t="s">
        <v>64</v>
      </c>
      <c r="O47" s="36" t="s">
        <v>40</v>
      </c>
      <c r="P47" s="36" t="s">
        <v>40</v>
      </c>
      <c r="Q47" s="33" t="str">
        <f t="shared" si="2"/>
        <v>Correct</v>
      </c>
      <c r="R47" s="35">
        <v>5.0</v>
      </c>
      <c r="S47" s="35">
        <f t="shared" si="3"/>
        <v>5</v>
      </c>
      <c r="T47" s="33" t="s">
        <v>77</v>
      </c>
      <c r="U47" s="37">
        <v>0.8523</v>
      </c>
      <c r="V47" s="37">
        <v>0.8967</v>
      </c>
      <c r="W47" s="37">
        <v>0.1033</v>
      </c>
      <c r="X47" s="38">
        <v>3.82</v>
      </c>
      <c r="Y47" s="2"/>
    </row>
    <row r="48" ht="15.75" customHeight="1">
      <c r="A48" s="29">
        <f t="shared" si="5"/>
        <v>2</v>
      </c>
      <c r="B48" s="30">
        <v>2.0</v>
      </c>
      <c r="C48" s="30" t="s">
        <v>71</v>
      </c>
      <c r="D48" s="30" t="s">
        <v>72</v>
      </c>
      <c r="E48" s="31" t="str">
        <f t="shared" si="4"/>
        <v>ABC2 XYZ2</v>
      </c>
      <c r="F48" s="42">
        <f t="shared" si="6"/>
        <v>547897892170</v>
      </c>
      <c r="G48" s="30">
        <v>5.0</v>
      </c>
      <c r="H48" s="33" t="s">
        <v>73</v>
      </c>
      <c r="I48" s="30" t="s">
        <v>74</v>
      </c>
      <c r="J48" s="43">
        <v>40975.0</v>
      </c>
      <c r="K48" s="30" t="s">
        <v>75</v>
      </c>
      <c r="L48" s="33" t="s">
        <v>37</v>
      </c>
      <c r="M48" s="30" t="s">
        <v>76</v>
      </c>
      <c r="N48" s="35" t="s">
        <v>65</v>
      </c>
      <c r="O48" s="36"/>
      <c r="P48" s="36" t="s">
        <v>45</v>
      </c>
      <c r="Q48" s="33" t="str">
        <f t="shared" si="2"/>
        <v>Unattempted</v>
      </c>
      <c r="R48" s="35">
        <v>5.0</v>
      </c>
      <c r="S48" s="35" t="str">
        <f t="shared" si="3"/>
        <v>0</v>
      </c>
      <c r="T48" s="33" t="s">
        <v>77</v>
      </c>
      <c r="U48" s="37">
        <v>0.8705</v>
      </c>
      <c r="V48" s="37">
        <v>0.9435</v>
      </c>
      <c r="W48" s="37">
        <v>0.0565</v>
      </c>
      <c r="X48" s="38">
        <v>4.11</v>
      </c>
      <c r="Y48" s="2"/>
    </row>
    <row r="49" ht="15.75" customHeight="1">
      <c r="A49" s="29">
        <f t="shared" si="5"/>
        <v>2</v>
      </c>
      <c r="B49" s="30">
        <v>2.0</v>
      </c>
      <c r="C49" s="30" t="s">
        <v>71</v>
      </c>
      <c r="D49" s="30" t="s">
        <v>72</v>
      </c>
      <c r="E49" s="31" t="str">
        <f t="shared" si="4"/>
        <v>ABC2 XYZ2</v>
      </c>
      <c r="F49" s="42">
        <f t="shared" si="6"/>
        <v>547897892170</v>
      </c>
      <c r="G49" s="30">
        <v>5.0</v>
      </c>
      <c r="H49" s="33" t="s">
        <v>73</v>
      </c>
      <c r="I49" s="30" t="s">
        <v>74</v>
      </c>
      <c r="J49" s="43">
        <v>40975.0</v>
      </c>
      <c r="K49" s="30" t="s">
        <v>75</v>
      </c>
      <c r="L49" s="33" t="s">
        <v>37</v>
      </c>
      <c r="M49" s="30" t="s">
        <v>76</v>
      </c>
      <c r="N49" s="35" t="s">
        <v>66</v>
      </c>
      <c r="O49" s="36" t="s">
        <v>40</v>
      </c>
      <c r="P49" s="36" t="s">
        <v>40</v>
      </c>
      <c r="Q49" s="33" t="str">
        <f t="shared" si="2"/>
        <v>Correct</v>
      </c>
      <c r="R49" s="35">
        <v>5.0</v>
      </c>
      <c r="S49" s="35">
        <f t="shared" si="3"/>
        <v>5</v>
      </c>
      <c r="T49" s="33" t="s">
        <v>77</v>
      </c>
      <c r="U49" s="37">
        <v>0.8523</v>
      </c>
      <c r="V49" s="37">
        <v>0.8967</v>
      </c>
      <c r="W49" s="37">
        <v>0.1033</v>
      </c>
      <c r="X49" s="38">
        <v>3.82</v>
      </c>
      <c r="Y49" s="2"/>
    </row>
    <row r="50" ht="15.75" customHeight="1">
      <c r="A50" s="29">
        <f t="shared" si="5"/>
        <v>2</v>
      </c>
      <c r="B50" s="30">
        <v>2.0</v>
      </c>
      <c r="C50" s="30" t="s">
        <v>71</v>
      </c>
      <c r="D50" s="30" t="s">
        <v>72</v>
      </c>
      <c r="E50" s="31" t="str">
        <f t="shared" si="4"/>
        <v>ABC2 XYZ2</v>
      </c>
      <c r="F50" s="42">
        <f t="shared" si="6"/>
        <v>547897892170</v>
      </c>
      <c r="G50" s="30">
        <v>5.0</v>
      </c>
      <c r="H50" s="33" t="s">
        <v>73</v>
      </c>
      <c r="I50" s="30" t="s">
        <v>74</v>
      </c>
      <c r="J50" s="43">
        <v>40975.0</v>
      </c>
      <c r="K50" s="30" t="s">
        <v>75</v>
      </c>
      <c r="L50" s="33" t="s">
        <v>37</v>
      </c>
      <c r="M50" s="30" t="s">
        <v>76</v>
      </c>
      <c r="N50" s="35" t="s">
        <v>67</v>
      </c>
      <c r="O50" s="36" t="s">
        <v>47</v>
      </c>
      <c r="P50" s="36" t="s">
        <v>47</v>
      </c>
      <c r="Q50" s="33" t="str">
        <f t="shared" si="2"/>
        <v>Correct</v>
      </c>
      <c r="R50" s="35">
        <v>5.0</v>
      </c>
      <c r="S50" s="35">
        <f t="shared" si="3"/>
        <v>5</v>
      </c>
      <c r="T50" s="33" t="s">
        <v>77</v>
      </c>
      <c r="U50" s="37">
        <v>0.8705</v>
      </c>
      <c r="V50" s="37">
        <v>0.9435</v>
      </c>
      <c r="W50" s="37">
        <v>0.0565</v>
      </c>
      <c r="X50" s="38">
        <v>4.11</v>
      </c>
      <c r="Y50" s="2"/>
    </row>
    <row r="51" ht="15.75" customHeight="1">
      <c r="A51" s="29">
        <f t="shared" si="5"/>
        <v>2</v>
      </c>
      <c r="B51" s="30">
        <v>2.0</v>
      </c>
      <c r="C51" s="30" t="s">
        <v>71</v>
      </c>
      <c r="D51" s="30" t="s">
        <v>72</v>
      </c>
      <c r="E51" s="31" t="str">
        <f t="shared" si="4"/>
        <v>ABC2 XYZ2</v>
      </c>
      <c r="F51" s="42">
        <f t="shared" si="6"/>
        <v>547897892170</v>
      </c>
      <c r="G51" s="30">
        <v>5.0</v>
      </c>
      <c r="H51" s="33" t="s">
        <v>73</v>
      </c>
      <c r="I51" s="30" t="s">
        <v>74</v>
      </c>
      <c r="J51" s="43">
        <v>39814.0</v>
      </c>
      <c r="K51" s="30" t="s">
        <v>75</v>
      </c>
      <c r="L51" s="33" t="s">
        <v>37</v>
      </c>
      <c r="M51" s="30" t="s">
        <v>76</v>
      </c>
      <c r="N51" s="35" t="s">
        <v>69</v>
      </c>
      <c r="O51" s="36"/>
      <c r="P51" s="36" t="s">
        <v>43</v>
      </c>
      <c r="Q51" s="33" t="str">
        <f t="shared" si="2"/>
        <v>Unattempted</v>
      </c>
      <c r="R51" s="35">
        <v>5.0</v>
      </c>
      <c r="S51" s="35" t="str">
        <f t="shared" si="3"/>
        <v>0</v>
      </c>
      <c r="T51" s="33" t="s">
        <v>77</v>
      </c>
      <c r="U51" s="37">
        <v>0.829</v>
      </c>
      <c r="V51" s="37">
        <v>0.8531</v>
      </c>
      <c r="W51" s="37">
        <v>0.1469</v>
      </c>
      <c r="X51" s="38">
        <v>3.54</v>
      </c>
      <c r="Y51" s="2"/>
    </row>
    <row r="52" ht="15.75" customHeight="1">
      <c r="A52" s="29">
        <f t="shared" si="5"/>
        <v>2</v>
      </c>
      <c r="B52" s="30">
        <v>2.0</v>
      </c>
      <c r="C52" s="30" t="s">
        <v>71</v>
      </c>
      <c r="D52" s="30" t="s">
        <v>72</v>
      </c>
      <c r="E52" s="31" t="str">
        <f t="shared" si="4"/>
        <v>ABC2 XYZ2</v>
      </c>
      <c r="F52" s="42">
        <f t="shared" si="6"/>
        <v>547897892170</v>
      </c>
      <c r="G52" s="30">
        <v>5.0</v>
      </c>
      <c r="H52" s="44" t="s">
        <v>73</v>
      </c>
      <c r="I52" s="30" t="s">
        <v>74</v>
      </c>
      <c r="J52" s="43">
        <v>39814.0</v>
      </c>
      <c r="K52" s="30" t="s">
        <v>75</v>
      </c>
      <c r="L52" s="33" t="s">
        <v>37</v>
      </c>
      <c r="M52" s="30" t="s">
        <v>76</v>
      </c>
      <c r="N52" s="35" t="s">
        <v>70</v>
      </c>
      <c r="O52" s="36" t="s">
        <v>47</v>
      </c>
      <c r="P52" s="36" t="s">
        <v>40</v>
      </c>
      <c r="Q52" s="33" t="str">
        <f t="shared" si="2"/>
        <v>Incorrect</v>
      </c>
      <c r="R52" s="35">
        <v>5.0</v>
      </c>
      <c r="S52" s="35" t="str">
        <f t="shared" si="3"/>
        <v>0</v>
      </c>
      <c r="T52" s="33" t="s">
        <v>77</v>
      </c>
      <c r="U52" s="37">
        <v>0.8808</v>
      </c>
      <c r="V52" s="37">
        <v>0.8794</v>
      </c>
      <c r="W52" s="37">
        <v>0.1206</v>
      </c>
      <c r="X52" s="38">
        <v>3.87</v>
      </c>
      <c r="Y52" s="2"/>
    </row>
    <row r="53" ht="15.75" customHeight="1">
      <c r="A53" s="17">
        <f t="shared" si="5"/>
        <v>3</v>
      </c>
      <c r="B53" s="18">
        <v>2.0</v>
      </c>
      <c r="C53" s="18" t="s">
        <v>78</v>
      </c>
      <c r="D53" s="18" t="s">
        <v>79</v>
      </c>
      <c r="E53" s="19" t="str">
        <f t="shared" si="4"/>
        <v>ABC3 XYZ3</v>
      </c>
      <c r="F53" s="40">
        <f t="shared" si="6"/>
        <v>547897892198</v>
      </c>
      <c r="G53" s="18">
        <v>5.0</v>
      </c>
      <c r="H53" s="21" t="s">
        <v>80</v>
      </c>
      <c r="I53" s="18" t="s">
        <v>74</v>
      </c>
      <c r="J53" s="41">
        <v>39814.0</v>
      </c>
      <c r="K53" s="18" t="s">
        <v>81</v>
      </c>
      <c r="L53" s="21" t="s">
        <v>37</v>
      </c>
      <c r="M53" s="18" t="s">
        <v>82</v>
      </c>
      <c r="N53" s="18" t="s">
        <v>39</v>
      </c>
      <c r="O53" s="23" t="s">
        <v>40</v>
      </c>
      <c r="P53" s="23" t="s">
        <v>40</v>
      </c>
      <c r="Q53" s="21" t="str">
        <f t="shared" si="2"/>
        <v>Correct</v>
      </c>
      <c r="R53" s="18">
        <v>2.0</v>
      </c>
      <c r="S53" s="18">
        <f t="shared" si="3"/>
        <v>2</v>
      </c>
      <c r="T53" s="21" t="s">
        <v>83</v>
      </c>
      <c r="U53" s="24">
        <v>0.9041</v>
      </c>
      <c r="V53" s="24">
        <v>0.7822</v>
      </c>
      <c r="W53" s="24">
        <v>0.2178</v>
      </c>
      <c r="X53" s="25">
        <v>3.54</v>
      </c>
      <c r="Y53" s="26">
        <v>87.2</v>
      </c>
      <c r="Z53" s="27">
        <v>66.0</v>
      </c>
      <c r="AA53" s="17">
        <v>82.0</v>
      </c>
      <c r="AB53" s="17">
        <v>90.0</v>
      </c>
      <c r="AC53" s="17">
        <v>79.0</v>
      </c>
      <c r="AD53" s="28">
        <v>0.24</v>
      </c>
      <c r="AE53" s="28">
        <v>0.6423</v>
      </c>
    </row>
    <row r="54" ht="15.75" customHeight="1">
      <c r="A54" s="29">
        <f t="shared" si="5"/>
        <v>3</v>
      </c>
      <c r="B54" s="30">
        <v>2.0</v>
      </c>
      <c r="C54" s="30" t="s">
        <v>78</v>
      </c>
      <c r="D54" s="30" t="s">
        <v>79</v>
      </c>
      <c r="E54" s="31" t="str">
        <f t="shared" si="4"/>
        <v>ABC3 XYZ3</v>
      </c>
      <c r="F54" s="42">
        <f t="shared" si="6"/>
        <v>547897892198</v>
      </c>
      <c r="G54" s="30">
        <v>5.0</v>
      </c>
      <c r="H54" s="33" t="s">
        <v>80</v>
      </c>
      <c r="I54" s="30" t="s">
        <v>74</v>
      </c>
      <c r="J54" s="43">
        <v>39814.0</v>
      </c>
      <c r="K54" s="30" t="s">
        <v>81</v>
      </c>
      <c r="L54" s="33" t="s">
        <v>37</v>
      </c>
      <c r="M54" s="30" t="s">
        <v>82</v>
      </c>
      <c r="N54" s="35" t="s">
        <v>42</v>
      </c>
      <c r="O54" s="36"/>
      <c r="P54" s="36" t="s">
        <v>43</v>
      </c>
      <c r="Q54" s="33" t="str">
        <f t="shared" si="2"/>
        <v>Unattempted</v>
      </c>
      <c r="R54" s="35">
        <v>2.0</v>
      </c>
      <c r="S54" s="35" t="str">
        <f t="shared" si="3"/>
        <v>0</v>
      </c>
      <c r="T54" s="33" t="s">
        <v>83</v>
      </c>
      <c r="U54" s="37">
        <v>0.8964</v>
      </c>
      <c r="V54" s="37">
        <v>0.7312</v>
      </c>
      <c r="W54" s="37">
        <v>0.2688</v>
      </c>
      <c r="X54" s="38">
        <v>3.28</v>
      </c>
      <c r="Y54" s="2"/>
    </row>
    <row r="55" ht="15.75" customHeight="1">
      <c r="A55" s="29">
        <f t="shared" si="5"/>
        <v>3</v>
      </c>
      <c r="B55" s="30">
        <v>2.0</v>
      </c>
      <c r="C55" s="30" t="s">
        <v>78</v>
      </c>
      <c r="D55" s="30" t="s">
        <v>79</v>
      </c>
      <c r="E55" s="31" t="str">
        <f t="shared" si="4"/>
        <v>ABC3 XYZ3</v>
      </c>
      <c r="F55" s="42">
        <f t="shared" si="6"/>
        <v>547897892198</v>
      </c>
      <c r="G55" s="30">
        <v>5.0</v>
      </c>
      <c r="H55" s="33" t="s">
        <v>80</v>
      </c>
      <c r="I55" s="30" t="s">
        <v>74</v>
      </c>
      <c r="J55" s="43">
        <v>39814.0</v>
      </c>
      <c r="K55" s="30" t="s">
        <v>81</v>
      </c>
      <c r="L55" s="33" t="s">
        <v>37</v>
      </c>
      <c r="M55" s="30" t="s">
        <v>82</v>
      </c>
      <c r="N55" s="35" t="s">
        <v>44</v>
      </c>
      <c r="O55" s="36" t="s">
        <v>45</v>
      </c>
      <c r="P55" s="36" t="s">
        <v>45</v>
      </c>
      <c r="Q55" s="33" t="str">
        <f t="shared" si="2"/>
        <v>Correct</v>
      </c>
      <c r="R55" s="35">
        <v>2.0</v>
      </c>
      <c r="S55" s="35">
        <f t="shared" si="3"/>
        <v>2</v>
      </c>
      <c r="T55" s="33" t="s">
        <v>83</v>
      </c>
      <c r="U55" s="37">
        <v>0.9223</v>
      </c>
      <c r="V55" s="37">
        <v>0.6236</v>
      </c>
      <c r="W55" s="37">
        <v>0.3764</v>
      </c>
      <c r="X55" s="38">
        <v>2.88</v>
      </c>
      <c r="Y55" s="2"/>
    </row>
    <row r="56" ht="15.75" customHeight="1">
      <c r="A56" s="29">
        <f t="shared" si="5"/>
        <v>3</v>
      </c>
      <c r="B56" s="30">
        <v>2.0</v>
      </c>
      <c r="C56" s="30" t="s">
        <v>78</v>
      </c>
      <c r="D56" s="30" t="s">
        <v>79</v>
      </c>
      <c r="E56" s="31" t="str">
        <f t="shared" si="4"/>
        <v>ABC3 XYZ3</v>
      </c>
      <c r="F56" s="42">
        <f t="shared" si="6"/>
        <v>547897892198</v>
      </c>
      <c r="G56" s="30">
        <v>5.0</v>
      </c>
      <c r="H56" s="33" t="s">
        <v>80</v>
      </c>
      <c r="I56" s="30" t="s">
        <v>74</v>
      </c>
      <c r="J56" s="43">
        <v>39814.0</v>
      </c>
      <c r="K56" s="30" t="s">
        <v>81</v>
      </c>
      <c r="L56" s="33" t="s">
        <v>37</v>
      </c>
      <c r="M56" s="30" t="s">
        <v>82</v>
      </c>
      <c r="N56" s="35" t="s">
        <v>46</v>
      </c>
      <c r="O56" s="36" t="s">
        <v>40</v>
      </c>
      <c r="P56" s="36" t="s">
        <v>47</v>
      </c>
      <c r="Q56" s="33" t="str">
        <f t="shared" si="2"/>
        <v>Incorrect</v>
      </c>
      <c r="R56" s="35">
        <v>2.0</v>
      </c>
      <c r="S56" s="35" t="str">
        <f t="shared" si="3"/>
        <v>0</v>
      </c>
      <c r="T56" s="33" t="s">
        <v>83</v>
      </c>
      <c r="U56" s="37">
        <v>0.7927</v>
      </c>
      <c r="V56" s="37">
        <v>0.6471</v>
      </c>
      <c r="W56" s="37">
        <v>0.3529</v>
      </c>
      <c r="X56" s="38">
        <v>2.56</v>
      </c>
      <c r="Y56" s="2"/>
    </row>
    <row r="57" ht="15.75" customHeight="1">
      <c r="A57" s="29">
        <f t="shared" si="5"/>
        <v>3</v>
      </c>
      <c r="B57" s="30">
        <v>2.0</v>
      </c>
      <c r="C57" s="30" t="s">
        <v>78</v>
      </c>
      <c r="D57" s="30" t="s">
        <v>79</v>
      </c>
      <c r="E57" s="31" t="str">
        <f t="shared" si="4"/>
        <v>ABC3 XYZ3</v>
      </c>
      <c r="F57" s="42">
        <f t="shared" si="6"/>
        <v>547897892198</v>
      </c>
      <c r="G57" s="30">
        <v>5.0</v>
      </c>
      <c r="H57" s="33" t="s">
        <v>80</v>
      </c>
      <c r="I57" s="30" t="s">
        <v>74</v>
      </c>
      <c r="J57" s="43">
        <v>39814.0</v>
      </c>
      <c r="K57" s="30" t="s">
        <v>81</v>
      </c>
      <c r="L57" s="33" t="s">
        <v>37</v>
      </c>
      <c r="M57" s="30" t="s">
        <v>82</v>
      </c>
      <c r="N57" s="35" t="s">
        <v>48</v>
      </c>
      <c r="O57" s="36"/>
      <c r="P57" s="36" t="s">
        <v>40</v>
      </c>
      <c r="Q57" s="33" t="str">
        <f t="shared" si="2"/>
        <v>Unattempted</v>
      </c>
      <c r="R57" s="35">
        <v>2.0</v>
      </c>
      <c r="S57" s="35" t="str">
        <f t="shared" si="3"/>
        <v>0</v>
      </c>
      <c r="T57" s="33" t="s">
        <v>83</v>
      </c>
      <c r="U57" s="37">
        <v>0.9378</v>
      </c>
      <c r="V57" s="37">
        <v>0.7099</v>
      </c>
      <c r="W57" s="37">
        <v>0.2901</v>
      </c>
      <c r="X57" s="38">
        <v>3.33</v>
      </c>
      <c r="Y57" s="2"/>
    </row>
    <row r="58" ht="15.75" customHeight="1">
      <c r="A58" s="29">
        <f t="shared" si="5"/>
        <v>3</v>
      </c>
      <c r="B58" s="30">
        <v>2.0</v>
      </c>
      <c r="C58" s="30" t="s">
        <v>78</v>
      </c>
      <c r="D58" s="30" t="s">
        <v>79</v>
      </c>
      <c r="E58" s="31" t="str">
        <f t="shared" si="4"/>
        <v>ABC3 XYZ3</v>
      </c>
      <c r="F58" s="42">
        <f t="shared" si="6"/>
        <v>547897892198</v>
      </c>
      <c r="G58" s="30">
        <v>5.0</v>
      </c>
      <c r="H58" s="33" t="s">
        <v>80</v>
      </c>
      <c r="I58" s="30" t="s">
        <v>74</v>
      </c>
      <c r="J58" s="43">
        <v>39814.0</v>
      </c>
      <c r="K58" s="30" t="s">
        <v>81</v>
      </c>
      <c r="L58" s="33" t="s">
        <v>37</v>
      </c>
      <c r="M58" s="30" t="s">
        <v>82</v>
      </c>
      <c r="N58" s="35" t="s">
        <v>49</v>
      </c>
      <c r="O58" s="36" t="s">
        <v>40</v>
      </c>
      <c r="P58" s="36" t="s">
        <v>40</v>
      </c>
      <c r="Q58" s="33" t="str">
        <f t="shared" si="2"/>
        <v>Correct</v>
      </c>
      <c r="R58" s="35">
        <v>3.0</v>
      </c>
      <c r="S58" s="35">
        <f t="shared" si="3"/>
        <v>3</v>
      </c>
      <c r="T58" s="33" t="s">
        <v>83</v>
      </c>
      <c r="U58" s="37">
        <v>0.7409</v>
      </c>
      <c r="V58" s="37">
        <v>0.6818</v>
      </c>
      <c r="W58" s="37">
        <v>0.3182</v>
      </c>
      <c r="X58" s="38">
        <v>2.53</v>
      </c>
      <c r="Y58" s="2"/>
    </row>
    <row r="59" ht="15.75" customHeight="1">
      <c r="A59" s="29">
        <f t="shared" si="5"/>
        <v>3</v>
      </c>
      <c r="B59" s="30">
        <v>2.0</v>
      </c>
      <c r="C59" s="30" t="s">
        <v>78</v>
      </c>
      <c r="D59" s="30" t="s">
        <v>79</v>
      </c>
      <c r="E59" s="31" t="str">
        <f t="shared" si="4"/>
        <v>ABC3 XYZ3</v>
      </c>
      <c r="F59" s="42">
        <f t="shared" si="6"/>
        <v>547897892198</v>
      </c>
      <c r="G59" s="30">
        <v>5.0</v>
      </c>
      <c r="H59" s="33" t="s">
        <v>80</v>
      </c>
      <c r="I59" s="30" t="s">
        <v>74</v>
      </c>
      <c r="J59" s="43">
        <v>39814.0</v>
      </c>
      <c r="K59" s="30" t="s">
        <v>81</v>
      </c>
      <c r="L59" s="33" t="s">
        <v>37</v>
      </c>
      <c r="M59" s="30" t="s">
        <v>82</v>
      </c>
      <c r="N59" s="35" t="s">
        <v>50</v>
      </c>
      <c r="O59" s="36" t="s">
        <v>45</v>
      </c>
      <c r="P59" s="36" t="s">
        <v>43</v>
      </c>
      <c r="Q59" s="33" t="str">
        <f t="shared" si="2"/>
        <v>Incorrect</v>
      </c>
      <c r="R59" s="35">
        <v>3.0</v>
      </c>
      <c r="S59" s="35" t="str">
        <f t="shared" si="3"/>
        <v>0</v>
      </c>
      <c r="T59" s="33" t="s">
        <v>83</v>
      </c>
      <c r="U59" s="37">
        <v>0.842</v>
      </c>
      <c r="V59" s="37">
        <v>0.6708</v>
      </c>
      <c r="W59" s="37">
        <v>0.3292</v>
      </c>
      <c r="X59" s="38">
        <v>2.82</v>
      </c>
      <c r="Y59" s="2"/>
    </row>
    <row r="60" ht="15.75" customHeight="1">
      <c r="A60" s="29">
        <f t="shared" si="5"/>
        <v>3</v>
      </c>
      <c r="B60" s="30">
        <v>2.0</v>
      </c>
      <c r="C60" s="30" t="s">
        <v>78</v>
      </c>
      <c r="D60" s="30" t="s">
        <v>79</v>
      </c>
      <c r="E60" s="31" t="str">
        <f t="shared" si="4"/>
        <v>ABC3 XYZ3</v>
      </c>
      <c r="F60" s="42">
        <f t="shared" si="6"/>
        <v>547897892198</v>
      </c>
      <c r="G60" s="30">
        <v>5.0</v>
      </c>
      <c r="H60" s="33" t="s">
        <v>80</v>
      </c>
      <c r="I60" s="30" t="s">
        <v>74</v>
      </c>
      <c r="J60" s="43">
        <v>39814.0</v>
      </c>
      <c r="K60" s="30" t="s">
        <v>81</v>
      </c>
      <c r="L60" s="33" t="s">
        <v>37</v>
      </c>
      <c r="M60" s="30" t="s">
        <v>82</v>
      </c>
      <c r="N60" s="35" t="s">
        <v>51</v>
      </c>
      <c r="O60" s="36"/>
      <c r="P60" s="36" t="s">
        <v>45</v>
      </c>
      <c r="Q60" s="33" t="str">
        <f t="shared" si="2"/>
        <v>Unattempted</v>
      </c>
      <c r="R60" s="35">
        <v>3.0</v>
      </c>
      <c r="S60" s="35" t="str">
        <f t="shared" si="3"/>
        <v>0</v>
      </c>
      <c r="T60" s="33" t="s">
        <v>83</v>
      </c>
      <c r="U60" s="37">
        <v>0.8523</v>
      </c>
      <c r="V60" s="37">
        <v>0.8967</v>
      </c>
      <c r="W60" s="37">
        <v>0.1033</v>
      </c>
      <c r="X60" s="38">
        <v>3.82</v>
      </c>
      <c r="Y60" s="2"/>
    </row>
    <row r="61" ht="15.75" customHeight="1">
      <c r="A61" s="29">
        <f t="shared" si="5"/>
        <v>3</v>
      </c>
      <c r="B61" s="30">
        <v>2.0</v>
      </c>
      <c r="C61" s="30" t="s">
        <v>78</v>
      </c>
      <c r="D61" s="30" t="s">
        <v>79</v>
      </c>
      <c r="E61" s="31" t="str">
        <f t="shared" si="4"/>
        <v>ABC3 XYZ3</v>
      </c>
      <c r="F61" s="42">
        <f t="shared" si="6"/>
        <v>547897892198</v>
      </c>
      <c r="G61" s="30">
        <v>5.0</v>
      </c>
      <c r="H61" s="33" t="s">
        <v>80</v>
      </c>
      <c r="I61" s="30" t="s">
        <v>74</v>
      </c>
      <c r="J61" s="43">
        <v>39814.0</v>
      </c>
      <c r="K61" s="30" t="s">
        <v>81</v>
      </c>
      <c r="L61" s="33" t="s">
        <v>37</v>
      </c>
      <c r="M61" s="30" t="s">
        <v>82</v>
      </c>
      <c r="N61" s="35" t="s">
        <v>52</v>
      </c>
      <c r="O61" s="36" t="s">
        <v>45</v>
      </c>
      <c r="P61" s="36" t="s">
        <v>45</v>
      </c>
      <c r="Q61" s="33" t="str">
        <f t="shared" si="2"/>
        <v>Correct</v>
      </c>
      <c r="R61" s="35">
        <v>3.0</v>
      </c>
      <c r="S61" s="35">
        <f t="shared" si="3"/>
        <v>3</v>
      </c>
      <c r="T61" s="33" t="s">
        <v>83</v>
      </c>
      <c r="U61" s="37">
        <v>0.8808</v>
      </c>
      <c r="V61" s="37">
        <v>0.8794</v>
      </c>
      <c r="W61" s="37">
        <v>0.1206</v>
      </c>
      <c r="X61" s="38">
        <v>3.87</v>
      </c>
      <c r="Y61" s="2"/>
    </row>
    <row r="62" ht="15.75" customHeight="1">
      <c r="A62" s="29">
        <f t="shared" si="5"/>
        <v>3</v>
      </c>
      <c r="B62" s="30">
        <v>2.0</v>
      </c>
      <c r="C62" s="30" t="s">
        <v>78</v>
      </c>
      <c r="D62" s="30" t="s">
        <v>79</v>
      </c>
      <c r="E62" s="31" t="str">
        <f t="shared" si="4"/>
        <v>ABC3 XYZ3</v>
      </c>
      <c r="F62" s="42">
        <f t="shared" si="6"/>
        <v>547897892198</v>
      </c>
      <c r="G62" s="30">
        <v>5.0</v>
      </c>
      <c r="H62" s="33" t="s">
        <v>80</v>
      </c>
      <c r="I62" s="30" t="s">
        <v>74</v>
      </c>
      <c r="J62" s="43">
        <v>39814.0</v>
      </c>
      <c r="K62" s="30" t="s">
        <v>81</v>
      </c>
      <c r="L62" s="33" t="s">
        <v>37</v>
      </c>
      <c r="M62" s="30" t="s">
        <v>82</v>
      </c>
      <c r="N62" s="35" t="s">
        <v>54</v>
      </c>
      <c r="O62" s="36" t="s">
        <v>53</v>
      </c>
      <c r="P62" s="36" t="s">
        <v>53</v>
      </c>
      <c r="Q62" s="33" t="str">
        <f t="shared" si="2"/>
        <v>Correct</v>
      </c>
      <c r="R62" s="35">
        <v>3.0</v>
      </c>
      <c r="S62" s="35">
        <f t="shared" si="3"/>
        <v>3</v>
      </c>
      <c r="T62" s="33" t="s">
        <v>83</v>
      </c>
      <c r="U62" s="37">
        <v>0.9041</v>
      </c>
      <c r="V62" s="37">
        <v>0.7822</v>
      </c>
      <c r="W62" s="37">
        <v>0.2178</v>
      </c>
      <c r="X62" s="38">
        <v>3.54</v>
      </c>
      <c r="Y62" s="2"/>
    </row>
    <row r="63" ht="15.75" customHeight="1">
      <c r="A63" s="29">
        <f t="shared" si="5"/>
        <v>3</v>
      </c>
      <c r="B63" s="30">
        <v>2.0</v>
      </c>
      <c r="C63" s="30" t="s">
        <v>78</v>
      </c>
      <c r="D63" s="30" t="s">
        <v>79</v>
      </c>
      <c r="E63" s="31" t="str">
        <f t="shared" si="4"/>
        <v>ABC3 XYZ3</v>
      </c>
      <c r="F63" s="42">
        <f t="shared" si="6"/>
        <v>547897892198</v>
      </c>
      <c r="G63" s="30">
        <v>5.0</v>
      </c>
      <c r="H63" s="33" t="s">
        <v>80</v>
      </c>
      <c r="I63" s="30" t="s">
        <v>74</v>
      </c>
      <c r="J63" s="43">
        <v>39814.0</v>
      </c>
      <c r="K63" s="30" t="s">
        <v>81</v>
      </c>
      <c r="L63" s="33" t="s">
        <v>37</v>
      </c>
      <c r="M63" s="30" t="s">
        <v>82</v>
      </c>
      <c r="N63" s="35" t="s">
        <v>55</v>
      </c>
      <c r="O63" s="36"/>
      <c r="P63" s="36" t="s">
        <v>43</v>
      </c>
      <c r="Q63" s="33" t="str">
        <f t="shared" si="2"/>
        <v>Unattempted</v>
      </c>
      <c r="R63" s="35">
        <v>5.0</v>
      </c>
      <c r="S63" s="35" t="str">
        <f t="shared" si="3"/>
        <v>0</v>
      </c>
      <c r="T63" s="33" t="s">
        <v>83</v>
      </c>
      <c r="U63" s="37">
        <v>0.8964</v>
      </c>
      <c r="V63" s="37">
        <v>0.7312</v>
      </c>
      <c r="W63" s="37">
        <v>0.2688</v>
      </c>
      <c r="X63" s="38">
        <v>3.28</v>
      </c>
      <c r="Y63" s="2"/>
    </row>
    <row r="64" ht="15.75" customHeight="1">
      <c r="A64" s="29">
        <f t="shared" si="5"/>
        <v>3</v>
      </c>
      <c r="B64" s="30">
        <v>2.0</v>
      </c>
      <c r="C64" s="30" t="s">
        <v>78</v>
      </c>
      <c r="D64" s="30" t="s">
        <v>79</v>
      </c>
      <c r="E64" s="31" t="str">
        <f t="shared" si="4"/>
        <v>ABC3 XYZ3</v>
      </c>
      <c r="F64" s="42">
        <f t="shared" si="6"/>
        <v>547897892198</v>
      </c>
      <c r="G64" s="30">
        <v>5.0</v>
      </c>
      <c r="H64" s="33" t="s">
        <v>80</v>
      </c>
      <c r="I64" s="30" t="s">
        <v>74</v>
      </c>
      <c r="J64" s="43">
        <v>39814.0</v>
      </c>
      <c r="K64" s="30" t="s">
        <v>81</v>
      </c>
      <c r="L64" s="33" t="s">
        <v>37</v>
      </c>
      <c r="M64" s="30" t="s">
        <v>82</v>
      </c>
      <c r="N64" s="35" t="s">
        <v>56</v>
      </c>
      <c r="O64" s="36" t="s">
        <v>40</v>
      </c>
      <c r="P64" s="36" t="s">
        <v>47</v>
      </c>
      <c r="Q64" s="33" t="str">
        <f t="shared" si="2"/>
        <v>Incorrect</v>
      </c>
      <c r="R64" s="35">
        <v>5.0</v>
      </c>
      <c r="S64" s="35" t="str">
        <f t="shared" si="3"/>
        <v>0</v>
      </c>
      <c r="T64" s="33" t="s">
        <v>83</v>
      </c>
      <c r="U64" s="37">
        <v>0.9223</v>
      </c>
      <c r="V64" s="37">
        <v>0.6236</v>
      </c>
      <c r="W64" s="37">
        <v>0.3764</v>
      </c>
      <c r="X64" s="38">
        <v>2.88</v>
      </c>
      <c r="Y64" s="2"/>
    </row>
    <row r="65" ht="15.75" customHeight="1">
      <c r="A65" s="29">
        <f t="shared" si="5"/>
        <v>3</v>
      </c>
      <c r="B65" s="30">
        <v>2.0</v>
      </c>
      <c r="C65" s="30" t="s">
        <v>78</v>
      </c>
      <c r="D65" s="30" t="s">
        <v>79</v>
      </c>
      <c r="E65" s="31" t="str">
        <f t="shared" si="4"/>
        <v>ABC3 XYZ3</v>
      </c>
      <c r="F65" s="42">
        <f t="shared" si="6"/>
        <v>547897892198</v>
      </c>
      <c r="G65" s="30">
        <v>5.0</v>
      </c>
      <c r="H65" s="33" t="s">
        <v>80</v>
      </c>
      <c r="I65" s="30" t="s">
        <v>74</v>
      </c>
      <c r="J65" s="43">
        <v>39814.0</v>
      </c>
      <c r="K65" s="30" t="s">
        <v>81</v>
      </c>
      <c r="L65" s="33" t="s">
        <v>37</v>
      </c>
      <c r="M65" s="30" t="s">
        <v>82</v>
      </c>
      <c r="N65" s="35" t="s">
        <v>57</v>
      </c>
      <c r="O65" s="36" t="s">
        <v>53</v>
      </c>
      <c r="P65" s="36" t="s">
        <v>53</v>
      </c>
      <c r="Q65" s="33" t="str">
        <f t="shared" si="2"/>
        <v>Correct</v>
      </c>
      <c r="R65" s="35">
        <v>5.0</v>
      </c>
      <c r="S65" s="35">
        <f t="shared" si="3"/>
        <v>5</v>
      </c>
      <c r="T65" s="33" t="s">
        <v>83</v>
      </c>
      <c r="U65" s="37">
        <v>0.7927</v>
      </c>
      <c r="V65" s="37">
        <v>0.6471</v>
      </c>
      <c r="W65" s="37">
        <v>0.3529</v>
      </c>
      <c r="X65" s="38">
        <v>2.56</v>
      </c>
      <c r="Y65" s="2"/>
    </row>
    <row r="66" ht="15.75" customHeight="1">
      <c r="A66" s="29">
        <f t="shared" si="5"/>
        <v>3</v>
      </c>
      <c r="B66" s="30">
        <v>2.0</v>
      </c>
      <c r="C66" s="30" t="s">
        <v>78</v>
      </c>
      <c r="D66" s="30" t="s">
        <v>79</v>
      </c>
      <c r="E66" s="31" t="str">
        <f t="shared" si="4"/>
        <v>ABC3 XYZ3</v>
      </c>
      <c r="F66" s="42">
        <f t="shared" si="6"/>
        <v>547897892198</v>
      </c>
      <c r="G66" s="30">
        <v>5.0</v>
      </c>
      <c r="H66" s="33" t="s">
        <v>80</v>
      </c>
      <c r="I66" s="30" t="s">
        <v>74</v>
      </c>
      <c r="J66" s="43">
        <v>39814.0</v>
      </c>
      <c r="K66" s="30" t="s">
        <v>81</v>
      </c>
      <c r="L66" s="33" t="s">
        <v>37</v>
      </c>
      <c r="M66" s="30" t="s">
        <v>82</v>
      </c>
      <c r="N66" s="35" t="s">
        <v>58</v>
      </c>
      <c r="O66" s="36"/>
      <c r="P66" s="36" t="s">
        <v>53</v>
      </c>
      <c r="Q66" s="33" t="str">
        <f t="shared" si="2"/>
        <v>Unattempted</v>
      </c>
      <c r="R66" s="35">
        <v>5.0</v>
      </c>
      <c r="S66" s="35" t="str">
        <f t="shared" si="3"/>
        <v>0</v>
      </c>
      <c r="T66" s="33" t="s">
        <v>83</v>
      </c>
      <c r="U66" s="37">
        <v>0.9378</v>
      </c>
      <c r="V66" s="37">
        <v>0.7099</v>
      </c>
      <c r="W66" s="37">
        <v>0.2901</v>
      </c>
      <c r="X66" s="38">
        <v>3.33</v>
      </c>
      <c r="Y66" s="2"/>
    </row>
    <row r="67" ht="15.75" customHeight="1">
      <c r="A67" s="29">
        <f t="shared" si="5"/>
        <v>3</v>
      </c>
      <c r="B67" s="30">
        <v>2.0</v>
      </c>
      <c r="C67" s="30" t="s">
        <v>78</v>
      </c>
      <c r="D67" s="30" t="s">
        <v>79</v>
      </c>
      <c r="E67" s="31" t="str">
        <f t="shared" si="4"/>
        <v>ABC3 XYZ3</v>
      </c>
      <c r="F67" s="42">
        <f t="shared" si="6"/>
        <v>547897892198</v>
      </c>
      <c r="G67" s="30">
        <v>5.0</v>
      </c>
      <c r="H67" s="33" t="s">
        <v>80</v>
      </c>
      <c r="I67" s="30" t="s">
        <v>74</v>
      </c>
      <c r="J67" s="43">
        <v>39814.0</v>
      </c>
      <c r="K67" s="30" t="s">
        <v>81</v>
      </c>
      <c r="L67" s="33" t="s">
        <v>37</v>
      </c>
      <c r="M67" s="30" t="s">
        <v>82</v>
      </c>
      <c r="N67" s="35" t="s">
        <v>59</v>
      </c>
      <c r="O67" s="36" t="s">
        <v>53</v>
      </c>
      <c r="P67" s="36" t="s">
        <v>53</v>
      </c>
      <c r="Q67" s="33" t="str">
        <f t="shared" si="2"/>
        <v>Correct</v>
      </c>
      <c r="R67" s="35">
        <v>5.0</v>
      </c>
      <c r="S67" s="35">
        <f t="shared" si="3"/>
        <v>5</v>
      </c>
      <c r="T67" s="33" t="s">
        <v>83</v>
      </c>
      <c r="U67" s="37">
        <v>0.7409</v>
      </c>
      <c r="V67" s="37">
        <v>0.6818</v>
      </c>
      <c r="W67" s="37">
        <v>0.3182</v>
      </c>
      <c r="X67" s="38">
        <v>2.53</v>
      </c>
      <c r="Y67" s="2"/>
    </row>
    <row r="68" ht="15.75" customHeight="1">
      <c r="A68" s="29">
        <f t="shared" si="5"/>
        <v>3</v>
      </c>
      <c r="B68" s="30">
        <v>2.0</v>
      </c>
      <c r="C68" s="30" t="s">
        <v>78</v>
      </c>
      <c r="D68" s="30" t="s">
        <v>79</v>
      </c>
      <c r="E68" s="31" t="str">
        <f t="shared" si="4"/>
        <v>ABC3 XYZ3</v>
      </c>
      <c r="F68" s="42">
        <f t="shared" si="6"/>
        <v>547897892198</v>
      </c>
      <c r="G68" s="30">
        <v>5.0</v>
      </c>
      <c r="H68" s="33" t="s">
        <v>80</v>
      </c>
      <c r="I68" s="30" t="s">
        <v>74</v>
      </c>
      <c r="J68" s="43">
        <v>39814.0</v>
      </c>
      <c r="K68" s="30" t="s">
        <v>81</v>
      </c>
      <c r="L68" s="33" t="s">
        <v>37</v>
      </c>
      <c r="M68" s="30" t="s">
        <v>82</v>
      </c>
      <c r="N68" s="35" t="s">
        <v>60</v>
      </c>
      <c r="O68" s="36"/>
      <c r="P68" s="36" t="s">
        <v>45</v>
      </c>
      <c r="Q68" s="33" t="str">
        <f t="shared" si="2"/>
        <v>Unattempted</v>
      </c>
      <c r="R68" s="35">
        <v>5.0</v>
      </c>
      <c r="S68" s="35" t="str">
        <f t="shared" si="3"/>
        <v>0</v>
      </c>
      <c r="T68" s="33" t="s">
        <v>83</v>
      </c>
      <c r="U68" s="37">
        <v>0.842</v>
      </c>
      <c r="V68" s="37">
        <v>0.6708</v>
      </c>
      <c r="W68" s="37">
        <v>0.3292</v>
      </c>
      <c r="X68" s="38">
        <v>2.82</v>
      </c>
      <c r="Y68" s="2"/>
    </row>
    <row r="69" ht="15.75" customHeight="1">
      <c r="A69" s="29">
        <f t="shared" si="5"/>
        <v>3</v>
      </c>
      <c r="B69" s="30">
        <v>2.0</v>
      </c>
      <c r="C69" s="30" t="s">
        <v>78</v>
      </c>
      <c r="D69" s="30" t="s">
        <v>79</v>
      </c>
      <c r="E69" s="31" t="str">
        <f t="shared" si="4"/>
        <v>ABC3 XYZ3</v>
      </c>
      <c r="F69" s="42">
        <f t="shared" si="6"/>
        <v>547897892198</v>
      </c>
      <c r="G69" s="30">
        <v>5.0</v>
      </c>
      <c r="H69" s="33" t="s">
        <v>80</v>
      </c>
      <c r="I69" s="30" t="s">
        <v>74</v>
      </c>
      <c r="J69" s="43">
        <v>39814.0</v>
      </c>
      <c r="K69" s="30" t="s">
        <v>81</v>
      </c>
      <c r="L69" s="33" t="s">
        <v>37</v>
      </c>
      <c r="M69" s="30" t="s">
        <v>82</v>
      </c>
      <c r="N69" s="35" t="s">
        <v>61</v>
      </c>
      <c r="O69" s="36" t="s">
        <v>40</v>
      </c>
      <c r="P69" s="36" t="s">
        <v>40</v>
      </c>
      <c r="Q69" s="33" t="str">
        <f t="shared" si="2"/>
        <v>Correct</v>
      </c>
      <c r="R69" s="35">
        <v>5.0</v>
      </c>
      <c r="S69" s="35">
        <f t="shared" si="3"/>
        <v>5</v>
      </c>
      <c r="T69" s="33" t="s">
        <v>83</v>
      </c>
      <c r="U69" s="37">
        <v>0.8523</v>
      </c>
      <c r="V69" s="37">
        <v>0.8967</v>
      </c>
      <c r="W69" s="37">
        <v>0.1033</v>
      </c>
      <c r="X69" s="38">
        <v>3.82</v>
      </c>
      <c r="Y69" s="2"/>
    </row>
    <row r="70" ht="15.75" customHeight="1">
      <c r="A70" s="29">
        <f t="shared" si="5"/>
        <v>3</v>
      </c>
      <c r="B70" s="30">
        <v>2.0</v>
      </c>
      <c r="C70" s="30" t="s">
        <v>78</v>
      </c>
      <c r="D70" s="30" t="s">
        <v>79</v>
      </c>
      <c r="E70" s="31" t="str">
        <f t="shared" si="4"/>
        <v>ABC3 XYZ3</v>
      </c>
      <c r="F70" s="42">
        <f t="shared" si="6"/>
        <v>547897892198</v>
      </c>
      <c r="G70" s="30">
        <v>5.0</v>
      </c>
      <c r="H70" s="33" t="s">
        <v>80</v>
      </c>
      <c r="I70" s="30" t="s">
        <v>74</v>
      </c>
      <c r="J70" s="43">
        <v>39814.0</v>
      </c>
      <c r="K70" s="30" t="s">
        <v>81</v>
      </c>
      <c r="L70" s="33" t="s">
        <v>37</v>
      </c>
      <c r="M70" s="30" t="s">
        <v>82</v>
      </c>
      <c r="N70" s="35" t="s">
        <v>62</v>
      </c>
      <c r="O70" s="36" t="s">
        <v>40</v>
      </c>
      <c r="P70" s="36" t="s">
        <v>47</v>
      </c>
      <c r="Q70" s="33" t="str">
        <f t="shared" si="2"/>
        <v>Incorrect</v>
      </c>
      <c r="R70" s="35">
        <v>5.0</v>
      </c>
      <c r="S70" s="35" t="str">
        <f t="shared" si="3"/>
        <v>0</v>
      </c>
      <c r="T70" s="33" t="s">
        <v>83</v>
      </c>
      <c r="U70" s="37">
        <v>0.8705</v>
      </c>
      <c r="V70" s="37">
        <v>0.9435</v>
      </c>
      <c r="W70" s="37">
        <v>0.0565</v>
      </c>
      <c r="X70" s="38">
        <v>4.11</v>
      </c>
      <c r="Y70" s="2"/>
    </row>
    <row r="71" ht="15.75" customHeight="1">
      <c r="A71" s="29">
        <f t="shared" si="5"/>
        <v>3</v>
      </c>
      <c r="B71" s="30">
        <v>2.0</v>
      </c>
      <c r="C71" s="30" t="s">
        <v>78</v>
      </c>
      <c r="D71" s="30" t="s">
        <v>79</v>
      </c>
      <c r="E71" s="31" t="str">
        <f t="shared" si="4"/>
        <v>ABC3 XYZ3</v>
      </c>
      <c r="F71" s="42">
        <f t="shared" si="6"/>
        <v>547897892198</v>
      </c>
      <c r="G71" s="30">
        <v>5.0</v>
      </c>
      <c r="H71" s="33" t="s">
        <v>80</v>
      </c>
      <c r="I71" s="30" t="s">
        <v>74</v>
      </c>
      <c r="J71" s="43">
        <v>39814.0</v>
      </c>
      <c r="K71" s="30" t="s">
        <v>81</v>
      </c>
      <c r="L71" s="33" t="s">
        <v>37</v>
      </c>
      <c r="M71" s="30" t="s">
        <v>82</v>
      </c>
      <c r="N71" s="35" t="s">
        <v>63</v>
      </c>
      <c r="O71" s="36"/>
      <c r="P71" s="36" t="s">
        <v>43</v>
      </c>
      <c r="Q71" s="33" t="str">
        <f t="shared" si="2"/>
        <v>Unattempted</v>
      </c>
      <c r="R71" s="35">
        <v>5.0</v>
      </c>
      <c r="S71" s="35" t="str">
        <f t="shared" si="3"/>
        <v>0</v>
      </c>
      <c r="T71" s="33" t="s">
        <v>83</v>
      </c>
      <c r="U71" s="37">
        <v>0.8523</v>
      </c>
      <c r="V71" s="37">
        <v>0.8967</v>
      </c>
      <c r="W71" s="37">
        <v>0.1033</v>
      </c>
      <c r="X71" s="38">
        <v>3.82</v>
      </c>
      <c r="Y71" s="2"/>
    </row>
    <row r="72" ht="15.75" customHeight="1">
      <c r="A72" s="29">
        <f t="shared" si="5"/>
        <v>3</v>
      </c>
      <c r="B72" s="30">
        <v>2.0</v>
      </c>
      <c r="C72" s="30" t="s">
        <v>78</v>
      </c>
      <c r="D72" s="30" t="s">
        <v>79</v>
      </c>
      <c r="E72" s="31" t="str">
        <f t="shared" si="4"/>
        <v>ABC3 XYZ3</v>
      </c>
      <c r="F72" s="42">
        <f t="shared" si="6"/>
        <v>547897892198</v>
      </c>
      <c r="G72" s="30">
        <v>5.0</v>
      </c>
      <c r="H72" s="33" t="s">
        <v>80</v>
      </c>
      <c r="I72" s="30" t="s">
        <v>74</v>
      </c>
      <c r="J72" s="43">
        <v>39814.0</v>
      </c>
      <c r="K72" s="30" t="s">
        <v>81</v>
      </c>
      <c r="L72" s="33" t="s">
        <v>37</v>
      </c>
      <c r="M72" s="30" t="s">
        <v>82</v>
      </c>
      <c r="N72" s="35" t="s">
        <v>64</v>
      </c>
      <c r="O72" s="36" t="s">
        <v>40</v>
      </c>
      <c r="P72" s="36" t="s">
        <v>40</v>
      </c>
      <c r="Q72" s="33" t="str">
        <f t="shared" si="2"/>
        <v>Correct</v>
      </c>
      <c r="R72" s="35">
        <v>5.0</v>
      </c>
      <c r="S72" s="35">
        <f t="shared" si="3"/>
        <v>5</v>
      </c>
      <c r="T72" s="33" t="s">
        <v>83</v>
      </c>
      <c r="U72" s="37">
        <v>0.8705</v>
      </c>
      <c r="V72" s="37">
        <v>0.9435</v>
      </c>
      <c r="W72" s="37">
        <v>0.0565</v>
      </c>
      <c r="X72" s="38">
        <v>4.11</v>
      </c>
      <c r="Y72" s="2"/>
    </row>
    <row r="73" ht="15.75" customHeight="1">
      <c r="A73" s="29">
        <f t="shared" si="5"/>
        <v>3</v>
      </c>
      <c r="B73" s="30">
        <v>2.0</v>
      </c>
      <c r="C73" s="30" t="s">
        <v>78</v>
      </c>
      <c r="D73" s="30" t="s">
        <v>79</v>
      </c>
      <c r="E73" s="31" t="str">
        <f t="shared" si="4"/>
        <v>ABC3 XYZ3</v>
      </c>
      <c r="F73" s="42">
        <f t="shared" si="6"/>
        <v>547897892198</v>
      </c>
      <c r="G73" s="30">
        <v>5.0</v>
      </c>
      <c r="H73" s="33" t="s">
        <v>80</v>
      </c>
      <c r="I73" s="30" t="s">
        <v>74</v>
      </c>
      <c r="J73" s="43">
        <v>39814.0</v>
      </c>
      <c r="K73" s="30" t="s">
        <v>81</v>
      </c>
      <c r="L73" s="33" t="s">
        <v>37</v>
      </c>
      <c r="M73" s="30" t="s">
        <v>82</v>
      </c>
      <c r="N73" s="35" t="s">
        <v>65</v>
      </c>
      <c r="O73" s="36" t="s">
        <v>45</v>
      </c>
      <c r="P73" s="36" t="s">
        <v>45</v>
      </c>
      <c r="Q73" s="33" t="str">
        <f t="shared" si="2"/>
        <v>Correct</v>
      </c>
      <c r="R73" s="35">
        <v>5.0</v>
      </c>
      <c r="S73" s="35">
        <f t="shared" si="3"/>
        <v>5</v>
      </c>
      <c r="T73" s="33" t="s">
        <v>83</v>
      </c>
      <c r="U73" s="37">
        <v>0.8808</v>
      </c>
      <c r="V73" s="37">
        <v>0.8794</v>
      </c>
      <c r="W73" s="37">
        <v>0.1206</v>
      </c>
      <c r="X73" s="38">
        <v>3.87</v>
      </c>
      <c r="Y73" s="2"/>
    </row>
    <row r="74" ht="15.75" customHeight="1">
      <c r="A74" s="29">
        <f t="shared" si="5"/>
        <v>3</v>
      </c>
      <c r="B74" s="30">
        <v>2.0</v>
      </c>
      <c r="C74" s="30" t="s">
        <v>78</v>
      </c>
      <c r="D74" s="30" t="s">
        <v>79</v>
      </c>
      <c r="E74" s="31" t="str">
        <f t="shared" si="4"/>
        <v>ABC3 XYZ3</v>
      </c>
      <c r="F74" s="42">
        <f t="shared" si="6"/>
        <v>547897892198</v>
      </c>
      <c r="G74" s="30">
        <v>5.0</v>
      </c>
      <c r="H74" s="33" t="s">
        <v>80</v>
      </c>
      <c r="I74" s="30" t="s">
        <v>74</v>
      </c>
      <c r="J74" s="43">
        <v>39814.0</v>
      </c>
      <c r="K74" s="30" t="s">
        <v>81</v>
      </c>
      <c r="L74" s="33" t="s">
        <v>37</v>
      </c>
      <c r="M74" s="30" t="s">
        <v>82</v>
      </c>
      <c r="N74" s="35" t="s">
        <v>66</v>
      </c>
      <c r="O74" s="36" t="s">
        <v>40</v>
      </c>
      <c r="P74" s="36" t="s">
        <v>40</v>
      </c>
      <c r="Q74" s="33" t="str">
        <f t="shared" si="2"/>
        <v>Correct</v>
      </c>
      <c r="R74" s="35">
        <v>5.0</v>
      </c>
      <c r="S74" s="35">
        <f t="shared" si="3"/>
        <v>5</v>
      </c>
      <c r="T74" s="33" t="s">
        <v>83</v>
      </c>
      <c r="U74" s="37">
        <v>0.9041</v>
      </c>
      <c r="V74" s="37">
        <v>0.7822</v>
      </c>
      <c r="W74" s="37">
        <v>0.2178</v>
      </c>
      <c r="X74" s="38">
        <v>3.54</v>
      </c>
      <c r="Y74" s="2"/>
    </row>
    <row r="75" ht="15.75" customHeight="1">
      <c r="A75" s="29">
        <f t="shared" si="5"/>
        <v>3</v>
      </c>
      <c r="B75" s="30">
        <v>2.0</v>
      </c>
      <c r="C75" s="30" t="s">
        <v>78</v>
      </c>
      <c r="D75" s="30" t="s">
        <v>79</v>
      </c>
      <c r="E75" s="31" t="str">
        <f t="shared" si="4"/>
        <v>ABC3 XYZ3</v>
      </c>
      <c r="F75" s="42">
        <f t="shared" si="6"/>
        <v>547897892198</v>
      </c>
      <c r="G75" s="30">
        <v>5.0</v>
      </c>
      <c r="H75" s="33" t="s">
        <v>80</v>
      </c>
      <c r="I75" s="30" t="s">
        <v>74</v>
      </c>
      <c r="J75" s="43">
        <v>39814.0</v>
      </c>
      <c r="K75" s="30" t="s">
        <v>81</v>
      </c>
      <c r="L75" s="33" t="s">
        <v>37</v>
      </c>
      <c r="M75" s="30" t="s">
        <v>82</v>
      </c>
      <c r="N75" s="35" t="s">
        <v>67</v>
      </c>
      <c r="O75" s="36" t="s">
        <v>47</v>
      </c>
      <c r="P75" s="36" t="s">
        <v>47</v>
      </c>
      <c r="Q75" s="33" t="str">
        <f t="shared" si="2"/>
        <v>Correct</v>
      </c>
      <c r="R75" s="35">
        <v>5.0</v>
      </c>
      <c r="S75" s="35">
        <f t="shared" si="3"/>
        <v>5</v>
      </c>
      <c r="T75" s="33" t="s">
        <v>83</v>
      </c>
      <c r="U75" s="37">
        <v>0.8964</v>
      </c>
      <c r="V75" s="37">
        <v>0.7312</v>
      </c>
      <c r="W75" s="37">
        <v>0.2688</v>
      </c>
      <c r="X75" s="38">
        <v>3.28</v>
      </c>
      <c r="Y75" s="2"/>
    </row>
    <row r="76" ht="15.75" customHeight="1">
      <c r="A76" s="29">
        <f t="shared" si="5"/>
        <v>3</v>
      </c>
      <c r="B76" s="30">
        <v>2.0</v>
      </c>
      <c r="C76" s="30" t="s">
        <v>78</v>
      </c>
      <c r="D76" s="30" t="s">
        <v>79</v>
      </c>
      <c r="E76" s="31" t="str">
        <f t="shared" si="4"/>
        <v>ABC3 XYZ3</v>
      </c>
      <c r="F76" s="42">
        <f t="shared" si="6"/>
        <v>547897892198</v>
      </c>
      <c r="G76" s="30">
        <v>5.0</v>
      </c>
      <c r="H76" s="33" t="s">
        <v>80</v>
      </c>
      <c r="I76" s="30" t="s">
        <v>74</v>
      </c>
      <c r="J76" s="43">
        <v>39814.0</v>
      </c>
      <c r="K76" s="30" t="s">
        <v>81</v>
      </c>
      <c r="L76" s="33" t="s">
        <v>37</v>
      </c>
      <c r="M76" s="30" t="s">
        <v>82</v>
      </c>
      <c r="N76" s="35" t="s">
        <v>69</v>
      </c>
      <c r="O76" s="36" t="s">
        <v>40</v>
      </c>
      <c r="P76" s="36" t="s">
        <v>43</v>
      </c>
      <c r="Q76" s="33" t="str">
        <f t="shared" si="2"/>
        <v>Incorrect</v>
      </c>
      <c r="R76" s="35">
        <v>5.0</v>
      </c>
      <c r="S76" s="35" t="str">
        <f t="shared" si="3"/>
        <v>0</v>
      </c>
      <c r="T76" s="33" t="s">
        <v>83</v>
      </c>
      <c r="U76" s="37">
        <v>0.9223</v>
      </c>
      <c r="V76" s="37">
        <v>0.6236</v>
      </c>
      <c r="W76" s="37">
        <v>0.3764</v>
      </c>
      <c r="X76" s="38">
        <v>2.88</v>
      </c>
      <c r="Y76" s="2"/>
    </row>
    <row r="77" ht="15.75" customHeight="1">
      <c r="A77" s="29">
        <f t="shared" si="5"/>
        <v>3</v>
      </c>
      <c r="B77" s="30">
        <v>2.0</v>
      </c>
      <c r="C77" s="30" t="s">
        <v>78</v>
      </c>
      <c r="D77" s="30" t="s">
        <v>79</v>
      </c>
      <c r="E77" s="31" t="str">
        <f t="shared" si="4"/>
        <v>ABC3 XYZ3</v>
      </c>
      <c r="F77" s="42">
        <f t="shared" si="6"/>
        <v>547897892198</v>
      </c>
      <c r="G77" s="30">
        <v>5.0</v>
      </c>
      <c r="H77" s="33" t="s">
        <v>80</v>
      </c>
      <c r="I77" s="30" t="s">
        <v>74</v>
      </c>
      <c r="J77" s="43">
        <v>39814.0</v>
      </c>
      <c r="K77" s="30" t="s">
        <v>81</v>
      </c>
      <c r="L77" s="33" t="s">
        <v>37</v>
      </c>
      <c r="M77" s="30" t="s">
        <v>82</v>
      </c>
      <c r="N77" s="35" t="s">
        <v>70</v>
      </c>
      <c r="O77" s="36" t="s">
        <v>40</v>
      </c>
      <c r="P77" s="36" t="s">
        <v>40</v>
      </c>
      <c r="Q77" s="33" t="str">
        <f t="shared" si="2"/>
        <v>Correct</v>
      </c>
      <c r="R77" s="35">
        <v>5.0</v>
      </c>
      <c r="S77" s="35">
        <f t="shared" si="3"/>
        <v>5</v>
      </c>
      <c r="T77" s="33" t="s">
        <v>83</v>
      </c>
      <c r="U77" s="37">
        <v>0.7927</v>
      </c>
      <c r="V77" s="37">
        <v>0.6471</v>
      </c>
      <c r="W77" s="37">
        <v>0.3529</v>
      </c>
      <c r="X77" s="38">
        <v>2.56</v>
      </c>
      <c r="Y77" s="2"/>
    </row>
    <row r="78" ht="15.75" customHeight="1">
      <c r="A78" s="17">
        <f t="shared" si="5"/>
        <v>4</v>
      </c>
      <c r="B78" s="18">
        <v>2.0</v>
      </c>
      <c r="C78" s="18" t="s">
        <v>84</v>
      </c>
      <c r="D78" s="18" t="s">
        <v>85</v>
      </c>
      <c r="E78" s="19" t="str">
        <f t="shared" si="4"/>
        <v>ABC4 XYZ4</v>
      </c>
      <c r="F78" s="40">
        <f t="shared" si="6"/>
        <v>547897892226</v>
      </c>
      <c r="G78" s="18">
        <v>5.0</v>
      </c>
      <c r="H78" s="21" t="s">
        <v>86</v>
      </c>
      <c r="I78" s="18" t="s">
        <v>35</v>
      </c>
      <c r="J78" s="41">
        <v>40975.0</v>
      </c>
      <c r="K78" s="18" t="s">
        <v>87</v>
      </c>
      <c r="L78" s="21" t="s">
        <v>37</v>
      </c>
      <c r="M78" s="18" t="s">
        <v>88</v>
      </c>
      <c r="N78" s="18" t="s">
        <v>39</v>
      </c>
      <c r="O78" s="23" t="s">
        <v>40</v>
      </c>
      <c r="P78" s="23" t="s">
        <v>40</v>
      </c>
      <c r="Q78" s="21" t="str">
        <f t="shared" si="2"/>
        <v>Correct</v>
      </c>
      <c r="R78" s="18">
        <v>2.0</v>
      </c>
      <c r="S78" s="18">
        <f t="shared" si="3"/>
        <v>2</v>
      </c>
      <c r="T78" s="21" t="s">
        <v>89</v>
      </c>
      <c r="U78" s="24">
        <v>0.9378</v>
      </c>
      <c r="V78" s="24">
        <v>0.7099</v>
      </c>
      <c r="W78" s="24">
        <v>0.2901</v>
      </c>
      <c r="X78" s="25">
        <v>3.33</v>
      </c>
      <c r="Y78" s="26">
        <v>77.2</v>
      </c>
      <c r="Z78" s="27">
        <v>60.0</v>
      </c>
      <c r="AA78" s="17">
        <v>87.0</v>
      </c>
      <c r="AB78" s="17">
        <v>100.0</v>
      </c>
      <c r="AC78" s="17">
        <v>87.02</v>
      </c>
      <c r="AD78" s="28">
        <v>0.35</v>
      </c>
      <c r="AE78" s="28">
        <v>0.6952</v>
      </c>
    </row>
    <row r="79" ht="15.75" customHeight="1">
      <c r="A79" s="29">
        <f t="shared" si="5"/>
        <v>4</v>
      </c>
      <c r="B79" s="30">
        <v>2.0</v>
      </c>
      <c r="C79" s="30" t="s">
        <v>84</v>
      </c>
      <c r="D79" s="30" t="s">
        <v>85</v>
      </c>
      <c r="E79" s="31" t="str">
        <f t="shared" si="4"/>
        <v>ABC4 XYZ4</v>
      </c>
      <c r="F79" s="42">
        <f t="shared" si="6"/>
        <v>547897892226</v>
      </c>
      <c r="G79" s="30">
        <v>5.0</v>
      </c>
      <c r="H79" s="33" t="s">
        <v>86</v>
      </c>
      <c r="I79" s="30" t="s">
        <v>35</v>
      </c>
      <c r="J79" s="43">
        <v>40975.0</v>
      </c>
      <c r="K79" s="30" t="s">
        <v>87</v>
      </c>
      <c r="L79" s="33" t="s">
        <v>37</v>
      </c>
      <c r="M79" s="30" t="s">
        <v>88</v>
      </c>
      <c r="N79" s="35" t="s">
        <v>42</v>
      </c>
      <c r="O79" s="36" t="s">
        <v>43</v>
      </c>
      <c r="P79" s="36" t="s">
        <v>43</v>
      </c>
      <c r="Q79" s="33" t="str">
        <f t="shared" si="2"/>
        <v>Correct</v>
      </c>
      <c r="R79" s="35">
        <v>2.0</v>
      </c>
      <c r="S79" s="35">
        <f t="shared" si="3"/>
        <v>2</v>
      </c>
      <c r="T79" s="33" t="s">
        <v>89</v>
      </c>
      <c r="U79" s="37">
        <v>0.7409</v>
      </c>
      <c r="V79" s="37">
        <v>0.6818</v>
      </c>
      <c r="W79" s="37">
        <v>0.3182</v>
      </c>
      <c r="X79" s="38">
        <v>2.53</v>
      </c>
      <c r="Y79" s="2"/>
    </row>
    <row r="80" ht="15.75" customHeight="1">
      <c r="A80" s="29">
        <f t="shared" si="5"/>
        <v>4</v>
      </c>
      <c r="B80" s="30">
        <v>2.0</v>
      </c>
      <c r="C80" s="30" t="s">
        <v>84</v>
      </c>
      <c r="D80" s="30" t="s">
        <v>85</v>
      </c>
      <c r="E80" s="31" t="str">
        <f t="shared" si="4"/>
        <v>ABC4 XYZ4</v>
      </c>
      <c r="F80" s="42">
        <f t="shared" si="6"/>
        <v>547897892226</v>
      </c>
      <c r="G80" s="30">
        <v>5.0</v>
      </c>
      <c r="H80" s="33" t="s">
        <v>86</v>
      </c>
      <c r="I80" s="30" t="s">
        <v>35</v>
      </c>
      <c r="J80" s="43">
        <v>40975.0</v>
      </c>
      <c r="K80" s="30" t="s">
        <v>87</v>
      </c>
      <c r="L80" s="33" t="s">
        <v>37</v>
      </c>
      <c r="M80" s="30" t="s">
        <v>88</v>
      </c>
      <c r="N80" s="35" t="s">
        <v>44</v>
      </c>
      <c r="O80" s="36"/>
      <c r="P80" s="36" t="s">
        <v>45</v>
      </c>
      <c r="Q80" s="33" t="str">
        <f t="shared" si="2"/>
        <v>Unattempted</v>
      </c>
      <c r="R80" s="35">
        <v>2.0</v>
      </c>
      <c r="S80" s="35" t="str">
        <f t="shared" si="3"/>
        <v>0</v>
      </c>
      <c r="T80" s="33" t="s">
        <v>89</v>
      </c>
      <c r="U80" s="37">
        <v>0.842</v>
      </c>
      <c r="V80" s="37">
        <v>0.6708</v>
      </c>
      <c r="W80" s="37">
        <v>0.3292</v>
      </c>
      <c r="X80" s="38">
        <v>2.82</v>
      </c>
      <c r="Y80" s="2"/>
    </row>
    <row r="81" ht="15.75" customHeight="1">
      <c r="A81" s="29">
        <f t="shared" si="5"/>
        <v>4</v>
      </c>
      <c r="B81" s="30">
        <v>2.0</v>
      </c>
      <c r="C81" s="30" t="s">
        <v>84</v>
      </c>
      <c r="D81" s="30" t="s">
        <v>85</v>
      </c>
      <c r="E81" s="31" t="str">
        <f t="shared" si="4"/>
        <v>ABC4 XYZ4</v>
      </c>
      <c r="F81" s="42">
        <f t="shared" si="6"/>
        <v>547897892226</v>
      </c>
      <c r="G81" s="30">
        <v>5.0</v>
      </c>
      <c r="H81" s="33" t="s">
        <v>86</v>
      </c>
      <c r="I81" s="30" t="s">
        <v>35</v>
      </c>
      <c r="J81" s="43">
        <v>40975.0</v>
      </c>
      <c r="K81" s="30" t="s">
        <v>87</v>
      </c>
      <c r="L81" s="33" t="s">
        <v>37</v>
      </c>
      <c r="M81" s="30" t="s">
        <v>88</v>
      </c>
      <c r="N81" s="35" t="s">
        <v>46</v>
      </c>
      <c r="O81" s="36" t="s">
        <v>47</v>
      </c>
      <c r="P81" s="36" t="s">
        <v>47</v>
      </c>
      <c r="Q81" s="33" t="str">
        <f t="shared" si="2"/>
        <v>Correct</v>
      </c>
      <c r="R81" s="35">
        <v>2.0</v>
      </c>
      <c r="S81" s="35">
        <f t="shared" si="3"/>
        <v>2</v>
      </c>
      <c r="T81" s="33" t="s">
        <v>89</v>
      </c>
      <c r="U81" s="37">
        <v>0.8523</v>
      </c>
      <c r="V81" s="37">
        <v>0.8967</v>
      </c>
      <c r="W81" s="37">
        <v>0.1033</v>
      </c>
      <c r="X81" s="38">
        <v>3.82</v>
      </c>
      <c r="Y81" s="2"/>
    </row>
    <row r="82" ht="15.75" customHeight="1">
      <c r="A82" s="29">
        <f t="shared" si="5"/>
        <v>4</v>
      </c>
      <c r="B82" s="30">
        <v>2.0</v>
      </c>
      <c r="C82" s="30" t="s">
        <v>84</v>
      </c>
      <c r="D82" s="30" t="s">
        <v>85</v>
      </c>
      <c r="E82" s="31" t="str">
        <f t="shared" si="4"/>
        <v>ABC4 XYZ4</v>
      </c>
      <c r="F82" s="42">
        <f t="shared" si="6"/>
        <v>547897892226</v>
      </c>
      <c r="G82" s="30">
        <v>5.0</v>
      </c>
      <c r="H82" s="33" t="s">
        <v>86</v>
      </c>
      <c r="I82" s="30" t="s">
        <v>35</v>
      </c>
      <c r="J82" s="43">
        <v>40975.0</v>
      </c>
      <c r="K82" s="30" t="s">
        <v>87</v>
      </c>
      <c r="L82" s="33" t="s">
        <v>37</v>
      </c>
      <c r="M82" s="30" t="s">
        <v>88</v>
      </c>
      <c r="N82" s="35" t="s">
        <v>48</v>
      </c>
      <c r="O82" s="36" t="s">
        <v>40</v>
      </c>
      <c r="P82" s="36" t="s">
        <v>40</v>
      </c>
      <c r="Q82" s="33" t="str">
        <f t="shared" si="2"/>
        <v>Correct</v>
      </c>
      <c r="R82" s="35">
        <v>2.0</v>
      </c>
      <c r="S82" s="35">
        <f t="shared" si="3"/>
        <v>2</v>
      </c>
      <c r="T82" s="33" t="s">
        <v>89</v>
      </c>
      <c r="U82" s="37">
        <v>0.8705</v>
      </c>
      <c r="V82" s="37">
        <v>0.9435</v>
      </c>
      <c r="W82" s="37">
        <v>0.0565</v>
      </c>
      <c r="X82" s="38">
        <v>4.11</v>
      </c>
      <c r="Y82" s="2"/>
    </row>
    <row r="83" ht="15.75" customHeight="1">
      <c r="A83" s="29">
        <f t="shared" si="5"/>
        <v>4</v>
      </c>
      <c r="B83" s="30">
        <v>2.0</v>
      </c>
      <c r="C83" s="30" t="s">
        <v>84</v>
      </c>
      <c r="D83" s="30" t="s">
        <v>85</v>
      </c>
      <c r="E83" s="31" t="str">
        <f t="shared" si="4"/>
        <v>ABC4 XYZ4</v>
      </c>
      <c r="F83" s="42">
        <f t="shared" si="6"/>
        <v>547897892226</v>
      </c>
      <c r="G83" s="30">
        <v>5.0</v>
      </c>
      <c r="H83" s="33" t="s">
        <v>86</v>
      </c>
      <c r="I83" s="30" t="s">
        <v>35</v>
      </c>
      <c r="J83" s="43">
        <v>40975.0</v>
      </c>
      <c r="K83" s="30" t="s">
        <v>87</v>
      </c>
      <c r="L83" s="33" t="s">
        <v>37</v>
      </c>
      <c r="M83" s="30" t="s">
        <v>88</v>
      </c>
      <c r="N83" s="35" t="s">
        <v>49</v>
      </c>
      <c r="O83" s="36" t="s">
        <v>40</v>
      </c>
      <c r="P83" s="36" t="s">
        <v>40</v>
      </c>
      <c r="Q83" s="33" t="str">
        <f t="shared" si="2"/>
        <v>Correct</v>
      </c>
      <c r="R83" s="35">
        <v>3.0</v>
      </c>
      <c r="S83" s="35">
        <f t="shared" si="3"/>
        <v>3</v>
      </c>
      <c r="T83" s="33" t="s">
        <v>89</v>
      </c>
      <c r="U83" s="37">
        <v>0.8523</v>
      </c>
      <c r="V83" s="37">
        <v>0.8967</v>
      </c>
      <c r="W83" s="37">
        <v>0.1033</v>
      </c>
      <c r="X83" s="38">
        <v>3.82</v>
      </c>
      <c r="Y83" s="2"/>
    </row>
    <row r="84" ht="15.75" customHeight="1">
      <c r="A84" s="29">
        <f t="shared" si="5"/>
        <v>4</v>
      </c>
      <c r="B84" s="30">
        <v>2.0</v>
      </c>
      <c r="C84" s="30" t="s">
        <v>84</v>
      </c>
      <c r="D84" s="30" t="s">
        <v>85</v>
      </c>
      <c r="E84" s="31" t="str">
        <f t="shared" si="4"/>
        <v>ABC4 XYZ4</v>
      </c>
      <c r="F84" s="42">
        <f t="shared" si="6"/>
        <v>547897892226</v>
      </c>
      <c r="G84" s="30">
        <v>5.0</v>
      </c>
      <c r="H84" s="33" t="s">
        <v>86</v>
      </c>
      <c r="I84" s="30" t="s">
        <v>35</v>
      </c>
      <c r="J84" s="43">
        <v>40975.0</v>
      </c>
      <c r="K84" s="30" t="s">
        <v>87</v>
      </c>
      <c r="L84" s="33" t="s">
        <v>37</v>
      </c>
      <c r="M84" s="30" t="s">
        <v>88</v>
      </c>
      <c r="N84" s="35" t="s">
        <v>50</v>
      </c>
      <c r="O84" s="36"/>
      <c r="P84" s="36" t="s">
        <v>43</v>
      </c>
      <c r="Q84" s="33" t="str">
        <f t="shared" si="2"/>
        <v>Unattempted</v>
      </c>
      <c r="R84" s="35">
        <v>3.0</v>
      </c>
      <c r="S84" s="35" t="str">
        <f t="shared" si="3"/>
        <v>0</v>
      </c>
      <c r="T84" s="33" t="s">
        <v>89</v>
      </c>
      <c r="U84" s="37">
        <v>0.8705</v>
      </c>
      <c r="V84" s="37">
        <v>0.9435</v>
      </c>
      <c r="W84" s="37">
        <v>0.0565</v>
      </c>
      <c r="X84" s="38">
        <v>4.11</v>
      </c>
      <c r="Y84" s="2"/>
    </row>
    <row r="85" ht="15.75" customHeight="1">
      <c r="A85" s="29">
        <f t="shared" si="5"/>
        <v>4</v>
      </c>
      <c r="B85" s="30">
        <v>2.0</v>
      </c>
      <c r="C85" s="30" t="s">
        <v>84</v>
      </c>
      <c r="D85" s="30" t="s">
        <v>85</v>
      </c>
      <c r="E85" s="31" t="str">
        <f t="shared" si="4"/>
        <v>ABC4 XYZ4</v>
      </c>
      <c r="F85" s="42">
        <f t="shared" si="6"/>
        <v>547897892226</v>
      </c>
      <c r="G85" s="30">
        <v>5.0</v>
      </c>
      <c r="H85" s="33" t="s">
        <v>86</v>
      </c>
      <c r="I85" s="30" t="s">
        <v>35</v>
      </c>
      <c r="J85" s="43">
        <v>40975.0</v>
      </c>
      <c r="K85" s="30" t="s">
        <v>87</v>
      </c>
      <c r="L85" s="33" t="s">
        <v>37</v>
      </c>
      <c r="M85" s="30" t="s">
        <v>88</v>
      </c>
      <c r="N85" s="35" t="s">
        <v>51</v>
      </c>
      <c r="O85" s="36" t="s">
        <v>40</v>
      </c>
      <c r="P85" s="36" t="s">
        <v>45</v>
      </c>
      <c r="Q85" s="33" t="str">
        <f t="shared" si="2"/>
        <v>Incorrect</v>
      </c>
      <c r="R85" s="35">
        <v>3.0</v>
      </c>
      <c r="S85" s="35" t="str">
        <f t="shared" si="3"/>
        <v>0</v>
      </c>
      <c r="T85" s="33" t="s">
        <v>89</v>
      </c>
      <c r="U85" s="37">
        <v>0.829</v>
      </c>
      <c r="V85" s="37">
        <v>0.8531</v>
      </c>
      <c r="W85" s="37">
        <v>0.1469</v>
      </c>
      <c r="X85" s="38">
        <v>3.54</v>
      </c>
      <c r="Y85" s="2"/>
    </row>
    <row r="86" ht="15.75" customHeight="1">
      <c r="A86" s="29">
        <f t="shared" si="5"/>
        <v>4</v>
      </c>
      <c r="B86" s="30">
        <v>2.0</v>
      </c>
      <c r="C86" s="30" t="s">
        <v>84</v>
      </c>
      <c r="D86" s="30" t="s">
        <v>85</v>
      </c>
      <c r="E86" s="31" t="str">
        <f t="shared" si="4"/>
        <v>ABC4 XYZ4</v>
      </c>
      <c r="F86" s="42">
        <f t="shared" si="6"/>
        <v>547897892226</v>
      </c>
      <c r="G86" s="30">
        <v>5.0</v>
      </c>
      <c r="H86" s="33" t="s">
        <v>86</v>
      </c>
      <c r="I86" s="30" t="s">
        <v>35</v>
      </c>
      <c r="J86" s="43">
        <v>40975.0</v>
      </c>
      <c r="K86" s="30" t="s">
        <v>87</v>
      </c>
      <c r="L86" s="33" t="s">
        <v>37</v>
      </c>
      <c r="M86" s="30" t="s">
        <v>88</v>
      </c>
      <c r="N86" s="35" t="s">
        <v>52</v>
      </c>
      <c r="O86" s="36" t="s">
        <v>45</v>
      </c>
      <c r="P86" s="36" t="s">
        <v>45</v>
      </c>
      <c r="Q86" s="33" t="str">
        <f t="shared" si="2"/>
        <v>Correct</v>
      </c>
      <c r="R86" s="35">
        <v>3.0</v>
      </c>
      <c r="S86" s="35">
        <f t="shared" si="3"/>
        <v>3</v>
      </c>
      <c r="T86" s="33" t="s">
        <v>89</v>
      </c>
      <c r="U86" s="37">
        <v>0.8808</v>
      </c>
      <c r="V86" s="37">
        <v>0.8794</v>
      </c>
      <c r="W86" s="37">
        <v>0.1206</v>
      </c>
      <c r="X86" s="38">
        <v>3.87</v>
      </c>
      <c r="Y86" s="2"/>
    </row>
    <row r="87" ht="15.75" customHeight="1">
      <c r="A87" s="29">
        <f t="shared" si="5"/>
        <v>4</v>
      </c>
      <c r="B87" s="30">
        <v>2.0</v>
      </c>
      <c r="C87" s="30" t="s">
        <v>84</v>
      </c>
      <c r="D87" s="30" t="s">
        <v>85</v>
      </c>
      <c r="E87" s="31" t="str">
        <f t="shared" si="4"/>
        <v>ABC4 XYZ4</v>
      </c>
      <c r="F87" s="42">
        <f t="shared" si="6"/>
        <v>547897892226</v>
      </c>
      <c r="G87" s="30">
        <v>5.0</v>
      </c>
      <c r="H87" s="33" t="s">
        <v>86</v>
      </c>
      <c r="I87" s="30" t="s">
        <v>35</v>
      </c>
      <c r="J87" s="43">
        <v>40975.0</v>
      </c>
      <c r="K87" s="30" t="s">
        <v>87</v>
      </c>
      <c r="L87" s="33" t="s">
        <v>37</v>
      </c>
      <c r="M87" s="30" t="s">
        <v>88</v>
      </c>
      <c r="N87" s="35" t="s">
        <v>54</v>
      </c>
      <c r="O87" s="36"/>
      <c r="P87" s="36" t="s">
        <v>53</v>
      </c>
      <c r="Q87" s="33" t="str">
        <f t="shared" si="2"/>
        <v>Unattempted</v>
      </c>
      <c r="R87" s="35">
        <v>3.0</v>
      </c>
      <c r="S87" s="35" t="str">
        <f t="shared" si="3"/>
        <v>0</v>
      </c>
      <c r="T87" s="33" t="s">
        <v>89</v>
      </c>
      <c r="U87" s="37">
        <v>0.9041</v>
      </c>
      <c r="V87" s="37">
        <v>0.7822</v>
      </c>
      <c r="W87" s="37">
        <v>0.2178</v>
      </c>
      <c r="X87" s="38">
        <v>3.54</v>
      </c>
      <c r="Y87" s="2"/>
    </row>
    <row r="88" ht="15.75" customHeight="1">
      <c r="A88" s="29">
        <f t="shared" si="5"/>
        <v>4</v>
      </c>
      <c r="B88" s="30">
        <v>2.0</v>
      </c>
      <c r="C88" s="30" t="s">
        <v>84</v>
      </c>
      <c r="D88" s="30" t="s">
        <v>85</v>
      </c>
      <c r="E88" s="31" t="str">
        <f t="shared" si="4"/>
        <v>ABC4 XYZ4</v>
      </c>
      <c r="F88" s="42">
        <f t="shared" si="6"/>
        <v>547897892226</v>
      </c>
      <c r="G88" s="30">
        <v>5.0</v>
      </c>
      <c r="H88" s="33" t="s">
        <v>86</v>
      </c>
      <c r="I88" s="30" t="s">
        <v>35</v>
      </c>
      <c r="J88" s="43">
        <v>40975.0</v>
      </c>
      <c r="K88" s="30" t="s">
        <v>87</v>
      </c>
      <c r="L88" s="33" t="s">
        <v>37</v>
      </c>
      <c r="M88" s="30" t="s">
        <v>88</v>
      </c>
      <c r="N88" s="35" t="s">
        <v>55</v>
      </c>
      <c r="O88" s="36" t="s">
        <v>43</v>
      </c>
      <c r="P88" s="36" t="s">
        <v>43</v>
      </c>
      <c r="Q88" s="33" t="str">
        <f t="shared" si="2"/>
        <v>Correct</v>
      </c>
      <c r="R88" s="35">
        <v>5.0</v>
      </c>
      <c r="S88" s="35">
        <f t="shared" si="3"/>
        <v>5</v>
      </c>
      <c r="T88" s="33" t="s">
        <v>89</v>
      </c>
      <c r="U88" s="37">
        <v>0.8964</v>
      </c>
      <c r="V88" s="37">
        <v>0.7312</v>
      </c>
      <c r="W88" s="37">
        <v>0.2688</v>
      </c>
      <c r="X88" s="38">
        <v>3.28</v>
      </c>
      <c r="Y88" s="2"/>
    </row>
    <row r="89" ht="15.75" customHeight="1">
      <c r="A89" s="29">
        <f t="shared" si="5"/>
        <v>4</v>
      </c>
      <c r="B89" s="30">
        <v>2.0</v>
      </c>
      <c r="C89" s="30" t="s">
        <v>84</v>
      </c>
      <c r="D89" s="30" t="s">
        <v>85</v>
      </c>
      <c r="E89" s="31" t="str">
        <f t="shared" si="4"/>
        <v>ABC4 XYZ4</v>
      </c>
      <c r="F89" s="42">
        <f t="shared" si="6"/>
        <v>547897892226</v>
      </c>
      <c r="G89" s="30">
        <v>5.0</v>
      </c>
      <c r="H89" s="33" t="s">
        <v>86</v>
      </c>
      <c r="I89" s="30" t="s">
        <v>35</v>
      </c>
      <c r="J89" s="43">
        <v>40975.0</v>
      </c>
      <c r="K89" s="30" t="s">
        <v>87</v>
      </c>
      <c r="L89" s="33" t="s">
        <v>37</v>
      </c>
      <c r="M89" s="30" t="s">
        <v>88</v>
      </c>
      <c r="N89" s="35" t="s">
        <v>56</v>
      </c>
      <c r="O89" s="36" t="s">
        <v>47</v>
      </c>
      <c r="P89" s="36" t="s">
        <v>47</v>
      </c>
      <c r="Q89" s="33" t="str">
        <f t="shared" si="2"/>
        <v>Correct</v>
      </c>
      <c r="R89" s="35">
        <v>5.0</v>
      </c>
      <c r="S89" s="35">
        <f t="shared" si="3"/>
        <v>5</v>
      </c>
      <c r="T89" s="33" t="s">
        <v>89</v>
      </c>
      <c r="U89" s="37">
        <v>0.9223</v>
      </c>
      <c r="V89" s="37">
        <v>0.6236</v>
      </c>
      <c r="W89" s="37">
        <v>0.3764</v>
      </c>
      <c r="X89" s="38">
        <v>2.88</v>
      </c>
      <c r="Y89" s="2"/>
    </row>
    <row r="90" ht="15.75" customHeight="1">
      <c r="A90" s="29">
        <f t="shared" si="5"/>
        <v>4</v>
      </c>
      <c r="B90" s="30">
        <v>2.0</v>
      </c>
      <c r="C90" s="30" t="s">
        <v>84</v>
      </c>
      <c r="D90" s="30" t="s">
        <v>85</v>
      </c>
      <c r="E90" s="31" t="str">
        <f t="shared" si="4"/>
        <v>ABC4 XYZ4</v>
      </c>
      <c r="F90" s="42">
        <f t="shared" si="6"/>
        <v>547897892226</v>
      </c>
      <c r="G90" s="30">
        <v>5.0</v>
      </c>
      <c r="H90" s="33" t="s">
        <v>86</v>
      </c>
      <c r="I90" s="30" t="s">
        <v>35</v>
      </c>
      <c r="J90" s="43">
        <v>40975.0</v>
      </c>
      <c r="K90" s="30" t="s">
        <v>87</v>
      </c>
      <c r="L90" s="33" t="s">
        <v>37</v>
      </c>
      <c r="M90" s="30" t="s">
        <v>88</v>
      </c>
      <c r="N90" s="35" t="s">
        <v>57</v>
      </c>
      <c r="O90" s="36" t="s">
        <v>40</v>
      </c>
      <c r="P90" s="36" t="s">
        <v>53</v>
      </c>
      <c r="Q90" s="33" t="str">
        <f t="shared" si="2"/>
        <v>Incorrect</v>
      </c>
      <c r="R90" s="35">
        <v>5.0</v>
      </c>
      <c r="S90" s="35" t="str">
        <f t="shared" si="3"/>
        <v>0</v>
      </c>
      <c r="T90" s="33" t="s">
        <v>89</v>
      </c>
      <c r="U90" s="37">
        <v>0.7927</v>
      </c>
      <c r="V90" s="37">
        <v>0.6471</v>
      </c>
      <c r="W90" s="37">
        <v>0.3529</v>
      </c>
      <c r="X90" s="38">
        <v>2.56</v>
      </c>
      <c r="Y90" s="2"/>
    </row>
    <row r="91" ht="15.75" customHeight="1">
      <c r="A91" s="29">
        <f t="shared" si="5"/>
        <v>4</v>
      </c>
      <c r="B91" s="30">
        <v>2.0</v>
      </c>
      <c r="C91" s="30" t="s">
        <v>84</v>
      </c>
      <c r="D91" s="30" t="s">
        <v>85</v>
      </c>
      <c r="E91" s="31" t="str">
        <f t="shared" si="4"/>
        <v>ABC4 XYZ4</v>
      </c>
      <c r="F91" s="42">
        <f t="shared" si="6"/>
        <v>547897892226</v>
      </c>
      <c r="G91" s="30">
        <v>5.0</v>
      </c>
      <c r="H91" s="33" t="s">
        <v>86</v>
      </c>
      <c r="I91" s="30" t="s">
        <v>35</v>
      </c>
      <c r="J91" s="43">
        <v>40975.0</v>
      </c>
      <c r="K91" s="30" t="s">
        <v>87</v>
      </c>
      <c r="L91" s="33" t="s">
        <v>37</v>
      </c>
      <c r="M91" s="30" t="s">
        <v>88</v>
      </c>
      <c r="N91" s="35" t="s">
        <v>58</v>
      </c>
      <c r="O91" s="36"/>
      <c r="P91" s="36" t="s">
        <v>53</v>
      </c>
      <c r="Q91" s="33" t="str">
        <f t="shared" si="2"/>
        <v>Unattempted</v>
      </c>
      <c r="R91" s="35">
        <v>5.0</v>
      </c>
      <c r="S91" s="35" t="str">
        <f t="shared" si="3"/>
        <v>0</v>
      </c>
      <c r="T91" s="33" t="s">
        <v>89</v>
      </c>
      <c r="U91" s="37">
        <v>0.9378</v>
      </c>
      <c r="V91" s="37">
        <v>0.7099</v>
      </c>
      <c r="W91" s="37">
        <v>0.2901</v>
      </c>
      <c r="X91" s="38">
        <v>3.33</v>
      </c>
      <c r="Y91" s="2"/>
    </row>
    <row r="92" ht="15.75" customHeight="1">
      <c r="A92" s="29">
        <f t="shared" si="5"/>
        <v>4</v>
      </c>
      <c r="B92" s="30">
        <v>2.0</v>
      </c>
      <c r="C92" s="30" t="s">
        <v>84</v>
      </c>
      <c r="D92" s="30" t="s">
        <v>85</v>
      </c>
      <c r="E92" s="31" t="str">
        <f t="shared" si="4"/>
        <v>ABC4 XYZ4</v>
      </c>
      <c r="F92" s="42">
        <f t="shared" si="6"/>
        <v>547897892226</v>
      </c>
      <c r="G92" s="30">
        <v>5.0</v>
      </c>
      <c r="H92" s="33" t="s">
        <v>86</v>
      </c>
      <c r="I92" s="30" t="s">
        <v>35</v>
      </c>
      <c r="J92" s="43">
        <v>40975.0</v>
      </c>
      <c r="K92" s="30" t="s">
        <v>87</v>
      </c>
      <c r="L92" s="33" t="s">
        <v>37</v>
      </c>
      <c r="M92" s="30" t="s">
        <v>88</v>
      </c>
      <c r="N92" s="35" t="s">
        <v>59</v>
      </c>
      <c r="O92" s="36" t="s">
        <v>53</v>
      </c>
      <c r="P92" s="36" t="s">
        <v>53</v>
      </c>
      <c r="Q92" s="33" t="str">
        <f t="shared" si="2"/>
        <v>Correct</v>
      </c>
      <c r="R92" s="35">
        <v>5.0</v>
      </c>
      <c r="S92" s="35">
        <f t="shared" si="3"/>
        <v>5</v>
      </c>
      <c r="T92" s="33" t="s">
        <v>89</v>
      </c>
      <c r="U92" s="37">
        <v>0.7409</v>
      </c>
      <c r="V92" s="37">
        <v>0.6818</v>
      </c>
      <c r="W92" s="37">
        <v>0.3182</v>
      </c>
      <c r="X92" s="38">
        <v>2.53</v>
      </c>
      <c r="Y92" s="2"/>
    </row>
    <row r="93" ht="15.75" customHeight="1">
      <c r="A93" s="29">
        <f t="shared" si="5"/>
        <v>4</v>
      </c>
      <c r="B93" s="30">
        <v>2.0</v>
      </c>
      <c r="C93" s="30" t="s">
        <v>84</v>
      </c>
      <c r="D93" s="30" t="s">
        <v>85</v>
      </c>
      <c r="E93" s="31" t="str">
        <f t="shared" si="4"/>
        <v>ABC4 XYZ4</v>
      </c>
      <c r="F93" s="42">
        <f t="shared" si="6"/>
        <v>547897892226</v>
      </c>
      <c r="G93" s="30">
        <v>5.0</v>
      </c>
      <c r="H93" s="33" t="s">
        <v>86</v>
      </c>
      <c r="I93" s="30" t="s">
        <v>35</v>
      </c>
      <c r="J93" s="43">
        <v>40975.0</v>
      </c>
      <c r="K93" s="30" t="s">
        <v>87</v>
      </c>
      <c r="L93" s="33" t="s">
        <v>37</v>
      </c>
      <c r="M93" s="30" t="s">
        <v>88</v>
      </c>
      <c r="N93" s="35" t="s">
        <v>60</v>
      </c>
      <c r="O93" s="36" t="s">
        <v>40</v>
      </c>
      <c r="P93" s="36" t="s">
        <v>45</v>
      </c>
      <c r="Q93" s="33" t="str">
        <f t="shared" si="2"/>
        <v>Incorrect</v>
      </c>
      <c r="R93" s="35">
        <v>5.0</v>
      </c>
      <c r="S93" s="35" t="str">
        <f t="shared" si="3"/>
        <v>0</v>
      </c>
      <c r="T93" s="33" t="s">
        <v>89</v>
      </c>
      <c r="U93" s="37">
        <v>0.842</v>
      </c>
      <c r="V93" s="37">
        <v>0.6708</v>
      </c>
      <c r="W93" s="37">
        <v>0.3292</v>
      </c>
      <c r="X93" s="38">
        <v>2.82</v>
      </c>
      <c r="Y93" s="2"/>
    </row>
    <row r="94" ht="15.75" customHeight="1">
      <c r="A94" s="29">
        <f t="shared" si="5"/>
        <v>4</v>
      </c>
      <c r="B94" s="30">
        <v>2.0</v>
      </c>
      <c r="C94" s="30" t="s">
        <v>84</v>
      </c>
      <c r="D94" s="30" t="s">
        <v>85</v>
      </c>
      <c r="E94" s="31" t="str">
        <f t="shared" si="4"/>
        <v>ABC4 XYZ4</v>
      </c>
      <c r="F94" s="42">
        <f t="shared" si="6"/>
        <v>547897892226</v>
      </c>
      <c r="G94" s="30">
        <v>5.0</v>
      </c>
      <c r="H94" s="33" t="s">
        <v>86</v>
      </c>
      <c r="I94" s="30" t="s">
        <v>35</v>
      </c>
      <c r="J94" s="43">
        <v>40975.0</v>
      </c>
      <c r="K94" s="30" t="s">
        <v>87</v>
      </c>
      <c r="L94" s="33" t="s">
        <v>37</v>
      </c>
      <c r="M94" s="30" t="s">
        <v>88</v>
      </c>
      <c r="N94" s="35" t="s">
        <v>61</v>
      </c>
      <c r="O94" s="36" t="s">
        <v>40</v>
      </c>
      <c r="P94" s="36" t="s">
        <v>40</v>
      </c>
      <c r="Q94" s="33" t="str">
        <f t="shared" si="2"/>
        <v>Correct</v>
      </c>
      <c r="R94" s="35">
        <v>5.0</v>
      </c>
      <c r="S94" s="35">
        <f t="shared" si="3"/>
        <v>5</v>
      </c>
      <c r="T94" s="33" t="s">
        <v>89</v>
      </c>
      <c r="U94" s="37">
        <v>0.8523</v>
      </c>
      <c r="V94" s="37">
        <v>0.8967</v>
      </c>
      <c r="W94" s="37">
        <v>0.1033</v>
      </c>
      <c r="X94" s="38">
        <v>3.82</v>
      </c>
      <c r="Y94" s="2"/>
    </row>
    <row r="95" ht="15.75" customHeight="1">
      <c r="A95" s="29">
        <f t="shared" si="5"/>
        <v>4</v>
      </c>
      <c r="B95" s="30">
        <v>2.0</v>
      </c>
      <c r="C95" s="30" t="s">
        <v>84</v>
      </c>
      <c r="D95" s="30" t="s">
        <v>85</v>
      </c>
      <c r="E95" s="31" t="str">
        <f t="shared" si="4"/>
        <v>ABC4 XYZ4</v>
      </c>
      <c r="F95" s="42">
        <f t="shared" si="6"/>
        <v>547897892226</v>
      </c>
      <c r="G95" s="30">
        <v>5.0</v>
      </c>
      <c r="H95" s="33" t="s">
        <v>86</v>
      </c>
      <c r="I95" s="30" t="s">
        <v>35</v>
      </c>
      <c r="J95" s="43">
        <v>40975.0</v>
      </c>
      <c r="K95" s="30" t="s">
        <v>87</v>
      </c>
      <c r="L95" s="33" t="s">
        <v>37</v>
      </c>
      <c r="M95" s="30" t="s">
        <v>88</v>
      </c>
      <c r="N95" s="35" t="s">
        <v>62</v>
      </c>
      <c r="O95" s="36"/>
      <c r="P95" s="36" t="s">
        <v>47</v>
      </c>
      <c r="Q95" s="33" t="str">
        <f t="shared" si="2"/>
        <v>Unattempted</v>
      </c>
      <c r="R95" s="35">
        <v>5.0</v>
      </c>
      <c r="S95" s="35" t="str">
        <f t="shared" si="3"/>
        <v>0</v>
      </c>
      <c r="T95" s="33" t="s">
        <v>89</v>
      </c>
      <c r="U95" s="37">
        <v>0.8705</v>
      </c>
      <c r="V95" s="37">
        <v>0.9435</v>
      </c>
      <c r="W95" s="37">
        <v>0.0565</v>
      </c>
      <c r="X95" s="38">
        <v>4.11</v>
      </c>
      <c r="Y95" s="2"/>
    </row>
    <row r="96" ht="15.75" customHeight="1">
      <c r="A96" s="29">
        <f t="shared" si="5"/>
        <v>4</v>
      </c>
      <c r="B96" s="30">
        <v>2.0</v>
      </c>
      <c r="C96" s="30" t="s">
        <v>84</v>
      </c>
      <c r="D96" s="30" t="s">
        <v>85</v>
      </c>
      <c r="E96" s="31" t="str">
        <f t="shared" si="4"/>
        <v>ABC4 XYZ4</v>
      </c>
      <c r="F96" s="42">
        <f t="shared" si="6"/>
        <v>547897892226</v>
      </c>
      <c r="G96" s="30">
        <v>5.0</v>
      </c>
      <c r="H96" s="33" t="s">
        <v>86</v>
      </c>
      <c r="I96" s="30" t="s">
        <v>35</v>
      </c>
      <c r="J96" s="43">
        <v>40975.0</v>
      </c>
      <c r="K96" s="30" t="s">
        <v>87</v>
      </c>
      <c r="L96" s="33" t="s">
        <v>37</v>
      </c>
      <c r="M96" s="30" t="s">
        <v>88</v>
      </c>
      <c r="N96" s="35" t="s">
        <v>63</v>
      </c>
      <c r="O96" s="36" t="s">
        <v>40</v>
      </c>
      <c r="P96" s="36" t="s">
        <v>43</v>
      </c>
      <c r="Q96" s="33" t="str">
        <f t="shared" si="2"/>
        <v>Incorrect</v>
      </c>
      <c r="R96" s="35">
        <v>5.0</v>
      </c>
      <c r="S96" s="35" t="str">
        <f t="shared" si="3"/>
        <v>0</v>
      </c>
      <c r="T96" s="33" t="s">
        <v>89</v>
      </c>
      <c r="U96" s="37">
        <v>0.8523</v>
      </c>
      <c r="V96" s="37">
        <v>0.8967</v>
      </c>
      <c r="W96" s="37">
        <v>0.1033</v>
      </c>
      <c r="X96" s="38">
        <v>3.82</v>
      </c>
      <c r="Y96" s="2"/>
    </row>
    <row r="97" ht="15.75" customHeight="1">
      <c r="A97" s="29">
        <f t="shared" si="5"/>
        <v>4</v>
      </c>
      <c r="B97" s="30">
        <v>2.0</v>
      </c>
      <c r="C97" s="30" t="s">
        <v>84</v>
      </c>
      <c r="D97" s="30" t="s">
        <v>85</v>
      </c>
      <c r="E97" s="31" t="str">
        <f t="shared" si="4"/>
        <v>ABC4 XYZ4</v>
      </c>
      <c r="F97" s="42">
        <f t="shared" si="6"/>
        <v>547897892226</v>
      </c>
      <c r="G97" s="30">
        <v>5.0</v>
      </c>
      <c r="H97" s="33" t="s">
        <v>86</v>
      </c>
      <c r="I97" s="30" t="s">
        <v>35</v>
      </c>
      <c r="J97" s="43">
        <v>40975.0</v>
      </c>
      <c r="K97" s="30" t="s">
        <v>87</v>
      </c>
      <c r="L97" s="33" t="s">
        <v>37</v>
      </c>
      <c r="M97" s="30" t="s">
        <v>88</v>
      </c>
      <c r="N97" s="35" t="s">
        <v>64</v>
      </c>
      <c r="O97" s="36" t="s">
        <v>40</v>
      </c>
      <c r="P97" s="36" t="s">
        <v>40</v>
      </c>
      <c r="Q97" s="33" t="str">
        <f t="shared" si="2"/>
        <v>Correct</v>
      </c>
      <c r="R97" s="35">
        <v>5.0</v>
      </c>
      <c r="S97" s="35">
        <f t="shared" si="3"/>
        <v>5</v>
      </c>
      <c r="T97" s="33" t="s">
        <v>89</v>
      </c>
      <c r="U97" s="37">
        <v>0.8705</v>
      </c>
      <c r="V97" s="37">
        <v>0.9435</v>
      </c>
      <c r="W97" s="37">
        <v>0.0565</v>
      </c>
      <c r="X97" s="38">
        <v>4.11</v>
      </c>
      <c r="Y97" s="2"/>
    </row>
    <row r="98" ht="15.75" customHeight="1">
      <c r="A98" s="29">
        <f t="shared" si="5"/>
        <v>4</v>
      </c>
      <c r="B98" s="30">
        <v>2.0</v>
      </c>
      <c r="C98" s="30" t="s">
        <v>84</v>
      </c>
      <c r="D98" s="30" t="s">
        <v>85</v>
      </c>
      <c r="E98" s="31" t="str">
        <f t="shared" si="4"/>
        <v>ABC4 XYZ4</v>
      </c>
      <c r="F98" s="42">
        <f t="shared" si="6"/>
        <v>547897892226</v>
      </c>
      <c r="G98" s="30">
        <v>5.0</v>
      </c>
      <c r="H98" s="33" t="s">
        <v>86</v>
      </c>
      <c r="I98" s="30" t="s">
        <v>35</v>
      </c>
      <c r="J98" s="43">
        <v>40975.0</v>
      </c>
      <c r="K98" s="30" t="s">
        <v>87</v>
      </c>
      <c r="L98" s="33" t="s">
        <v>37</v>
      </c>
      <c r="M98" s="30" t="s">
        <v>88</v>
      </c>
      <c r="N98" s="35" t="s">
        <v>65</v>
      </c>
      <c r="O98" s="36" t="s">
        <v>45</v>
      </c>
      <c r="P98" s="36" t="s">
        <v>45</v>
      </c>
      <c r="Q98" s="33" t="str">
        <f t="shared" si="2"/>
        <v>Correct</v>
      </c>
      <c r="R98" s="35">
        <v>5.0</v>
      </c>
      <c r="S98" s="35">
        <f t="shared" si="3"/>
        <v>5</v>
      </c>
      <c r="T98" s="33" t="s">
        <v>89</v>
      </c>
      <c r="U98" s="37">
        <v>0.8808</v>
      </c>
      <c r="V98" s="37">
        <v>0.8794</v>
      </c>
      <c r="W98" s="37">
        <v>0.1206</v>
      </c>
      <c r="X98" s="38">
        <v>3.87</v>
      </c>
      <c r="Y98" s="2"/>
    </row>
    <row r="99" ht="15.75" customHeight="1">
      <c r="A99" s="29">
        <f t="shared" si="5"/>
        <v>4</v>
      </c>
      <c r="B99" s="30">
        <v>2.0</v>
      </c>
      <c r="C99" s="30" t="s">
        <v>84</v>
      </c>
      <c r="D99" s="30" t="s">
        <v>85</v>
      </c>
      <c r="E99" s="31" t="str">
        <f t="shared" si="4"/>
        <v>ABC4 XYZ4</v>
      </c>
      <c r="F99" s="42">
        <f t="shared" si="6"/>
        <v>547897892226</v>
      </c>
      <c r="G99" s="30">
        <v>5.0</v>
      </c>
      <c r="H99" s="33" t="s">
        <v>86</v>
      </c>
      <c r="I99" s="30" t="s">
        <v>35</v>
      </c>
      <c r="J99" s="43">
        <v>40975.0</v>
      </c>
      <c r="K99" s="30" t="s">
        <v>87</v>
      </c>
      <c r="L99" s="33" t="s">
        <v>37</v>
      </c>
      <c r="M99" s="30" t="s">
        <v>88</v>
      </c>
      <c r="N99" s="35" t="s">
        <v>66</v>
      </c>
      <c r="O99" s="36"/>
      <c r="P99" s="36" t="s">
        <v>40</v>
      </c>
      <c r="Q99" s="33" t="str">
        <f t="shared" si="2"/>
        <v>Unattempted</v>
      </c>
      <c r="R99" s="35">
        <v>5.0</v>
      </c>
      <c r="S99" s="35" t="str">
        <f t="shared" si="3"/>
        <v>0</v>
      </c>
      <c r="T99" s="33" t="s">
        <v>89</v>
      </c>
      <c r="U99" s="37">
        <v>0.9041</v>
      </c>
      <c r="V99" s="37">
        <v>0.7822</v>
      </c>
      <c r="W99" s="37">
        <v>0.2178</v>
      </c>
      <c r="X99" s="38">
        <v>3.54</v>
      </c>
      <c r="Y99" s="2"/>
    </row>
    <row r="100" ht="15.75" customHeight="1">
      <c r="A100" s="29">
        <f t="shared" si="5"/>
        <v>4</v>
      </c>
      <c r="B100" s="30">
        <v>2.0</v>
      </c>
      <c r="C100" s="30" t="s">
        <v>84</v>
      </c>
      <c r="D100" s="30" t="s">
        <v>85</v>
      </c>
      <c r="E100" s="31" t="str">
        <f t="shared" si="4"/>
        <v>ABC4 XYZ4</v>
      </c>
      <c r="F100" s="42">
        <f t="shared" si="6"/>
        <v>547897892226</v>
      </c>
      <c r="G100" s="30">
        <v>5.0</v>
      </c>
      <c r="H100" s="33" t="s">
        <v>86</v>
      </c>
      <c r="I100" s="30" t="s">
        <v>35</v>
      </c>
      <c r="J100" s="43">
        <v>40975.0</v>
      </c>
      <c r="K100" s="30" t="s">
        <v>87</v>
      </c>
      <c r="L100" s="33" t="s">
        <v>37</v>
      </c>
      <c r="M100" s="30" t="s">
        <v>88</v>
      </c>
      <c r="N100" s="35" t="s">
        <v>67</v>
      </c>
      <c r="O100" s="36" t="s">
        <v>40</v>
      </c>
      <c r="P100" s="36" t="s">
        <v>47</v>
      </c>
      <c r="Q100" s="33" t="str">
        <f t="shared" si="2"/>
        <v>Incorrect</v>
      </c>
      <c r="R100" s="35">
        <v>5.0</v>
      </c>
      <c r="S100" s="35" t="str">
        <f t="shared" si="3"/>
        <v>0</v>
      </c>
      <c r="T100" s="33" t="s">
        <v>89</v>
      </c>
      <c r="U100" s="37">
        <v>0.8964</v>
      </c>
      <c r="V100" s="37">
        <v>0.7312</v>
      </c>
      <c r="W100" s="37">
        <v>0.2688</v>
      </c>
      <c r="X100" s="38">
        <v>3.28</v>
      </c>
      <c r="Y100" s="2"/>
    </row>
    <row r="101" ht="15.75" customHeight="1">
      <c r="A101" s="29">
        <f t="shared" si="5"/>
        <v>4</v>
      </c>
      <c r="B101" s="30">
        <v>2.0</v>
      </c>
      <c r="C101" s="30" t="s">
        <v>84</v>
      </c>
      <c r="D101" s="30" t="s">
        <v>85</v>
      </c>
      <c r="E101" s="31" t="str">
        <f t="shared" si="4"/>
        <v>ABC4 XYZ4</v>
      </c>
      <c r="F101" s="42">
        <f t="shared" si="6"/>
        <v>547897892226</v>
      </c>
      <c r="G101" s="30">
        <v>5.0</v>
      </c>
      <c r="H101" s="33" t="s">
        <v>86</v>
      </c>
      <c r="I101" s="30" t="s">
        <v>35</v>
      </c>
      <c r="J101" s="43">
        <v>39814.0</v>
      </c>
      <c r="K101" s="30" t="s">
        <v>90</v>
      </c>
      <c r="L101" s="33" t="s">
        <v>37</v>
      </c>
      <c r="M101" s="30" t="s">
        <v>88</v>
      </c>
      <c r="N101" s="35" t="s">
        <v>69</v>
      </c>
      <c r="O101" s="36" t="s">
        <v>43</v>
      </c>
      <c r="P101" s="36" t="s">
        <v>43</v>
      </c>
      <c r="Q101" s="33" t="str">
        <f t="shared" si="2"/>
        <v>Correct</v>
      </c>
      <c r="R101" s="35">
        <v>5.0</v>
      </c>
      <c r="S101" s="35">
        <f t="shared" si="3"/>
        <v>5</v>
      </c>
      <c r="T101" s="33" t="s">
        <v>89</v>
      </c>
      <c r="U101" s="37">
        <v>0.9223</v>
      </c>
      <c r="V101" s="37">
        <v>0.6236</v>
      </c>
      <c r="W101" s="37">
        <v>0.3764</v>
      </c>
      <c r="X101" s="38">
        <v>2.88</v>
      </c>
      <c r="Y101" s="2"/>
    </row>
    <row r="102" ht="15.75" customHeight="1">
      <c r="A102" s="29">
        <f t="shared" si="5"/>
        <v>4</v>
      </c>
      <c r="B102" s="30">
        <v>2.0</v>
      </c>
      <c r="C102" s="30" t="s">
        <v>84</v>
      </c>
      <c r="D102" s="30" t="s">
        <v>85</v>
      </c>
      <c r="E102" s="31" t="str">
        <f t="shared" si="4"/>
        <v>ABC4 XYZ4</v>
      </c>
      <c r="F102" s="42">
        <f t="shared" si="6"/>
        <v>547897892226</v>
      </c>
      <c r="G102" s="30">
        <v>5.0</v>
      </c>
      <c r="H102" s="33" t="s">
        <v>86</v>
      </c>
      <c r="I102" s="30" t="s">
        <v>35</v>
      </c>
      <c r="J102" s="43">
        <v>39814.0</v>
      </c>
      <c r="K102" s="30" t="s">
        <v>90</v>
      </c>
      <c r="L102" s="33" t="s">
        <v>37</v>
      </c>
      <c r="M102" s="30" t="s">
        <v>88</v>
      </c>
      <c r="N102" s="35" t="s">
        <v>70</v>
      </c>
      <c r="O102" s="36" t="s">
        <v>40</v>
      </c>
      <c r="P102" s="36" t="s">
        <v>40</v>
      </c>
      <c r="Q102" s="33" t="str">
        <f t="shared" si="2"/>
        <v>Correct</v>
      </c>
      <c r="R102" s="35">
        <v>5.0</v>
      </c>
      <c r="S102" s="35">
        <f t="shared" si="3"/>
        <v>5</v>
      </c>
      <c r="T102" s="33" t="s">
        <v>89</v>
      </c>
      <c r="U102" s="37">
        <v>0.7927</v>
      </c>
      <c r="V102" s="37">
        <v>0.6471</v>
      </c>
      <c r="W102" s="37">
        <v>0.3529</v>
      </c>
      <c r="X102" s="38">
        <v>2.56</v>
      </c>
      <c r="Y102" s="2"/>
    </row>
    <row r="103" ht="15.75" customHeight="1">
      <c r="A103" s="17">
        <f t="shared" si="5"/>
        <v>5</v>
      </c>
      <c r="B103" s="18">
        <v>2.0</v>
      </c>
      <c r="C103" s="18" t="s">
        <v>91</v>
      </c>
      <c r="D103" s="18" t="s">
        <v>92</v>
      </c>
      <c r="E103" s="19" t="str">
        <f t="shared" si="4"/>
        <v>ABC5 XYZ5</v>
      </c>
      <c r="F103" s="40">
        <f t="shared" si="6"/>
        <v>547897892254</v>
      </c>
      <c r="G103" s="18">
        <v>5.0</v>
      </c>
      <c r="H103" s="21" t="s">
        <v>93</v>
      </c>
      <c r="I103" s="18" t="s">
        <v>35</v>
      </c>
      <c r="J103" s="41">
        <v>39814.0</v>
      </c>
      <c r="K103" s="18" t="s">
        <v>90</v>
      </c>
      <c r="L103" s="21" t="s">
        <v>37</v>
      </c>
      <c r="M103" s="18" t="s">
        <v>88</v>
      </c>
      <c r="N103" s="18" t="s">
        <v>39</v>
      </c>
      <c r="O103" s="23"/>
      <c r="P103" s="23" t="s">
        <v>40</v>
      </c>
      <c r="Q103" s="21" t="str">
        <f t="shared" si="2"/>
        <v>Unattempted</v>
      </c>
      <c r="R103" s="18">
        <v>2.0</v>
      </c>
      <c r="S103" s="18" t="str">
        <f t="shared" si="3"/>
        <v>0</v>
      </c>
      <c r="T103" s="21" t="s">
        <v>94</v>
      </c>
      <c r="U103" s="24">
        <v>0.9378</v>
      </c>
      <c r="V103" s="24">
        <v>0.7099</v>
      </c>
      <c r="W103" s="24">
        <v>0.2901</v>
      </c>
      <c r="X103" s="25">
        <v>3.33</v>
      </c>
      <c r="Y103" s="26">
        <v>87.0</v>
      </c>
      <c r="Z103" s="27">
        <v>80.0</v>
      </c>
      <c r="AA103" s="17">
        <v>90.0</v>
      </c>
      <c r="AB103" s="17">
        <v>92.0</v>
      </c>
      <c r="AC103" s="17">
        <v>81.0</v>
      </c>
      <c r="AD103" s="28">
        <v>0.76</v>
      </c>
      <c r="AE103" s="28">
        <v>0.6423</v>
      </c>
    </row>
    <row r="104" ht="15.75" customHeight="1">
      <c r="A104" s="29">
        <f t="shared" si="5"/>
        <v>5</v>
      </c>
      <c r="B104" s="30">
        <v>2.0</v>
      </c>
      <c r="C104" s="30" t="s">
        <v>91</v>
      </c>
      <c r="D104" s="30" t="s">
        <v>92</v>
      </c>
      <c r="E104" s="31" t="str">
        <f t="shared" si="4"/>
        <v>ABC5 XYZ5</v>
      </c>
      <c r="F104" s="42">
        <f t="shared" si="6"/>
        <v>547897892254</v>
      </c>
      <c r="G104" s="30">
        <v>5.0</v>
      </c>
      <c r="H104" s="33" t="s">
        <v>93</v>
      </c>
      <c r="I104" s="30" t="s">
        <v>35</v>
      </c>
      <c r="J104" s="43">
        <v>39814.0</v>
      </c>
      <c r="K104" s="30" t="s">
        <v>90</v>
      </c>
      <c r="L104" s="33" t="s">
        <v>37</v>
      </c>
      <c r="M104" s="30" t="s">
        <v>88</v>
      </c>
      <c r="N104" s="35" t="s">
        <v>42</v>
      </c>
      <c r="O104" s="36" t="s">
        <v>40</v>
      </c>
      <c r="P104" s="36" t="s">
        <v>43</v>
      </c>
      <c r="Q104" s="33" t="str">
        <f t="shared" si="2"/>
        <v>Incorrect</v>
      </c>
      <c r="R104" s="35">
        <v>2.0</v>
      </c>
      <c r="S104" s="35" t="str">
        <f t="shared" si="3"/>
        <v>0</v>
      </c>
      <c r="T104" s="33" t="s">
        <v>94</v>
      </c>
      <c r="U104" s="37">
        <v>0.9041</v>
      </c>
      <c r="V104" s="37">
        <v>0.7822</v>
      </c>
      <c r="W104" s="37">
        <v>0.2178</v>
      </c>
      <c r="X104" s="38">
        <v>3.54</v>
      </c>
      <c r="Y104" s="2"/>
    </row>
    <row r="105" ht="15.75" customHeight="1">
      <c r="A105" s="29">
        <f t="shared" si="5"/>
        <v>5</v>
      </c>
      <c r="B105" s="30">
        <v>2.0</v>
      </c>
      <c r="C105" s="30" t="s">
        <v>91</v>
      </c>
      <c r="D105" s="30" t="s">
        <v>92</v>
      </c>
      <c r="E105" s="31" t="str">
        <f t="shared" si="4"/>
        <v>ABC5 XYZ5</v>
      </c>
      <c r="F105" s="42">
        <f t="shared" si="6"/>
        <v>547897892254</v>
      </c>
      <c r="G105" s="30">
        <v>5.0</v>
      </c>
      <c r="H105" s="33" t="s">
        <v>93</v>
      </c>
      <c r="I105" s="30" t="s">
        <v>35</v>
      </c>
      <c r="J105" s="43">
        <v>39814.0</v>
      </c>
      <c r="K105" s="30" t="s">
        <v>90</v>
      </c>
      <c r="L105" s="33" t="s">
        <v>37</v>
      </c>
      <c r="M105" s="30" t="s">
        <v>88</v>
      </c>
      <c r="N105" s="35" t="s">
        <v>44</v>
      </c>
      <c r="O105" s="36" t="s">
        <v>45</v>
      </c>
      <c r="P105" s="36" t="s">
        <v>45</v>
      </c>
      <c r="Q105" s="33" t="str">
        <f t="shared" si="2"/>
        <v>Correct</v>
      </c>
      <c r="R105" s="35">
        <v>2.0</v>
      </c>
      <c r="S105" s="35">
        <f t="shared" si="3"/>
        <v>2</v>
      </c>
      <c r="T105" s="33" t="s">
        <v>94</v>
      </c>
      <c r="U105" s="37">
        <v>0.8964</v>
      </c>
      <c r="V105" s="37">
        <v>0.7312</v>
      </c>
      <c r="W105" s="37">
        <v>0.2688</v>
      </c>
      <c r="X105" s="38">
        <v>3.28</v>
      </c>
      <c r="Y105" s="2"/>
    </row>
    <row r="106" ht="15.75" customHeight="1">
      <c r="A106" s="29">
        <f t="shared" si="5"/>
        <v>5</v>
      </c>
      <c r="B106" s="30">
        <v>2.0</v>
      </c>
      <c r="C106" s="30" t="s">
        <v>91</v>
      </c>
      <c r="D106" s="30" t="s">
        <v>92</v>
      </c>
      <c r="E106" s="31" t="str">
        <f t="shared" si="4"/>
        <v>ABC5 XYZ5</v>
      </c>
      <c r="F106" s="42">
        <f t="shared" si="6"/>
        <v>547897892254</v>
      </c>
      <c r="G106" s="30">
        <v>5.0</v>
      </c>
      <c r="H106" s="33" t="s">
        <v>93</v>
      </c>
      <c r="I106" s="30" t="s">
        <v>35</v>
      </c>
      <c r="J106" s="43">
        <v>39814.0</v>
      </c>
      <c r="K106" s="30" t="s">
        <v>90</v>
      </c>
      <c r="L106" s="33" t="s">
        <v>37</v>
      </c>
      <c r="M106" s="30" t="s">
        <v>88</v>
      </c>
      <c r="N106" s="35" t="s">
        <v>46</v>
      </c>
      <c r="O106" s="36" t="s">
        <v>47</v>
      </c>
      <c r="P106" s="36" t="s">
        <v>47</v>
      </c>
      <c r="Q106" s="33" t="str">
        <f t="shared" si="2"/>
        <v>Correct</v>
      </c>
      <c r="R106" s="35">
        <v>2.0</v>
      </c>
      <c r="S106" s="35">
        <f t="shared" si="3"/>
        <v>2</v>
      </c>
      <c r="T106" s="33" t="s">
        <v>94</v>
      </c>
      <c r="U106" s="37">
        <v>0.9223</v>
      </c>
      <c r="V106" s="37">
        <v>0.6236</v>
      </c>
      <c r="W106" s="37">
        <v>0.3764</v>
      </c>
      <c r="X106" s="38">
        <v>2.88</v>
      </c>
      <c r="Y106" s="2"/>
    </row>
    <row r="107" ht="15.75" customHeight="1">
      <c r="A107" s="29">
        <f t="shared" si="5"/>
        <v>5</v>
      </c>
      <c r="B107" s="30">
        <v>2.0</v>
      </c>
      <c r="C107" s="30" t="s">
        <v>91</v>
      </c>
      <c r="D107" s="30" t="s">
        <v>92</v>
      </c>
      <c r="E107" s="31" t="str">
        <f t="shared" si="4"/>
        <v>ABC5 XYZ5</v>
      </c>
      <c r="F107" s="42">
        <f t="shared" si="6"/>
        <v>547897892254</v>
      </c>
      <c r="G107" s="30">
        <v>5.0</v>
      </c>
      <c r="H107" s="33" t="s">
        <v>93</v>
      </c>
      <c r="I107" s="30" t="s">
        <v>35</v>
      </c>
      <c r="J107" s="43">
        <v>39814.0</v>
      </c>
      <c r="K107" s="30" t="s">
        <v>90</v>
      </c>
      <c r="L107" s="33" t="s">
        <v>37</v>
      </c>
      <c r="M107" s="30" t="s">
        <v>88</v>
      </c>
      <c r="N107" s="35" t="s">
        <v>48</v>
      </c>
      <c r="O107" s="36"/>
      <c r="P107" s="36" t="s">
        <v>40</v>
      </c>
      <c r="Q107" s="33" t="str">
        <f t="shared" si="2"/>
        <v>Unattempted</v>
      </c>
      <c r="R107" s="35">
        <v>2.0</v>
      </c>
      <c r="S107" s="35" t="str">
        <f t="shared" si="3"/>
        <v>0</v>
      </c>
      <c r="T107" s="33" t="s">
        <v>94</v>
      </c>
      <c r="U107" s="37">
        <v>0.7927</v>
      </c>
      <c r="V107" s="37">
        <v>0.6471</v>
      </c>
      <c r="W107" s="37">
        <v>0.3529</v>
      </c>
      <c r="X107" s="38">
        <v>2.56</v>
      </c>
      <c r="Y107" s="2"/>
    </row>
    <row r="108" ht="15.75" customHeight="1">
      <c r="A108" s="29">
        <f t="shared" si="5"/>
        <v>5</v>
      </c>
      <c r="B108" s="30">
        <v>2.0</v>
      </c>
      <c r="C108" s="30" t="s">
        <v>91</v>
      </c>
      <c r="D108" s="30" t="s">
        <v>92</v>
      </c>
      <c r="E108" s="31" t="str">
        <f t="shared" si="4"/>
        <v>ABC5 XYZ5</v>
      </c>
      <c r="F108" s="42">
        <f t="shared" si="6"/>
        <v>547897892254</v>
      </c>
      <c r="G108" s="30">
        <v>5.0</v>
      </c>
      <c r="H108" s="33" t="s">
        <v>93</v>
      </c>
      <c r="I108" s="30" t="s">
        <v>35</v>
      </c>
      <c r="J108" s="43">
        <v>39814.0</v>
      </c>
      <c r="K108" s="30" t="s">
        <v>90</v>
      </c>
      <c r="L108" s="33" t="s">
        <v>37</v>
      </c>
      <c r="M108" s="30" t="s">
        <v>88</v>
      </c>
      <c r="N108" s="35" t="s">
        <v>49</v>
      </c>
      <c r="O108" s="36" t="s">
        <v>40</v>
      </c>
      <c r="P108" s="36" t="s">
        <v>40</v>
      </c>
      <c r="Q108" s="33" t="str">
        <f t="shared" si="2"/>
        <v>Correct</v>
      </c>
      <c r="R108" s="35">
        <v>3.0</v>
      </c>
      <c r="S108" s="35">
        <f t="shared" si="3"/>
        <v>3</v>
      </c>
      <c r="T108" s="33" t="s">
        <v>94</v>
      </c>
      <c r="U108" s="37">
        <v>0.9378</v>
      </c>
      <c r="V108" s="37">
        <v>0.7099</v>
      </c>
      <c r="W108" s="37">
        <v>0.2901</v>
      </c>
      <c r="X108" s="38">
        <v>3.33</v>
      </c>
      <c r="Y108" s="2"/>
    </row>
    <row r="109" ht="15.75" customHeight="1">
      <c r="A109" s="29">
        <f t="shared" si="5"/>
        <v>5</v>
      </c>
      <c r="B109" s="30">
        <v>2.0</v>
      </c>
      <c r="C109" s="30" t="s">
        <v>91</v>
      </c>
      <c r="D109" s="30" t="s">
        <v>92</v>
      </c>
      <c r="E109" s="31" t="str">
        <f t="shared" si="4"/>
        <v>ABC5 XYZ5</v>
      </c>
      <c r="F109" s="42">
        <f t="shared" si="6"/>
        <v>547897892254</v>
      </c>
      <c r="G109" s="30">
        <v>5.0</v>
      </c>
      <c r="H109" s="33" t="s">
        <v>93</v>
      </c>
      <c r="I109" s="30" t="s">
        <v>35</v>
      </c>
      <c r="J109" s="43">
        <v>39814.0</v>
      </c>
      <c r="K109" s="30" t="s">
        <v>90</v>
      </c>
      <c r="L109" s="33" t="s">
        <v>37</v>
      </c>
      <c r="M109" s="30" t="s">
        <v>88</v>
      </c>
      <c r="N109" s="35" t="s">
        <v>50</v>
      </c>
      <c r="O109" s="36" t="s">
        <v>43</v>
      </c>
      <c r="P109" s="36" t="s">
        <v>43</v>
      </c>
      <c r="Q109" s="33" t="str">
        <f t="shared" si="2"/>
        <v>Correct</v>
      </c>
      <c r="R109" s="35">
        <v>3.0</v>
      </c>
      <c r="S109" s="35">
        <f t="shared" si="3"/>
        <v>3</v>
      </c>
      <c r="T109" s="33" t="s">
        <v>94</v>
      </c>
      <c r="U109" s="37">
        <v>0.7409</v>
      </c>
      <c r="V109" s="37">
        <v>0.6818</v>
      </c>
      <c r="W109" s="37">
        <v>0.3182</v>
      </c>
      <c r="X109" s="38">
        <v>2.53</v>
      </c>
      <c r="Y109" s="2"/>
    </row>
    <row r="110" ht="15.75" customHeight="1">
      <c r="A110" s="29">
        <f t="shared" si="5"/>
        <v>5</v>
      </c>
      <c r="B110" s="30">
        <v>2.0</v>
      </c>
      <c r="C110" s="30" t="s">
        <v>91</v>
      </c>
      <c r="D110" s="30" t="s">
        <v>92</v>
      </c>
      <c r="E110" s="31" t="str">
        <f t="shared" si="4"/>
        <v>ABC5 XYZ5</v>
      </c>
      <c r="F110" s="42">
        <f t="shared" si="6"/>
        <v>547897892254</v>
      </c>
      <c r="G110" s="30">
        <v>5.0</v>
      </c>
      <c r="H110" s="33" t="s">
        <v>93</v>
      </c>
      <c r="I110" s="30" t="s">
        <v>35</v>
      </c>
      <c r="J110" s="43">
        <v>39814.0</v>
      </c>
      <c r="K110" s="30" t="s">
        <v>90</v>
      </c>
      <c r="L110" s="33" t="s">
        <v>37</v>
      </c>
      <c r="M110" s="30" t="s">
        <v>88</v>
      </c>
      <c r="N110" s="35" t="s">
        <v>51</v>
      </c>
      <c r="O110" s="36" t="s">
        <v>45</v>
      </c>
      <c r="P110" s="36" t="s">
        <v>45</v>
      </c>
      <c r="Q110" s="33" t="str">
        <f t="shared" si="2"/>
        <v>Correct</v>
      </c>
      <c r="R110" s="35">
        <v>3.0</v>
      </c>
      <c r="S110" s="35">
        <f t="shared" si="3"/>
        <v>3</v>
      </c>
      <c r="T110" s="33" t="s">
        <v>94</v>
      </c>
      <c r="U110" s="37">
        <v>0.842</v>
      </c>
      <c r="V110" s="37">
        <v>0.6708</v>
      </c>
      <c r="W110" s="37">
        <v>0.3292</v>
      </c>
      <c r="X110" s="38">
        <v>2.82</v>
      </c>
      <c r="Y110" s="2"/>
    </row>
    <row r="111" ht="15.75" customHeight="1">
      <c r="A111" s="29">
        <f t="shared" si="5"/>
        <v>5</v>
      </c>
      <c r="B111" s="30">
        <v>2.0</v>
      </c>
      <c r="C111" s="30" t="s">
        <v>91</v>
      </c>
      <c r="D111" s="30" t="s">
        <v>92</v>
      </c>
      <c r="E111" s="31" t="str">
        <f t="shared" si="4"/>
        <v>ABC5 XYZ5</v>
      </c>
      <c r="F111" s="42">
        <f t="shared" si="6"/>
        <v>547897892254</v>
      </c>
      <c r="G111" s="30">
        <v>5.0</v>
      </c>
      <c r="H111" s="33" t="s">
        <v>93</v>
      </c>
      <c r="I111" s="30" t="s">
        <v>35</v>
      </c>
      <c r="J111" s="43">
        <v>39814.0</v>
      </c>
      <c r="K111" s="30" t="s">
        <v>90</v>
      </c>
      <c r="L111" s="33" t="s">
        <v>37</v>
      </c>
      <c r="M111" s="30" t="s">
        <v>88</v>
      </c>
      <c r="N111" s="35" t="s">
        <v>52</v>
      </c>
      <c r="O111" s="36"/>
      <c r="P111" s="36" t="s">
        <v>45</v>
      </c>
      <c r="Q111" s="33" t="str">
        <f t="shared" si="2"/>
        <v>Unattempted</v>
      </c>
      <c r="R111" s="35">
        <v>3.0</v>
      </c>
      <c r="S111" s="35" t="str">
        <f t="shared" si="3"/>
        <v>0</v>
      </c>
      <c r="T111" s="33" t="s">
        <v>94</v>
      </c>
      <c r="U111" s="37">
        <v>0.8523</v>
      </c>
      <c r="V111" s="37">
        <v>0.8967</v>
      </c>
      <c r="W111" s="37">
        <v>0.1033</v>
      </c>
      <c r="X111" s="38">
        <v>3.82</v>
      </c>
      <c r="Y111" s="2"/>
    </row>
    <row r="112" ht="15.75" customHeight="1">
      <c r="A112" s="29">
        <f t="shared" si="5"/>
        <v>5</v>
      </c>
      <c r="B112" s="30">
        <v>2.0</v>
      </c>
      <c r="C112" s="30" t="s">
        <v>91</v>
      </c>
      <c r="D112" s="30" t="s">
        <v>92</v>
      </c>
      <c r="E112" s="31" t="str">
        <f t="shared" si="4"/>
        <v>ABC5 XYZ5</v>
      </c>
      <c r="F112" s="42">
        <f t="shared" si="6"/>
        <v>547897892254</v>
      </c>
      <c r="G112" s="30">
        <v>5.0</v>
      </c>
      <c r="H112" s="33" t="s">
        <v>93</v>
      </c>
      <c r="I112" s="30" t="s">
        <v>35</v>
      </c>
      <c r="J112" s="43">
        <v>39814.0</v>
      </c>
      <c r="K112" s="30" t="s">
        <v>90</v>
      </c>
      <c r="L112" s="33" t="s">
        <v>37</v>
      </c>
      <c r="M112" s="30" t="s">
        <v>88</v>
      </c>
      <c r="N112" s="35" t="s">
        <v>54</v>
      </c>
      <c r="O112" s="36" t="s">
        <v>40</v>
      </c>
      <c r="P112" s="36" t="s">
        <v>53</v>
      </c>
      <c r="Q112" s="33" t="str">
        <f t="shared" si="2"/>
        <v>Incorrect</v>
      </c>
      <c r="R112" s="35">
        <v>3.0</v>
      </c>
      <c r="S112" s="35" t="str">
        <f t="shared" si="3"/>
        <v>0</v>
      </c>
      <c r="T112" s="33" t="s">
        <v>94</v>
      </c>
      <c r="U112" s="37">
        <v>0.8705</v>
      </c>
      <c r="V112" s="37">
        <v>0.9435</v>
      </c>
      <c r="W112" s="37">
        <v>0.0565</v>
      </c>
      <c r="X112" s="38">
        <v>4.11</v>
      </c>
      <c r="Y112" s="2"/>
    </row>
    <row r="113" ht="15.75" customHeight="1">
      <c r="A113" s="29">
        <f t="shared" si="5"/>
        <v>5</v>
      </c>
      <c r="B113" s="30">
        <v>2.0</v>
      </c>
      <c r="C113" s="30" t="s">
        <v>91</v>
      </c>
      <c r="D113" s="30" t="s">
        <v>92</v>
      </c>
      <c r="E113" s="31" t="str">
        <f t="shared" si="4"/>
        <v>ABC5 XYZ5</v>
      </c>
      <c r="F113" s="42">
        <f t="shared" si="6"/>
        <v>547897892254</v>
      </c>
      <c r="G113" s="30">
        <v>5.0</v>
      </c>
      <c r="H113" s="33" t="s">
        <v>93</v>
      </c>
      <c r="I113" s="30" t="s">
        <v>35</v>
      </c>
      <c r="J113" s="43">
        <v>39814.0</v>
      </c>
      <c r="K113" s="30" t="s">
        <v>90</v>
      </c>
      <c r="L113" s="33" t="s">
        <v>37</v>
      </c>
      <c r="M113" s="30" t="s">
        <v>88</v>
      </c>
      <c r="N113" s="35" t="s">
        <v>55</v>
      </c>
      <c r="O113" s="36" t="s">
        <v>43</v>
      </c>
      <c r="P113" s="36" t="s">
        <v>43</v>
      </c>
      <c r="Q113" s="33" t="str">
        <f t="shared" si="2"/>
        <v>Correct</v>
      </c>
      <c r="R113" s="35">
        <v>5.0</v>
      </c>
      <c r="S113" s="35">
        <f t="shared" si="3"/>
        <v>5</v>
      </c>
      <c r="T113" s="33" t="s">
        <v>94</v>
      </c>
      <c r="U113" s="37">
        <v>0.8523</v>
      </c>
      <c r="V113" s="37">
        <v>0.8967</v>
      </c>
      <c r="W113" s="37">
        <v>0.1033</v>
      </c>
      <c r="X113" s="38">
        <v>3.82</v>
      </c>
      <c r="Y113" s="2"/>
    </row>
    <row r="114" ht="15.75" customHeight="1">
      <c r="A114" s="29">
        <f t="shared" si="5"/>
        <v>5</v>
      </c>
      <c r="B114" s="30">
        <v>2.0</v>
      </c>
      <c r="C114" s="30" t="s">
        <v>91</v>
      </c>
      <c r="D114" s="30" t="s">
        <v>92</v>
      </c>
      <c r="E114" s="31" t="str">
        <f t="shared" si="4"/>
        <v>ABC5 XYZ5</v>
      </c>
      <c r="F114" s="42">
        <f t="shared" si="6"/>
        <v>547897892254</v>
      </c>
      <c r="G114" s="30">
        <v>5.0</v>
      </c>
      <c r="H114" s="33" t="s">
        <v>93</v>
      </c>
      <c r="I114" s="30" t="s">
        <v>35</v>
      </c>
      <c r="J114" s="43">
        <v>39814.0</v>
      </c>
      <c r="K114" s="30" t="s">
        <v>90</v>
      </c>
      <c r="L114" s="33" t="s">
        <v>37</v>
      </c>
      <c r="M114" s="30" t="s">
        <v>88</v>
      </c>
      <c r="N114" s="35" t="s">
        <v>56</v>
      </c>
      <c r="O114" s="36" t="s">
        <v>47</v>
      </c>
      <c r="P114" s="36" t="s">
        <v>47</v>
      </c>
      <c r="Q114" s="33" t="str">
        <f t="shared" si="2"/>
        <v>Correct</v>
      </c>
      <c r="R114" s="35">
        <v>5.0</v>
      </c>
      <c r="S114" s="35">
        <f t="shared" si="3"/>
        <v>5</v>
      </c>
      <c r="T114" s="33" t="s">
        <v>94</v>
      </c>
      <c r="U114" s="37">
        <v>0.8705</v>
      </c>
      <c r="V114" s="37">
        <v>0.9435</v>
      </c>
      <c r="W114" s="37">
        <v>0.0565</v>
      </c>
      <c r="X114" s="38">
        <v>4.11</v>
      </c>
      <c r="Y114" s="2"/>
    </row>
    <row r="115" ht="15.75" customHeight="1">
      <c r="A115" s="29">
        <f t="shared" si="5"/>
        <v>5</v>
      </c>
      <c r="B115" s="30">
        <v>2.0</v>
      </c>
      <c r="C115" s="30" t="s">
        <v>91</v>
      </c>
      <c r="D115" s="30" t="s">
        <v>92</v>
      </c>
      <c r="E115" s="31" t="str">
        <f t="shared" si="4"/>
        <v>ABC5 XYZ5</v>
      </c>
      <c r="F115" s="42">
        <f t="shared" si="6"/>
        <v>547897892254</v>
      </c>
      <c r="G115" s="30">
        <v>5.0</v>
      </c>
      <c r="H115" s="33" t="s">
        <v>93</v>
      </c>
      <c r="I115" s="30" t="s">
        <v>35</v>
      </c>
      <c r="J115" s="43">
        <v>39814.0</v>
      </c>
      <c r="K115" s="30" t="s">
        <v>90</v>
      </c>
      <c r="L115" s="33" t="s">
        <v>37</v>
      </c>
      <c r="M115" s="30" t="s">
        <v>88</v>
      </c>
      <c r="N115" s="35" t="s">
        <v>57</v>
      </c>
      <c r="O115" s="36"/>
      <c r="P115" s="36" t="s">
        <v>53</v>
      </c>
      <c r="Q115" s="33" t="str">
        <f t="shared" si="2"/>
        <v>Unattempted</v>
      </c>
      <c r="R115" s="35">
        <v>5.0</v>
      </c>
      <c r="S115" s="35" t="str">
        <f t="shared" si="3"/>
        <v>0</v>
      </c>
      <c r="T115" s="33" t="s">
        <v>94</v>
      </c>
      <c r="U115" s="37">
        <v>0.8808</v>
      </c>
      <c r="V115" s="37">
        <v>0.8794</v>
      </c>
      <c r="W115" s="37">
        <v>0.1206</v>
      </c>
      <c r="X115" s="38">
        <v>3.87</v>
      </c>
      <c r="Y115" s="2"/>
    </row>
    <row r="116" ht="15.75" customHeight="1">
      <c r="A116" s="29">
        <f t="shared" si="5"/>
        <v>5</v>
      </c>
      <c r="B116" s="30">
        <v>2.0</v>
      </c>
      <c r="C116" s="30" t="s">
        <v>91</v>
      </c>
      <c r="D116" s="30" t="s">
        <v>92</v>
      </c>
      <c r="E116" s="31" t="str">
        <f t="shared" si="4"/>
        <v>ABC5 XYZ5</v>
      </c>
      <c r="F116" s="42">
        <f t="shared" si="6"/>
        <v>547897892254</v>
      </c>
      <c r="G116" s="30">
        <v>5.0</v>
      </c>
      <c r="H116" s="33" t="s">
        <v>93</v>
      </c>
      <c r="I116" s="30" t="s">
        <v>35</v>
      </c>
      <c r="J116" s="43">
        <v>39814.0</v>
      </c>
      <c r="K116" s="30" t="s">
        <v>90</v>
      </c>
      <c r="L116" s="33" t="s">
        <v>37</v>
      </c>
      <c r="M116" s="30" t="s">
        <v>88</v>
      </c>
      <c r="N116" s="35" t="s">
        <v>58</v>
      </c>
      <c r="O116" s="36"/>
      <c r="P116" s="36" t="s">
        <v>53</v>
      </c>
      <c r="Q116" s="33" t="str">
        <f t="shared" si="2"/>
        <v>Unattempted</v>
      </c>
      <c r="R116" s="35">
        <v>5.0</v>
      </c>
      <c r="S116" s="35" t="str">
        <f t="shared" si="3"/>
        <v>0</v>
      </c>
      <c r="T116" s="33" t="s">
        <v>94</v>
      </c>
      <c r="U116" s="37">
        <v>0.9041</v>
      </c>
      <c r="V116" s="37">
        <v>0.7822</v>
      </c>
      <c r="W116" s="37">
        <v>0.2178</v>
      </c>
      <c r="X116" s="38">
        <v>3.54</v>
      </c>
      <c r="Y116" s="2"/>
    </row>
    <row r="117" ht="15.75" customHeight="1">
      <c r="A117" s="29">
        <f t="shared" si="5"/>
        <v>5</v>
      </c>
      <c r="B117" s="30">
        <v>2.0</v>
      </c>
      <c r="C117" s="30" t="s">
        <v>91</v>
      </c>
      <c r="D117" s="30" t="s">
        <v>92</v>
      </c>
      <c r="E117" s="31" t="str">
        <f t="shared" si="4"/>
        <v>ABC5 XYZ5</v>
      </c>
      <c r="F117" s="42">
        <f t="shared" si="6"/>
        <v>547897892254</v>
      </c>
      <c r="G117" s="30">
        <v>5.0</v>
      </c>
      <c r="H117" s="33" t="s">
        <v>93</v>
      </c>
      <c r="I117" s="30" t="s">
        <v>35</v>
      </c>
      <c r="J117" s="43">
        <v>39814.0</v>
      </c>
      <c r="K117" s="30" t="s">
        <v>90</v>
      </c>
      <c r="L117" s="33" t="s">
        <v>37</v>
      </c>
      <c r="M117" s="30" t="s">
        <v>88</v>
      </c>
      <c r="N117" s="35" t="s">
        <v>59</v>
      </c>
      <c r="O117" s="36" t="s">
        <v>40</v>
      </c>
      <c r="P117" s="36" t="s">
        <v>53</v>
      </c>
      <c r="Q117" s="33" t="str">
        <f t="shared" si="2"/>
        <v>Incorrect</v>
      </c>
      <c r="R117" s="35">
        <v>5.0</v>
      </c>
      <c r="S117" s="35" t="str">
        <f t="shared" si="3"/>
        <v>0</v>
      </c>
      <c r="T117" s="33" t="s">
        <v>94</v>
      </c>
      <c r="U117" s="37">
        <v>0.8964</v>
      </c>
      <c r="V117" s="37">
        <v>0.7312</v>
      </c>
      <c r="W117" s="37">
        <v>0.2688</v>
      </c>
      <c r="X117" s="38">
        <v>3.28</v>
      </c>
      <c r="Y117" s="2"/>
    </row>
    <row r="118" ht="15.75" customHeight="1">
      <c r="A118" s="29">
        <f t="shared" si="5"/>
        <v>5</v>
      </c>
      <c r="B118" s="30">
        <v>2.0</v>
      </c>
      <c r="C118" s="30" t="s">
        <v>91</v>
      </c>
      <c r="D118" s="30" t="s">
        <v>92</v>
      </c>
      <c r="E118" s="31" t="str">
        <f t="shared" si="4"/>
        <v>ABC5 XYZ5</v>
      </c>
      <c r="F118" s="42">
        <f t="shared" si="6"/>
        <v>547897892254</v>
      </c>
      <c r="G118" s="30">
        <v>5.0</v>
      </c>
      <c r="H118" s="33" t="s">
        <v>93</v>
      </c>
      <c r="I118" s="30" t="s">
        <v>35</v>
      </c>
      <c r="J118" s="43">
        <v>39814.0</v>
      </c>
      <c r="K118" s="30" t="s">
        <v>90</v>
      </c>
      <c r="L118" s="33" t="s">
        <v>37</v>
      </c>
      <c r="M118" s="30" t="s">
        <v>88</v>
      </c>
      <c r="N118" s="35" t="s">
        <v>60</v>
      </c>
      <c r="O118" s="36"/>
      <c r="P118" s="36" t="s">
        <v>45</v>
      </c>
      <c r="Q118" s="33" t="str">
        <f t="shared" si="2"/>
        <v>Unattempted</v>
      </c>
      <c r="R118" s="35">
        <v>5.0</v>
      </c>
      <c r="S118" s="35" t="str">
        <f t="shared" si="3"/>
        <v>0</v>
      </c>
      <c r="T118" s="33" t="s">
        <v>94</v>
      </c>
      <c r="U118" s="37">
        <v>0.9223</v>
      </c>
      <c r="V118" s="37">
        <v>0.6236</v>
      </c>
      <c r="W118" s="37">
        <v>0.3764</v>
      </c>
      <c r="X118" s="38">
        <v>2.88</v>
      </c>
      <c r="Y118" s="2"/>
    </row>
    <row r="119" ht="15.75" customHeight="1">
      <c r="A119" s="29">
        <f t="shared" si="5"/>
        <v>5</v>
      </c>
      <c r="B119" s="30">
        <v>2.0</v>
      </c>
      <c r="C119" s="30" t="s">
        <v>91</v>
      </c>
      <c r="D119" s="30" t="s">
        <v>92</v>
      </c>
      <c r="E119" s="31" t="str">
        <f t="shared" si="4"/>
        <v>ABC5 XYZ5</v>
      </c>
      <c r="F119" s="42">
        <f t="shared" si="6"/>
        <v>547897892254</v>
      </c>
      <c r="G119" s="30">
        <v>5.0</v>
      </c>
      <c r="H119" s="33" t="s">
        <v>93</v>
      </c>
      <c r="I119" s="30" t="s">
        <v>35</v>
      </c>
      <c r="J119" s="43">
        <v>39814.0</v>
      </c>
      <c r="K119" s="30" t="s">
        <v>90</v>
      </c>
      <c r="L119" s="33" t="s">
        <v>37</v>
      </c>
      <c r="M119" s="30" t="s">
        <v>88</v>
      </c>
      <c r="N119" s="35" t="s">
        <v>61</v>
      </c>
      <c r="O119" s="36" t="s">
        <v>40</v>
      </c>
      <c r="P119" s="36" t="s">
        <v>40</v>
      </c>
      <c r="Q119" s="33" t="str">
        <f t="shared" si="2"/>
        <v>Correct</v>
      </c>
      <c r="R119" s="35">
        <v>5.0</v>
      </c>
      <c r="S119" s="35">
        <f t="shared" si="3"/>
        <v>5</v>
      </c>
      <c r="T119" s="33" t="s">
        <v>94</v>
      </c>
      <c r="U119" s="37">
        <v>0.7927</v>
      </c>
      <c r="V119" s="37">
        <v>0.6471</v>
      </c>
      <c r="W119" s="37">
        <v>0.3529</v>
      </c>
      <c r="X119" s="38">
        <v>2.56</v>
      </c>
      <c r="Y119" s="2"/>
    </row>
    <row r="120" ht="15.75" customHeight="1">
      <c r="A120" s="29">
        <f t="shared" si="5"/>
        <v>5</v>
      </c>
      <c r="B120" s="30">
        <v>2.0</v>
      </c>
      <c r="C120" s="30" t="s">
        <v>91</v>
      </c>
      <c r="D120" s="30" t="s">
        <v>92</v>
      </c>
      <c r="E120" s="31" t="str">
        <f t="shared" si="4"/>
        <v>ABC5 XYZ5</v>
      </c>
      <c r="F120" s="42">
        <f t="shared" si="6"/>
        <v>547897892254</v>
      </c>
      <c r="G120" s="30">
        <v>5.0</v>
      </c>
      <c r="H120" s="33" t="s">
        <v>93</v>
      </c>
      <c r="I120" s="30" t="s">
        <v>35</v>
      </c>
      <c r="J120" s="43">
        <v>39814.0</v>
      </c>
      <c r="K120" s="30" t="s">
        <v>90</v>
      </c>
      <c r="L120" s="33" t="s">
        <v>37</v>
      </c>
      <c r="M120" s="30" t="s">
        <v>88</v>
      </c>
      <c r="N120" s="35" t="s">
        <v>62</v>
      </c>
      <c r="O120" s="36"/>
      <c r="P120" s="36" t="s">
        <v>47</v>
      </c>
      <c r="Q120" s="33" t="str">
        <f t="shared" si="2"/>
        <v>Unattempted</v>
      </c>
      <c r="R120" s="35">
        <v>5.0</v>
      </c>
      <c r="S120" s="35" t="str">
        <f t="shared" si="3"/>
        <v>0</v>
      </c>
      <c r="T120" s="33" t="s">
        <v>94</v>
      </c>
      <c r="U120" s="37">
        <v>0.9378</v>
      </c>
      <c r="V120" s="37">
        <v>0.7099</v>
      </c>
      <c r="W120" s="37">
        <v>0.2901</v>
      </c>
      <c r="X120" s="38">
        <v>3.33</v>
      </c>
      <c r="Y120" s="2"/>
    </row>
    <row r="121" ht="15.75" customHeight="1">
      <c r="A121" s="29">
        <f t="shared" si="5"/>
        <v>5</v>
      </c>
      <c r="B121" s="30">
        <v>2.0</v>
      </c>
      <c r="C121" s="30" t="s">
        <v>91</v>
      </c>
      <c r="D121" s="30" t="s">
        <v>92</v>
      </c>
      <c r="E121" s="31" t="str">
        <f t="shared" si="4"/>
        <v>ABC5 XYZ5</v>
      </c>
      <c r="F121" s="42">
        <f t="shared" si="6"/>
        <v>547897892254</v>
      </c>
      <c r="G121" s="30">
        <v>5.0</v>
      </c>
      <c r="H121" s="33" t="s">
        <v>93</v>
      </c>
      <c r="I121" s="30" t="s">
        <v>35</v>
      </c>
      <c r="J121" s="43">
        <v>39814.0</v>
      </c>
      <c r="K121" s="30" t="s">
        <v>90</v>
      </c>
      <c r="L121" s="33" t="s">
        <v>37</v>
      </c>
      <c r="M121" s="30" t="s">
        <v>88</v>
      </c>
      <c r="N121" s="35" t="s">
        <v>63</v>
      </c>
      <c r="O121" s="36" t="s">
        <v>43</v>
      </c>
      <c r="P121" s="36" t="s">
        <v>43</v>
      </c>
      <c r="Q121" s="33" t="str">
        <f t="shared" si="2"/>
        <v>Correct</v>
      </c>
      <c r="R121" s="35">
        <v>5.0</v>
      </c>
      <c r="S121" s="35">
        <f t="shared" si="3"/>
        <v>5</v>
      </c>
      <c r="T121" s="33" t="s">
        <v>94</v>
      </c>
      <c r="U121" s="37">
        <v>0.7409</v>
      </c>
      <c r="V121" s="37">
        <v>0.6818</v>
      </c>
      <c r="W121" s="37">
        <v>0.3182</v>
      </c>
      <c r="X121" s="38">
        <v>2.53</v>
      </c>
      <c r="Y121" s="2"/>
    </row>
    <row r="122" ht="15.75" customHeight="1">
      <c r="A122" s="29">
        <f t="shared" si="5"/>
        <v>5</v>
      </c>
      <c r="B122" s="30">
        <v>2.0</v>
      </c>
      <c r="C122" s="30" t="s">
        <v>91</v>
      </c>
      <c r="D122" s="30" t="s">
        <v>92</v>
      </c>
      <c r="E122" s="31" t="str">
        <f t="shared" si="4"/>
        <v>ABC5 XYZ5</v>
      </c>
      <c r="F122" s="42">
        <f t="shared" si="6"/>
        <v>547897892254</v>
      </c>
      <c r="G122" s="30">
        <v>5.0</v>
      </c>
      <c r="H122" s="33" t="s">
        <v>93</v>
      </c>
      <c r="I122" s="30" t="s">
        <v>35</v>
      </c>
      <c r="J122" s="43">
        <v>39814.0</v>
      </c>
      <c r="K122" s="30" t="s">
        <v>90</v>
      </c>
      <c r="L122" s="33" t="s">
        <v>37</v>
      </c>
      <c r="M122" s="30" t="s">
        <v>88</v>
      </c>
      <c r="N122" s="35" t="s">
        <v>64</v>
      </c>
      <c r="O122" s="36"/>
      <c r="P122" s="36" t="s">
        <v>40</v>
      </c>
      <c r="Q122" s="33" t="str">
        <f t="shared" si="2"/>
        <v>Unattempted</v>
      </c>
      <c r="R122" s="35">
        <v>5.0</v>
      </c>
      <c r="S122" s="35" t="str">
        <f t="shared" si="3"/>
        <v>0</v>
      </c>
      <c r="T122" s="33" t="s">
        <v>94</v>
      </c>
      <c r="U122" s="37">
        <v>0.842</v>
      </c>
      <c r="V122" s="37">
        <v>0.6708</v>
      </c>
      <c r="W122" s="37">
        <v>0.3292</v>
      </c>
      <c r="X122" s="38">
        <v>2.82</v>
      </c>
      <c r="Y122" s="2"/>
    </row>
    <row r="123" ht="15.75" customHeight="1">
      <c r="A123" s="29">
        <f t="shared" si="5"/>
        <v>5</v>
      </c>
      <c r="B123" s="30">
        <v>2.0</v>
      </c>
      <c r="C123" s="30" t="s">
        <v>91</v>
      </c>
      <c r="D123" s="30" t="s">
        <v>92</v>
      </c>
      <c r="E123" s="31" t="str">
        <f t="shared" si="4"/>
        <v>ABC5 XYZ5</v>
      </c>
      <c r="F123" s="42">
        <f t="shared" si="6"/>
        <v>547897892254</v>
      </c>
      <c r="G123" s="30">
        <v>5.0</v>
      </c>
      <c r="H123" s="33" t="s">
        <v>93</v>
      </c>
      <c r="I123" s="30" t="s">
        <v>35</v>
      </c>
      <c r="J123" s="43">
        <v>39814.0</v>
      </c>
      <c r="K123" s="30" t="s">
        <v>90</v>
      </c>
      <c r="L123" s="33" t="s">
        <v>37</v>
      </c>
      <c r="M123" s="30" t="s">
        <v>88</v>
      </c>
      <c r="N123" s="35" t="s">
        <v>65</v>
      </c>
      <c r="O123" s="36" t="s">
        <v>45</v>
      </c>
      <c r="P123" s="36" t="s">
        <v>45</v>
      </c>
      <c r="Q123" s="33" t="str">
        <f t="shared" si="2"/>
        <v>Correct</v>
      </c>
      <c r="R123" s="35">
        <v>5.0</v>
      </c>
      <c r="S123" s="35">
        <f t="shared" si="3"/>
        <v>5</v>
      </c>
      <c r="T123" s="33" t="s">
        <v>94</v>
      </c>
      <c r="U123" s="37">
        <v>0.7927</v>
      </c>
      <c r="V123" s="37">
        <v>0.6471</v>
      </c>
      <c r="W123" s="37">
        <v>0.3529</v>
      </c>
      <c r="X123" s="38">
        <v>2.56</v>
      </c>
      <c r="Y123" s="2"/>
    </row>
    <row r="124" ht="15.75" customHeight="1">
      <c r="A124" s="29">
        <f t="shared" si="5"/>
        <v>5</v>
      </c>
      <c r="B124" s="30">
        <v>2.0</v>
      </c>
      <c r="C124" s="30" t="s">
        <v>91</v>
      </c>
      <c r="D124" s="30" t="s">
        <v>92</v>
      </c>
      <c r="E124" s="31" t="str">
        <f t="shared" si="4"/>
        <v>ABC5 XYZ5</v>
      </c>
      <c r="F124" s="42">
        <f t="shared" si="6"/>
        <v>547897892254</v>
      </c>
      <c r="G124" s="30">
        <v>5.0</v>
      </c>
      <c r="H124" s="33" t="s">
        <v>93</v>
      </c>
      <c r="I124" s="30" t="s">
        <v>35</v>
      </c>
      <c r="J124" s="43">
        <v>39814.0</v>
      </c>
      <c r="K124" s="30" t="s">
        <v>90</v>
      </c>
      <c r="L124" s="33" t="s">
        <v>37</v>
      </c>
      <c r="M124" s="30" t="s">
        <v>88</v>
      </c>
      <c r="N124" s="35" t="s">
        <v>66</v>
      </c>
      <c r="O124" s="36"/>
      <c r="P124" s="36" t="s">
        <v>40</v>
      </c>
      <c r="Q124" s="33" t="str">
        <f t="shared" si="2"/>
        <v>Unattempted</v>
      </c>
      <c r="R124" s="35">
        <v>5.0</v>
      </c>
      <c r="S124" s="35" t="str">
        <f t="shared" si="3"/>
        <v>0</v>
      </c>
      <c r="T124" s="33" t="s">
        <v>94</v>
      </c>
      <c r="U124" s="37">
        <v>0.9378</v>
      </c>
      <c r="V124" s="37">
        <v>0.7099</v>
      </c>
      <c r="W124" s="37">
        <v>0.2901</v>
      </c>
      <c r="X124" s="38">
        <v>3.33</v>
      </c>
      <c r="Y124" s="2"/>
    </row>
    <row r="125" ht="15.75" customHeight="1">
      <c r="A125" s="29">
        <f t="shared" si="5"/>
        <v>5</v>
      </c>
      <c r="B125" s="30">
        <v>2.0</v>
      </c>
      <c r="C125" s="30" t="s">
        <v>91</v>
      </c>
      <c r="D125" s="30" t="s">
        <v>92</v>
      </c>
      <c r="E125" s="31" t="str">
        <f t="shared" si="4"/>
        <v>ABC5 XYZ5</v>
      </c>
      <c r="F125" s="42">
        <f t="shared" si="6"/>
        <v>547897892254</v>
      </c>
      <c r="G125" s="30">
        <v>5.0</v>
      </c>
      <c r="H125" s="33" t="s">
        <v>93</v>
      </c>
      <c r="I125" s="30" t="s">
        <v>35</v>
      </c>
      <c r="J125" s="43">
        <v>39814.0</v>
      </c>
      <c r="K125" s="30" t="s">
        <v>90</v>
      </c>
      <c r="L125" s="33" t="s">
        <v>37</v>
      </c>
      <c r="M125" s="30" t="s">
        <v>88</v>
      </c>
      <c r="N125" s="35" t="s">
        <v>67</v>
      </c>
      <c r="O125" s="36" t="s">
        <v>47</v>
      </c>
      <c r="P125" s="36" t="s">
        <v>47</v>
      </c>
      <c r="Q125" s="33" t="str">
        <f t="shared" si="2"/>
        <v>Correct</v>
      </c>
      <c r="R125" s="35">
        <v>5.0</v>
      </c>
      <c r="S125" s="35">
        <f t="shared" si="3"/>
        <v>5</v>
      </c>
      <c r="T125" s="33" t="s">
        <v>94</v>
      </c>
      <c r="U125" s="37">
        <v>0.7409</v>
      </c>
      <c r="V125" s="37">
        <v>0.6818</v>
      </c>
      <c r="W125" s="37">
        <v>0.3182</v>
      </c>
      <c r="X125" s="38">
        <v>2.53</v>
      </c>
      <c r="Y125" s="2"/>
    </row>
    <row r="126" ht="15.75" customHeight="1">
      <c r="A126" s="29">
        <f t="shared" si="5"/>
        <v>5</v>
      </c>
      <c r="B126" s="30">
        <v>2.0</v>
      </c>
      <c r="C126" s="30" t="s">
        <v>91</v>
      </c>
      <c r="D126" s="30" t="s">
        <v>92</v>
      </c>
      <c r="E126" s="31" t="str">
        <f t="shared" si="4"/>
        <v>ABC5 XYZ5</v>
      </c>
      <c r="F126" s="42">
        <f t="shared" si="6"/>
        <v>547897892254</v>
      </c>
      <c r="G126" s="30">
        <v>5.0</v>
      </c>
      <c r="H126" s="33" t="s">
        <v>93</v>
      </c>
      <c r="I126" s="30" t="s">
        <v>35</v>
      </c>
      <c r="J126" s="43">
        <v>39814.0</v>
      </c>
      <c r="K126" s="30" t="s">
        <v>90</v>
      </c>
      <c r="L126" s="33" t="s">
        <v>37</v>
      </c>
      <c r="M126" s="30" t="s">
        <v>88</v>
      </c>
      <c r="N126" s="35" t="s">
        <v>69</v>
      </c>
      <c r="O126" s="36" t="s">
        <v>40</v>
      </c>
      <c r="P126" s="36" t="s">
        <v>43</v>
      </c>
      <c r="Q126" s="33" t="str">
        <f t="shared" si="2"/>
        <v>Incorrect</v>
      </c>
      <c r="R126" s="35">
        <v>5.0</v>
      </c>
      <c r="S126" s="35" t="str">
        <f t="shared" si="3"/>
        <v>0</v>
      </c>
      <c r="T126" s="33" t="s">
        <v>94</v>
      </c>
      <c r="U126" s="37">
        <v>0.842</v>
      </c>
      <c r="V126" s="37">
        <v>0.6708</v>
      </c>
      <c r="W126" s="37">
        <v>0.3292</v>
      </c>
      <c r="X126" s="38">
        <v>2.82</v>
      </c>
      <c r="Y126" s="2"/>
    </row>
    <row r="127" ht="15.75" customHeight="1">
      <c r="A127" s="29">
        <f t="shared" si="5"/>
        <v>5</v>
      </c>
      <c r="B127" s="30">
        <v>2.0</v>
      </c>
      <c r="C127" s="30" t="s">
        <v>91</v>
      </c>
      <c r="D127" s="30" t="s">
        <v>92</v>
      </c>
      <c r="E127" s="31" t="str">
        <f t="shared" si="4"/>
        <v>ABC5 XYZ5</v>
      </c>
      <c r="F127" s="42">
        <f t="shared" si="6"/>
        <v>547897892254</v>
      </c>
      <c r="G127" s="30">
        <v>5.0</v>
      </c>
      <c r="H127" s="33" t="s">
        <v>93</v>
      </c>
      <c r="I127" s="30" t="s">
        <v>35</v>
      </c>
      <c r="J127" s="43">
        <v>39814.0</v>
      </c>
      <c r="K127" s="30" t="s">
        <v>90</v>
      </c>
      <c r="L127" s="33" t="s">
        <v>37</v>
      </c>
      <c r="M127" s="30" t="s">
        <v>88</v>
      </c>
      <c r="N127" s="35" t="s">
        <v>70</v>
      </c>
      <c r="O127" s="36" t="s">
        <v>40</v>
      </c>
      <c r="P127" s="36" t="s">
        <v>40</v>
      </c>
      <c r="Q127" s="33" t="str">
        <f t="shared" si="2"/>
        <v>Correct</v>
      </c>
      <c r="R127" s="35">
        <v>5.0</v>
      </c>
      <c r="S127" s="35">
        <f t="shared" si="3"/>
        <v>5</v>
      </c>
      <c r="T127" s="33" t="s">
        <v>94</v>
      </c>
      <c r="U127" s="37">
        <v>0.9378</v>
      </c>
      <c r="V127" s="37">
        <v>0.7099</v>
      </c>
      <c r="W127" s="37">
        <v>0.2901</v>
      </c>
      <c r="X127" s="38">
        <v>3.33</v>
      </c>
      <c r="Y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2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2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2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2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2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2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2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2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2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2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2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2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2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3"/>
      <c r="V278" s="3"/>
      <c r="W278" s="3"/>
      <c r="X278" s="3"/>
      <c r="Y278" s="2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3"/>
      <c r="V279" s="3"/>
      <c r="W279" s="3"/>
      <c r="X279" s="3"/>
      <c r="Y279" s="2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3"/>
      <c r="V280" s="3"/>
      <c r="W280" s="3"/>
      <c r="X280" s="3"/>
      <c r="Y280" s="2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  <c r="X281" s="3"/>
      <c r="Y281" s="2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3"/>
      <c r="V282" s="3"/>
      <c r="W282" s="3"/>
      <c r="X282" s="3"/>
      <c r="Y282" s="2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3"/>
      <c r="V283" s="3"/>
      <c r="W283" s="3"/>
      <c r="X283" s="3"/>
      <c r="Y283" s="2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  <c r="X284" s="3"/>
      <c r="Y284" s="2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3"/>
      <c r="V285" s="3"/>
      <c r="W285" s="3"/>
      <c r="X285" s="3"/>
      <c r="Y285" s="2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3"/>
      <c r="V286" s="3"/>
      <c r="W286" s="3"/>
      <c r="X286" s="3"/>
      <c r="Y286" s="2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  <c r="X287" s="3"/>
      <c r="Y287" s="2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3"/>
      <c r="V288" s="3"/>
      <c r="W288" s="3"/>
      <c r="X288" s="3"/>
      <c r="Y288" s="2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3"/>
      <c r="V289" s="3"/>
      <c r="W289" s="3"/>
      <c r="X289" s="3"/>
      <c r="Y289" s="2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  <c r="X290" s="3"/>
      <c r="Y290" s="2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3"/>
      <c r="V291" s="3"/>
      <c r="W291" s="3"/>
      <c r="X291" s="3"/>
      <c r="Y291" s="2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3"/>
      <c r="V292" s="3"/>
      <c r="W292" s="3"/>
      <c r="X292" s="3"/>
      <c r="Y292" s="2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  <c r="X293" s="3"/>
      <c r="Y293" s="2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3"/>
      <c r="V294" s="3"/>
      <c r="W294" s="3"/>
      <c r="X294" s="3"/>
      <c r="Y294" s="2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3"/>
      <c r="V295" s="3"/>
      <c r="W295" s="3"/>
      <c r="X295" s="3"/>
      <c r="Y295" s="2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3"/>
      <c r="V296" s="3"/>
      <c r="W296" s="3"/>
      <c r="X296" s="3"/>
      <c r="Y296" s="2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  <c r="X297" s="3"/>
      <c r="Y297" s="2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3"/>
      <c r="V298" s="3"/>
      <c r="W298" s="3"/>
      <c r="X298" s="3"/>
      <c r="Y298" s="2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3"/>
      <c r="V299" s="3"/>
      <c r="W299" s="3"/>
      <c r="X299" s="3"/>
      <c r="Y299" s="2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  <c r="X300" s="3"/>
      <c r="Y300" s="2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3"/>
      <c r="V301" s="3"/>
      <c r="W301" s="3"/>
      <c r="X301" s="3"/>
      <c r="Y301" s="2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3"/>
      <c r="V302" s="3"/>
      <c r="W302" s="3"/>
      <c r="X302" s="3"/>
      <c r="Y302" s="2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  <c r="X303" s="3"/>
      <c r="Y303" s="2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3"/>
      <c r="V304" s="3"/>
      <c r="W304" s="3"/>
      <c r="X304" s="3"/>
      <c r="Y304" s="2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3"/>
      <c r="V305" s="3"/>
      <c r="W305" s="3"/>
      <c r="X305" s="3"/>
      <c r="Y305" s="2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  <c r="X306" s="3"/>
      <c r="Y306" s="2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3"/>
      <c r="V307" s="3"/>
      <c r="W307" s="3"/>
      <c r="X307" s="3"/>
      <c r="Y307" s="2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3"/>
      <c r="V308" s="3"/>
      <c r="W308" s="3"/>
      <c r="X308" s="3"/>
      <c r="Y308" s="2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  <c r="X309" s="3"/>
      <c r="Y309" s="2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3"/>
      <c r="V310" s="3"/>
      <c r="W310" s="3"/>
      <c r="X310" s="3"/>
      <c r="Y310" s="2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3"/>
      <c r="V311" s="3"/>
      <c r="W311" s="3"/>
      <c r="X311" s="3"/>
      <c r="Y311" s="2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3"/>
      <c r="V312" s="3"/>
      <c r="W312" s="3"/>
      <c r="X312" s="3"/>
      <c r="Y312" s="2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3"/>
      <c r="V313" s="3"/>
      <c r="W313" s="3"/>
      <c r="X313" s="3"/>
      <c r="Y313" s="2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  <c r="X314" s="3"/>
      <c r="Y314" s="2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3"/>
      <c r="V315" s="3"/>
      <c r="W315" s="3"/>
      <c r="X315" s="3"/>
      <c r="Y315" s="2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3"/>
      <c r="V316" s="3"/>
      <c r="W316" s="3"/>
      <c r="X316" s="3"/>
      <c r="Y316" s="2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  <c r="X317" s="3"/>
      <c r="Y317" s="2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3"/>
      <c r="V318" s="3"/>
      <c r="W318" s="3"/>
      <c r="X318" s="3"/>
      <c r="Y318" s="2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3"/>
      <c r="V319" s="3"/>
      <c r="W319" s="3"/>
      <c r="X319" s="3"/>
      <c r="Y319" s="2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  <c r="X320" s="3"/>
      <c r="Y320" s="2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3"/>
      <c r="V321" s="3"/>
      <c r="W321" s="3"/>
      <c r="X321" s="3"/>
      <c r="Y321" s="2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3"/>
      <c r="V322" s="3"/>
      <c r="W322" s="3"/>
      <c r="X322" s="3"/>
      <c r="Y322" s="2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  <c r="X323" s="3"/>
      <c r="Y323" s="2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3"/>
      <c r="V324" s="3"/>
      <c r="W324" s="3"/>
      <c r="X324" s="3"/>
      <c r="Y324" s="2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3"/>
      <c r="V325" s="3"/>
      <c r="W325" s="3"/>
      <c r="X325" s="3"/>
      <c r="Y325" s="2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  <c r="X326" s="3"/>
      <c r="Y326" s="2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3"/>
      <c r="V327" s="3"/>
      <c r="W327" s="3"/>
      <c r="X327" s="3"/>
      <c r="Y327" s="2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3"/>
      <c r="V328" s="3"/>
      <c r="W328" s="3"/>
      <c r="X328" s="3"/>
      <c r="Y328" s="2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  <c r="X329" s="3"/>
      <c r="Y329" s="2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3"/>
      <c r="V330" s="3"/>
      <c r="W330" s="3"/>
      <c r="X330" s="3"/>
      <c r="Y330" s="2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3"/>
      <c r="V331" s="3"/>
      <c r="W331" s="3"/>
      <c r="X331" s="3"/>
      <c r="Y331" s="2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  <c r="X332" s="3"/>
      <c r="Y332" s="2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3"/>
      <c r="V333" s="3"/>
      <c r="W333" s="3"/>
      <c r="X333" s="3"/>
      <c r="Y333" s="2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3"/>
      <c r="V334" s="3"/>
      <c r="W334" s="3"/>
      <c r="X334" s="3"/>
      <c r="Y334" s="2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3"/>
      <c r="V335" s="3"/>
      <c r="W335" s="3"/>
      <c r="X335" s="3"/>
      <c r="Y335" s="2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3"/>
      <c r="V336" s="3"/>
      <c r="W336" s="3"/>
      <c r="X336" s="3"/>
      <c r="Y336" s="2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3"/>
      <c r="V337" s="3"/>
      <c r="W337" s="3"/>
      <c r="X337" s="3"/>
      <c r="Y337" s="2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3"/>
      <c r="V338" s="3"/>
      <c r="W338" s="3"/>
      <c r="X338" s="3"/>
      <c r="Y338" s="2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  <c r="X339" s="3"/>
      <c r="Y339" s="2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3"/>
      <c r="V340" s="3"/>
      <c r="W340" s="3"/>
      <c r="X340" s="3"/>
      <c r="Y340" s="2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3"/>
      <c r="V341" s="3"/>
      <c r="W341" s="3"/>
      <c r="X341" s="3"/>
      <c r="Y341" s="2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3"/>
      <c r="V342" s="3"/>
      <c r="W342" s="3"/>
      <c r="X342" s="3"/>
      <c r="Y342" s="2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  <c r="X343" s="3"/>
      <c r="Y343" s="2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3"/>
      <c r="V344" s="3"/>
      <c r="W344" s="3"/>
      <c r="X344" s="3"/>
      <c r="Y344" s="2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3"/>
      <c r="V345" s="3"/>
      <c r="W345" s="3"/>
      <c r="X345" s="3"/>
      <c r="Y345" s="2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  <c r="X346" s="3"/>
      <c r="Y346" s="2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3"/>
      <c r="V347" s="3"/>
      <c r="W347" s="3"/>
      <c r="X347" s="3"/>
      <c r="Y347" s="2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3"/>
      <c r="V348" s="3"/>
      <c r="W348" s="3"/>
      <c r="X348" s="3"/>
      <c r="Y348" s="2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  <c r="X349" s="3"/>
      <c r="Y349" s="2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3"/>
      <c r="V350" s="3"/>
      <c r="W350" s="3"/>
      <c r="X350" s="3"/>
      <c r="Y350" s="2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3"/>
      <c r="V351" s="3"/>
      <c r="W351" s="3"/>
      <c r="X351" s="3"/>
      <c r="Y351" s="2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  <c r="X352" s="3"/>
      <c r="Y352" s="2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3"/>
      <c r="V353" s="3"/>
      <c r="W353" s="3"/>
      <c r="X353" s="3"/>
      <c r="Y353" s="2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3"/>
      <c r="V354" s="3"/>
      <c r="W354" s="3"/>
      <c r="X354" s="3"/>
      <c r="Y354" s="2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3"/>
      <c r="V355" s="3"/>
      <c r="W355" s="3"/>
      <c r="X355" s="3"/>
      <c r="Y355" s="2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3"/>
      <c r="V356" s="3"/>
      <c r="W356" s="3"/>
      <c r="X356" s="3"/>
      <c r="Y356" s="2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  <c r="X357" s="3"/>
      <c r="Y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3"/>
      <c r="V358" s="3"/>
      <c r="W358" s="3"/>
      <c r="X358" s="3"/>
      <c r="Y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3"/>
      <c r="V359" s="3"/>
      <c r="W359" s="3"/>
      <c r="X359" s="3"/>
      <c r="Y359" s="2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  <c r="X360" s="3"/>
      <c r="Y360" s="2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3"/>
      <c r="V361" s="3"/>
      <c r="W361" s="3"/>
      <c r="X361" s="3"/>
      <c r="Y361" s="2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3"/>
      <c r="V362" s="3"/>
      <c r="W362" s="3"/>
      <c r="X362" s="3"/>
      <c r="Y362" s="2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3"/>
      <c r="V363" s="3"/>
      <c r="W363" s="3"/>
      <c r="X363" s="3"/>
      <c r="Y363" s="2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3"/>
      <c r="V364" s="3"/>
      <c r="W364" s="3"/>
      <c r="X364" s="3"/>
      <c r="Y364" s="2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3"/>
      <c r="V365" s="3"/>
      <c r="W365" s="3"/>
      <c r="X365" s="3"/>
      <c r="Y365" s="2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3"/>
      <c r="V366" s="3"/>
      <c r="W366" s="3"/>
      <c r="X366" s="3"/>
      <c r="Y366" s="2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  <c r="X367" s="3"/>
      <c r="Y367" s="2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3"/>
      <c r="V368" s="3"/>
      <c r="W368" s="3"/>
      <c r="X368" s="3"/>
      <c r="Y368" s="2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3"/>
      <c r="V369" s="3"/>
      <c r="W369" s="3"/>
      <c r="X369" s="3"/>
      <c r="Y369" s="2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  <c r="X370" s="3"/>
      <c r="Y370" s="2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3"/>
      <c r="V371" s="3"/>
      <c r="W371" s="3"/>
      <c r="X371" s="3"/>
      <c r="Y371" s="2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3"/>
      <c r="V372" s="3"/>
      <c r="W372" s="3"/>
      <c r="X372" s="3"/>
      <c r="Y372" s="2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3"/>
      <c r="V373" s="3"/>
      <c r="W373" s="3"/>
      <c r="X373" s="3"/>
      <c r="Y373" s="2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3"/>
      <c r="V374" s="3"/>
      <c r="W374" s="3"/>
      <c r="X374" s="3"/>
      <c r="Y374" s="2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  <c r="X375" s="3"/>
      <c r="Y375" s="2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3"/>
      <c r="V376" s="3"/>
      <c r="W376" s="3"/>
      <c r="X376" s="3"/>
      <c r="Y376" s="2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3"/>
      <c r="V377" s="3"/>
      <c r="W377" s="3"/>
      <c r="X377" s="3"/>
      <c r="Y377" s="2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  <c r="X378" s="3"/>
      <c r="Y378" s="2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3"/>
      <c r="V379" s="3"/>
      <c r="W379" s="3"/>
      <c r="X379" s="3"/>
      <c r="Y379" s="2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3"/>
      <c r="V380" s="3"/>
      <c r="W380" s="3"/>
      <c r="X380" s="3"/>
      <c r="Y380" s="2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  <c r="X381" s="3"/>
      <c r="Y381" s="2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3"/>
      <c r="V382" s="3"/>
      <c r="W382" s="3"/>
      <c r="X382" s="3"/>
      <c r="Y382" s="2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3"/>
      <c r="V383" s="3"/>
      <c r="W383" s="3"/>
      <c r="X383" s="3"/>
      <c r="Y383" s="2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3"/>
      <c r="V384" s="3"/>
      <c r="W384" s="3"/>
      <c r="X384" s="3"/>
      <c r="Y384" s="2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  <c r="X385" s="3"/>
      <c r="Y385" s="2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3"/>
      <c r="V386" s="3"/>
      <c r="W386" s="3"/>
      <c r="X386" s="3"/>
      <c r="Y386" s="2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3"/>
      <c r="V387" s="3"/>
      <c r="W387" s="3"/>
      <c r="X387" s="3"/>
      <c r="Y387" s="2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  <c r="X388" s="3"/>
      <c r="Y388" s="2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3"/>
      <c r="V389" s="3"/>
      <c r="W389" s="3"/>
      <c r="X389" s="3"/>
      <c r="Y389" s="2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3"/>
      <c r="V390" s="3"/>
      <c r="W390" s="3"/>
      <c r="X390" s="3"/>
      <c r="Y390" s="2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3"/>
      <c r="V391" s="3"/>
      <c r="W391" s="3"/>
      <c r="X391" s="3"/>
      <c r="Y391" s="2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  <c r="X392" s="3"/>
      <c r="Y392" s="2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3"/>
      <c r="V393" s="3"/>
      <c r="W393" s="3"/>
      <c r="X393" s="3"/>
      <c r="Y393" s="2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3"/>
      <c r="V394" s="3"/>
      <c r="W394" s="3"/>
      <c r="X394" s="3"/>
      <c r="Y394" s="2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3"/>
      <c r="V395" s="3"/>
      <c r="W395" s="3"/>
      <c r="X395" s="3"/>
      <c r="Y395" s="2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  <c r="X396" s="3"/>
      <c r="Y396" s="2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3"/>
      <c r="V397" s="3"/>
      <c r="W397" s="3"/>
      <c r="X397" s="3"/>
      <c r="Y397" s="2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3"/>
      <c r="V398" s="3"/>
      <c r="W398" s="3"/>
      <c r="X398" s="3"/>
      <c r="Y398" s="2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3"/>
      <c r="V399" s="3"/>
      <c r="W399" s="3"/>
      <c r="X399" s="3"/>
      <c r="Y399" s="2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  <c r="X400" s="3"/>
      <c r="Y400" s="2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3"/>
      <c r="V401" s="3"/>
      <c r="W401" s="3"/>
      <c r="X401" s="3"/>
      <c r="Y401" s="2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3"/>
      <c r="V402" s="3"/>
      <c r="W402" s="3"/>
      <c r="X402" s="3"/>
      <c r="Y402" s="2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  <c r="X403" s="3"/>
      <c r="Y403" s="2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3"/>
      <c r="V404" s="3"/>
      <c r="W404" s="3"/>
      <c r="X404" s="3"/>
      <c r="Y404" s="2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3"/>
      <c r="V405" s="3"/>
      <c r="W405" s="3"/>
      <c r="X405" s="3"/>
      <c r="Y405" s="2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  <c r="X406" s="3"/>
      <c r="Y406" s="2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3"/>
      <c r="V407" s="3"/>
      <c r="W407" s="3"/>
      <c r="X407" s="3"/>
      <c r="Y407" s="2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3"/>
      <c r="V408" s="3"/>
      <c r="W408" s="3"/>
      <c r="X408" s="3"/>
      <c r="Y408" s="2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  <c r="X409" s="3"/>
      <c r="Y409" s="2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3"/>
      <c r="V410" s="3"/>
      <c r="W410" s="3"/>
      <c r="X410" s="3"/>
      <c r="Y410" s="2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3"/>
      <c r="V411" s="3"/>
      <c r="W411" s="3"/>
      <c r="X411" s="3"/>
      <c r="Y411" s="2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3"/>
      <c r="V412" s="3"/>
      <c r="W412" s="3"/>
      <c r="X412" s="3"/>
      <c r="Y412" s="2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  <c r="X413" s="3"/>
      <c r="Y413" s="2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3"/>
      <c r="V414" s="3"/>
      <c r="W414" s="3"/>
      <c r="X414" s="3"/>
      <c r="Y414" s="2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3"/>
      <c r="V415" s="3"/>
      <c r="W415" s="3"/>
      <c r="X415" s="3"/>
      <c r="Y415" s="2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3"/>
      <c r="V416" s="3"/>
      <c r="W416" s="3"/>
      <c r="X416" s="3"/>
      <c r="Y416" s="2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  <c r="X417" s="3"/>
      <c r="Y417" s="2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3"/>
      <c r="V418" s="3"/>
      <c r="W418" s="3"/>
      <c r="X418" s="3"/>
      <c r="Y418" s="2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3"/>
      <c r="V419" s="3"/>
      <c r="W419" s="3"/>
      <c r="X419" s="3"/>
      <c r="Y419" s="2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  <c r="X420" s="3"/>
      <c r="Y420" s="2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3"/>
      <c r="V421" s="3"/>
      <c r="W421" s="3"/>
      <c r="X421" s="3"/>
      <c r="Y421" s="2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3"/>
      <c r="V422" s="3"/>
      <c r="W422" s="3"/>
      <c r="X422" s="3"/>
      <c r="Y422" s="2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  <c r="X423" s="3"/>
      <c r="Y423" s="2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3"/>
      <c r="V424" s="3"/>
      <c r="W424" s="3"/>
      <c r="X424" s="3"/>
      <c r="Y424" s="2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3"/>
      <c r="V425" s="3"/>
      <c r="W425" s="3"/>
      <c r="X425" s="3"/>
      <c r="Y425" s="2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3"/>
      <c r="V426" s="3"/>
      <c r="W426" s="3"/>
      <c r="X426" s="3"/>
      <c r="Y426" s="2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3"/>
      <c r="V427" s="3"/>
      <c r="W427" s="3"/>
      <c r="X427" s="3"/>
      <c r="Y427" s="2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3"/>
      <c r="V428" s="3"/>
      <c r="W428" s="3"/>
      <c r="X428" s="3"/>
      <c r="Y428" s="2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X429" s="3"/>
      <c r="Y429" s="2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X430" s="3"/>
      <c r="Y430" s="2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X431" s="3"/>
      <c r="Y431" s="2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X432" s="3"/>
      <c r="Y432" s="2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X433" s="3"/>
      <c r="Y433" s="2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X434" s="3"/>
      <c r="Y434" s="2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X435" s="3"/>
      <c r="Y435" s="2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X436" s="3"/>
      <c r="Y436" s="2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X437" s="3"/>
      <c r="Y437" s="2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X438" s="3"/>
      <c r="Y438" s="2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X439" s="3"/>
      <c r="Y439" s="2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X440" s="3"/>
      <c r="Y440" s="2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X441" s="3"/>
      <c r="Y441" s="2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X442" s="3"/>
      <c r="Y442" s="2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X443" s="3"/>
      <c r="Y443" s="2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X444" s="3"/>
      <c r="Y444" s="2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X445" s="3"/>
      <c r="Y445" s="2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X446" s="3"/>
      <c r="Y446" s="2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X447" s="3"/>
      <c r="Y447" s="2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X448" s="3"/>
      <c r="Y448" s="2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X449" s="3"/>
      <c r="Y449" s="2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X450" s="3"/>
      <c r="Y450" s="2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X451" s="3"/>
      <c r="Y451" s="2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X452" s="3"/>
      <c r="Y452" s="2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X453" s="3"/>
      <c r="Y453" s="2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X454" s="3"/>
      <c r="Y454" s="2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X455" s="3"/>
      <c r="Y455" s="2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X456" s="3"/>
      <c r="Y456" s="2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X457" s="3"/>
      <c r="Y457" s="2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X458" s="3"/>
      <c r="Y458" s="2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X459" s="3"/>
      <c r="Y459" s="2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X460" s="3"/>
      <c r="Y460" s="2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X461" s="3"/>
      <c r="Y461" s="2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X462" s="3"/>
      <c r="Y462" s="2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X463" s="3"/>
      <c r="Y463" s="2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X464" s="3"/>
      <c r="Y464" s="2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X465" s="3"/>
      <c r="Y465" s="2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X466" s="3"/>
      <c r="Y466" s="2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X467" s="3"/>
      <c r="Y467" s="2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X468" s="3"/>
      <c r="Y468" s="2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X469" s="3"/>
      <c r="Y469" s="2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X470" s="3"/>
      <c r="Y470" s="2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X471" s="3"/>
      <c r="Y471" s="2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X472" s="3"/>
      <c r="Y472" s="2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X473" s="3"/>
      <c r="Y473" s="2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X474" s="3"/>
      <c r="Y474" s="2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X475" s="3"/>
      <c r="Y475" s="2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X476" s="3"/>
      <c r="Y476" s="2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X477" s="3"/>
      <c r="Y477" s="2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X478" s="3"/>
      <c r="Y478" s="2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X479" s="3"/>
      <c r="Y479" s="2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X480" s="3"/>
      <c r="Y480" s="2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X481" s="3"/>
      <c r="Y481" s="2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X482" s="3"/>
      <c r="Y482" s="2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X483" s="3"/>
      <c r="Y483" s="2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X484" s="3"/>
      <c r="Y484" s="2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X485" s="3"/>
      <c r="Y485" s="2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X486" s="3"/>
      <c r="Y486" s="2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X487" s="3"/>
      <c r="Y487" s="2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X488" s="3"/>
      <c r="Y488" s="2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X489" s="3"/>
      <c r="Y489" s="2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X490" s="3"/>
      <c r="Y490" s="2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X491" s="3"/>
      <c r="Y491" s="2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X492" s="3"/>
      <c r="Y492" s="2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X493" s="3"/>
      <c r="Y493" s="2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X494" s="3"/>
      <c r="Y494" s="2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X495" s="3"/>
      <c r="Y495" s="2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X496" s="3"/>
      <c r="Y496" s="2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X497" s="3"/>
      <c r="Y497" s="2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X498" s="3"/>
      <c r="Y498" s="2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X499" s="3"/>
      <c r="Y499" s="2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X500" s="3"/>
      <c r="Y500" s="2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X501" s="3"/>
      <c r="Y501" s="2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X502" s="3"/>
      <c r="Y502" s="2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X503" s="3"/>
      <c r="Y503" s="2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X504" s="3"/>
      <c r="Y504" s="2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X505" s="3"/>
      <c r="Y505" s="2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X506" s="3"/>
      <c r="Y506" s="2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X507" s="3"/>
      <c r="Y507" s="2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X508" s="3"/>
      <c r="Y508" s="2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X509" s="3"/>
      <c r="Y509" s="2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X510" s="3"/>
      <c r="Y510" s="2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X511" s="3"/>
      <c r="Y511" s="2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X512" s="3"/>
      <c r="Y512" s="2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X513" s="3"/>
      <c r="Y513" s="2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X514" s="3"/>
      <c r="Y514" s="2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X515" s="3"/>
      <c r="Y515" s="2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X516" s="3"/>
      <c r="Y516" s="2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X517" s="3"/>
      <c r="Y517" s="2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X518" s="3"/>
      <c r="Y518" s="2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X519" s="3"/>
      <c r="Y519" s="2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X520" s="3"/>
      <c r="Y520" s="2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X521" s="3"/>
      <c r="Y521" s="2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X522" s="3"/>
      <c r="Y522" s="2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X523" s="3"/>
      <c r="Y523" s="2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X524" s="3"/>
      <c r="Y524" s="2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X525" s="3"/>
      <c r="Y525" s="2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X526" s="3"/>
      <c r="Y526" s="2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X527" s="3"/>
      <c r="Y527" s="2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X528" s="3"/>
      <c r="Y528" s="2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X529" s="3"/>
      <c r="Y529" s="2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X530" s="3"/>
      <c r="Y530" s="2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X531" s="3"/>
      <c r="Y531" s="2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X532" s="3"/>
      <c r="Y532" s="2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X533" s="3"/>
      <c r="Y533" s="2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X534" s="3"/>
      <c r="Y534" s="2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X535" s="3"/>
      <c r="Y535" s="2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X536" s="3"/>
      <c r="Y536" s="2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X537" s="3"/>
      <c r="Y537" s="2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X538" s="3"/>
      <c r="Y538" s="2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X539" s="3"/>
      <c r="Y539" s="2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X540" s="3"/>
      <c r="Y540" s="2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X541" s="3"/>
      <c r="Y541" s="2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X542" s="3"/>
      <c r="Y542" s="2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X543" s="3"/>
      <c r="Y543" s="2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X544" s="3"/>
      <c r="Y544" s="2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X545" s="3"/>
      <c r="Y545" s="2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X546" s="3"/>
      <c r="Y546" s="2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X547" s="3"/>
      <c r="Y547" s="2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X548" s="3"/>
      <c r="Y548" s="2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X549" s="3"/>
      <c r="Y549" s="2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X550" s="3"/>
      <c r="Y550" s="2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X551" s="3"/>
      <c r="Y551" s="2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X552" s="3"/>
      <c r="Y552" s="2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X553" s="3"/>
      <c r="Y553" s="2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X554" s="3"/>
      <c r="Y554" s="2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X555" s="3"/>
      <c r="Y555" s="2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X556" s="3"/>
      <c r="Y556" s="2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X557" s="3"/>
      <c r="Y557" s="2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X558" s="3"/>
      <c r="Y558" s="2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X559" s="3"/>
      <c r="Y559" s="2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X560" s="3"/>
      <c r="Y560" s="2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X561" s="3"/>
      <c r="Y561" s="2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X562" s="3"/>
      <c r="Y562" s="2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X563" s="3"/>
      <c r="Y563" s="2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X564" s="3"/>
      <c r="Y564" s="2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X565" s="3"/>
      <c r="Y565" s="2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X566" s="3"/>
      <c r="Y566" s="2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X567" s="3"/>
      <c r="Y567" s="2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X568" s="3"/>
      <c r="Y568" s="2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X569" s="3"/>
      <c r="Y569" s="2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X570" s="3"/>
      <c r="Y570" s="2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X571" s="3"/>
      <c r="Y571" s="2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X572" s="3"/>
      <c r="Y572" s="2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X573" s="3"/>
      <c r="Y573" s="2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X574" s="3"/>
      <c r="Y574" s="2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X575" s="3"/>
      <c r="Y575" s="2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X576" s="3"/>
      <c r="Y576" s="2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X577" s="3"/>
      <c r="Y577" s="2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X578" s="3"/>
      <c r="Y578" s="2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X579" s="3"/>
      <c r="Y579" s="2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X580" s="3"/>
      <c r="Y580" s="2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X581" s="3"/>
      <c r="Y581" s="2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X582" s="3"/>
      <c r="Y582" s="2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X583" s="3"/>
      <c r="Y583" s="2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X584" s="3"/>
      <c r="Y584" s="2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X585" s="3"/>
      <c r="Y585" s="2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X586" s="3"/>
      <c r="Y586" s="2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X587" s="3"/>
      <c r="Y587" s="2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X588" s="3"/>
      <c r="Y588" s="2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X589" s="3"/>
      <c r="Y589" s="2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X590" s="3"/>
      <c r="Y590" s="2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X591" s="3"/>
      <c r="Y591" s="2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X592" s="3"/>
      <c r="Y592" s="2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X593" s="3"/>
      <c r="Y593" s="2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X594" s="3"/>
      <c r="Y594" s="2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X595" s="3"/>
      <c r="Y595" s="2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X596" s="3"/>
      <c r="Y596" s="2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X597" s="3"/>
      <c r="Y597" s="2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X598" s="3"/>
      <c r="Y598" s="2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X599" s="3"/>
      <c r="Y599" s="2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X600" s="3"/>
      <c r="Y600" s="2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X601" s="3"/>
      <c r="Y601" s="2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X602" s="3"/>
      <c r="Y602" s="2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X603" s="3"/>
      <c r="Y603" s="2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X604" s="3"/>
      <c r="Y604" s="2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3"/>
      <c r="V605" s="3"/>
      <c r="W605" s="3"/>
      <c r="X605" s="3"/>
      <c r="Y605" s="2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3"/>
      <c r="V606" s="3"/>
      <c r="W606" s="3"/>
      <c r="X606" s="3"/>
      <c r="Y606" s="2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3"/>
      <c r="V607" s="3"/>
      <c r="W607" s="3"/>
      <c r="X607" s="3"/>
      <c r="Y607" s="2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3"/>
      <c r="V608" s="3"/>
      <c r="W608" s="3"/>
      <c r="X608" s="3"/>
      <c r="Y608" s="2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3"/>
      <c r="V609" s="3"/>
      <c r="W609" s="3"/>
      <c r="X609" s="3"/>
      <c r="Y609" s="2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3"/>
      <c r="V610" s="3"/>
      <c r="W610" s="3"/>
      <c r="X610" s="3"/>
      <c r="Y610" s="2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3"/>
      <c r="V611" s="3"/>
      <c r="W611" s="3"/>
      <c r="X611" s="3"/>
      <c r="Y611" s="2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3"/>
      <c r="V612" s="3"/>
      <c r="W612" s="3"/>
      <c r="X612" s="3"/>
      <c r="Y612" s="2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3"/>
      <c r="V613" s="3"/>
      <c r="W613" s="3"/>
      <c r="X613" s="3"/>
      <c r="Y613" s="2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3"/>
      <c r="V614" s="3"/>
      <c r="W614" s="3"/>
      <c r="X614" s="3"/>
      <c r="Y614" s="2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3"/>
      <c r="V615" s="3"/>
      <c r="W615" s="3"/>
      <c r="X615" s="3"/>
      <c r="Y615" s="2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3"/>
      <c r="V616" s="3"/>
      <c r="W616" s="3"/>
      <c r="X616" s="3"/>
      <c r="Y616" s="2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3"/>
      <c r="V617" s="3"/>
      <c r="W617" s="3"/>
      <c r="X617" s="3"/>
      <c r="Y617" s="2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3"/>
      <c r="V618" s="3"/>
      <c r="W618" s="3"/>
      <c r="X618" s="3"/>
      <c r="Y618" s="2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3"/>
      <c r="V619" s="3"/>
      <c r="W619" s="3"/>
      <c r="X619" s="3"/>
      <c r="Y619" s="2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3"/>
      <c r="V620" s="3"/>
      <c r="W620" s="3"/>
      <c r="X620" s="3"/>
      <c r="Y620" s="2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3"/>
      <c r="V621" s="3"/>
      <c r="W621" s="3"/>
      <c r="X621" s="3"/>
      <c r="Y621" s="2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X622" s="3"/>
      <c r="Y622" s="2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X623" s="3"/>
      <c r="Y623" s="2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X624" s="3"/>
      <c r="Y624" s="2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X625" s="3"/>
      <c r="Y625" s="2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X626" s="3"/>
      <c r="Y626" s="2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X627" s="3"/>
      <c r="Y627" s="2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X628" s="3"/>
      <c r="Y628" s="2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X629" s="3"/>
      <c r="Y629" s="2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X630" s="3"/>
      <c r="Y630" s="2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X631" s="3"/>
      <c r="Y631" s="2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X632" s="3"/>
      <c r="Y632" s="2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X633" s="3"/>
      <c r="Y633" s="2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X634" s="3"/>
      <c r="Y634" s="2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X635" s="3"/>
      <c r="Y635" s="2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X636" s="3"/>
      <c r="Y636" s="2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3"/>
      <c r="V637" s="3"/>
      <c r="W637" s="3"/>
      <c r="X637" s="3"/>
      <c r="Y637" s="2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3"/>
      <c r="V638" s="3"/>
      <c r="W638" s="3"/>
      <c r="X638" s="3"/>
      <c r="Y638" s="2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3"/>
      <c r="V639" s="3"/>
      <c r="W639" s="3"/>
      <c r="X639" s="3"/>
      <c r="Y639" s="2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3"/>
      <c r="V640" s="3"/>
      <c r="W640" s="3"/>
      <c r="X640" s="3"/>
      <c r="Y640" s="2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3"/>
      <c r="V641" s="3"/>
      <c r="W641" s="3"/>
      <c r="X641" s="3"/>
      <c r="Y641" s="2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3"/>
      <c r="V642" s="3"/>
      <c r="W642" s="3"/>
      <c r="X642" s="3"/>
      <c r="Y642" s="2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3"/>
      <c r="V643" s="3"/>
      <c r="W643" s="3"/>
      <c r="X643" s="3"/>
      <c r="Y643" s="2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3"/>
      <c r="V644" s="3"/>
      <c r="W644" s="3"/>
      <c r="X644" s="3"/>
      <c r="Y644" s="2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3"/>
      <c r="V645" s="3"/>
      <c r="W645" s="3"/>
      <c r="X645" s="3"/>
      <c r="Y645" s="2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3"/>
      <c r="V646" s="3"/>
      <c r="W646" s="3"/>
      <c r="X646" s="3"/>
      <c r="Y646" s="2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3"/>
      <c r="V647" s="3"/>
      <c r="W647" s="3"/>
      <c r="X647" s="3"/>
      <c r="Y647" s="2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3"/>
      <c r="V648" s="3"/>
      <c r="W648" s="3"/>
      <c r="X648" s="3"/>
      <c r="Y648" s="2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3"/>
      <c r="V649" s="3"/>
      <c r="W649" s="3"/>
      <c r="X649" s="3"/>
      <c r="Y649" s="2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3"/>
      <c r="V650" s="3"/>
      <c r="W650" s="3"/>
      <c r="X650" s="3"/>
      <c r="Y650" s="2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3"/>
      <c r="V651" s="3"/>
      <c r="W651" s="3"/>
      <c r="X651" s="3"/>
      <c r="Y651" s="2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3"/>
      <c r="V652" s="3"/>
      <c r="W652" s="3"/>
      <c r="X652" s="3"/>
      <c r="Y652" s="2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3"/>
      <c r="V653" s="3"/>
      <c r="W653" s="3"/>
      <c r="X653" s="3"/>
      <c r="Y653" s="2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3"/>
      <c r="V654" s="3"/>
      <c r="W654" s="3"/>
      <c r="X654" s="3"/>
      <c r="Y654" s="2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3"/>
      <c r="V655" s="3"/>
      <c r="W655" s="3"/>
      <c r="X655" s="3"/>
      <c r="Y655" s="2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3"/>
      <c r="V656" s="3"/>
      <c r="W656" s="3"/>
      <c r="X656" s="3"/>
      <c r="Y656" s="2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3"/>
      <c r="V657" s="3"/>
      <c r="W657" s="3"/>
      <c r="X657" s="3"/>
      <c r="Y657" s="2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3"/>
      <c r="V658" s="3"/>
      <c r="W658" s="3"/>
      <c r="X658" s="3"/>
      <c r="Y658" s="2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3"/>
      <c r="V659" s="3"/>
      <c r="W659" s="3"/>
      <c r="X659" s="3"/>
      <c r="Y659" s="2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3"/>
      <c r="V660" s="3"/>
      <c r="W660" s="3"/>
      <c r="X660" s="3"/>
      <c r="Y660" s="2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3"/>
      <c r="V661" s="3"/>
      <c r="W661" s="3"/>
      <c r="X661" s="3"/>
      <c r="Y661" s="2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3"/>
      <c r="V662" s="3"/>
      <c r="W662" s="3"/>
      <c r="X662" s="3"/>
      <c r="Y662" s="2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3"/>
      <c r="V663" s="3"/>
      <c r="W663" s="3"/>
      <c r="X663" s="3"/>
      <c r="Y663" s="2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3"/>
      <c r="V664" s="3"/>
      <c r="W664" s="3"/>
      <c r="X664" s="3"/>
      <c r="Y664" s="2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3"/>
      <c r="V665" s="3"/>
      <c r="W665" s="3"/>
      <c r="X665" s="3"/>
      <c r="Y665" s="2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3"/>
      <c r="V666" s="3"/>
      <c r="W666" s="3"/>
      <c r="X666" s="3"/>
      <c r="Y666" s="2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3"/>
      <c r="V667" s="3"/>
      <c r="W667" s="3"/>
      <c r="X667" s="3"/>
      <c r="Y667" s="2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3"/>
      <c r="V668" s="3"/>
      <c r="W668" s="3"/>
      <c r="X668" s="3"/>
      <c r="Y668" s="2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3"/>
      <c r="V669" s="3"/>
      <c r="W669" s="3"/>
      <c r="X669" s="3"/>
      <c r="Y669" s="2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3"/>
      <c r="V670" s="3"/>
      <c r="W670" s="3"/>
      <c r="X670" s="3"/>
      <c r="Y670" s="2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3"/>
      <c r="V671" s="3"/>
      <c r="W671" s="3"/>
      <c r="X671" s="3"/>
      <c r="Y671" s="2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3"/>
      <c r="V672" s="3"/>
      <c r="W672" s="3"/>
      <c r="X672" s="3"/>
      <c r="Y672" s="2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3"/>
      <c r="V673" s="3"/>
      <c r="W673" s="3"/>
      <c r="X673" s="3"/>
      <c r="Y673" s="2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3"/>
      <c r="V674" s="3"/>
      <c r="W674" s="3"/>
      <c r="X674" s="3"/>
      <c r="Y674" s="2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3"/>
      <c r="V675" s="3"/>
      <c r="W675" s="3"/>
      <c r="X675" s="3"/>
      <c r="Y675" s="2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3"/>
      <c r="V676" s="3"/>
      <c r="W676" s="3"/>
      <c r="X676" s="3"/>
      <c r="Y676" s="2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3"/>
      <c r="V677" s="3"/>
      <c r="W677" s="3"/>
      <c r="X677" s="3"/>
      <c r="Y677" s="2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3"/>
      <c r="V678" s="3"/>
      <c r="W678" s="3"/>
      <c r="X678" s="3"/>
      <c r="Y678" s="2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3"/>
      <c r="V679" s="3"/>
      <c r="W679" s="3"/>
      <c r="X679" s="3"/>
      <c r="Y679" s="2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3"/>
      <c r="V680" s="3"/>
      <c r="W680" s="3"/>
      <c r="X680" s="3"/>
      <c r="Y680" s="2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3"/>
      <c r="V681" s="3"/>
      <c r="W681" s="3"/>
      <c r="X681" s="3"/>
      <c r="Y681" s="2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3"/>
      <c r="V682" s="3"/>
      <c r="W682" s="3"/>
      <c r="X682" s="3"/>
      <c r="Y682" s="2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3"/>
      <c r="V683" s="3"/>
      <c r="W683" s="3"/>
      <c r="X683" s="3"/>
      <c r="Y683" s="2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3"/>
      <c r="V684" s="3"/>
      <c r="W684" s="3"/>
      <c r="X684" s="3"/>
      <c r="Y684" s="2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3"/>
      <c r="V685" s="3"/>
      <c r="W685" s="3"/>
      <c r="X685" s="3"/>
      <c r="Y685" s="2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3"/>
      <c r="V686" s="3"/>
      <c r="W686" s="3"/>
      <c r="X686" s="3"/>
      <c r="Y686" s="2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3"/>
      <c r="V687" s="3"/>
      <c r="W687" s="3"/>
      <c r="X687" s="3"/>
      <c r="Y687" s="2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3"/>
      <c r="V688" s="3"/>
      <c r="W688" s="3"/>
      <c r="X688" s="3"/>
      <c r="Y688" s="2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3"/>
      <c r="V689" s="3"/>
      <c r="W689" s="3"/>
      <c r="X689" s="3"/>
      <c r="Y689" s="2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3"/>
      <c r="V690" s="3"/>
      <c r="W690" s="3"/>
      <c r="X690" s="3"/>
      <c r="Y690" s="2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3"/>
      <c r="V691" s="3"/>
      <c r="W691" s="3"/>
      <c r="X691" s="3"/>
      <c r="Y691" s="2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3"/>
      <c r="V692" s="3"/>
      <c r="W692" s="3"/>
      <c r="X692" s="3"/>
      <c r="Y692" s="2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3"/>
      <c r="V693" s="3"/>
      <c r="W693" s="3"/>
      <c r="X693" s="3"/>
      <c r="Y693" s="2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3"/>
      <c r="V694" s="3"/>
      <c r="W694" s="3"/>
      <c r="X694" s="3"/>
      <c r="Y694" s="2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3"/>
      <c r="V695" s="3"/>
      <c r="W695" s="3"/>
      <c r="X695" s="3"/>
      <c r="Y695" s="2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3"/>
      <c r="V696" s="3"/>
      <c r="W696" s="3"/>
      <c r="X696" s="3"/>
      <c r="Y696" s="2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3"/>
      <c r="V697" s="3"/>
      <c r="W697" s="3"/>
      <c r="X697" s="3"/>
      <c r="Y697" s="2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3"/>
      <c r="V698" s="3"/>
      <c r="W698" s="3"/>
      <c r="X698" s="3"/>
      <c r="Y698" s="2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3"/>
      <c r="V699" s="3"/>
      <c r="W699" s="3"/>
      <c r="X699" s="3"/>
      <c r="Y699" s="2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3"/>
      <c r="V700" s="3"/>
      <c r="W700" s="3"/>
      <c r="X700" s="3"/>
      <c r="Y700" s="2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3"/>
      <c r="V701" s="3"/>
      <c r="W701" s="3"/>
      <c r="X701" s="3"/>
      <c r="Y701" s="2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3"/>
      <c r="V702" s="3"/>
      <c r="W702" s="3"/>
      <c r="X702" s="3"/>
      <c r="Y702" s="2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3"/>
      <c r="V703" s="3"/>
      <c r="W703" s="3"/>
      <c r="X703" s="3"/>
      <c r="Y703" s="2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3"/>
      <c r="V704" s="3"/>
      <c r="W704" s="3"/>
      <c r="X704" s="3"/>
      <c r="Y704" s="2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3"/>
      <c r="V705" s="3"/>
      <c r="W705" s="3"/>
      <c r="X705" s="3"/>
      <c r="Y705" s="2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3"/>
      <c r="V706" s="3"/>
      <c r="W706" s="3"/>
      <c r="X706" s="3"/>
      <c r="Y706" s="2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3"/>
      <c r="V707" s="3"/>
      <c r="W707" s="3"/>
      <c r="X707" s="3"/>
      <c r="Y707" s="2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3"/>
      <c r="V708" s="3"/>
      <c r="W708" s="3"/>
      <c r="X708" s="3"/>
      <c r="Y708" s="2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3"/>
      <c r="V709" s="3"/>
      <c r="W709" s="3"/>
      <c r="X709" s="3"/>
      <c r="Y709" s="2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3"/>
      <c r="V710" s="3"/>
      <c r="W710" s="3"/>
      <c r="X710" s="3"/>
      <c r="Y710" s="2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3"/>
      <c r="V711" s="3"/>
      <c r="W711" s="3"/>
      <c r="X711" s="3"/>
      <c r="Y711" s="2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3"/>
      <c r="V712" s="3"/>
      <c r="W712" s="3"/>
      <c r="X712" s="3"/>
      <c r="Y712" s="2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3"/>
      <c r="V713" s="3"/>
      <c r="W713" s="3"/>
      <c r="X713" s="3"/>
      <c r="Y713" s="2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3"/>
      <c r="V714" s="3"/>
      <c r="W714" s="3"/>
      <c r="X714" s="3"/>
      <c r="Y714" s="2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3"/>
      <c r="V715" s="3"/>
      <c r="W715" s="3"/>
      <c r="X715" s="3"/>
      <c r="Y715" s="2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3"/>
      <c r="V716" s="3"/>
      <c r="W716" s="3"/>
      <c r="X716" s="3"/>
      <c r="Y716" s="2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3"/>
      <c r="V717" s="3"/>
      <c r="W717" s="3"/>
      <c r="X717" s="3"/>
      <c r="Y717" s="2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3"/>
      <c r="V718" s="3"/>
      <c r="W718" s="3"/>
      <c r="X718" s="3"/>
      <c r="Y718" s="2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3"/>
      <c r="V719" s="3"/>
      <c r="W719" s="3"/>
      <c r="X719" s="3"/>
      <c r="Y719" s="2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3"/>
      <c r="V720" s="3"/>
      <c r="W720" s="3"/>
      <c r="X720" s="3"/>
      <c r="Y720" s="2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3"/>
      <c r="V721" s="3"/>
      <c r="W721" s="3"/>
      <c r="X721" s="3"/>
      <c r="Y721" s="2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3"/>
      <c r="V722" s="3"/>
      <c r="W722" s="3"/>
      <c r="X722" s="3"/>
      <c r="Y722" s="2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3"/>
      <c r="V723" s="3"/>
      <c r="W723" s="3"/>
      <c r="X723" s="3"/>
      <c r="Y723" s="2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3"/>
      <c r="V724" s="3"/>
      <c r="W724" s="3"/>
      <c r="X724" s="3"/>
      <c r="Y724" s="2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3"/>
      <c r="V725" s="3"/>
      <c r="W725" s="3"/>
      <c r="X725" s="3"/>
      <c r="Y725" s="2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3"/>
      <c r="V726" s="3"/>
      <c r="W726" s="3"/>
      <c r="X726" s="3"/>
      <c r="Y726" s="2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3"/>
      <c r="V727" s="3"/>
      <c r="W727" s="3"/>
      <c r="X727" s="3"/>
      <c r="Y727" s="2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3"/>
      <c r="V728" s="3"/>
      <c r="W728" s="3"/>
      <c r="X728" s="3"/>
      <c r="Y728" s="2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3"/>
      <c r="V729" s="3"/>
      <c r="W729" s="3"/>
      <c r="X729" s="3"/>
      <c r="Y729" s="2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3"/>
      <c r="V730" s="3"/>
      <c r="W730" s="3"/>
      <c r="X730" s="3"/>
      <c r="Y730" s="2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3"/>
      <c r="V731" s="3"/>
      <c r="W731" s="3"/>
      <c r="X731" s="3"/>
      <c r="Y731" s="2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3"/>
      <c r="V732" s="3"/>
      <c r="W732" s="3"/>
      <c r="X732" s="3"/>
      <c r="Y732" s="2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3"/>
      <c r="V733" s="3"/>
      <c r="W733" s="3"/>
      <c r="X733" s="3"/>
      <c r="Y733" s="2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3"/>
      <c r="V734" s="3"/>
      <c r="W734" s="3"/>
      <c r="X734" s="3"/>
      <c r="Y734" s="2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3"/>
      <c r="V735" s="3"/>
      <c r="W735" s="3"/>
      <c r="X735" s="3"/>
      <c r="Y735" s="2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3"/>
      <c r="V736" s="3"/>
      <c r="W736" s="3"/>
      <c r="X736" s="3"/>
      <c r="Y736" s="2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3"/>
      <c r="V737" s="3"/>
      <c r="W737" s="3"/>
      <c r="X737" s="3"/>
      <c r="Y737" s="2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3"/>
      <c r="V738" s="3"/>
      <c r="W738" s="3"/>
      <c r="X738" s="3"/>
      <c r="Y738" s="2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3"/>
      <c r="V739" s="3"/>
      <c r="W739" s="3"/>
      <c r="X739" s="3"/>
      <c r="Y739" s="2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3"/>
      <c r="V740" s="3"/>
      <c r="W740" s="3"/>
      <c r="X740" s="3"/>
      <c r="Y740" s="2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3"/>
      <c r="V741" s="3"/>
      <c r="W741" s="3"/>
      <c r="X741" s="3"/>
      <c r="Y741" s="2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3"/>
      <c r="V742" s="3"/>
      <c r="W742" s="3"/>
      <c r="X742" s="3"/>
      <c r="Y742" s="2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3"/>
      <c r="V743" s="3"/>
      <c r="W743" s="3"/>
      <c r="X743" s="3"/>
      <c r="Y743" s="2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3"/>
      <c r="V744" s="3"/>
      <c r="W744" s="3"/>
      <c r="X744" s="3"/>
      <c r="Y744" s="2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3"/>
      <c r="V745" s="3"/>
      <c r="W745" s="3"/>
      <c r="X745" s="3"/>
      <c r="Y745" s="2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3"/>
      <c r="V746" s="3"/>
      <c r="W746" s="3"/>
      <c r="X746" s="3"/>
      <c r="Y746" s="2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3"/>
      <c r="V747" s="3"/>
      <c r="W747" s="3"/>
      <c r="X747" s="3"/>
      <c r="Y747" s="2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3"/>
      <c r="V748" s="3"/>
      <c r="W748" s="3"/>
      <c r="X748" s="3"/>
      <c r="Y748" s="2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3"/>
      <c r="V749" s="3"/>
      <c r="W749" s="3"/>
      <c r="X749" s="3"/>
      <c r="Y749" s="2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3"/>
      <c r="V750" s="3"/>
      <c r="W750" s="3"/>
      <c r="X750" s="3"/>
      <c r="Y750" s="2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3"/>
      <c r="V751" s="3"/>
      <c r="W751" s="3"/>
      <c r="X751" s="3"/>
      <c r="Y751" s="2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3"/>
      <c r="V752" s="3"/>
      <c r="W752" s="3"/>
      <c r="X752" s="3"/>
      <c r="Y752" s="2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3"/>
      <c r="V753" s="3"/>
      <c r="W753" s="3"/>
      <c r="X753" s="3"/>
      <c r="Y753" s="2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3"/>
      <c r="V754" s="3"/>
      <c r="W754" s="3"/>
      <c r="X754" s="3"/>
      <c r="Y754" s="2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3"/>
      <c r="V755" s="3"/>
      <c r="W755" s="3"/>
      <c r="X755" s="3"/>
      <c r="Y755" s="2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3"/>
      <c r="V756" s="3"/>
      <c r="W756" s="3"/>
      <c r="X756" s="3"/>
      <c r="Y756" s="2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3"/>
      <c r="V757" s="3"/>
      <c r="W757" s="3"/>
      <c r="X757" s="3"/>
      <c r="Y757" s="2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3"/>
      <c r="V758" s="3"/>
      <c r="W758" s="3"/>
      <c r="X758" s="3"/>
      <c r="Y758" s="2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3"/>
      <c r="V759" s="3"/>
      <c r="W759" s="3"/>
      <c r="X759" s="3"/>
      <c r="Y759" s="2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3"/>
      <c r="V760" s="3"/>
      <c r="W760" s="3"/>
      <c r="X760" s="3"/>
      <c r="Y760" s="2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3"/>
      <c r="V761" s="3"/>
      <c r="W761" s="3"/>
      <c r="X761" s="3"/>
      <c r="Y761" s="2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3"/>
      <c r="V762" s="3"/>
      <c r="W762" s="3"/>
      <c r="X762" s="3"/>
      <c r="Y762" s="2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3"/>
      <c r="V763" s="3"/>
      <c r="W763" s="3"/>
      <c r="X763" s="3"/>
      <c r="Y763" s="2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3"/>
      <c r="V764" s="3"/>
      <c r="W764" s="3"/>
      <c r="X764" s="3"/>
      <c r="Y764" s="2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3"/>
      <c r="V765" s="3"/>
      <c r="W765" s="3"/>
      <c r="X765" s="3"/>
      <c r="Y765" s="2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3"/>
      <c r="V766" s="3"/>
      <c r="W766" s="3"/>
      <c r="X766" s="3"/>
      <c r="Y766" s="2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3"/>
      <c r="V767" s="3"/>
      <c r="W767" s="3"/>
      <c r="X767" s="3"/>
      <c r="Y767" s="2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3"/>
      <c r="V768" s="3"/>
      <c r="W768" s="3"/>
      <c r="X768" s="3"/>
      <c r="Y768" s="2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3"/>
      <c r="V769" s="3"/>
      <c r="W769" s="3"/>
      <c r="X769" s="3"/>
      <c r="Y769" s="2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3"/>
      <c r="V770" s="3"/>
      <c r="W770" s="3"/>
      <c r="X770" s="3"/>
      <c r="Y770" s="2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3"/>
      <c r="V771" s="3"/>
      <c r="W771" s="3"/>
      <c r="X771" s="3"/>
      <c r="Y771" s="2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3"/>
      <c r="V772" s="3"/>
      <c r="W772" s="3"/>
      <c r="X772" s="3"/>
      <c r="Y772" s="2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3"/>
      <c r="V773" s="3"/>
      <c r="W773" s="3"/>
      <c r="X773" s="3"/>
      <c r="Y773" s="2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3"/>
      <c r="V774" s="3"/>
      <c r="W774" s="3"/>
      <c r="X774" s="3"/>
      <c r="Y774" s="2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3"/>
      <c r="V775" s="3"/>
      <c r="W775" s="3"/>
      <c r="X775" s="3"/>
      <c r="Y775" s="2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3"/>
      <c r="V776" s="3"/>
      <c r="W776" s="3"/>
      <c r="X776" s="3"/>
      <c r="Y776" s="2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3"/>
      <c r="V777" s="3"/>
      <c r="W777" s="3"/>
      <c r="X777" s="3"/>
      <c r="Y777" s="2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3"/>
      <c r="V778" s="3"/>
      <c r="W778" s="3"/>
      <c r="X778" s="3"/>
      <c r="Y778" s="2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3"/>
      <c r="V779" s="3"/>
      <c r="W779" s="3"/>
      <c r="X779" s="3"/>
      <c r="Y779" s="2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3"/>
      <c r="V780" s="3"/>
      <c r="W780" s="3"/>
      <c r="X780" s="3"/>
      <c r="Y780" s="2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3"/>
      <c r="V781" s="3"/>
      <c r="W781" s="3"/>
      <c r="X781" s="3"/>
      <c r="Y781" s="2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3"/>
      <c r="V782" s="3"/>
      <c r="W782" s="3"/>
      <c r="X782" s="3"/>
      <c r="Y782" s="2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3"/>
      <c r="V783" s="3"/>
      <c r="W783" s="3"/>
      <c r="X783" s="3"/>
      <c r="Y783" s="2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3"/>
      <c r="V784" s="3"/>
      <c r="W784" s="3"/>
      <c r="X784" s="3"/>
      <c r="Y784" s="2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3"/>
      <c r="V785" s="3"/>
      <c r="W785" s="3"/>
      <c r="X785" s="3"/>
      <c r="Y785" s="2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3"/>
      <c r="V786" s="3"/>
      <c r="W786" s="3"/>
      <c r="X786" s="3"/>
      <c r="Y786" s="2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3"/>
      <c r="V787" s="3"/>
      <c r="W787" s="3"/>
      <c r="X787" s="3"/>
      <c r="Y787" s="2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3"/>
      <c r="V788" s="3"/>
      <c r="W788" s="3"/>
      <c r="X788" s="3"/>
      <c r="Y788" s="2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3"/>
      <c r="V789" s="3"/>
      <c r="W789" s="3"/>
      <c r="X789" s="3"/>
      <c r="Y789" s="2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3"/>
      <c r="V790" s="3"/>
      <c r="W790" s="3"/>
      <c r="X790" s="3"/>
      <c r="Y790" s="2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3"/>
      <c r="V791" s="3"/>
      <c r="W791" s="3"/>
      <c r="X791" s="3"/>
      <c r="Y791" s="2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3"/>
      <c r="V792" s="3"/>
      <c r="W792" s="3"/>
      <c r="X792" s="3"/>
      <c r="Y792" s="2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3"/>
      <c r="V793" s="3"/>
      <c r="W793" s="3"/>
      <c r="X793" s="3"/>
      <c r="Y793" s="2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3"/>
      <c r="V794" s="3"/>
      <c r="W794" s="3"/>
      <c r="X794" s="3"/>
      <c r="Y794" s="2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3"/>
      <c r="V795" s="3"/>
      <c r="W795" s="3"/>
      <c r="X795" s="3"/>
      <c r="Y795" s="2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3"/>
      <c r="V796" s="3"/>
      <c r="W796" s="3"/>
      <c r="X796" s="3"/>
      <c r="Y796" s="2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3"/>
      <c r="V797" s="3"/>
      <c r="W797" s="3"/>
      <c r="X797" s="3"/>
      <c r="Y797" s="2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3"/>
      <c r="V798" s="3"/>
      <c r="W798" s="3"/>
      <c r="X798" s="3"/>
      <c r="Y798" s="2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3"/>
      <c r="V799" s="3"/>
      <c r="W799" s="3"/>
      <c r="X799" s="3"/>
      <c r="Y799" s="2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3"/>
      <c r="V800" s="3"/>
      <c r="W800" s="3"/>
      <c r="X800" s="3"/>
      <c r="Y800" s="2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3"/>
      <c r="V801" s="3"/>
      <c r="W801" s="3"/>
      <c r="X801" s="3"/>
      <c r="Y801" s="2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3"/>
      <c r="V802" s="3"/>
      <c r="W802" s="3"/>
      <c r="X802" s="3"/>
      <c r="Y802" s="2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3"/>
      <c r="V803" s="3"/>
      <c r="W803" s="3"/>
      <c r="X803" s="3"/>
      <c r="Y803" s="2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3"/>
      <c r="V804" s="3"/>
      <c r="W804" s="3"/>
      <c r="X804" s="3"/>
      <c r="Y804" s="2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3"/>
      <c r="V805" s="3"/>
      <c r="W805" s="3"/>
      <c r="X805" s="3"/>
      <c r="Y805" s="2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3"/>
      <c r="V806" s="3"/>
      <c r="W806" s="3"/>
      <c r="X806" s="3"/>
      <c r="Y806" s="2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3"/>
      <c r="V807" s="3"/>
      <c r="W807" s="3"/>
      <c r="X807" s="3"/>
      <c r="Y807" s="2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3"/>
      <c r="V808" s="3"/>
      <c r="W808" s="3"/>
      <c r="X808" s="3"/>
      <c r="Y808" s="2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3"/>
      <c r="V809" s="3"/>
      <c r="W809" s="3"/>
      <c r="X809" s="3"/>
      <c r="Y809" s="2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3"/>
      <c r="V810" s="3"/>
      <c r="W810" s="3"/>
      <c r="X810" s="3"/>
      <c r="Y810" s="2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3"/>
      <c r="V811" s="3"/>
      <c r="W811" s="3"/>
      <c r="X811" s="3"/>
      <c r="Y811" s="2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3"/>
      <c r="V812" s="3"/>
      <c r="W812" s="3"/>
      <c r="X812" s="3"/>
      <c r="Y812" s="2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3"/>
      <c r="V813" s="3"/>
      <c r="W813" s="3"/>
      <c r="X813" s="3"/>
      <c r="Y813" s="2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3"/>
      <c r="V814" s="3"/>
      <c r="W814" s="3"/>
      <c r="X814" s="3"/>
      <c r="Y814" s="2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3"/>
      <c r="V815" s="3"/>
      <c r="W815" s="3"/>
      <c r="X815" s="3"/>
      <c r="Y815" s="2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3"/>
      <c r="V816" s="3"/>
      <c r="W816" s="3"/>
      <c r="X816" s="3"/>
      <c r="Y816" s="2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3"/>
      <c r="V817" s="3"/>
      <c r="W817" s="3"/>
      <c r="X817" s="3"/>
      <c r="Y817" s="2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3"/>
      <c r="V818" s="3"/>
      <c r="W818" s="3"/>
      <c r="X818" s="3"/>
      <c r="Y818" s="2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3"/>
      <c r="V819" s="3"/>
      <c r="W819" s="3"/>
      <c r="X819" s="3"/>
      <c r="Y819" s="2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3"/>
      <c r="V820" s="3"/>
      <c r="W820" s="3"/>
      <c r="X820" s="3"/>
      <c r="Y820" s="2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3"/>
      <c r="V821" s="3"/>
      <c r="W821" s="3"/>
      <c r="X821" s="3"/>
      <c r="Y821" s="2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3"/>
      <c r="V822" s="3"/>
      <c r="W822" s="3"/>
      <c r="X822" s="3"/>
      <c r="Y822" s="2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3"/>
      <c r="V823" s="3"/>
      <c r="W823" s="3"/>
      <c r="X823" s="3"/>
      <c r="Y823" s="2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3"/>
      <c r="V824" s="3"/>
      <c r="W824" s="3"/>
      <c r="X824" s="3"/>
      <c r="Y824" s="2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3"/>
      <c r="V825" s="3"/>
      <c r="W825" s="3"/>
      <c r="X825" s="3"/>
      <c r="Y825" s="2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3"/>
      <c r="V826" s="3"/>
      <c r="W826" s="3"/>
      <c r="X826" s="3"/>
      <c r="Y826" s="2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3"/>
      <c r="V827" s="3"/>
      <c r="W827" s="3"/>
      <c r="X827" s="3"/>
      <c r="Y827" s="2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3"/>
      <c r="V828" s="3"/>
      <c r="W828" s="3"/>
      <c r="X828" s="3"/>
      <c r="Y828" s="2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3"/>
      <c r="V829" s="3"/>
      <c r="W829" s="3"/>
      <c r="X829" s="3"/>
      <c r="Y829" s="2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3"/>
      <c r="V830" s="3"/>
      <c r="W830" s="3"/>
      <c r="X830" s="3"/>
      <c r="Y830" s="2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3"/>
      <c r="V831" s="3"/>
      <c r="W831" s="3"/>
      <c r="X831" s="3"/>
      <c r="Y831" s="2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3"/>
      <c r="V832" s="3"/>
      <c r="W832" s="3"/>
      <c r="X832" s="3"/>
      <c r="Y832" s="2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3"/>
      <c r="V833" s="3"/>
      <c r="W833" s="3"/>
      <c r="X833" s="3"/>
      <c r="Y833" s="2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3"/>
      <c r="V834" s="3"/>
      <c r="W834" s="3"/>
      <c r="X834" s="3"/>
      <c r="Y834" s="2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3"/>
      <c r="V835" s="3"/>
      <c r="W835" s="3"/>
      <c r="X835" s="3"/>
      <c r="Y835" s="2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3"/>
      <c r="V836" s="3"/>
      <c r="W836" s="3"/>
      <c r="X836" s="3"/>
      <c r="Y836" s="2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3"/>
      <c r="V837" s="3"/>
      <c r="W837" s="3"/>
      <c r="X837" s="3"/>
      <c r="Y837" s="2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3"/>
      <c r="V838" s="3"/>
      <c r="W838" s="3"/>
      <c r="X838" s="3"/>
      <c r="Y838" s="2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3"/>
      <c r="V839" s="3"/>
      <c r="W839" s="3"/>
      <c r="X839" s="3"/>
      <c r="Y839" s="2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3"/>
      <c r="V840" s="3"/>
      <c r="W840" s="3"/>
      <c r="X840" s="3"/>
      <c r="Y840" s="2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3"/>
      <c r="V841" s="3"/>
      <c r="W841" s="3"/>
      <c r="X841" s="3"/>
      <c r="Y841" s="2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3"/>
      <c r="V842" s="3"/>
      <c r="W842" s="3"/>
      <c r="X842" s="3"/>
      <c r="Y842" s="2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3"/>
      <c r="V843" s="3"/>
      <c r="W843" s="3"/>
      <c r="X843" s="3"/>
      <c r="Y843" s="2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3"/>
      <c r="V844" s="3"/>
      <c r="W844" s="3"/>
      <c r="X844" s="3"/>
      <c r="Y844" s="2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3"/>
      <c r="V845" s="3"/>
      <c r="W845" s="3"/>
      <c r="X845" s="3"/>
      <c r="Y845" s="2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3"/>
      <c r="V846" s="3"/>
      <c r="W846" s="3"/>
      <c r="X846" s="3"/>
      <c r="Y846" s="2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3"/>
      <c r="V847" s="3"/>
      <c r="W847" s="3"/>
      <c r="X847" s="3"/>
      <c r="Y847" s="2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3"/>
      <c r="V848" s="3"/>
      <c r="W848" s="3"/>
      <c r="X848" s="3"/>
      <c r="Y848" s="2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3"/>
      <c r="V849" s="3"/>
      <c r="W849" s="3"/>
      <c r="X849" s="3"/>
      <c r="Y849" s="2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3"/>
      <c r="V850" s="3"/>
      <c r="W850" s="3"/>
      <c r="X850" s="3"/>
      <c r="Y850" s="2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3"/>
      <c r="V851" s="3"/>
      <c r="W851" s="3"/>
      <c r="X851" s="3"/>
      <c r="Y851" s="2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3"/>
      <c r="V852" s="3"/>
      <c r="W852" s="3"/>
      <c r="X852" s="3"/>
      <c r="Y852" s="2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3"/>
      <c r="V853" s="3"/>
      <c r="W853" s="3"/>
      <c r="X853" s="3"/>
      <c r="Y853" s="2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3"/>
      <c r="V854" s="3"/>
      <c r="W854" s="3"/>
      <c r="X854" s="3"/>
      <c r="Y854" s="2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3"/>
      <c r="V855" s="3"/>
      <c r="W855" s="3"/>
      <c r="X855" s="3"/>
      <c r="Y855" s="2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3"/>
      <c r="V856" s="3"/>
      <c r="W856" s="3"/>
      <c r="X856" s="3"/>
      <c r="Y856" s="2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3"/>
      <c r="V857" s="3"/>
      <c r="W857" s="3"/>
      <c r="X857" s="3"/>
      <c r="Y857" s="2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3"/>
      <c r="V858" s="3"/>
      <c r="W858" s="3"/>
      <c r="X858" s="3"/>
      <c r="Y858" s="2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3"/>
      <c r="V859" s="3"/>
      <c r="W859" s="3"/>
      <c r="X859" s="3"/>
      <c r="Y859" s="2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3"/>
      <c r="V860" s="3"/>
      <c r="W860" s="3"/>
      <c r="X860" s="3"/>
      <c r="Y860" s="2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3"/>
      <c r="V861" s="3"/>
      <c r="W861" s="3"/>
      <c r="X861" s="3"/>
      <c r="Y861" s="2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3"/>
      <c r="V862" s="3"/>
      <c r="W862" s="3"/>
      <c r="X862" s="3"/>
      <c r="Y862" s="2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3"/>
      <c r="V863" s="3"/>
      <c r="W863" s="3"/>
      <c r="X863" s="3"/>
      <c r="Y863" s="2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3"/>
      <c r="V864" s="3"/>
      <c r="W864" s="3"/>
      <c r="X864" s="3"/>
      <c r="Y864" s="2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3"/>
      <c r="V865" s="3"/>
      <c r="W865" s="3"/>
      <c r="X865" s="3"/>
      <c r="Y865" s="2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3"/>
      <c r="V866" s="3"/>
      <c r="W866" s="3"/>
      <c r="X866" s="3"/>
      <c r="Y866" s="2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3"/>
      <c r="V867" s="3"/>
      <c r="W867" s="3"/>
      <c r="X867" s="3"/>
      <c r="Y867" s="2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3"/>
      <c r="V868" s="3"/>
      <c r="W868" s="3"/>
      <c r="X868" s="3"/>
      <c r="Y868" s="2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3"/>
      <c r="V869" s="3"/>
      <c r="W869" s="3"/>
      <c r="X869" s="3"/>
      <c r="Y869" s="2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3"/>
      <c r="V870" s="3"/>
      <c r="W870" s="3"/>
      <c r="X870" s="3"/>
      <c r="Y870" s="2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3"/>
      <c r="V871" s="3"/>
      <c r="W871" s="3"/>
      <c r="X871" s="3"/>
      <c r="Y871" s="2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3"/>
      <c r="V872" s="3"/>
      <c r="W872" s="3"/>
      <c r="X872" s="3"/>
      <c r="Y872" s="2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3"/>
      <c r="V873" s="3"/>
      <c r="W873" s="3"/>
      <c r="X873" s="3"/>
      <c r="Y873" s="2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3"/>
      <c r="V874" s="3"/>
      <c r="W874" s="3"/>
      <c r="X874" s="3"/>
      <c r="Y874" s="2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3"/>
      <c r="V875" s="3"/>
      <c r="W875" s="3"/>
      <c r="X875" s="3"/>
      <c r="Y875" s="2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3"/>
      <c r="V876" s="3"/>
      <c r="W876" s="3"/>
      <c r="X876" s="3"/>
      <c r="Y876" s="2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3"/>
      <c r="V877" s="3"/>
      <c r="W877" s="3"/>
      <c r="X877" s="3"/>
      <c r="Y877" s="2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3"/>
      <c r="V878" s="3"/>
      <c r="W878" s="3"/>
      <c r="X878" s="3"/>
      <c r="Y878" s="2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3"/>
      <c r="V879" s="3"/>
      <c r="W879" s="3"/>
      <c r="X879" s="3"/>
      <c r="Y879" s="2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3"/>
      <c r="V880" s="3"/>
      <c r="W880" s="3"/>
      <c r="X880" s="3"/>
      <c r="Y880" s="2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3"/>
      <c r="V881" s="3"/>
      <c r="W881" s="3"/>
      <c r="X881" s="3"/>
      <c r="Y881" s="2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3"/>
      <c r="V882" s="3"/>
      <c r="W882" s="3"/>
      <c r="X882" s="3"/>
      <c r="Y882" s="2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3"/>
      <c r="V883" s="3"/>
      <c r="W883" s="3"/>
      <c r="X883" s="3"/>
      <c r="Y883" s="2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3"/>
      <c r="V884" s="3"/>
      <c r="W884" s="3"/>
      <c r="X884" s="3"/>
      <c r="Y884" s="2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3"/>
      <c r="V885" s="3"/>
      <c r="W885" s="3"/>
      <c r="X885" s="3"/>
      <c r="Y885" s="2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3"/>
      <c r="V886" s="3"/>
      <c r="W886" s="3"/>
      <c r="X886" s="3"/>
      <c r="Y886" s="2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3"/>
      <c r="V887" s="3"/>
      <c r="W887" s="3"/>
      <c r="X887" s="3"/>
      <c r="Y887" s="2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3"/>
      <c r="V888" s="3"/>
      <c r="W888" s="3"/>
      <c r="X888" s="3"/>
      <c r="Y888" s="2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3"/>
      <c r="V889" s="3"/>
      <c r="W889" s="3"/>
      <c r="X889" s="3"/>
      <c r="Y889" s="2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3"/>
      <c r="V890" s="3"/>
      <c r="W890" s="3"/>
      <c r="X890" s="3"/>
      <c r="Y890" s="2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3"/>
      <c r="V891" s="3"/>
      <c r="W891" s="3"/>
      <c r="X891" s="3"/>
      <c r="Y891" s="2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3"/>
      <c r="V892" s="3"/>
      <c r="W892" s="3"/>
      <c r="X892" s="3"/>
      <c r="Y892" s="2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3"/>
      <c r="V893" s="3"/>
      <c r="W893" s="3"/>
      <c r="X893" s="3"/>
      <c r="Y893" s="2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3"/>
      <c r="V894" s="3"/>
      <c r="W894" s="3"/>
      <c r="X894" s="3"/>
      <c r="Y894" s="2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3"/>
      <c r="V895" s="3"/>
      <c r="W895" s="3"/>
      <c r="X895" s="3"/>
      <c r="Y895" s="2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3"/>
      <c r="V896" s="3"/>
      <c r="W896" s="3"/>
      <c r="X896" s="3"/>
      <c r="Y896" s="2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3"/>
      <c r="V897" s="3"/>
      <c r="W897" s="3"/>
      <c r="X897" s="3"/>
      <c r="Y897" s="2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3"/>
      <c r="V898" s="3"/>
      <c r="W898" s="3"/>
      <c r="X898" s="3"/>
      <c r="Y898" s="2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3"/>
      <c r="V899" s="3"/>
      <c r="W899" s="3"/>
      <c r="X899" s="3"/>
      <c r="Y899" s="2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3"/>
      <c r="V900" s="3"/>
      <c r="W900" s="3"/>
      <c r="X900" s="3"/>
      <c r="Y900" s="2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3"/>
      <c r="V901" s="3"/>
      <c r="W901" s="3"/>
      <c r="X901" s="3"/>
      <c r="Y901" s="2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3"/>
      <c r="V902" s="3"/>
      <c r="W902" s="3"/>
      <c r="X902" s="3"/>
      <c r="Y902" s="2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3"/>
      <c r="V903" s="3"/>
      <c r="W903" s="3"/>
      <c r="X903" s="3"/>
      <c r="Y903" s="2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3"/>
      <c r="V904" s="3"/>
      <c r="W904" s="3"/>
      <c r="X904" s="3"/>
      <c r="Y904" s="2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3"/>
      <c r="V905" s="3"/>
      <c r="W905" s="3"/>
      <c r="X905" s="3"/>
      <c r="Y905" s="2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3"/>
      <c r="V906" s="3"/>
      <c r="W906" s="3"/>
      <c r="X906" s="3"/>
      <c r="Y906" s="2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3"/>
      <c r="V907" s="3"/>
      <c r="W907" s="3"/>
      <c r="X907" s="3"/>
      <c r="Y907" s="2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3"/>
      <c r="V908" s="3"/>
      <c r="W908" s="3"/>
      <c r="X908" s="3"/>
      <c r="Y908" s="2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3"/>
      <c r="V909" s="3"/>
      <c r="W909" s="3"/>
      <c r="X909" s="3"/>
      <c r="Y909" s="2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3"/>
      <c r="V910" s="3"/>
      <c r="W910" s="3"/>
      <c r="X910" s="3"/>
      <c r="Y910" s="2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3"/>
      <c r="V911" s="3"/>
      <c r="W911" s="3"/>
      <c r="X911" s="3"/>
      <c r="Y911" s="2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3"/>
      <c r="V912" s="3"/>
      <c r="W912" s="3"/>
      <c r="X912" s="3"/>
      <c r="Y912" s="2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3"/>
      <c r="V913" s="3"/>
      <c r="W913" s="3"/>
      <c r="X913" s="3"/>
      <c r="Y913" s="2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3"/>
      <c r="V914" s="3"/>
      <c r="W914" s="3"/>
      <c r="X914" s="3"/>
      <c r="Y914" s="2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3"/>
      <c r="V915" s="3"/>
      <c r="W915" s="3"/>
      <c r="X915" s="3"/>
      <c r="Y915" s="2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3"/>
      <c r="V916" s="3"/>
      <c r="W916" s="3"/>
      <c r="X916" s="3"/>
      <c r="Y916" s="2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3"/>
      <c r="V917" s="3"/>
      <c r="W917" s="3"/>
      <c r="X917" s="3"/>
      <c r="Y917" s="2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3"/>
      <c r="V918" s="3"/>
      <c r="W918" s="3"/>
      <c r="X918" s="3"/>
      <c r="Y918" s="2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3"/>
      <c r="V919" s="3"/>
      <c r="W919" s="3"/>
      <c r="X919" s="3"/>
      <c r="Y919" s="2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3"/>
      <c r="V920" s="3"/>
      <c r="W920" s="3"/>
      <c r="X920" s="3"/>
      <c r="Y920" s="2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3"/>
      <c r="V921" s="3"/>
      <c r="W921" s="3"/>
      <c r="X921" s="3"/>
      <c r="Y921" s="2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3"/>
      <c r="V922" s="3"/>
      <c r="W922" s="3"/>
      <c r="X922" s="3"/>
      <c r="Y922" s="2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3"/>
      <c r="V923" s="3"/>
      <c r="W923" s="3"/>
      <c r="X923" s="3"/>
      <c r="Y923" s="2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3"/>
      <c r="V924" s="3"/>
      <c r="W924" s="3"/>
      <c r="X924" s="3"/>
      <c r="Y924" s="2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3"/>
      <c r="V925" s="3"/>
      <c r="W925" s="3"/>
      <c r="X925" s="3"/>
      <c r="Y925" s="2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3"/>
      <c r="V926" s="3"/>
      <c r="W926" s="3"/>
      <c r="X926" s="3"/>
      <c r="Y926" s="2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3"/>
      <c r="V927" s="3"/>
      <c r="W927" s="3"/>
      <c r="X927" s="3"/>
      <c r="Y927" s="2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3"/>
      <c r="V928" s="3"/>
      <c r="W928" s="3"/>
      <c r="X928" s="3"/>
      <c r="Y928" s="2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3"/>
      <c r="V929" s="3"/>
      <c r="W929" s="3"/>
      <c r="X929" s="3"/>
      <c r="Y929" s="2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3"/>
      <c r="V930" s="3"/>
      <c r="W930" s="3"/>
      <c r="X930" s="3"/>
      <c r="Y930" s="2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3"/>
      <c r="V931" s="3"/>
      <c r="W931" s="3"/>
      <c r="X931" s="3"/>
      <c r="Y931" s="2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3"/>
      <c r="V932" s="3"/>
      <c r="W932" s="3"/>
      <c r="X932" s="3"/>
      <c r="Y932" s="2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3"/>
      <c r="V933" s="3"/>
      <c r="W933" s="3"/>
      <c r="X933" s="3"/>
      <c r="Y933" s="2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3"/>
      <c r="V934" s="3"/>
      <c r="W934" s="3"/>
      <c r="X934" s="3"/>
      <c r="Y934" s="2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3"/>
      <c r="V935" s="3"/>
      <c r="W935" s="3"/>
      <c r="X935" s="3"/>
      <c r="Y935" s="2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3"/>
      <c r="V936" s="3"/>
      <c r="W936" s="3"/>
      <c r="X936" s="3"/>
      <c r="Y936" s="2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3"/>
      <c r="V937" s="3"/>
      <c r="W937" s="3"/>
      <c r="X937" s="3"/>
      <c r="Y937" s="2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3"/>
      <c r="V938" s="3"/>
      <c r="W938" s="3"/>
      <c r="X938" s="3"/>
      <c r="Y938" s="2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3"/>
      <c r="V939" s="3"/>
      <c r="W939" s="3"/>
      <c r="X939" s="3"/>
      <c r="Y939" s="2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3"/>
      <c r="V940" s="3"/>
      <c r="W940" s="3"/>
      <c r="X940" s="3"/>
      <c r="Y940" s="2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3"/>
      <c r="V941" s="3"/>
      <c r="W941" s="3"/>
      <c r="X941" s="3"/>
      <c r="Y941" s="2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3"/>
      <c r="V942" s="3"/>
      <c r="W942" s="3"/>
      <c r="X942" s="3"/>
      <c r="Y942" s="2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3"/>
      <c r="V943" s="3"/>
      <c r="W943" s="3"/>
      <c r="X943" s="3"/>
      <c r="Y943" s="2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3"/>
      <c r="V944" s="3"/>
      <c r="W944" s="3"/>
      <c r="X944" s="3"/>
      <c r="Y944" s="2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3"/>
      <c r="V945" s="3"/>
      <c r="W945" s="3"/>
      <c r="X945" s="3"/>
      <c r="Y945" s="2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3"/>
      <c r="V946" s="3"/>
      <c r="W946" s="3"/>
      <c r="X946" s="3"/>
      <c r="Y946" s="2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3"/>
      <c r="V947" s="3"/>
      <c r="W947" s="3"/>
      <c r="X947" s="3"/>
      <c r="Y947" s="2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3"/>
      <c r="V948" s="3"/>
      <c r="W948" s="3"/>
      <c r="X948" s="3"/>
      <c r="Y948" s="2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3"/>
      <c r="V949" s="3"/>
      <c r="W949" s="3"/>
      <c r="X949" s="3"/>
      <c r="Y949" s="2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3"/>
      <c r="V950" s="3"/>
      <c r="W950" s="3"/>
      <c r="X950" s="3"/>
      <c r="Y950" s="2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3"/>
      <c r="V951" s="3"/>
      <c r="W951" s="3"/>
      <c r="X951" s="3"/>
      <c r="Y951" s="2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3"/>
      <c r="V952" s="3"/>
      <c r="W952" s="3"/>
      <c r="X952" s="3"/>
      <c r="Y952" s="2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3"/>
      <c r="V953" s="3"/>
      <c r="W953" s="3"/>
      <c r="X953" s="3"/>
      <c r="Y953" s="2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3"/>
      <c r="V954" s="3"/>
      <c r="W954" s="3"/>
      <c r="X954" s="3"/>
      <c r="Y954" s="2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3"/>
      <c r="V955" s="3"/>
      <c r="W955" s="3"/>
      <c r="X955" s="3"/>
      <c r="Y955" s="2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3"/>
      <c r="V956" s="3"/>
      <c r="W956" s="3"/>
      <c r="X956" s="3"/>
      <c r="Y956" s="2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3"/>
      <c r="V957" s="3"/>
      <c r="W957" s="3"/>
      <c r="X957" s="3"/>
      <c r="Y957" s="2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3"/>
      <c r="V958" s="3"/>
      <c r="W958" s="3"/>
      <c r="X958" s="3"/>
      <c r="Y958" s="2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3"/>
      <c r="V959" s="3"/>
      <c r="W959" s="3"/>
      <c r="X959" s="3"/>
      <c r="Y959" s="2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2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2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2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2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2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2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2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2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2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2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2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2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2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2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2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2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2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2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2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2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2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2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2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2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2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2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2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2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2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3"/>
      <c r="V989" s="3"/>
      <c r="W989" s="3"/>
      <c r="X989" s="3"/>
      <c r="Y989" s="2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3"/>
      <c r="V990" s="3"/>
      <c r="W990" s="3"/>
      <c r="X990" s="3"/>
      <c r="Y990" s="2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3"/>
      <c r="V991" s="3"/>
      <c r="W991" s="3"/>
      <c r="X991" s="3"/>
      <c r="Y991" s="2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3"/>
      <c r="V992" s="3"/>
      <c r="W992" s="3"/>
      <c r="X992" s="3"/>
      <c r="Y992" s="2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3"/>
      <c r="V993" s="3"/>
      <c r="W993" s="3"/>
      <c r="X993" s="3"/>
      <c r="Y993" s="2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3"/>
      <c r="V994" s="3"/>
      <c r="W994" s="3"/>
      <c r="X994" s="3"/>
      <c r="Y994" s="2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3"/>
      <c r="V995" s="3"/>
      <c r="W995" s="3"/>
      <c r="X995" s="3"/>
      <c r="Y995" s="2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3"/>
      <c r="V996" s="3"/>
      <c r="W996" s="3"/>
      <c r="X996" s="3"/>
      <c r="Y996" s="2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3"/>
      <c r="V997" s="3"/>
      <c r="W997" s="3"/>
      <c r="X997" s="3"/>
      <c r="Y997" s="2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3"/>
      <c r="V998" s="3"/>
      <c r="W998" s="3"/>
      <c r="X998" s="3"/>
      <c r="Y998" s="2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3"/>
      <c r="V999" s="3"/>
      <c r="W999" s="3"/>
      <c r="X999" s="3"/>
      <c r="Y999" s="2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3"/>
      <c r="V1000" s="3"/>
      <c r="W1000" s="3"/>
      <c r="X1000" s="3"/>
      <c r="Y1000" s="2"/>
    </row>
  </sheetData>
  <mergeCells count="1">
    <mergeCell ref="Y1:AE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