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3980" windowHeight="7845" activeTab="1"/>
  </bookViews>
  <sheets>
    <sheet name="Sheet1" sheetId="1" r:id="rId1"/>
    <sheet name="WithKamusKata" sheetId="4" r:id="rId2"/>
    <sheet name="WithoutKamusKata" sheetId="5" r:id="rId3"/>
    <sheet name="withKamusKataBaru" sheetId="6" r:id="rId4"/>
    <sheet name="withoutKamusKataBaru" sheetId="7" r:id="rId5"/>
  </sheets>
  <calcPr calcId="124519"/>
</workbook>
</file>

<file path=xl/calcChain.xml><?xml version="1.0" encoding="utf-8"?>
<calcChain xmlns="http://schemas.openxmlformats.org/spreadsheetml/2006/main">
  <c r="AA65" i="4"/>
  <c r="Z65"/>
  <c r="Y65"/>
  <c r="X65"/>
  <c r="W65"/>
  <c r="V65"/>
  <c r="U65"/>
  <c r="T65"/>
  <c r="S65"/>
  <c r="R65"/>
  <c r="AB65" s="1"/>
  <c r="Q65"/>
  <c r="AA64"/>
  <c r="Z64"/>
  <c r="Y64"/>
  <c r="X64"/>
  <c r="W64"/>
  <c r="V64"/>
  <c r="U64"/>
  <c r="T64"/>
  <c r="S64"/>
  <c r="R64"/>
  <c r="Q64"/>
  <c r="AB64" s="1"/>
  <c r="AA63"/>
  <c r="Z63"/>
  <c r="Y63"/>
  <c r="X63"/>
  <c r="W63"/>
  <c r="V63"/>
  <c r="U63"/>
  <c r="T63"/>
  <c r="S63"/>
  <c r="R63"/>
  <c r="Q63"/>
  <c r="AA62"/>
  <c r="Z62"/>
  <c r="Y62"/>
  <c r="X62"/>
  <c r="W62"/>
  <c r="V62"/>
  <c r="U62"/>
  <c r="T62"/>
  <c r="AB62" s="1"/>
  <c r="S62"/>
  <c r="R62"/>
  <c r="Q62"/>
  <c r="AA61"/>
  <c r="Z61"/>
  <c r="Y61"/>
  <c r="X61"/>
  <c r="W61"/>
  <c r="V61"/>
  <c r="U61"/>
  <c r="T61"/>
  <c r="S61"/>
  <c r="R61"/>
  <c r="AB61" s="1"/>
  <c r="Q61"/>
  <c r="AA60"/>
  <c r="Z60"/>
  <c r="Y60"/>
  <c r="X60"/>
  <c r="W60"/>
  <c r="V60"/>
  <c r="U60"/>
  <c r="T60"/>
  <c r="S60"/>
  <c r="R60"/>
  <c r="Q60"/>
  <c r="AB60" s="1"/>
  <c r="AA59"/>
  <c r="Z59"/>
  <c r="Y59"/>
  <c r="X59"/>
  <c r="W59"/>
  <c r="V59"/>
  <c r="U59"/>
  <c r="T59"/>
  <c r="S59"/>
  <c r="R59"/>
  <c r="Q59"/>
  <c r="AA58"/>
  <c r="Z58"/>
  <c r="Y58"/>
  <c r="X58"/>
  <c r="W58"/>
  <c r="V58"/>
  <c r="U58"/>
  <c r="T58"/>
  <c r="AB58" s="1"/>
  <c r="S58"/>
  <c r="R58"/>
  <c r="Q58"/>
  <c r="AA57"/>
  <c r="Z57"/>
  <c r="Y57"/>
  <c r="X57"/>
  <c r="W57"/>
  <c r="V57"/>
  <c r="U57"/>
  <c r="T57"/>
  <c r="S57"/>
  <c r="R57"/>
  <c r="AB57" s="1"/>
  <c r="Q57"/>
  <c r="AA56"/>
  <c r="Z56"/>
  <c r="Y56"/>
  <c r="X56"/>
  <c r="W56"/>
  <c r="V56"/>
  <c r="U56"/>
  <c r="T56"/>
  <c r="S56"/>
  <c r="R56"/>
  <c r="Q56"/>
  <c r="AB56" s="1"/>
  <c r="AB63"/>
  <c r="AB59"/>
  <c r="O63" i="6"/>
  <c r="N63"/>
  <c r="M63"/>
  <c r="L63"/>
  <c r="K63"/>
  <c r="J63"/>
  <c r="I63"/>
  <c r="H63"/>
  <c r="G63"/>
  <c r="F63"/>
  <c r="E63"/>
  <c r="P63" s="1"/>
  <c r="O62"/>
  <c r="N62"/>
  <c r="M62"/>
  <c r="L62"/>
  <c r="K62"/>
  <c r="J62"/>
  <c r="I62"/>
  <c r="H62"/>
  <c r="G62"/>
  <c r="F62"/>
  <c r="E62"/>
  <c r="P62" s="1"/>
  <c r="O61"/>
  <c r="N61"/>
  <c r="M61"/>
  <c r="L61"/>
  <c r="K61"/>
  <c r="J61"/>
  <c r="I61"/>
  <c r="H61"/>
  <c r="G61"/>
  <c r="F61"/>
  <c r="E61"/>
  <c r="P61" s="1"/>
  <c r="O60"/>
  <c r="N60"/>
  <c r="M60"/>
  <c r="L60"/>
  <c r="K60"/>
  <c r="J60"/>
  <c r="I60"/>
  <c r="H60"/>
  <c r="G60"/>
  <c r="F60"/>
  <c r="E60"/>
  <c r="P60" s="1"/>
  <c r="O59"/>
  <c r="N59"/>
  <c r="M59"/>
  <c r="L59"/>
  <c r="K59"/>
  <c r="J59"/>
  <c r="I59"/>
  <c r="H59"/>
  <c r="G59"/>
  <c r="F59"/>
  <c r="E59"/>
  <c r="P59" s="1"/>
  <c r="O58"/>
  <c r="N58"/>
  <c r="M58"/>
  <c r="L58"/>
  <c r="K58"/>
  <c r="J58"/>
  <c r="I58"/>
  <c r="H58"/>
  <c r="G58"/>
  <c r="F58"/>
  <c r="E58"/>
  <c r="P58" s="1"/>
  <c r="O57"/>
  <c r="N57"/>
  <c r="M57"/>
  <c r="L57"/>
  <c r="K57"/>
  <c r="J57"/>
  <c r="I57"/>
  <c r="H57"/>
  <c r="G57"/>
  <c r="F57"/>
  <c r="E57"/>
  <c r="P57" s="1"/>
  <c r="O56"/>
  <c r="N56"/>
  <c r="M56"/>
  <c r="L56"/>
  <c r="K56"/>
  <c r="J56"/>
  <c r="I56"/>
  <c r="H56"/>
  <c r="G56"/>
  <c r="F56"/>
  <c r="E56"/>
  <c r="P56" s="1"/>
  <c r="O55"/>
  <c r="N55"/>
  <c r="M55"/>
  <c r="L55"/>
  <c r="K55"/>
  <c r="J55"/>
  <c r="I55"/>
  <c r="H55"/>
  <c r="G55"/>
  <c r="F55"/>
  <c r="E55"/>
  <c r="P55" s="1"/>
  <c r="O54"/>
  <c r="N54"/>
  <c r="M54"/>
  <c r="L54"/>
  <c r="K54"/>
  <c r="J54"/>
  <c r="I54"/>
  <c r="H54"/>
  <c r="G54"/>
  <c r="F54"/>
  <c r="E54"/>
  <c r="P54" s="1"/>
  <c r="H62" i="7"/>
  <c r="H61"/>
  <c r="G61"/>
  <c r="K57"/>
  <c r="G57"/>
  <c r="L55"/>
  <c r="K54"/>
  <c r="DR48"/>
  <c r="O63" s="1"/>
  <c r="DQ48"/>
  <c r="N63" s="1"/>
  <c r="DP48"/>
  <c r="M63" s="1"/>
  <c r="DO48"/>
  <c r="L63" s="1"/>
  <c r="DN48"/>
  <c r="K63" s="1"/>
  <c r="DM48"/>
  <c r="J63" s="1"/>
  <c r="DL48"/>
  <c r="I63" s="1"/>
  <c r="DK48"/>
  <c r="H63" s="1"/>
  <c r="DJ48"/>
  <c r="G63" s="1"/>
  <c r="DI48"/>
  <c r="F63" s="1"/>
  <c r="DH48"/>
  <c r="E63" s="1"/>
  <c r="DF48"/>
  <c r="O62" s="1"/>
  <c r="DE48"/>
  <c r="N62" s="1"/>
  <c r="DD48"/>
  <c r="M62" s="1"/>
  <c r="DC48"/>
  <c r="L62" s="1"/>
  <c r="DB48"/>
  <c r="K62" s="1"/>
  <c r="DA48"/>
  <c r="J62" s="1"/>
  <c r="CZ48"/>
  <c r="I62" s="1"/>
  <c r="CY48"/>
  <c r="CX48"/>
  <c r="G62" s="1"/>
  <c r="CW48"/>
  <c r="F62" s="1"/>
  <c r="CV48"/>
  <c r="E62" s="1"/>
  <c r="CT48"/>
  <c r="O61" s="1"/>
  <c r="CS48"/>
  <c r="N61" s="1"/>
  <c r="CR48"/>
  <c r="M61" s="1"/>
  <c r="CQ48"/>
  <c r="L61" s="1"/>
  <c r="CP48"/>
  <c r="K61" s="1"/>
  <c r="CO48"/>
  <c r="J61" s="1"/>
  <c r="CN48"/>
  <c r="I61" s="1"/>
  <c r="CM48"/>
  <c r="CL48"/>
  <c r="CK48"/>
  <c r="F61" s="1"/>
  <c r="CJ48"/>
  <c r="E61" s="1"/>
  <c r="CH48"/>
  <c r="O60" s="1"/>
  <c r="CG48"/>
  <c r="N60" s="1"/>
  <c r="CF48"/>
  <c r="M60" s="1"/>
  <c r="CE48"/>
  <c r="L60" s="1"/>
  <c r="CD48"/>
  <c r="K60" s="1"/>
  <c r="CC48"/>
  <c r="J60" s="1"/>
  <c r="CB48"/>
  <c r="I60" s="1"/>
  <c r="CA48"/>
  <c r="H60" s="1"/>
  <c r="BZ48"/>
  <c r="G60" s="1"/>
  <c r="BY48"/>
  <c r="F60" s="1"/>
  <c r="BX48"/>
  <c r="E60" s="1"/>
  <c r="BV48"/>
  <c r="O59" s="1"/>
  <c r="BU48"/>
  <c r="N59" s="1"/>
  <c r="BT48"/>
  <c r="M59" s="1"/>
  <c r="BS48"/>
  <c r="L59" s="1"/>
  <c r="BR48"/>
  <c r="K59" s="1"/>
  <c r="BQ48"/>
  <c r="J59" s="1"/>
  <c r="BP48"/>
  <c r="I59" s="1"/>
  <c r="BO48"/>
  <c r="H59" s="1"/>
  <c r="BN48"/>
  <c r="G59" s="1"/>
  <c r="BM48"/>
  <c r="F59" s="1"/>
  <c r="BL48"/>
  <c r="E59" s="1"/>
  <c r="BJ48"/>
  <c r="O58" s="1"/>
  <c r="BI48"/>
  <c r="N58" s="1"/>
  <c r="BH48"/>
  <c r="M58" s="1"/>
  <c r="BG48"/>
  <c r="L58" s="1"/>
  <c r="BF48"/>
  <c r="K58" s="1"/>
  <c r="BE48"/>
  <c r="J58" s="1"/>
  <c r="BD48"/>
  <c r="I58" s="1"/>
  <c r="BC48"/>
  <c r="H58" s="1"/>
  <c r="BB48"/>
  <c r="G58" s="1"/>
  <c r="BA48"/>
  <c r="F58" s="1"/>
  <c r="AZ48"/>
  <c r="E58" s="1"/>
  <c r="AX48"/>
  <c r="O57" s="1"/>
  <c r="AW48"/>
  <c r="N57" s="1"/>
  <c r="AV48"/>
  <c r="M57" s="1"/>
  <c r="AU48"/>
  <c r="L57" s="1"/>
  <c r="AT48"/>
  <c r="AS48"/>
  <c r="J57" s="1"/>
  <c r="AR48"/>
  <c r="I57" s="1"/>
  <c r="AQ48"/>
  <c r="H57" s="1"/>
  <c r="AP48"/>
  <c r="AO48"/>
  <c r="F57" s="1"/>
  <c r="AN48"/>
  <c r="E57" s="1"/>
  <c r="AL48"/>
  <c r="O56" s="1"/>
  <c r="AK48"/>
  <c r="N56" s="1"/>
  <c r="AJ48"/>
  <c r="M56" s="1"/>
  <c r="AI48"/>
  <c r="L56" s="1"/>
  <c r="AH48"/>
  <c r="K56" s="1"/>
  <c r="AG48"/>
  <c r="J56" s="1"/>
  <c r="AF48"/>
  <c r="I56" s="1"/>
  <c r="AE48"/>
  <c r="H56" s="1"/>
  <c r="AD48"/>
  <c r="G56" s="1"/>
  <c r="AC48"/>
  <c r="F56" s="1"/>
  <c r="AB48"/>
  <c r="E56" s="1"/>
  <c r="Z48"/>
  <c r="O55" s="1"/>
  <c r="Y48"/>
  <c r="N55" s="1"/>
  <c r="X48"/>
  <c r="M55" s="1"/>
  <c r="W48"/>
  <c r="V48"/>
  <c r="K55" s="1"/>
  <c r="U48"/>
  <c r="J55" s="1"/>
  <c r="T48"/>
  <c r="I55" s="1"/>
  <c r="S48"/>
  <c r="H55" s="1"/>
  <c r="R48"/>
  <c r="G55" s="1"/>
  <c r="Q48"/>
  <c r="F55" s="1"/>
  <c r="P48"/>
  <c r="E55" s="1"/>
  <c r="N48"/>
  <c r="O54" s="1"/>
  <c r="M48"/>
  <c r="N54" s="1"/>
  <c r="L48"/>
  <c r="M54" s="1"/>
  <c r="K48"/>
  <c r="L54" s="1"/>
  <c r="J48"/>
  <c r="I48"/>
  <c r="J54" s="1"/>
  <c r="H48"/>
  <c r="I54" s="1"/>
  <c r="G48"/>
  <c r="H54" s="1"/>
  <c r="F48"/>
  <c r="G54" s="1"/>
  <c r="E48"/>
  <c r="F54" s="1"/>
  <c r="D48"/>
  <c r="E54" s="1"/>
  <c r="EG50" i="5"/>
  <c r="EH50"/>
  <c r="EI50"/>
  <c r="EJ50"/>
  <c r="EK50"/>
  <c r="EL50"/>
  <c r="EM50"/>
  <c r="EN50"/>
  <c r="EO50"/>
  <c r="EP50"/>
  <c r="EF50"/>
  <c r="DU50"/>
  <c r="DV50"/>
  <c r="DW50"/>
  <c r="DX50"/>
  <c r="DY50"/>
  <c r="DZ50"/>
  <c r="EA50"/>
  <c r="EB50"/>
  <c r="EC50"/>
  <c r="ED50"/>
  <c r="DT50"/>
  <c r="O56"/>
  <c r="O57"/>
  <c r="O58"/>
  <c r="O59"/>
  <c r="O60"/>
  <c r="O61"/>
  <c r="O62"/>
  <c r="O63"/>
  <c r="O64"/>
  <c r="O55"/>
  <c r="DT50" i="4"/>
  <c r="D48" i="6"/>
  <c r="E48"/>
  <c r="F48"/>
  <c r="G48"/>
  <c r="H48"/>
  <c r="I48"/>
  <c r="J48"/>
  <c r="K48"/>
  <c r="L48"/>
  <c r="M48"/>
  <c r="N48"/>
  <c r="P48"/>
  <c r="Q48"/>
  <c r="R48"/>
  <c r="S48"/>
  <c r="T48"/>
  <c r="U48"/>
  <c r="V48"/>
  <c r="W48"/>
  <c r="X48"/>
  <c r="Y48"/>
  <c r="Z48"/>
  <c r="AB48"/>
  <c r="AC48"/>
  <c r="AD48"/>
  <c r="AE48"/>
  <c r="AF48"/>
  <c r="AG48"/>
  <c r="AH48"/>
  <c r="AI48"/>
  <c r="AJ48"/>
  <c r="AK48"/>
  <c r="AL48"/>
  <c r="AN48"/>
  <c r="AO48"/>
  <c r="AP48"/>
  <c r="AQ48"/>
  <c r="AR48"/>
  <c r="AS48"/>
  <c r="AT48"/>
  <c r="AU48"/>
  <c r="AV48"/>
  <c r="AW48"/>
  <c r="AX48"/>
  <c r="AZ48"/>
  <c r="BA48"/>
  <c r="BB48"/>
  <c r="BC48"/>
  <c r="BD48"/>
  <c r="BE48"/>
  <c r="BF48"/>
  <c r="BG48"/>
  <c r="BH48"/>
  <c r="BI48"/>
  <c r="BJ48"/>
  <c r="BL48"/>
  <c r="BM48"/>
  <c r="BN48"/>
  <c r="BO48"/>
  <c r="BP48"/>
  <c r="BQ48"/>
  <c r="BR48"/>
  <c r="BS48"/>
  <c r="BT48"/>
  <c r="BU48"/>
  <c r="BV48"/>
  <c r="BX48"/>
  <c r="BY48"/>
  <c r="BZ48"/>
  <c r="CA48"/>
  <c r="CB48"/>
  <c r="CC48"/>
  <c r="CD48"/>
  <c r="CE48"/>
  <c r="CF48"/>
  <c r="CG48"/>
  <c r="CH48"/>
  <c r="CJ48"/>
  <c r="CK48"/>
  <c r="CL48"/>
  <c r="CM48"/>
  <c r="CN48"/>
  <c r="CO48"/>
  <c r="CP48"/>
  <c r="CQ48"/>
  <c r="CR48"/>
  <c r="CS48"/>
  <c r="CT48"/>
  <c r="CV48"/>
  <c r="CW48"/>
  <c r="CX48"/>
  <c r="CY48"/>
  <c r="CZ48"/>
  <c r="DA48"/>
  <c r="DB48"/>
  <c r="DC48"/>
  <c r="DD48"/>
  <c r="DE48"/>
  <c r="DF48"/>
  <c r="DH48"/>
  <c r="DI48"/>
  <c r="DJ48"/>
  <c r="DK48"/>
  <c r="DL48"/>
  <c r="DM48"/>
  <c r="DN48"/>
  <c r="DO48"/>
  <c r="DP48"/>
  <c r="DQ48"/>
  <c r="DR48"/>
  <c r="N64" i="5"/>
  <c r="M64"/>
  <c r="L64"/>
  <c r="K64"/>
  <c r="J64"/>
  <c r="I64"/>
  <c r="H64"/>
  <c r="G64"/>
  <c r="F64"/>
  <c r="E64"/>
  <c r="D64"/>
  <c r="DJ50"/>
  <c r="DK50"/>
  <c r="DL50"/>
  <c r="DM50"/>
  <c r="DN50"/>
  <c r="DO50"/>
  <c r="DP50"/>
  <c r="DQ50"/>
  <c r="DR50"/>
  <c r="DI50"/>
  <c r="DH50"/>
  <c r="N63"/>
  <c r="M63"/>
  <c r="L63"/>
  <c r="K63"/>
  <c r="J63"/>
  <c r="I63"/>
  <c r="H63"/>
  <c r="G63"/>
  <c r="F63"/>
  <c r="E63"/>
  <c r="D63"/>
  <c r="DF50"/>
  <c r="DE50"/>
  <c r="DD50"/>
  <c r="DC50"/>
  <c r="DB50"/>
  <c r="DA50"/>
  <c r="CZ50"/>
  <c r="CY50"/>
  <c r="CX50"/>
  <c r="CW50"/>
  <c r="CV50"/>
  <c r="N62"/>
  <c r="M62"/>
  <c r="L62"/>
  <c r="K62"/>
  <c r="J62"/>
  <c r="I62"/>
  <c r="H62"/>
  <c r="G62"/>
  <c r="F62"/>
  <c r="E62"/>
  <c r="D62"/>
  <c r="CT50"/>
  <c r="CS50"/>
  <c r="CR50"/>
  <c r="CQ50"/>
  <c r="CP50"/>
  <c r="CO50"/>
  <c r="CN50"/>
  <c r="CM50"/>
  <c r="CL50"/>
  <c r="CK50"/>
  <c r="CJ50"/>
  <c r="N61"/>
  <c r="M61"/>
  <c r="L61"/>
  <c r="K61"/>
  <c r="J61"/>
  <c r="I61"/>
  <c r="H61"/>
  <c r="G61"/>
  <c r="F61"/>
  <c r="E61"/>
  <c r="D61"/>
  <c r="CH50"/>
  <c r="CG50"/>
  <c r="CF50"/>
  <c r="CE50"/>
  <c r="CD50"/>
  <c r="CC50"/>
  <c r="CB50"/>
  <c r="CA50"/>
  <c r="BZ50"/>
  <c r="BY50"/>
  <c r="BX50"/>
  <c r="N60"/>
  <c r="M60"/>
  <c r="L60"/>
  <c r="K60"/>
  <c r="J60"/>
  <c r="I60"/>
  <c r="H60"/>
  <c r="G60"/>
  <c r="F60"/>
  <c r="E60"/>
  <c r="D60"/>
  <c r="BV50"/>
  <c r="BU50"/>
  <c r="BT50"/>
  <c r="BS50"/>
  <c r="BR50"/>
  <c r="BQ50"/>
  <c r="BP50"/>
  <c r="BO50"/>
  <c r="BN50"/>
  <c r="BM50"/>
  <c r="BL50"/>
  <c r="N59"/>
  <c r="M59"/>
  <c r="L59"/>
  <c r="K59"/>
  <c r="J59"/>
  <c r="I59"/>
  <c r="H59"/>
  <c r="G59"/>
  <c r="F59"/>
  <c r="E59"/>
  <c r="D59"/>
  <c r="N58"/>
  <c r="M58"/>
  <c r="L58"/>
  <c r="K58"/>
  <c r="J58"/>
  <c r="I58"/>
  <c r="H58"/>
  <c r="G58"/>
  <c r="F58"/>
  <c r="E58"/>
  <c r="D58"/>
  <c r="BJ50"/>
  <c r="BI50"/>
  <c r="BH50"/>
  <c r="BG50"/>
  <c r="BF50"/>
  <c r="BE50"/>
  <c r="BD50"/>
  <c r="BC50"/>
  <c r="BB50"/>
  <c r="BA50"/>
  <c r="AZ50"/>
  <c r="AX50"/>
  <c r="AW50"/>
  <c r="AV50"/>
  <c r="AU50"/>
  <c r="AT50"/>
  <c r="AS50"/>
  <c r="AR50"/>
  <c r="AQ50"/>
  <c r="AP50"/>
  <c r="AO50"/>
  <c r="AN50"/>
  <c r="N57"/>
  <c r="M57"/>
  <c r="L57"/>
  <c r="K57"/>
  <c r="J57"/>
  <c r="I57"/>
  <c r="H57"/>
  <c r="G57"/>
  <c r="F57"/>
  <c r="E57"/>
  <c r="D57"/>
  <c r="N56"/>
  <c r="M56"/>
  <c r="L56"/>
  <c r="K56"/>
  <c r="J56"/>
  <c r="I56"/>
  <c r="H56"/>
  <c r="G56"/>
  <c r="F56"/>
  <c r="E56"/>
  <c r="D56"/>
  <c r="N55"/>
  <c r="M55"/>
  <c r="L55"/>
  <c r="K55"/>
  <c r="J55"/>
  <c r="I55"/>
  <c r="H55"/>
  <c r="G55"/>
  <c r="F55"/>
  <c r="E55"/>
  <c r="D55"/>
  <c r="AL50"/>
  <c r="AK50"/>
  <c r="AJ50"/>
  <c r="AI50"/>
  <c r="AH50"/>
  <c r="AG50"/>
  <c r="AF50"/>
  <c r="AE50"/>
  <c r="AD50"/>
  <c r="AC50"/>
  <c r="AB50"/>
  <c r="Z50"/>
  <c r="Y50"/>
  <c r="X50"/>
  <c r="W50"/>
  <c r="V50"/>
  <c r="U50"/>
  <c r="T50"/>
  <c r="S50"/>
  <c r="R50"/>
  <c r="Q50"/>
  <c r="P50"/>
  <c r="M50"/>
  <c r="L50"/>
  <c r="K50"/>
  <c r="J50"/>
  <c r="N50"/>
  <c r="I50"/>
  <c r="H50"/>
  <c r="G50"/>
  <c r="F50"/>
  <c r="E50"/>
  <c r="D50"/>
  <c r="N64" i="4"/>
  <c r="M64"/>
  <c r="L64"/>
  <c r="K64"/>
  <c r="J64"/>
  <c r="I64"/>
  <c r="H64"/>
  <c r="G64"/>
  <c r="F64"/>
  <c r="E64"/>
  <c r="D64"/>
  <c r="DI50"/>
  <c r="DJ50"/>
  <c r="DK50"/>
  <c r="DL50"/>
  <c r="DM50"/>
  <c r="DN50"/>
  <c r="DO50"/>
  <c r="DP50"/>
  <c r="DQ50"/>
  <c r="DR50"/>
  <c r="DH50"/>
  <c r="N63"/>
  <c r="M63"/>
  <c r="L63"/>
  <c r="K63"/>
  <c r="J63"/>
  <c r="I63"/>
  <c r="H63"/>
  <c r="G63"/>
  <c r="F63"/>
  <c r="E63"/>
  <c r="D63"/>
  <c r="CV50"/>
  <c r="CW50"/>
  <c r="CX50"/>
  <c r="CY50"/>
  <c r="CZ50"/>
  <c r="DA50"/>
  <c r="DB50"/>
  <c r="DC50"/>
  <c r="DD50"/>
  <c r="DE50"/>
  <c r="DF50"/>
  <c r="N62"/>
  <c r="M62"/>
  <c r="L62"/>
  <c r="K62"/>
  <c r="J62"/>
  <c r="I62"/>
  <c r="H62"/>
  <c r="G62"/>
  <c r="F62"/>
  <c r="E62"/>
  <c r="D62"/>
  <c r="CT50"/>
  <c r="CS50"/>
  <c r="CR50"/>
  <c r="CQ50"/>
  <c r="CP50"/>
  <c r="CO50"/>
  <c r="CN50"/>
  <c r="CM50"/>
  <c r="CL50"/>
  <c r="CK50"/>
  <c r="CJ50"/>
  <c r="N61"/>
  <c r="M61"/>
  <c r="L61"/>
  <c r="K61"/>
  <c r="J61"/>
  <c r="I61"/>
  <c r="H61"/>
  <c r="G61"/>
  <c r="F61"/>
  <c r="E61"/>
  <c r="D61"/>
  <c r="CH50"/>
  <c r="CG50"/>
  <c r="CF50"/>
  <c r="CE50"/>
  <c r="CD50"/>
  <c r="CC50"/>
  <c r="CB50"/>
  <c r="CA50"/>
  <c r="BX50"/>
  <c r="BZ50"/>
  <c r="BY50"/>
  <c r="N60"/>
  <c r="M60"/>
  <c r="L60"/>
  <c r="K60"/>
  <c r="J60"/>
  <c r="I60"/>
  <c r="H60"/>
  <c r="G60"/>
  <c r="F60"/>
  <c r="E60"/>
  <c r="D60"/>
  <c r="N59"/>
  <c r="M59"/>
  <c r="L59"/>
  <c r="K59"/>
  <c r="J59"/>
  <c r="I59"/>
  <c r="H59"/>
  <c r="G59"/>
  <c r="F59"/>
  <c r="E59"/>
  <c r="D59"/>
  <c r="N58"/>
  <c r="M58"/>
  <c r="L58"/>
  <c r="K58"/>
  <c r="J58"/>
  <c r="I58"/>
  <c r="H58"/>
  <c r="G58"/>
  <c r="F58"/>
  <c r="E58"/>
  <c r="D58"/>
  <c r="N57"/>
  <c r="M57"/>
  <c r="L57"/>
  <c r="K57"/>
  <c r="J57"/>
  <c r="I57"/>
  <c r="H57"/>
  <c r="G57"/>
  <c r="F57"/>
  <c r="E57"/>
  <c r="D57"/>
  <c r="N56"/>
  <c r="M56"/>
  <c r="L56"/>
  <c r="K56"/>
  <c r="J56"/>
  <c r="I56"/>
  <c r="H56"/>
  <c r="G56"/>
  <c r="F56"/>
  <c r="E56"/>
  <c r="D56"/>
  <c r="N55"/>
  <c r="M55"/>
  <c r="L55"/>
  <c r="K55"/>
  <c r="J55"/>
  <c r="I55"/>
  <c r="H55"/>
  <c r="G55"/>
  <c r="F55"/>
  <c r="E55"/>
  <c r="D55"/>
  <c r="BV50"/>
  <c r="BU50"/>
  <c r="BT50"/>
  <c r="BS50"/>
  <c r="BR50"/>
  <c r="BQ50"/>
  <c r="BP50"/>
  <c r="BO50"/>
  <c r="BN50"/>
  <c r="BM50"/>
  <c r="BL50"/>
  <c r="BJ50"/>
  <c r="BI50"/>
  <c r="BH50"/>
  <c r="BG50"/>
  <c r="BF50"/>
  <c r="BE50"/>
  <c r="BD50"/>
  <c r="BC50"/>
  <c r="BB50"/>
  <c r="BA50"/>
  <c r="AZ50"/>
  <c r="AX50"/>
  <c r="AW50"/>
  <c r="AV50"/>
  <c r="AU50"/>
  <c r="AT50"/>
  <c r="AS50"/>
  <c r="AR50"/>
  <c r="AQ50"/>
  <c r="AP50"/>
  <c r="AO50"/>
  <c r="AN50"/>
  <c r="AL50"/>
  <c r="AK50"/>
  <c r="AJ50"/>
  <c r="AI50"/>
  <c r="AH50"/>
  <c r="AG50"/>
  <c r="AF50"/>
  <c r="AE50"/>
  <c r="AD50"/>
  <c r="AC50"/>
  <c r="AB50"/>
  <c r="Z50"/>
  <c r="Y50"/>
  <c r="X50"/>
  <c r="W50"/>
  <c r="V50"/>
  <c r="U50"/>
  <c r="T50"/>
  <c r="S50"/>
  <c r="R50"/>
  <c r="Q50"/>
  <c r="P50"/>
  <c r="N50"/>
  <c r="M50"/>
  <c r="L50"/>
  <c r="K50"/>
  <c r="J50"/>
  <c r="I50"/>
  <c r="H50"/>
  <c r="G50"/>
  <c r="F50"/>
  <c r="E50"/>
  <c r="D50"/>
  <c r="I16" i="1"/>
  <c r="H16"/>
  <c r="G16"/>
  <c r="F16"/>
  <c r="P54" i="7" l="1"/>
  <c r="P56"/>
  <c r="P60"/>
  <c r="P57"/>
  <c r="P61"/>
  <c r="P58"/>
  <c r="P62"/>
  <c r="P55"/>
  <c r="P59"/>
  <c r="P63"/>
</calcChain>
</file>

<file path=xl/sharedStrings.xml><?xml version="1.0" encoding="utf-8"?>
<sst xmlns="http://schemas.openxmlformats.org/spreadsheetml/2006/main" count="968" uniqueCount="120">
  <si>
    <t>ID</t>
  </si>
  <si>
    <t>Nama Produk</t>
  </si>
  <si>
    <t>Kode Produk</t>
  </si>
  <si>
    <t>Prize</t>
  </si>
  <si>
    <t>Daftar Produk Smartphone</t>
  </si>
  <si>
    <t>Tahun : 2012 - 2013</t>
  </si>
  <si>
    <t>HP1</t>
  </si>
  <si>
    <t>HP2</t>
  </si>
  <si>
    <t>HP4</t>
  </si>
  <si>
    <t>HP5</t>
  </si>
  <si>
    <t>HP6</t>
  </si>
  <si>
    <t>HP7</t>
  </si>
  <si>
    <t>HP8</t>
  </si>
  <si>
    <t>Range Harga : $100 - $200</t>
  </si>
  <si>
    <t>Samsung Galaxy Ace Plus GT-S7500</t>
  </si>
  <si>
    <t>B007Z0OEJQ</t>
  </si>
  <si>
    <t>$191</t>
  </si>
  <si>
    <t>Blackberry Torch 9800</t>
  </si>
  <si>
    <t>B004WEZI2U</t>
  </si>
  <si>
    <t>HTC Inspire</t>
  </si>
  <si>
    <t>$185</t>
  </si>
  <si>
    <t>Apple Iphone 3GS</t>
  </si>
  <si>
    <t>$199</t>
  </si>
  <si>
    <t>B003ZZY4LI, B004C049JC</t>
  </si>
  <si>
    <t>Blackberry Curve 9360</t>
  </si>
  <si>
    <t>B005SNNE1Q</t>
  </si>
  <si>
    <t>$195</t>
  </si>
  <si>
    <t>Motorola Atrix MB860</t>
  </si>
  <si>
    <t>$198</t>
  </si>
  <si>
    <t>B004SBJHW4</t>
  </si>
  <si>
    <t>B00746GV06</t>
  </si>
  <si>
    <t>Nokia Lumia 710</t>
  </si>
  <si>
    <t>$175</t>
  </si>
  <si>
    <t>LG Optimus L7 P705</t>
  </si>
  <si>
    <t>B008FFXAH2, B008DYS016</t>
  </si>
  <si>
    <t>$180</t>
  </si>
  <si>
    <t>Date Announcement</t>
  </si>
  <si>
    <t>January, 2011</t>
  </si>
  <si>
    <t>January, 2012</t>
  </si>
  <si>
    <t>February, 2012</t>
  </si>
  <si>
    <t>October, 2011</t>
  </si>
  <si>
    <t>Sony Xperia U</t>
  </si>
  <si>
    <t>B008D09MT4</t>
  </si>
  <si>
    <t>$172</t>
  </si>
  <si>
    <t>Agustus, 2010</t>
  </si>
  <si>
    <t>June, 2009</t>
  </si>
  <si>
    <t>Agustus, 2011</t>
  </si>
  <si>
    <t>Rate findthebest.com</t>
  </si>
  <si>
    <t>February, 2011</t>
  </si>
  <si>
    <t>Jum Kalimat</t>
  </si>
  <si>
    <t>Jum Review</t>
  </si>
  <si>
    <t>Rate amazon.com</t>
  </si>
  <si>
    <t>Jum Kal. Comparative</t>
  </si>
  <si>
    <t>Jum Kal. Superlative</t>
  </si>
  <si>
    <t>$200</t>
  </si>
  <si>
    <t>Total</t>
  </si>
  <si>
    <t>HP3</t>
  </si>
  <si>
    <t>HP9</t>
  </si>
  <si>
    <t>Produk 1</t>
  </si>
  <si>
    <t>Produk 2</t>
  </si>
  <si>
    <t>Pakar</t>
  </si>
  <si>
    <t>Blackberry Curve</t>
  </si>
  <si>
    <t>Blackberry Torch</t>
  </si>
  <si>
    <t>LG Optimus L7</t>
  </si>
  <si>
    <t>Motorola Atrix 4G</t>
  </si>
  <si>
    <t>Nokia Lumia</t>
  </si>
  <si>
    <t>Samsung Galaxy Ace plus</t>
  </si>
  <si>
    <t>Samsung Galaxy Ace Plus</t>
  </si>
  <si>
    <t>Google Nexus One</t>
  </si>
  <si>
    <t>B00332YPHQ</t>
  </si>
  <si>
    <t>HP10</t>
  </si>
  <si>
    <t>B004ZLV5AY, B001UBB9GM</t>
  </si>
  <si>
    <t>t=100</t>
  </si>
  <si>
    <t>t=80</t>
  </si>
  <si>
    <t>t=70</t>
  </si>
  <si>
    <t>t=50</t>
  </si>
  <si>
    <t>t=20</t>
  </si>
  <si>
    <t>Menggunakan Kamus Kata</t>
  </si>
  <si>
    <t>t=10</t>
  </si>
  <si>
    <t>t=30</t>
  </si>
  <si>
    <t>t=40</t>
  </si>
  <si>
    <t>t=60</t>
  </si>
  <si>
    <t>t=90</t>
  </si>
  <si>
    <t>a=0</t>
  </si>
  <si>
    <t>a=0,1</t>
  </si>
  <si>
    <t>a=0,2</t>
  </si>
  <si>
    <t>a=0,3</t>
  </si>
  <si>
    <t>a=0,4</t>
  </si>
  <si>
    <t>a=0,5</t>
  </si>
  <si>
    <t>a=0,6</t>
  </si>
  <si>
    <t>a=0,7</t>
  </si>
  <si>
    <t>a=0,8</t>
  </si>
  <si>
    <t>a=0,9</t>
  </si>
  <si>
    <t>a=1</t>
  </si>
  <si>
    <t>t\a</t>
  </si>
  <si>
    <t>Tanpa Menggunakan Kamus Kata</t>
  </si>
  <si>
    <t>Matriks Akurasi Without Kamus kata</t>
  </si>
  <si>
    <t>Matriks Akurasi With Kamus Kata</t>
  </si>
  <si>
    <t>Motorola Atrix MB861</t>
  </si>
  <si>
    <t>Motorola Atrix MB862</t>
  </si>
  <si>
    <t>Motorola Atrix MB863</t>
  </si>
  <si>
    <t>Motorola Atrix MB864</t>
  </si>
  <si>
    <t>Motorola Atrix MB865</t>
  </si>
  <si>
    <t>Motorola Atrix MB866</t>
  </si>
  <si>
    <t>Motorola Atrix MB867</t>
  </si>
  <si>
    <t>Motorola Atrix MB868</t>
  </si>
  <si>
    <t>Nokia Lumia 711</t>
  </si>
  <si>
    <t>Nokia Lumia 712</t>
  </si>
  <si>
    <t>Nokia Lumia 713</t>
  </si>
  <si>
    <t>Nokia Lumia 714</t>
  </si>
  <si>
    <t>Nokia Lumia 715</t>
  </si>
  <si>
    <t>Nokia Lumia 716</t>
  </si>
  <si>
    <t>Blackberry Torch 9801</t>
  </si>
  <si>
    <t>Blackberry Torch 9802</t>
  </si>
  <si>
    <t>Blackberry Torch 9803</t>
  </si>
  <si>
    <t>Blackberry Curve 9361</t>
  </si>
  <si>
    <t>RT</t>
  </si>
  <si>
    <t>t</t>
  </si>
  <si>
    <t>Alpha</t>
  </si>
  <si>
    <t>Matriks Akurasi With Kamus kata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</si>
</sst>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/>
    <xf numFmtId="0" fontId="0" fillId="7" borderId="1" xfId="0" applyFill="1" applyBorder="1" applyAlignment="1">
      <alignment horizontal="center"/>
    </xf>
    <xf numFmtId="0" fontId="5" fillId="0" borderId="0" xfId="0" applyFont="1" applyFill="1"/>
    <xf numFmtId="0" fontId="0" fillId="5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  <xf numFmtId="0" fontId="0" fillId="7" borderId="0" xfId="0" applyFill="1"/>
    <xf numFmtId="0" fontId="0" fillId="6" borderId="0" xfId="0" applyFill="1"/>
    <xf numFmtId="0" fontId="0" fillId="0" borderId="3" xfId="0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5" fillId="0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opLeftCell="A5" workbookViewId="0">
      <selection activeCell="B13" sqref="B13"/>
    </sheetView>
  </sheetViews>
  <sheetFormatPr defaultRowHeight="15"/>
  <cols>
    <col min="1" max="1" width="5.5703125" customWidth="1"/>
    <col min="2" max="2" width="33.42578125" customWidth="1"/>
    <col min="3" max="3" width="25.7109375" customWidth="1"/>
    <col min="5" max="5" width="15.5703125" customWidth="1"/>
    <col min="6" max="6" width="10.28515625" customWidth="1"/>
    <col min="7" max="7" width="9.28515625" customWidth="1"/>
    <col min="8" max="9" width="12.7109375" customWidth="1"/>
    <col min="10" max="10" width="13" customWidth="1"/>
    <col min="11" max="11" width="17.5703125" customWidth="1"/>
    <col min="12" max="12" width="13" customWidth="1"/>
  </cols>
  <sheetData>
    <row r="1" spans="1:11" ht="18.75">
      <c r="A1" s="29" t="s">
        <v>4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>
      <c r="A2" s="30" t="s">
        <v>13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1">
      <c r="A3" s="30" t="s">
        <v>5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ht="18" customHeight="1"/>
    <row r="5" spans="1:11" ht="39" customHeight="1">
      <c r="A5" s="1" t="s">
        <v>0</v>
      </c>
      <c r="B5" s="1" t="s">
        <v>1</v>
      </c>
      <c r="C5" s="1" t="s">
        <v>2</v>
      </c>
      <c r="D5" s="1" t="s">
        <v>3</v>
      </c>
      <c r="E5" s="6" t="s">
        <v>36</v>
      </c>
      <c r="F5" s="6" t="s">
        <v>50</v>
      </c>
      <c r="G5" s="6" t="s">
        <v>49</v>
      </c>
      <c r="H5" s="6" t="s">
        <v>52</v>
      </c>
      <c r="I5" s="6" t="s">
        <v>53</v>
      </c>
      <c r="J5" s="6" t="s">
        <v>51</v>
      </c>
      <c r="K5" s="6" t="s">
        <v>47</v>
      </c>
    </row>
    <row r="6" spans="1:11">
      <c r="A6" s="2" t="s">
        <v>9</v>
      </c>
      <c r="B6" s="2" t="s">
        <v>27</v>
      </c>
      <c r="C6" s="3" t="s">
        <v>29</v>
      </c>
      <c r="D6" s="3" t="s">
        <v>28</v>
      </c>
      <c r="E6" s="3" t="s">
        <v>48</v>
      </c>
      <c r="F6" s="3">
        <v>222</v>
      </c>
      <c r="G6" s="3">
        <v>1873</v>
      </c>
      <c r="H6" s="3">
        <v>107</v>
      </c>
      <c r="I6" s="3">
        <v>143</v>
      </c>
      <c r="J6" s="2">
        <v>3.74609375</v>
      </c>
      <c r="K6" s="4">
        <v>88</v>
      </c>
    </row>
    <row r="7" spans="1:11">
      <c r="A7" s="2" t="s">
        <v>56</v>
      </c>
      <c r="B7" s="2" t="s">
        <v>19</v>
      </c>
      <c r="C7" s="3" t="s">
        <v>18</v>
      </c>
      <c r="D7" s="3" t="s">
        <v>20</v>
      </c>
      <c r="E7" s="3" t="s">
        <v>37</v>
      </c>
      <c r="F7" s="3">
        <v>156</v>
      </c>
      <c r="G7" s="3">
        <v>609</v>
      </c>
      <c r="H7" s="3">
        <v>36</v>
      </c>
      <c r="I7" s="3">
        <v>78</v>
      </c>
      <c r="J7" s="3">
        <v>3.641509433962264</v>
      </c>
      <c r="K7" s="4">
        <v>79</v>
      </c>
    </row>
    <row r="8" spans="1:11">
      <c r="A8" s="2" t="s">
        <v>10</v>
      </c>
      <c r="B8" s="2" t="s">
        <v>31</v>
      </c>
      <c r="C8" s="3" t="s">
        <v>30</v>
      </c>
      <c r="D8" s="3" t="s">
        <v>32</v>
      </c>
      <c r="E8" s="3" t="s">
        <v>40</v>
      </c>
      <c r="F8" s="3">
        <v>141</v>
      </c>
      <c r="G8" s="3">
        <v>626</v>
      </c>
      <c r="H8" s="3">
        <v>41</v>
      </c>
      <c r="I8" s="3">
        <v>52</v>
      </c>
      <c r="J8" s="3">
        <v>3.9268292682926829</v>
      </c>
      <c r="K8" s="4">
        <v>78</v>
      </c>
    </row>
    <row r="9" spans="1:11">
      <c r="A9" s="2" t="s">
        <v>70</v>
      </c>
      <c r="B9" s="2" t="s">
        <v>68</v>
      </c>
      <c r="C9" s="4" t="s">
        <v>69</v>
      </c>
      <c r="D9" s="3"/>
      <c r="E9" s="5"/>
      <c r="F9" s="3">
        <v>163</v>
      </c>
      <c r="G9" s="3">
        <v>1187</v>
      </c>
      <c r="H9" s="3">
        <v>52</v>
      </c>
      <c r="I9" s="3">
        <v>73</v>
      </c>
      <c r="J9" s="3"/>
      <c r="K9" s="4">
        <v>76</v>
      </c>
    </row>
    <row r="10" spans="1:11">
      <c r="A10" s="2" t="s">
        <v>6</v>
      </c>
      <c r="B10" s="2" t="s">
        <v>21</v>
      </c>
      <c r="C10" s="3" t="s">
        <v>71</v>
      </c>
      <c r="D10" s="3" t="s">
        <v>22</v>
      </c>
      <c r="E10" s="3" t="s">
        <v>45</v>
      </c>
      <c r="F10" s="3">
        <v>159</v>
      </c>
      <c r="G10" s="3">
        <v>987</v>
      </c>
      <c r="H10" s="3">
        <v>42</v>
      </c>
      <c r="I10" s="3">
        <v>51</v>
      </c>
      <c r="J10" s="3">
        <v>3.4444400000000002</v>
      </c>
      <c r="K10" s="4">
        <v>69</v>
      </c>
    </row>
    <row r="11" spans="1:11">
      <c r="A11" s="2" t="s">
        <v>7</v>
      </c>
      <c r="B11" s="2" t="s">
        <v>17</v>
      </c>
      <c r="C11" s="3" t="s">
        <v>23</v>
      </c>
      <c r="D11" s="3" t="s">
        <v>54</v>
      </c>
      <c r="E11" s="3" t="s">
        <v>44</v>
      </c>
      <c r="F11" s="3">
        <v>227</v>
      </c>
      <c r="G11" s="3">
        <v>1317</v>
      </c>
      <c r="H11" s="3">
        <v>62</v>
      </c>
      <c r="I11" s="3">
        <v>102</v>
      </c>
      <c r="J11" s="3">
        <v>3.6267267267267265</v>
      </c>
      <c r="K11" s="4">
        <v>65</v>
      </c>
    </row>
    <row r="12" spans="1:11">
      <c r="A12" s="2" t="s">
        <v>57</v>
      </c>
      <c r="B12" s="2" t="s">
        <v>41</v>
      </c>
      <c r="C12" s="4" t="s">
        <v>42</v>
      </c>
      <c r="D12" s="3" t="s">
        <v>43</v>
      </c>
      <c r="E12" s="5" t="s">
        <v>39</v>
      </c>
      <c r="F12" s="3">
        <v>148</v>
      </c>
      <c r="G12" s="3">
        <v>876</v>
      </c>
      <c r="H12" s="3">
        <v>78</v>
      </c>
      <c r="I12" s="3">
        <v>83</v>
      </c>
      <c r="J12" s="3">
        <v>3.8</v>
      </c>
      <c r="K12" s="4">
        <v>64</v>
      </c>
    </row>
    <row r="13" spans="1:11">
      <c r="A13" s="2" t="s">
        <v>8</v>
      </c>
      <c r="B13" s="2" t="s">
        <v>24</v>
      </c>
      <c r="C13" s="3" t="s">
        <v>25</v>
      </c>
      <c r="D13" s="3" t="s">
        <v>26</v>
      </c>
      <c r="E13" s="3" t="s">
        <v>46</v>
      </c>
      <c r="F13" s="3">
        <v>146</v>
      </c>
      <c r="G13" s="3">
        <v>791</v>
      </c>
      <c r="H13" s="3">
        <v>20</v>
      </c>
      <c r="I13" s="3">
        <v>44</v>
      </c>
      <c r="J13" s="3">
        <v>3.9736842105263159</v>
      </c>
      <c r="K13" s="4">
        <v>60</v>
      </c>
    </row>
    <row r="14" spans="1:11">
      <c r="A14" s="2" t="s">
        <v>12</v>
      </c>
      <c r="B14" s="2" t="s">
        <v>33</v>
      </c>
      <c r="C14" s="3" t="s">
        <v>34</v>
      </c>
      <c r="D14" s="3" t="s">
        <v>35</v>
      </c>
      <c r="E14" s="3" t="s">
        <v>39</v>
      </c>
      <c r="F14" s="3">
        <v>127</v>
      </c>
      <c r="G14" s="3">
        <v>789</v>
      </c>
      <c r="H14" s="3">
        <v>56</v>
      </c>
      <c r="I14" s="3">
        <v>81</v>
      </c>
      <c r="J14" s="3">
        <v>4.0999999999999996</v>
      </c>
      <c r="K14" s="4">
        <v>59</v>
      </c>
    </row>
    <row r="15" spans="1:11">
      <c r="A15" s="2" t="s">
        <v>11</v>
      </c>
      <c r="B15" s="2" t="s">
        <v>14</v>
      </c>
      <c r="C15" s="3" t="s">
        <v>15</v>
      </c>
      <c r="D15" s="3" t="s">
        <v>16</v>
      </c>
      <c r="E15" s="3" t="s">
        <v>38</v>
      </c>
      <c r="F15" s="3">
        <v>121</v>
      </c>
      <c r="G15" s="3">
        <v>760</v>
      </c>
      <c r="H15" s="3">
        <v>27</v>
      </c>
      <c r="I15" s="3">
        <v>52</v>
      </c>
      <c r="J15" s="3">
        <v>3.96</v>
      </c>
      <c r="K15" s="4">
        <v>49</v>
      </c>
    </row>
    <row r="16" spans="1:11">
      <c r="A16" s="31" t="s">
        <v>55</v>
      </c>
      <c r="B16" s="32"/>
      <c r="C16" s="32"/>
      <c r="D16" s="32"/>
      <c r="E16" s="33"/>
      <c r="F16" s="8">
        <f>SUM(F10:F15)</f>
        <v>928</v>
      </c>
      <c r="G16" s="8">
        <f>SUM(G10:G15)</f>
        <v>5520</v>
      </c>
      <c r="H16" s="8">
        <f>SUM(H10:H15)</f>
        <v>285</v>
      </c>
      <c r="I16" s="8">
        <f>SUM(I10:I15)</f>
        <v>413</v>
      </c>
    </row>
  </sheetData>
  <mergeCells count="4">
    <mergeCell ref="A1:K1"/>
    <mergeCell ref="A2:K2"/>
    <mergeCell ref="A3:K3"/>
    <mergeCell ref="A16:E1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T65"/>
  <sheetViews>
    <sheetView tabSelected="1" topLeftCell="C41" workbookViewId="0">
      <selection activeCell="P54" sqref="P54:AB65"/>
    </sheetView>
  </sheetViews>
  <sheetFormatPr defaultRowHeight="15"/>
  <cols>
    <col min="1" max="1" width="22.85546875" customWidth="1"/>
    <col min="2" max="2" width="24" customWidth="1"/>
    <col min="3" max="3" width="5.28515625" customWidth="1"/>
    <col min="4" max="15" width="5.7109375" customWidth="1"/>
    <col min="16" max="26" width="5.7109375" style="13" customWidth="1"/>
    <col min="27" max="27" width="5.5703125" customWidth="1"/>
    <col min="28" max="38" width="5.7109375" customWidth="1"/>
    <col min="39" max="39" width="6" customWidth="1"/>
    <col min="40" max="50" width="5.7109375" customWidth="1"/>
    <col min="51" max="51" width="6" customWidth="1"/>
    <col min="52" max="62" width="5.7109375" customWidth="1"/>
    <col min="63" max="63" width="6" customWidth="1"/>
    <col min="64" max="74" width="5.7109375" customWidth="1"/>
    <col min="75" max="75" width="6.42578125" customWidth="1"/>
    <col min="76" max="86" width="5.7109375" customWidth="1"/>
    <col min="87" max="87" width="5.85546875" customWidth="1"/>
    <col min="88" max="98" width="5.7109375" customWidth="1"/>
    <col min="99" max="99" width="6" customWidth="1"/>
    <col min="100" max="110" width="5.7109375" customWidth="1"/>
    <col min="111" max="111" width="6" customWidth="1"/>
    <col min="112" max="122" width="5.7109375" customWidth="1"/>
  </cols>
  <sheetData>
    <row r="1" spans="1:124" ht="21">
      <c r="A1" s="10" t="s">
        <v>77</v>
      </c>
      <c r="B1" s="10"/>
      <c r="C1" s="11"/>
    </row>
    <row r="2" spans="1:124">
      <c r="A2" s="35" t="s">
        <v>58</v>
      </c>
      <c r="B2" s="35" t="s">
        <v>59</v>
      </c>
      <c r="C2" s="9"/>
    </row>
    <row r="3" spans="1:124">
      <c r="A3" s="35"/>
      <c r="B3" s="35"/>
      <c r="C3" s="36" t="s">
        <v>60</v>
      </c>
      <c r="D3" s="34" t="s">
        <v>78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6" t="s">
        <v>60</v>
      </c>
      <c r="P3" s="34" t="s">
        <v>76</v>
      </c>
      <c r="Q3" s="34"/>
      <c r="R3" s="34"/>
      <c r="S3" s="34"/>
      <c r="T3" s="34"/>
      <c r="U3" s="34"/>
      <c r="V3" s="34"/>
      <c r="W3" s="34"/>
      <c r="X3" s="34"/>
      <c r="Y3" s="34"/>
      <c r="Z3" s="34"/>
      <c r="AA3" s="36" t="s">
        <v>60</v>
      </c>
      <c r="AB3" s="34" t="s">
        <v>79</v>
      </c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6" t="s">
        <v>60</v>
      </c>
      <c r="AN3" s="34" t="s">
        <v>80</v>
      </c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6" t="s">
        <v>60</v>
      </c>
      <c r="AZ3" s="34" t="s">
        <v>75</v>
      </c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6" t="s">
        <v>60</v>
      </c>
      <c r="BL3" s="34" t="s">
        <v>81</v>
      </c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6" t="s">
        <v>60</v>
      </c>
      <c r="BX3" s="34" t="s">
        <v>74</v>
      </c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6" t="s">
        <v>60</v>
      </c>
      <c r="CJ3" s="34" t="s">
        <v>73</v>
      </c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6" t="s">
        <v>60</v>
      </c>
      <c r="CV3" s="34" t="s">
        <v>82</v>
      </c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6" t="s">
        <v>60</v>
      </c>
      <c r="DH3" s="34" t="s">
        <v>72</v>
      </c>
      <c r="DI3" s="34"/>
      <c r="DJ3" s="34"/>
      <c r="DK3" s="34"/>
      <c r="DL3" s="34"/>
      <c r="DM3" s="34"/>
      <c r="DN3" s="34"/>
      <c r="DO3" s="34"/>
      <c r="DP3" s="34"/>
      <c r="DQ3" s="34"/>
      <c r="DR3" s="34"/>
    </row>
    <row r="4" spans="1:124">
      <c r="A4" s="35"/>
      <c r="B4" s="35"/>
      <c r="C4" s="37"/>
      <c r="D4" s="16" t="s">
        <v>83</v>
      </c>
      <c r="E4" s="16" t="s">
        <v>84</v>
      </c>
      <c r="F4" s="16" t="s">
        <v>85</v>
      </c>
      <c r="G4" s="16" t="s">
        <v>86</v>
      </c>
      <c r="H4" s="16" t="s">
        <v>87</v>
      </c>
      <c r="I4" s="16" t="s">
        <v>88</v>
      </c>
      <c r="J4" s="16" t="s">
        <v>89</v>
      </c>
      <c r="K4" s="16" t="s">
        <v>90</v>
      </c>
      <c r="L4" s="16" t="s">
        <v>91</v>
      </c>
      <c r="M4" s="16" t="s">
        <v>92</v>
      </c>
      <c r="N4" s="16" t="s">
        <v>93</v>
      </c>
      <c r="O4" s="37"/>
      <c r="P4" s="16" t="s">
        <v>83</v>
      </c>
      <c r="Q4" s="16" t="s">
        <v>84</v>
      </c>
      <c r="R4" s="16" t="s">
        <v>85</v>
      </c>
      <c r="S4" s="16" t="s">
        <v>86</v>
      </c>
      <c r="T4" s="16" t="s">
        <v>87</v>
      </c>
      <c r="U4" s="16" t="s">
        <v>88</v>
      </c>
      <c r="V4" s="16" t="s">
        <v>89</v>
      </c>
      <c r="W4" s="16" t="s">
        <v>90</v>
      </c>
      <c r="X4" s="16" t="s">
        <v>91</v>
      </c>
      <c r="Y4" s="16" t="s">
        <v>92</v>
      </c>
      <c r="Z4" s="16" t="s">
        <v>93</v>
      </c>
      <c r="AA4" s="37"/>
      <c r="AB4" s="16" t="s">
        <v>83</v>
      </c>
      <c r="AC4" s="16" t="s">
        <v>84</v>
      </c>
      <c r="AD4" s="16" t="s">
        <v>85</v>
      </c>
      <c r="AE4" s="16" t="s">
        <v>86</v>
      </c>
      <c r="AF4" s="16" t="s">
        <v>87</v>
      </c>
      <c r="AG4" s="16" t="s">
        <v>88</v>
      </c>
      <c r="AH4" s="16" t="s">
        <v>89</v>
      </c>
      <c r="AI4" s="16" t="s">
        <v>90</v>
      </c>
      <c r="AJ4" s="16" t="s">
        <v>91</v>
      </c>
      <c r="AK4" s="16" t="s">
        <v>92</v>
      </c>
      <c r="AL4" s="16" t="s">
        <v>93</v>
      </c>
      <c r="AM4" s="37"/>
      <c r="AN4" s="16" t="s">
        <v>83</v>
      </c>
      <c r="AO4" s="16" t="s">
        <v>84</v>
      </c>
      <c r="AP4" s="16" t="s">
        <v>85</v>
      </c>
      <c r="AQ4" s="16" t="s">
        <v>86</v>
      </c>
      <c r="AR4" s="16" t="s">
        <v>87</v>
      </c>
      <c r="AS4" s="16" t="s">
        <v>88</v>
      </c>
      <c r="AT4" s="16" t="s">
        <v>89</v>
      </c>
      <c r="AU4" s="16" t="s">
        <v>90</v>
      </c>
      <c r="AV4" s="16" t="s">
        <v>91</v>
      </c>
      <c r="AW4" s="16" t="s">
        <v>92</v>
      </c>
      <c r="AX4" s="16" t="s">
        <v>93</v>
      </c>
      <c r="AY4" s="37"/>
      <c r="AZ4" s="16" t="s">
        <v>83</v>
      </c>
      <c r="BA4" s="16" t="s">
        <v>84</v>
      </c>
      <c r="BB4" s="16" t="s">
        <v>85</v>
      </c>
      <c r="BC4" s="16" t="s">
        <v>86</v>
      </c>
      <c r="BD4" s="16" t="s">
        <v>87</v>
      </c>
      <c r="BE4" s="16" t="s">
        <v>88</v>
      </c>
      <c r="BF4" s="16" t="s">
        <v>89</v>
      </c>
      <c r="BG4" s="16" t="s">
        <v>90</v>
      </c>
      <c r="BH4" s="16" t="s">
        <v>91</v>
      </c>
      <c r="BI4" s="16" t="s">
        <v>92</v>
      </c>
      <c r="BJ4" s="16" t="s">
        <v>93</v>
      </c>
      <c r="BK4" s="37"/>
      <c r="BL4" s="16" t="s">
        <v>83</v>
      </c>
      <c r="BM4" s="16" t="s">
        <v>84</v>
      </c>
      <c r="BN4" s="16" t="s">
        <v>85</v>
      </c>
      <c r="BO4" s="16" t="s">
        <v>86</v>
      </c>
      <c r="BP4" s="16" t="s">
        <v>87</v>
      </c>
      <c r="BQ4" s="16" t="s">
        <v>88</v>
      </c>
      <c r="BR4" s="16" t="s">
        <v>89</v>
      </c>
      <c r="BS4" s="16" t="s">
        <v>90</v>
      </c>
      <c r="BT4" s="16" t="s">
        <v>91</v>
      </c>
      <c r="BU4" s="16" t="s">
        <v>92</v>
      </c>
      <c r="BV4" s="16" t="s">
        <v>93</v>
      </c>
      <c r="BW4" s="37"/>
      <c r="BX4" s="16" t="s">
        <v>83</v>
      </c>
      <c r="BY4" s="16" t="s">
        <v>84</v>
      </c>
      <c r="BZ4" s="16" t="s">
        <v>85</v>
      </c>
      <c r="CA4" s="16" t="s">
        <v>86</v>
      </c>
      <c r="CB4" s="16" t="s">
        <v>87</v>
      </c>
      <c r="CC4" s="16" t="s">
        <v>88</v>
      </c>
      <c r="CD4" s="16" t="s">
        <v>89</v>
      </c>
      <c r="CE4" s="16" t="s">
        <v>90</v>
      </c>
      <c r="CF4" s="16" t="s">
        <v>91</v>
      </c>
      <c r="CG4" s="16" t="s">
        <v>92</v>
      </c>
      <c r="CH4" s="16" t="s">
        <v>93</v>
      </c>
      <c r="CI4" s="37"/>
      <c r="CJ4" s="16" t="s">
        <v>83</v>
      </c>
      <c r="CK4" s="16" t="s">
        <v>84</v>
      </c>
      <c r="CL4" s="16" t="s">
        <v>85</v>
      </c>
      <c r="CM4" s="16" t="s">
        <v>86</v>
      </c>
      <c r="CN4" s="16" t="s">
        <v>87</v>
      </c>
      <c r="CO4" s="16" t="s">
        <v>88</v>
      </c>
      <c r="CP4" s="16" t="s">
        <v>89</v>
      </c>
      <c r="CQ4" s="16" t="s">
        <v>90</v>
      </c>
      <c r="CR4" s="16" t="s">
        <v>91</v>
      </c>
      <c r="CS4" s="16" t="s">
        <v>92</v>
      </c>
      <c r="CT4" s="16" t="s">
        <v>93</v>
      </c>
      <c r="CU4" s="37"/>
      <c r="CV4" s="16" t="s">
        <v>83</v>
      </c>
      <c r="CW4" s="16" t="s">
        <v>84</v>
      </c>
      <c r="CX4" s="16" t="s">
        <v>85</v>
      </c>
      <c r="CY4" s="16" t="s">
        <v>86</v>
      </c>
      <c r="CZ4" s="16" t="s">
        <v>87</v>
      </c>
      <c r="DA4" s="16" t="s">
        <v>88</v>
      </c>
      <c r="DB4" s="16" t="s">
        <v>89</v>
      </c>
      <c r="DC4" s="16" t="s">
        <v>90</v>
      </c>
      <c r="DD4" s="16" t="s">
        <v>91</v>
      </c>
      <c r="DE4" s="16" t="s">
        <v>92</v>
      </c>
      <c r="DF4" s="16" t="s">
        <v>93</v>
      </c>
      <c r="DG4" s="37"/>
      <c r="DH4" s="16" t="s">
        <v>83</v>
      </c>
      <c r="DI4" s="16" t="s">
        <v>84</v>
      </c>
      <c r="DJ4" s="16" t="s">
        <v>85</v>
      </c>
      <c r="DK4" s="16" t="s">
        <v>86</v>
      </c>
      <c r="DL4" s="16" t="s">
        <v>87</v>
      </c>
      <c r="DM4" s="16" t="s">
        <v>88</v>
      </c>
      <c r="DN4" s="16" t="s">
        <v>89</v>
      </c>
      <c r="DO4" s="16" t="s">
        <v>90</v>
      </c>
      <c r="DP4" s="16" t="s">
        <v>91</v>
      </c>
      <c r="DQ4" s="16" t="s">
        <v>92</v>
      </c>
      <c r="DR4" s="16" t="s">
        <v>93</v>
      </c>
    </row>
    <row r="5" spans="1:124">
      <c r="A5" s="2" t="s">
        <v>68</v>
      </c>
      <c r="B5" s="7" t="s">
        <v>21</v>
      </c>
      <c r="C5" s="18">
        <v>1</v>
      </c>
      <c r="D5" s="14">
        <v>2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14">
        <v>2</v>
      </c>
      <c r="K5" s="14">
        <v>2</v>
      </c>
      <c r="L5" s="14">
        <v>2</v>
      </c>
      <c r="M5" s="14">
        <v>2</v>
      </c>
      <c r="N5" s="14">
        <v>2</v>
      </c>
      <c r="O5" s="18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14">
        <v>2</v>
      </c>
      <c r="X5" s="14">
        <v>2</v>
      </c>
      <c r="Y5" s="14">
        <v>2</v>
      </c>
      <c r="Z5" s="14">
        <v>2</v>
      </c>
      <c r="AA5" s="18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14">
        <v>2</v>
      </c>
      <c r="AJ5" s="14">
        <v>2</v>
      </c>
      <c r="AK5" s="14">
        <v>2</v>
      </c>
      <c r="AL5" s="14">
        <v>2</v>
      </c>
      <c r="AM5" s="18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14">
        <v>2</v>
      </c>
      <c r="AW5" s="14">
        <v>2</v>
      </c>
      <c r="AX5" s="14">
        <v>2</v>
      </c>
      <c r="AY5" s="18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>
        <v>1</v>
      </c>
      <c r="BG5" s="4">
        <v>1</v>
      </c>
      <c r="BH5" s="14">
        <v>2</v>
      </c>
      <c r="BI5" s="14">
        <v>2</v>
      </c>
      <c r="BJ5" s="14">
        <v>2</v>
      </c>
      <c r="BK5" s="18">
        <v>1</v>
      </c>
      <c r="BL5" s="4">
        <v>1</v>
      </c>
      <c r="BM5" s="4">
        <v>1</v>
      </c>
      <c r="BN5" s="4">
        <v>1</v>
      </c>
      <c r="BO5" s="4">
        <v>1</v>
      </c>
      <c r="BP5" s="4">
        <v>1</v>
      </c>
      <c r="BQ5" s="4">
        <v>1</v>
      </c>
      <c r="BR5" s="4">
        <v>1</v>
      </c>
      <c r="BS5" s="4">
        <v>1</v>
      </c>
      <c r="BT5" s="14">
        <v>2</v>
      </c>
      <c r="BU5" s="14">
        <v>2</v>
      </c>
      <c r="BV5" s="14">
        <v>2</v>
      </c>
      <c r="BW5" s="18">
        <v>1</v>
      </c>
      <c r="BX5" s="4">
        <v>1</v>
      </c>
      <c r="BY5" s="4">
        <v>1</v>
      </c>
      <c r="BZ5" s="4">
        <v>1</v>
      </c>
      <c r="CA5" s="4">
        <v>1</v>
      </c>
      <c r="CB5" s="4">
        <v>1</v>
      </c>
      <c r="CC5" s="4">
        <v>1</v>
      </c>
      <c r="CD5" s="4">
        <v>1</v>
      </c>
      <c r="CE5" s="4">
        <v>1</v>
      </c>
      <c r="CF5" s="4">
        <v>1</v>
      </c>
      <c r="CG5" s="4">
        <v>1</v>
      </c>
      <c r="CH5" s="4">
        <v>1</v>
      </c>
      <c r="CI5" s="18">
        <v>1</v>
      </c>
      <c r="CJ5" s="4">
        <v>1</v>
      </c>
      <c r="CK5" s="4">
        <v>1</v>
      </c>
      <c r="CL5" s="4">
        <v>1</v>
      </c>
      <c r="CM5" s="4">
        <v>1</v>
      </c>
      <c r="CN5" s="4">
        <v>1</v>
      </c>
      <c r="CO5" s="4">
        <v>1</v>
      </c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18">
        <v>1</v>
      </c>
      <c r="CV5" s="4">
        <v>1</v>
      </c>
      <c r="CW5" s="4">
        <v>1</v>
      </c>
      <c r="CX5" s="4">
        <v>1</v>
      </c>
      <c r="CY5" s="4">
        <v>1</v>
      </c>
      <c r="CZ5" s="4">
        <v>1</v>
      </c>
      <c r="DA5" s="4">
        <v>1</v>
      </c>
      <c r="DB5" s="4">
        <v>1</v>
      </c>
      <c r="DC5" s="4">
        <v>1</v>
      </c>
      <c r="DD5" s="4">
        <v>1</v>
      </c>
      <c r="DE5" s="4">
        <v>1</v>
      </c>
      <c r="DF5" s="4">
        <v>1</v>
      </c>
      <c r="DG5" s="18">
        <v>1</v>
      </c>
      <c r="DH5" s="4">
        <v>1</v>
      </c>
      <c r="DI5" s="4">
        <v>1</v>
      </c>
      <c r="DJ5" s="4">
        <v>1</v>
      </c>
      <c r="DK5" s="4">
        <v>1</v>
      </c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1</v>
      </c>
      <c r="DR5" s="4">
        <v>1</v>
      </c>
      <c r="DS5" s="18">
        <v>1</v>
      </c>
      <c r="DT5">
        <v>1</v>
      </c>
    </row>
    <row r="6" spans="1:124">
      <c r="A6" s="2" t="s">
        <v>68</v>
      </c>
      <c r="B6" s="7" t="s">
        <v>61</v>
      </c>
      <c r="C6" s="18">
        <v>1</v>
      </c>
      <c r="D6" s="14">
        <v>2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14">
        <v>2</v>
      </c>
      <c r="K6" s="14">
        <v>2</v>
      </c>
      <c r="L6" s="14">
        <v>2</v>
      </c>
      <c r="M6" s="14">
        <v>2</v>
      </c>
      <c r="N6" s="14">
        <v>2</v>
      </c>
      <c r="O6" s="18">
        <v>1</v>
      </c>
      <c r="P6" s="14">
        <v>2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18">
        <v>1</v>
      </c>
      <c r="AB6" s="14">
        <v>2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18">
        <v>1</v>
      </c>
      <c r="AN6" s="14">
        <v>2</v>
      </c>
      <c r="AO6" s="4">
        <v>1</v>
      </c>
      <c r="AP6" s="4">
        <v>1</v>
      </c>
      <c r="AQ6" s="4">
        <v>1</v>
      </c>
      <c r="AR6" s="4">
        <v>1</v>
      </c>
      <c r="AS6" s="14">
        <v>2</v>
      </c>
      <c r="AT6" s="14">
        <v>2</v>
      </c>
      <c r="AU6" s="14">
        <v>2</v>
      </c>
      <c r="AV6" s="14">
        <v>2</v>
      </c>
      <c r="AW6" s="14">
        <v>2</v>
      </c>
      <c r="AX6" s="14">
        <v>2</v>
      </c>
      <c r="AY6" s="18">
        <v>1</v>
      </c>
      <c r="AZ6" s="14">
        <v>2</v>
      </c>
      <c r="BA6" s="4">
        <v>1</v>
      </c>
      <c r="BB6" s="4">
        <v>1</v>
      </c>
      <c r="BC6" s="4">
        <v>1</v>
      </c>
      <c r="BD6" s="4">
        <v>1</v>
      </c>
      <c r="BE6" s="14">
        <v>2</v>
      </c>
      <c r="BF6" s="14">
        <v>2</v>
      </c>
      <c r="BG6" s="14">
        <v>2</v>
      </c>
      <c r="BH6" s="14">
        <v>2</v>
      </c>
      <c r="BI6" s="14">
        <v>2</v>
      </c>
      <c r="BJ6" s="14">
        <v>2</v>
      </c>
      <c r="BK6" s="18">
        <v>1</v>
      </c>
      <c r="BL6" s="14">
        <v>2</v>
      </c>
      <c r="BM6" s="4">
        <v>1</v>
      </c>
      <c r="BN6" s="4">
        <v>1</v>
      </c>
      <c r="BO6" s="4">
        <v>1</v>
      </c>
      <c r="BP6" s="4">
        <v>1</v>
      </c>
      <c r="BQ6" s="14">
        <v>2</v>
      </c>
      <c r="BR6" s="14">
        <v>2</v>
      </c>
      <c r="BS6" s="14">
        <v>2</v>
      </c>
      <c r="BT6" s="14">
        <v>2</v>
      </c>
      <c r="BU6" s="14">
        <v>2</v>
      </c>
      <c r="BV6" s="14">
        <v>2</v>
      </c>
      <c r="BW6" s="18">
        <v>1</v>
      </c>
      <c r="BX6" s="4">
        <v>1</v>
      </c>
      <c r="BY6" s="4">
        <v>1</v>
      </c>
      <c r="BZ6" s="4">
        <v>1</v>
      </c>
      <c r="CA6" s="4">
        <v>1</v>
      </c>
      <c r="CB6" s="4">
        <v>1</v>
      </c>
      <c r="CC6" s="4">
        <v>1</v>
      </c>
      <c r="CD6" s="4">
        <v>1</v>
      </c>
      <c r="CE6" s="4">
        <v>1</v>
      </c>
      <c r="CF6" s="4">
        <v>1</v>
      </c>
      <c r="CG6" s="4">
        <v>1</v>
      </c>
      <c r="CH6" s="4">
        <v>1</v>
      </c>
      <c r="CI6" s="18">
        <v>1</v>
      </c>
      <c r="CJ6" s="4">
        <v>1</v>
      </c>
      <c r="CK6" s="4">
        <v>1</v>
      </c>
      <c r="CL6" s="4">
        <v>1</v>
      </c>
      <c r="CM6" s="4">
        <v>1</v>
      </c>
      <c r="CN6" s="4">
        <v>1</v>
      </c>
      <c r="CO6" s="4">
        <v>1</v>
      </c>
      <c r="CP6" s="4">
        <v>1</v>
      </c>
      <c r="CQ6" s="4">
        <v>1</v>
      </c>
      <c r="CR6" s="4">
        <v>1</v>
      </c>
      <c r="CS6" s="4">
        <v>1</v>
      </c>
      <c r="CT6" s="4">
        <v>1</v>
      </c>
      <c r="CU6" s="18">
        <v>1</v>
      </c>
      <c r="CV6" s="4">
        <v>1</v>
      </c>
      <c r="CW6" s="4">
        <v>1</v>
      </c>
      <c r="CX6" s="4">
        <v>1</v>
      </c>
      <c r="CY6" s="4">
        <v>1</v>
      </c>
      <c r="CZ6" s="4">
        <v>1</v>
      </c>
      <c r="DA6" s="4">
        <v>1</v>
      </c>
      <c r="DB6" s="4">
        <v>1</v>
      </c>
      <c r="DC6" s="4">
        <v>1</v>
      </c>
      <c r="DD6" s="4">
        <v>1</v>
      </c>
      <c r="DE6" s="4">
        <v>1</v>
      </c>
      <c r="DF6" s="4">
        <v>1</v>
      </c>
      <c r="DG6" s="18">
        <v>1</v>
      </c>
      <c r="DH6" s="4">
        <v>1</v>
      </c>
      <c r="DI6" s="4">
        <v>1</v>
      </c>
      <c r="DJ6" s="4">
        <v>1</v>
      </c>
      <c r="DK6" s="4">
        <v>1</v>
      </c>
      <c r="DL6" s="4">
        <v>1</v>
      </c>
      <c r="DM6" s="4">
        <v>1</v>
      </c>
      <c r="DN6" s="4">
        <v>1</v>
      </c>
      <c r="DO6" s="4">
        <v>1</v>
      </c>
      <c r="DP6" s="4">
        <v>1</v>
      </c>
      <c r="DQ6" s="4">
        <v>1</v>
      </c>
      <c r="DR6" s="4">
        <v>1</v>
      </c>
      <c r="DS6" s="18">
        <v>1</v>
      </c>
      <c r="DT6">
        <v>1</v>
      </c>
    </row>
    <row r="7" spans="1:124">
      <c r="A7" s="2" t="s">
        <v>68</v>
      </c>
      <c r="B7" s="7" t="s">
        <v>62</v>
      </c>
      <c r="C7" s="18">
        <v>1</v>
      </c>
      <c r="D7" s="14">
        <v>2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18">
        <v>1</v>
      </c>
      <c r="P7" s="14">
        <v>2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14">
        <v>2</v>
      </c>
      <c r="AA7" s="18">
        <v>1</v>
      </c>
      <c r="AB7" s="14">
        <v>2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1</v>
      </c>
      <c r="AJ7" s="4">
        <v>1</v>
      </c>
      <c r="AK7" s="4">
        <v>1</v>
      </c>
      <c r="AL7" s="14">
        <v>2</v>
      </c>
      <c r="AM7" s="18">
        <v>1</v>
      </c>
      <c r="AN7" s="14">
        <v>2</v>
      </c>
      <c r="AO7" s="14">
        <v>2</v>
      </c>
      <c r="AP7" s="14">
        <v>2</v>
      </c>
      <c r="AQ7" s="14">
        <v>2</v>
      </c>
      <c r="AR7" s="14">
        <v>2</v>
      </c>
      <c r="AS7" s="14">
        <v>2</v>
      </c>
      <c r="AT7" s="14">
        <v>2</v>
      </c>
      <c r="AU7" s="14">
        <v>2</v>
      </c>
      <c r="AV7" s="14">
        <v>2</v>
      </c>
      <c r="AW7" s="14">
        <v>2</v>
      </c>
      <c r="AX7" s="14">
        <v>2</v>
      </c>
      <c r="AY7" s="18">
        <v>1</v>
      </c>
      <c r="AZ7" s="14">
        <v>2</v>
      </c>
      <c r="BA7" s="14">
        <v>2</v>
      </c>
      <c r="BB7" s="14">
        <v>2</v>
      </c>
      <c r="BC7" s="14">
        <v>2</v>
      </c>
      <c r="BD7" s="14">
        <v>2</v>
      </c>
      <c r="BE7" s="14">
        <v>2</v>
      </c>
      <c r="BF7" s="14">
        <v>2</v>
      </c>
      <c r="BG7" s="14">
        <v>2</v>
      </c>
      <c r="BH7" s="14">
        <v>2</v>
      </c>
      <c r="BI7" s="14">
        <v>2</v>
      </c>
      <c r="BJ7" s="14">
        <v>2</v>
      </c>
      <c r="BK7" s="18">
        <v>1</v>
      </c>
      <c r="BL7" s="14">
        <v>2</v>
      </c>
      <c r="BM7" s="14">
        <v>2</v>
      </c>
      <c r="BN7" s="14">
        <v>2</v>
      </c>
      <c r="BO7" s="14">
        <v>2</v>
      </c>
      <c r="BP7" s="14">
        <v>2</v>
      </c>
      <c r="BQ7" s="4">
        <v>2</v>
      </c>
      <c r="BR7" s="14">
        <v>2</v>
      </c>
      <c r="BS7" s="14">
        <v>2</v>
      </c>
      <c r="BT7" s="14">
        <v>2</v>
      </c>
      <c r="BU7" s="14">
        <v>2</v>
      </c>
      <c r="BV7" s="14">
        <v>2</v>
      </c>
      <c r="BW7" s="18">
        <v>1</v>
      </c>
      <c r="BX7" s="14">
        <v>2</v>
      </c>
      <c r="BY7" s="14">
        <v>2</v>
      </c>
      <c r="BZ7" s="14">
        <v>2</v>
      </c>
      <c r="CA7" s="14">
        <v>2</v>
      </c>
      <c r="CB7" s="14">
        <v>2</v>
      </c>
      <c r="CC7" s="14">
        <v>2</v>
      </c>
      <c r="CD7" s="14">
        <v>2</v>
      </c>
      <c r="CE7" s="14">
        <v>2</v>
      </c>
      <c r="CF7" s="14">
        <v>2</v>
      </c>
      <c r="CG7" s="14">
        <v>2</v>
      </c>
      <c r="CH7" s="14">
        <v>2</v>
      </c>
      <c r="CI7" s="18">
        <v>1</v>
      </c>
      <c r="CJ7" s="14">
        <v>2</v>
      </c>
      <c r="CK7" s="14">
        <v>2</v>
      </c>
      <c r="CL7" s="14">
        <v>2</v>
      </c>
      <c r="CM7" s="14">
        <v>2</v>
      </c>
      <c r="CN7" s="14">
        <v>2</v>
      </c>
      <c r="CO7" s="14">
        <v>2</v>
      </c>
      <c r="CP7" s="14">
        <v>2</v>
      </c>
      <c r="CQ7" s="14">
        <v>2</v>
      </c>
      <c r="CR7" s="14">
        <v>2</v>
      </c>
      <c r="CS7" s="14">
        <v>2</v>
      </c>
      <c r="CT7" s="14">
        <v>2</v>
      </c>
      <c r="CU7" s="18">
        <v>1</v>
      </c>
      <c r="CV7" s="14">
        <v>2</v>
      </c>
      <c r="CW7" s="14">
        <v>2</v>
      </c>
      <c r="CX7" s="14">
        <v>2</v>
      </c>
      <c r="CY7" s="14">
        <v>2</v>
      </c>
      <c r="CZ7" s="14">
        <v>2</v>
      </c>
      <c r="DA7" s="14">
        <v>2</v>
      </c>
      <c r="DB7" s="14">
        <v>2</v>
      </c>
      <c r="DC7" s="14">
        <v>2</v>
      </c>
      <c r="DD7" s="14">
        <v>2</v>
      </c>
      <c r="DE7" s="14">
        <v>2</v>
      </c>
      <c r="DF7" s="14">
        <v>2</v>
      </c>
      <c r="DG7" s="18">
        <v>1</v>
      </c>
      <c r="DH7" s="14">
        <v>2</v>
      </c>
      <c r="DI7" s="14">
        <v>2</v>
      </c>
      <c r="DJ7" s="14">
        <v>2</v>
      </c>
      <c r="DK7" s="14">
        <v>2</v>
      </c>
      <c r="DL7" s="14">
        <v>2</v>
      </c>
      <c r="DM7" s="14">
        <v>2</v>
      </c>
      <c r="DN7" s="14">
        <v>2</v>
      </c>
      <c r="DO7" s="14">
        <v>2</v>
      </c>
      <c r="DP7" s="14">
        <v>2</v>
      </c>
      <c r="DQ7" s="14">
        <v>2</v>
      </c>
      <c r="DR7" s="14">
        <v>2</v>
      </c>
      <c r="DS7" s="18">
        <v>1</v>
      </c>
      <c r="DT7">
        <v>1</v>
      </c>
    </row>
    <row r="8" spans="1:124">
      <c r="A8" s="2" t="s">
        <v>68</v>
      </c>
      <c r="B8" s="7" t="s">
        <v>19</v>
      </c>
      <c r="C8" s="18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2</v>
      </c>
      <c r="N8" s="4">
        <v>2</v>
      </c>
      <c r="O8" s="18">
        <v>2</v>
      </c>
      <c r="P8" s="4">
        <v>2</v>
      </c>
      <c r="Q8" s="4">
        <v>2</v>
      </c>
      <c r="R8" s="4">
        <v>2</v>
      </c>
      <c r="S8" s="4">
        <v>2</v>
      </c>
      <c r="T8" s="4">
        <v>2</v>
      </c>
      <c r="U8" s="4">
        <v>2</v>
      </c>
      <c r="V8" s="4">
        <v>2</v>
      </c>
      <c r="W8" s="4">
        <v>2</v>
      </c>
      <c r="X8" s="4">
        <v>2</v>
      </c>
      <c r="Y8" s="4">
        <v>2</v>
      </c>
      <c r="Z8" s="4">
        <v>2</v>
      </c>
      <c r="AA8" s="18">
        <v>2</v>
      </c>
      <c r="AB8" s="4">
        <v>2</v>
      </c>
      <c r="AC8" s="4">
        <v>2</v>
      </c>
      <c r="AD8" s="4">
        <v>2</v>
      </c>
      <c r="AE8" s="4">
        <v>2</v>
      </c>
      <c r="AF8" s="4">
        <v>2</v>
      </c>
      <c r="AG8" s="4">
        <v>2</v>
      </c>
      <c r="AH8" s="4">
        <v>2</v>
      </c>
      <c r="AI8" s="4">
        <v>2</v>
      </c>
      <c r="AJ8" s="4">
        <v>2</v>
      </c>
      <c r="AK8" s="4">
        <v>2</v>
      </c>
      <c r="AL8" s="4">
        <v>2</v>
      </c>
      <c r="AM8" s="18">
        <v>2</v>
      </c>
      <c r="AN8" s="4">
        <v>2</v>
      </c>
      <c r="AO8" s="4">
        <v>2</v>
      </c>
      <c r="AP8" s="4">
        <v>2</v>
      </c>
      <c r="AQ8" s="4">
        <v>2</v>
      </c>
      <c r="AR8" s="4">
        <v>2</v>
      </c>
      <c r="AS8" s="4">
        <v>2</v>
      </c>
      <c r="AT8" s="4">
        <v>2</v>
      </c>
      <c r="AU8" s="4">
        <v>2</v>
      </c>
      <c r="AV8" s="4">
        <v>2</v>
      </c>
      <c r="AW8" s="4">
        <v>2</v>
      </c>
      <c r="AX8" s="4">
        <v>2</v>
      </c>
      <c r="AY8" s="18">
        <v>2</v>
      </c>
      <c r="AZ8" s="4">
        <v>2</v>
      </c>
      <c r="BA8" s="4">
        <v>2</v>
      </c>
      <c r="BB8" s="4">
        <v>2</v>
      </c>
      <c r="BC8" s="4">
        <v>2</v>
      </c>
      <c r="BD8" s="4">
        <v>2</v>
      </c>
      <c r="BE8" s="4">
        <v>2</v>
      </c>
      <c r="BF8" s="4">
        <v>2</v>
      </c>
      <c r="BG8" s="4">
        <v>2</v>
      </c>
      <c r="BH8" s="4">
        <v>2</v>
      </c>
      <c r="BI8" s="4">
        <v>2</v>
      </c>
      <c r="BJ8" s="4">
        <v>2</v>
      </c>
      <c r="BK8" s="18">
        <v>2</v>
      </c>
      <c r="BL8" s="4">
        <v>2</v>
      </c>
      <c r="BM8" s="4">
        <v>2</v>
      </c>
      <c r="BN8" s="4">
        <v>2</v>
      </c>
      <c r="BO8" s="4">
        <v>2</v>
      </c>
      <c r="BP8" s="4">
        <v>2</v>
      </c>
      <c r="BQ8" s="4">
        <v>2</v>
      </c>
      <c r="BR8" s="4">
        <v>2</v>
      </c>
      <c r="BS8" s="4">
        <v>2</v>
      </c>
      <c r="BT8" s="4">
        <v>2</v>
      </c>
      <c r="BU8" s="4">
        <v>2</v>
      </c>
      <c r="BV8" s="4">
        <v>2</v>
      </c>
      <c r="BW8" s="18">
        <v>2</v>
      </c>
      <c r="BX8" s="4">
        <v>2</v>
      </c>
      <c r="BY8" s="4">
        <v>2</v>
      </c>
      <c r="BZ8" s="4">
        <v>2</v>
      </c>
      <c r="CA8" s="4">
        <v>2</v>
      </c>
      <c r="CB8" s="4">
        <v>2</v>
      </c>
      <c r="CC8" s="4">
        <v>2</v>
      </c>
      <c r="CD8" s="4">
        <v>2</v>
      </c>
      <c r="CE8" s="4">
        <v>2</v>
      </c>
      <c r="CF8" s="4">
        <v>2</v>
      </c>
      <c r="CG8" s="4">
        <v>2</v>
      </c>
      <c r="CH8" s="4">
        <v>2</v>
      </c>
      <c r="CI8" s="18">
        <v>2</v>
      </c>
      <c r="CJ8" s="4">
        <v>2</v>
      </c>
      <c r="CK8" s="4">
        <v>2</v>
      </c>
      <c r="CL8" s="4">
        <v>2</v>
      </c>
      <c r="CM8" s="4">
        <v>2</v>
      </c>
      <c r="CN8" s="4">
        <v>2</v>
      </c>
      <c r="CO8" s="4">
        <v>2</v>
      </c>
      <c r="CP8" s="4">
        <v>2</v>
      </c>
      <c r="CQ8" s="4">
        <v>2</v>
      </c>
      <c r="CR8" s="4">
        <v>2</v>
      </c>
      <c r="CS8" s="4">
        <v>2</v>
      </c>
      <c r="CT8" s="4">
        <v>2</v>
      </c>
      <c r="CU8" s="18">
        <v>2</v>
      </c>
      <c r="CV8" s="4">
        <v>2</v>
      </c>
      <c r="CW8" s="4">
        <v>2</v>
      </c>
      <c r="CX8" s="4">
        <v>2</v>
      </c>
      <c r="CY8" s="4">
        <v>2</v>
      </c>
      <c r="CZ8" s="4">
        <v>2</v>
      </c>
      <c r="DA8" s="4">
        <v>2</v>
      </c>
      <c r="DB8" s="4">
        <v>2</v>
      </c>
      <c r="DC8" s="4">
        <v>2</v>
      </c>
      <c r="DD8" s="4">
        <v>2</v>
      </c>
      <c r="DE8" s="4">
        <v>2</v>
      </c>
      <c r="DF8" s="4">
        <v>2</v>
      </c>
      <c r="DG8" s="18">
        <v>2</v>
      </c>
      <c r="DH8" s="4">
        <v>2</v>
      </c>
      <c r="DI8" s="4">
        <v>2</v>
      </c>
      <c r="DJ8" s="4">
        <v>2</v>
      </c>
      <c r="DK8" s="4">
        <v>2</v>
      </c>
      <c r="DL8" s="4">
        <v>2</v>
      </c>
      <c r="DM8" s="4">
        <v>2</v>
      </c>
      <c r="DN8" s="4">
        <v>2</v>
      </c>
      <c r="DO8" s="4">
        <v>2</v>
      </c>
      <c r="DP8" s="4">
        <v>2</v>
      </c>
      <c r="DQ8" s="4">
        <v>2</v>
      </c>
      <c r="DR8" s="4">
        <v>2</v>
      </c>
      <c r="DS8" s="18">
        <v>2</v>
      </c>
      <c r="DT8">
        <v>2</v>
      </c>
    </row>
    <row r="9" spans="1:124">
      <c r="A9" s="2" t="s">
        <v>68</v>
      </c>
      <c r="B9" s="7" t="s">
        <v>63</v>
      </c>
      <c r="C9" s="18">
        <v>1</v>
      </c>
      <c r="D9" s="14">
        <v>2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18">
        <v>1</v>
      </c>
      <c r="P9" s="14">
        <v>2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18">
        <v>1</v>
      </c>
      <c r="AB9" s="14">
        <v>2</v>
      </c>
      <c r="AC9" s="4">
        <v>1</v>
      </c>
      <c r="AD9" s="4">
        <v>1</v>
      </c>
      <c r="AE9" s="4">
        <v>1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L9" s="4">
        <v>1</v>
      </c>
      <c r="AM9" s="18">
        <v>1</v>
      </c>
      <c r="AN9" s="14">
        <v>2</v>
      </c>
      <c r="AO9" s="4">
        <v>1</v>
      </c>
      <c r="AP9" s="4">
        <v>1</v>
      </c>
      <c r="AQ9" s="4">
        <v>1</v>
      </c>
      <c r="AR9" s="4">
        <v>1</v>
      </c>
      <c r="AS9" s="4">
        <v>1</v>
      </c>
      <c r="AT9" s="4">
        <v>1</v>
      </c>
      <c r="AU9" s="4">
        <v>1</v>
      </c>
      <c r="AV9" s="4">
        <v>1</v>
      </c>
      <c r="AW9" s="4">
        <v>1</v>
      </c>
      <c r="AX9" s="4">
        <v>1</v>
      </c>
      <c r="AY9" s="18">
        <v>1</v>
      </c>
      <c r="AZ9" s="14">
        <v>2</v>
      </c>
      <c r="BA9" s="4">
        <v>1</v>
      </c>
      <c r="BB9" s="4">
        <v>1</v>
      </c>
      <c r="BC9" s="4">
        <v>1</v>
      </c>
      <c r="BD9" s="4">
        <v>1</v>
      </c>
      <c r="BE9" s="4">
        <v>1</v>
      </c>
      <c r="BF9" s="4">
        <v>1</v>
      </c>
      <c r="BG9" s="4">
        <v>1</v>
      </c>
      <c r="BH9" s="4">
        <v>1</v>
      </c>
      <c r="BI9" s="4">
        <v>1</v>
      </c>
      <c r="BJ9" s="4">
        <v>1</v>
      </c>
      <c r="BK9" s="18">
        <v>1</v>
      </c>
      <c r="BL9" s="4">
        <v>1</v>
      </c>
      <c r="BM9" s="4">
        <v>1</v>
      </c>
      <c r="BN9" s="4">
        <v>1</v>
      </c>
      <c r="BO9" s="4">
        <v>1</v>
      </c>
      <c r="BP9" s="4">
        <v>1</v>
      </c>
      <c r="BQ9" s="4">
        <v>1</v>
      </c>
      <c r="BR9" s="4">
        <v>1</v>
      </c>
      <c r="BS9" s="4">
        <v>1</v>
      </c>
      <c r="BT9" s="4">
        <v>1</v>
      </c>
      <c r="BU9" s="4">
        <v>1</v>
      </c>
      <c r="BV9" s="4">
        <v>1</v>
      </c>
      <c r="BW9" s="18">
        <v>1</v>
      </c>
      <c r="BX9" s="4">
        <v>1</v>
      </c>
      <c r="BY9" s="4">
        <v>1</v>
      </c>
      <c r="BZ9" s="4">
        <v>1</v>
      </c>
      <c r="CA9" s="4">
        <v>1</v>
      </c>
      <c r="CB9" s="4">
        <v>1</v>
      </c>
      <c r="CC9" s="4">
        <v>1</v>
      </c>
      <c r="CD9" s="4">
        <v>1</v>
      </c>
      <c r="CE9" s="4">
        <v>1</v>
      </c>
      <c r="CF9" s="4">
        <v>1</v>
      </c>
      <c r="CG9" s="4">
        <v>1</v>
      </c>
      <c r="CH9" s="4">
        <v>1</v>
      </c>
      <c r="CI9" s="18">
        <v>1</v>
      </c>
      <c r="CJ9" s="4">
        <v>1</v>
      </c>
      <c r="CK9" s="4">
        <v>1</v>
      </c>
      <c r="CL9" s="4">
        <v>1</v>
      </c>
      <c r="CM9" s="4">
        <v>1</v>
      </c>
      <c r="CN9" s="4">
        <v>1</v>
      </c>
      <c r="CO9" s="4">
        <v>1</v>
      </c>
      <c r="CP9" s="4">
        <v>1</v>
      </c>
      <c r="CQ9" s="4">
        <v>1</v>
      </c>
      <c r="CR9" s="4">
        <v>1</v>
      </c>
      <c r="CS9" s="4">
        <v>1</v>
      </c>
      <c r="CT9" s="4">
        <v>1</v>
      </c>
      <c r="CU9" s="18">
        <v>1</v>
      </c>
      <c r="CV9" s="4">
        <v>1</v>
      </c>
      <c r="CW9" s="4">
        <v>1</v>
      </c>
      <c r="CX9" s="4">
        <v>1</v>
      </c>
      <c r="CY9" s="4">
        <v>1</v>
      </c>
      <c r="CZ9" s="4">
        <v>1</v>
      </c>
      <c r="DA9" s="4">
        <v>1</v>
      </c>
      <c r="DB9" s="4">
        <v>1</v>
      </c>
      <c r="DC9" s="4">
        <v>1</v>
      </c>
      <c r="DD9" s="4">
        <v>1</v>
      </c>
      <c r="DE9" s="4">
        <v>1</v>
      </c>
      <c r="DF9" s="4">
        <v>1</v>
      </c>
      <c r="DG9" s="18">
        <v>1</v>
      </c>
      <c r="DH9" s="4">
        <v>1</v>
      </c>
      <c r="DI9" s="4">
        <v>1</v>
      </c>
      <c r="DJ9" s="4">
        <v>1</v>
      </c>
      <c r="DK9" s="4">
        <v>1</v>
      </c>
      <c r="DL9" s="4">
        <v>1</v>
      </c>
      <c r="DM9" s="4">
        <v>1</v>
      </c>
      <c r="DN9" s="4">
        <v>1</v>
      </c>
      <c r="DO9" s="4">
        <v>1</v>
      </c>
      <c r="DP9" s="4">
        <v>1</v>
      </c>
      <c r="DQ9" s="4">
        <v>1</v>
      </c>
      <c r="DR9" s="4">
        <v>1</v>
      </c>
      <c r="DS9" s="18">
        <v>1</v>
      </c>
      <c r="DT9">
        <v>1</v>
      </c>
    </row>
    <row r="10" spans="1:124">
      <c r="A10" s="2" t="s">
        <v>68</v>
      </c>
      <c r="B10" s="7" t="s">
        <v>64</v>
      </c>
      <c r="C10" s="18">
        <v>2</v>
      </c>
      <c r="D10" s="4">
        <v>2</v>
      </c>
      <c r="E10" s="14">
        <v>1</v>
      </c>
      <c r="F10" s="14">
        <v>1</v>
      </c>
      <c r="G10" s="14">
        <v>1</v>
      </c>
      <c r="H10" s="14">
        <v>1</v>
      </c>
      <c r="I10" s="14">
        <v>1</v>
      </c>
      <c r="J10" s="14">
        <v>1</v>
      </c>
      <c r="K10" s="14">
        <v>1</v>
      </c>
      <c r="L10" s="14">
        <v>1</v>
      </c>
      <c r="M10" s="4">
        <v>2</v>
      </c>
      <c r="N10" s="14">
        <v>1</v>
      </c>
      <c r="O10" s="18">
        <v>2</v>
      </c>
      <c r="P10" s="4">
        <v>2</v>
      </c>
      <c r="Q10" s="4">
        <v>2</v>
      </c>
      <c r="R10" s="4">
        <v>2</v>
      </c>
      <c r="S10" s="4">
        <v>2</v>
      </c>
      <c r="T10" s="4">
        <v>2</v>
      </c>
      <c r="U10" s="4">
        <v>2</v>
      </c>
      <c r="V10" s="4">
        <v>2</v>
      </c>
      <c r="W10" s="4">
        <v>2</v>
      </c>
      <c r="X10" s="4">
        <v>2</v>
      </c>
      <c r="Y10" s="4">
        <v>2</v>
      </c>
      <c r="Z10" s="14">
        <v>1</v>
      </c>
      <c r="AA10" s="18">
        <v>2</v>
      </c>
      <c r="AB10" s="4">
        <v>2</v>
      </c>
      <c r="AC10" s="4">
        <v>2</v>
      </c>
      <c r="AD10" s="4">
        <v>2</v>
      </c>
      <c r="AE10" s="4">
        <v>2</v>
      </c>
      <c r="AF10" s="4">
        <v>2</v>
      </c>
      <c r="AG10" s="4">
        <v>2</v>
      </c>
      <c r="AH10" s="4">
        <v>2</v>
      </c>
      <c r="AI10" s="4">
        <v>2</v>
      </c>
      <c r="AJ10" s="4">
        <v>2</v>
      </c>
      <c r="AK10" s="4">
        <v>2</v>
      </c>
      <c r="AL10" s="14">
        <v>1</v>
      </c>
      <c r="AM10" s="18">
        <v>2</v>
      </c>
      <c r="AN10" s="4">
        <v>2</v>
      </c>
      <c r="AO10" s="4">
        <v>2</v>
      </c>
      <c r="AP10" s="4">
        <v>2</v>
      </c>
      <c r="AQ10" s="4">
        <v>2</v>
      </c>
      <c r="AR10" s="4">
        <v>2</v>
      </c>
      <c r="AS10" s="4">
        <v>2</v>
      </c>
      <c r="AT10" s="4">
        <v>2</v>
      </c>
      <c r="AU10" s="4">
        <v>2</v>
      </c>
      <c r="AV10" s="4">
        <v>2</v>
      </c>
      <c r="AW10" s="4">
        <v>2</v>
      </c>
      <c r="AX10" s="4">
        <v>2</v>
      </c>
      <c r="AY10" s="18">
        <v>2</v>
      </c>
      <c r="AZ10" s="4">
        <v>2</v>
      </c>
      <c r="BA10" s="4">
        <v>2</v>
      </c>
      <c r="BB10" s="4">
        <v>2</v>
      </c>
      <c r="BC10" s="4">
        <v>2</v>
      </c>
      <c r="BD10" s="4">
        <v>2</v>
      </c>
      <c r="BE10" s="4">
        <v>2</v>
      </c>
      <c r="BF10" s="4">
        <v>2</v>
      </c>
      <c r="BG10" s="4">
        <v>2</v>
      </c>
      <c r="BH10" s="4">
        <v>2</v>
      </c>
      <c r="BI10" s="4">
        <v>2</v>
      </c>
      <c r="BJ10" s="4">
        <v>2</v>
      </c>
      <c r="BK10" s="18">
        <v>2</v>
      </c>
      <c r="BL10" s="4">
        <v>2</v>
      </c>
      <c r="BM10" s="4">
        <v>2</v>
      </c>
      <c r="BN10" s="4">
        <v>2</v>
      </c>
      <c r="BO10" s="4">
        <v>2</v>
      </c>
      <c r="BP10" s="4">
        <v>2</v>
      </c>
      <c r="BQ10" s="4">
        <v>2</v>
      </c>
      <c r="BR10" s="4">
        <v>2</v>
      </c>
      <c r="BS10" s="4">
        <v>2</v>
      </c>
      <c r="BT10" s="4">
        <v>2</v>
      </c>
      <c r="BU10" s="4">
        <v>2</v>
      </c>
      <c r="BV10" s="4">
        <v>2</v>
      </c>
      <c r="BW10" s="18">
        <v>2</v>
      </c>
      <c r="BX10" s="4">
        <v>2</v>
      </c>
      <c r="BY10" s="4">
        <v>2</v>
      </c>
      <c r="BZ10" s="4">
        <v>2</v>
      </c>
      <c r="CA10" s="4">
        <v>2</v>
      </c>
      <c r="CB10" s="4">
        <v>2</v>
      </c>
      <c r="CC10" s="4">
        <v>2</v>
      </c>
      <c r="CD10" s="4">
        <v>2</v>
      </c>
      <c r="CE10" s="4">
        <v>2</v>
      </c>
      <c r="CF10" s="4">
        <v>2</v>
      </c>
      <c r="CG10" s="4">
        <v>2</v>
      </c>
      <c r="CH10" s="4">
        <v>2</v>
      </c>
      <c r="CI10" s="18">
        <v>2</v>
      </c>
      <c r="CJ10" s="4">
        <v>2</v>
      </c>
      <c r="CK10" s="4">
        <v>2</v>
      </c>
      <c r="CL10" s="4">
        <v>2</v>
      </c>
      <c r="CM10" s="4">
        <v>2</v>
      </c>
      <c r="CN10" s="4">
        <v>2</v>
      </c>
      <c r="CO10" s="4">
        <v>2</v>
      </c>
      <c r="CP10" s="4">
        <v>2</v>
      </c>
      <c r="CQ10" s="4">
        <v>2</v>
      </c>
      <c r="CR10" s="4">
        <v>2</v>
      </c>
      <c r="CS10" s="4">
        <v>2</v>
      </c>
      <c r="CT10" s="4">
        <v>2</v>
      </c>
      <c r="CU10" s="18">
        <v>2</v>
      </c>
      <c r="CV10" s="4">
        <v>2</v>
      </c>
      <c r="CW10" s="4">
        <v>2</v>
      </c>
      <c r="CX10" s="4">
        <v>2</v>
      </c>
      <c r="CY10" s="4">
        <v>2</v>
      </c>
      <c r="CZ10" s="4">
        <v>2</v>
      </c>
      <c r="DA10" s="4">
        <v>2</v>
      </c>
      <c r="DB10" s="4">
        <v>2</v>
      </c>
      <c r="DC10" s="4">
        <v>2</v>
      </c>
      <c r="DD10" s="4">
        <v>2</v>
      </c>
      <c r="DE10" s="4">
        <v>2</v>
      </c>
      <c r="DF10" s="4">
        <v>2</v>
      </c>
      <c r="DG10" s="18">
        <v>2</v>
      </c>
      <c r="DH10" s="4">
        <v>2</v>
      </c>
      <c r="DI10" s="4">
        <v>2</v>
      </c>
      <c r="DJ10" s="4">
        <v>2</v>
      </c>
      <c r="DK10" s="4">
        <v>2</v>
      </c>
      <c r="DL10" s="4">
        <v>2</v>
      </c>
      <c r="DM10" s="4">
        <v>2</v>
      </c>
      <c r="DN10" s="4">
        <v>2</v>
      </c>
      <c r="DO10" s="4">
        <v>2</v>
      </c>
      <c r="DP10" s="4">
        <v>2</v>
      </c>
      <c r="DQ10" s="4">
        <v>2</v>
      </c>
      <c r="DR10" s="4">
        <v>2</v>
      </c>
      <c r="DS10" s="18">
        <v>2</v>
      </c>
      <c r="DT10">
        <v>2</v>
      </c>
    </row>
    <row r="11" spans="1:124">
      <c r="A11" s="2" t="s">
        <v>68</v>
      </c>
      <c r="B11" s="7" t="s">
        <v>65</v>
      </c>
      <c r="C11" s="18">
        <v>2</v>
      </c>
      <c r="D11" s="4">
        <v>2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K11" s="14">
        <v>1</v>
      </c>
      <c r="L11" s="14">
        <v>1</v>
      </c>
      <c r="M11" s="14">
        <v>1</v>
      </c>
      <c r="N11" s="4">
        <v>2</v>
      </c>
      <c r="O11" s="18">
        <v>2</v>
      </c>
      <c r="P11" s="4">
        <v>2</v>
      </c>
      <c r="Q11" s="14">
        <v>1</v>
      </c>
      <c r="R11" s="14">
        <v>1</v>
      </c>
      <c r="S11" s="14">
        <v>1</v>
      </c>
      <c r="T11" s="14">
        <v>1</v>
      </c>
      <c r="U11" s="14">
        <v>1</v>
      </c>
      <c r="V11" s="14">
        <v>1</v>
      </c>
      <c r="W11" s="14">
        <v>1</v>
      </c>
      <c r="X11" s="14">
        <v>1</v>
      </c>
      <c r="Y11" s="14">
        <v>1</v>
      </c>
      <c r="Z11" s="3">
        <v>2</v>
      </c>
      <c r="AA11" s="18">
        <v>2</v>
      </c>
      <c r="AB11" s="4">
        <v>2</v>
      </c>
      <c r="AC11" s="14">
        <v>1</v>
      </c>
      <c r="AD11" s="14">
        <v>1</v>
      </c>
      <c r="AE11" s="14">
        <v>1</v>
      </c>
      <c r="AF11" s="14">
        <v>1</v>
      </c>
      <c r="AG11" s="14">
        <v>1</v>
      </c>
      <c r="AH11" s="14">
        <v>1</v>
      </c>
      <c r="AI11" s="14">
        <v>1</v>
      </c>
      <c r="AJ11" s="14">
        <v>1</v>
      </c>
      <c r="AK11" s="14">
        <v>1</v>
      </c>
      <c r="AL11" s="4">
        <v>2</v>
      </c>
      <c r="AM11" s="18">
        <v>2</v>
      </c>
      <c r="AN11" s="4">
        <v>2</v>
      </c>
      <c r="AO11" s="4">
        <v>2</v>
      </c>
      <c r="AP11" s="4">
        <v>2</v>
      </c>
      <c r="AQ11" s="4">
        <v>2</v>
      </c>
      <c r="AR11" s="4">
        <v>2</v>
      </c>
      <c r="AS11" s="4">
        <v>2</v>
      </c>
      <c r="AT11" s="4">
        <v>2</v>
      </c>
      <c r="AU11" s="4">
        <v>2</v>
      </c>
      <c r="AV11" s="4">
        <v>2</v>
      </c>
      <c r="AW11" s="4">
        <v>2</v>
      </c>
      <c r="AX11" s="4">
        <v>2</v>
      </c>
      <c r="AY11" s="18">
        <v>2</v>
      </c>
      <c r="AZ11" s="4">
        <v>2</v>
      </c>
      <c r="BA11" s="4">
        <v>2</v>
      </c>
      <c r="BB11" s="4">
        <v>2</v>
      </c>
      <c r="BC11" s="4">
        <v>2</v>
      </c>
      <c r="BD11" s="4">
        <v>2</v>
      </c>
      <c r="BE11" s="4">
        <v>2</v>
      </c>
      <c r="BF11" s="4">
        <v>2</v>
      </c>
      <c r="BG11" s="4">
        <v>2</v>
      </c>
      <c r="BH11" s="4">
        <v>2</v>
      </c>
      <c r="BI11" s="4">
        <v>2</v>
      </c>
      <c r="BJ11" s="4">
        <v>2</v>
      </c>
      <c r="BK11" s="18">
        <v>2</v>
      </c>
      <c r="BL11" s="4">
        <v>2</v>
      </c>
      <c r="BM11" s="4">
        <v>2</v>
      </c>
      <c r="BN11" s="4">
        <v>2</v>
      </c>
      <c r="BO11" s="4">
        <v>2</v>
      </c>
      <c r="BP11" s="4">
        <v>2</v>
      </c>
      <c r="BQ11" s="4">
        <v>2</v>
      </c>
      <c r="BR11" s="4">
        <v>2</v>
      </c>
      <c r="BS11" s="4">
        <v>2</v>
      </c>
      <c r="BT11" s="4">
        <v>2</v>
      </c>
      <c r="BU11" s="4">
        <v>2</v>
      </c>
      <c r="BV11" s="4">
        <v>2</v>
      </c>
      <c r="BW11" s="18">
        <v>2</v>
      </c>
      <c r="BX11" s="4">
        <v>2</v>
      </c>
      <c r="BY11" s="4">
        <v>2</v>
      </c>
      <c r="BZ11" s="4">
        <v>2</v>
      </c>
      <c r="CA11" s="4">
        <v>2</v>
      </c>
      <c r="CB11" s="4">
        <v>2</v>
      </c>
      <c r="CC11" s="4">
        <v>2</v>
      </c>
      <c r="CD11" s="4">
        <v>2</v>
      </c>
      <c r="CE11" s="4">
        <v>2</v>
      </c>
      <c r="CF11" s="4">
        <v>2</v>
      </c>
      <c r="CG11" s="4">
        <v>2</v>
      </c>
      <c r="CH11" s="4">
        <v>2</v>
      </c>
      <c r="CI11" s="18">
        <v>2</v>
      </c>
      <c r="CJ11" s="4">
        <v>2</v>
      </c>
      <c r="CK11" s="4">
        <v>2</v>
      </c>
      <c r="CL11" s="4">
        <v>2</v>
      </c>
      <c r="CM11" s="4">
        <v>2</v>
      </c>
      <c r="CN11" s="4">
        <v>2</v>
      </c>
      <c r="CO11" s="4">
        <v>2</v>
      </c>
      <c r="CP11" s="4">
        <v>2</v>
      </c>
      <c r="CQ11" s="4">
        <v>2</v>
      </c>
      <c r="CR11" s="4">
        <v>2</v>
      </c>
      <c r="CS11" s="4">
        <v>2</v>
      </c>
      <c r="CT11" s="4">
        <v>2</v>
      </c>
      <c r="CU11" s="18">
        <v>2</v>
      </c>
      <c r="CV11" s="4">
        <v>2</v>
      </c>
      <c r="CW11" s="4">
        <v>2</v>
      </c>
      <c r="CX11" s="4">
        <v>2</v>
      </c>
      <c r="CY11" s="4">
        <v>2</v>
      </c>
      <c r="CZ11" s="4">
        <v>2</v>
      </c>
      <c r="DA11" s="4">
        <v>2</v>
      </c>
      <c r="DB11" s="4">
        <v>2</v>
      </c>
      <c r="DC11" s="4">
        <v>2</v>
      </c>
      <c r="DD11" s="4">
        <v>2</v>
      </c>
      <c r="DE11" s="4">
        <v>2</v>
      </c>
      <c r="DF11" s="4">
        <v>2</v>
      </c>
      <c r="DG11" s="18">
        <v>2</v>
      </c>
      <c r="DH11" s="4">
        <v>2</v>
      </c>
      <c r="DI11" s="4">
        <v>2</v>
      </c>
      <c r="DJ11" s="4">
        <v>2</v>
      </c>
      <c r="DK11" s="4">
        <v>2</v>
      </c>
      <c r="DL11" s="4">
        <v>2</v>
      </c>
      <c r="DM11" s="4">
        <v>2</v>
      </c>
      <c r="DN11" s="4">
        <v>2</v>
      </c>
      <c r="DO11" s="4">
        <v>2</v>
      </c>
      <c r="DP11" s="4">
        <v>2</v>
      </c>
      <c r="DQ11" s="4">
        <v>2</v>
      </c>
      <c r="DR11" s="4">
        <v>2</v>
      </c>
      <c r="DS11" s="18">
        <v>2</v>
      </c>
      <c r="DT11" s="25">
        <v>1</v>
      </c>
    </row>
    <row r="12" spans="1:124">
      <c r="A12" s="2" t="s">
        <v>68</v>
      </c>
      <c r="B12" s="7" t="s">
        <v>67</v>
      </c>
      <c r="C12" s="18">
        <v>1</v>
      </c>
      <c r="D12" s="14">
        <v>2</v>
      </c>
      <c r="E12" s="14">
        <v>2</v>
      </c>
      <c r="F12" s="14">
        <v>2</v>
      </c>
      <c r="G12" s="14">
        <v>2</v>
      </c>
      <c r="H12" s="14">
        <v>2</v>
      </c>
      <c r="I12" s="14">
        <v>2</v>
      </c>
      <c r="J12" s="14">
        <v>2</v>
      </c>
      <c r="K12" s="14">
        <v>2</v>
      </c>
      <c r="L12" s="14">
        <v>2</v>
      </c>
      <c r="M12" s="14">
        <v>2</v>
      </c>
      <c r="N12" s="14">
        <v>2</v>
      </c>
      <c r="O12" s="18">
        <v>1</v>
      </c>
      <c r="P12" s="14">
        <v>2</v>
      </c>
      <c r="Q12" s="14">
        <v>2</v>
      </c>
      <c r="R12" s="14">
        <v>2</v>
      </c>
      <c r="S12" s="14">
        <v>2</v>
      </c>
      <c r="T12" s="14">
        <v>2</v>
      </c>
      <c r="U12" s="14">
        <v>2</v>
      </c>
      <c r="V12" s="14">
        <v>2</v>
      </c>
      <c r="W12" s="14">
        <v>2</v>
      </c>
      <c r="X12" s="14">
        <v>2</v>
      </c>
      <c r="Y12" s="14">
        <v>2</v>
      </c>
      <c r="Z12" s="14">
        <v>2</v>
      </c>
      <c r="AA12" s="18">
        <v>1</v>
      </c>
      <c r="AB12" s="14">
        <v>2</v>
      </c>
      <c r="AC12" s="4">
        <v>1</v>
      </c>
      <c r="AD12" s="4">
        <v>1</v>
      </c>
      <c r="AE12" s="4">
        <v>1</v>
      </c>
      <c r="AF12" s="4">
        <v>1</v>
      </c>
      <c r="AG12" s="4">
        <v>1</v>
      </c>
      <c r="AH12" s="4">
        <v>1</v>
      </c>
      <c r="AI12" s="4">
        <v>1</v>
      </c>
      <c r="AJ12" s="4">
        <v>1</v>
      </c>
      <c r="AK12" s="14">
        <v>2</v>
      </c>
      <c r="AL12" s="14">
        <v>2</v>
      </c>
      <c r="AM12" s="18">
        <v>1</v>
      </c>
      <c r="AN12" s="14">
        <v>2</v>
      </c>
      <c r="AO12" s="4">
        <v>1</v>
      </c>
      <c r="AP12" s="4">
        <v>1</v>
      </c>
      <c r="AQ12" s="4">
        <v>1</v>
      </c>
      <c r="AR12" s="4">
        <v>1</v>
      </c>
      <c r="AS12" s="4">
        <v>1</v>
      </c>
      <c r="AT12" s="4">
        <v>1</v>
      </c>
      <c r="AU12" s="4">
        <v>1</v>
      </c>
      <c r="AV12" s="4">
        <v>1</v>
      </c>
      <c r="AW12" s="14">
        <v>2</v>
      </c>
      <c r="AX12" s="14">
        <v>2</v>
      </c>
      <c r="AY12" s="18">
        <v>1</v>
      </c>
      <c r="AZ12" s="14">
        <v>2</v>
      </c>
      <c r="BA12" s="4">
        <v>1</v>
      </c>
      <c r="BB12" s="4">
        <v>1</v>
      </c>
      <c r="BC12" s="4">
        <v>1</v>
      </c>
      <c r="BD12" s="4">
        <v>1</v>
      </c>
      <c r="BE12" s="4">
        <v>1</v>
      </c>
      <c r="BF12" s="4">
        <v>1</v>
      </c>
      <c r="BG12" s="4">
        <v>1</v>
      </c>
      <c r="BH12" s="4">
        <v>1</v>
      </c>
      <c r="BI12" s="14">
        <v>2</v>
      </c>
      <c r="BJ12" s="14">
        <v>2</v>
      </c>
      <c r="BK12" s="18">
        <v>1</v>
      </c>
      <c r="BL12" s="4">
        <v>1</v>
      </c>
      <c r="BM12" s="4">
        <v>1</v>
      </c>
      <c r="BN12" s="4">
        <v>1</v>
      </c>
      <c r="BO12" s="4">
        <v>1</v>
      </c>
      <c r="BP12" s="4">
        <v>1</v>
      </c>
      <c r="BQ12" s="4">
        <v>1</v>
      </c>
      <c r="BR12" s="4">
        <v>1</v>
      </c>
      <c r="BS12" s="4">
        <v>1</v>
      </c>
      <c r="BT12" s="4">
        <v>1</v>
      </c>
      <c r="BU12" s="14">
        <v>2</v>
      </c>
      <c r="BV12" s="14">
        <v>2</v>
      </c>
      <c r="BW12" s="18">
        <v>1</v>
      </c>
      <c r="BX12" s="4">
        <v>1</v>
      </c>
      <c r="BY12" s="4">
        <v>1</v>
      </c>
      <c r="BZ12" s="4">
        <v>1</v>
      </c>
      <c r="CA12" s="4">
        <v>1</v>
      </c>
      <c r="CB12" s="4">
        <v>1</v>
      </c>
      <c r="CC12" s="4">
        <v>1</v>
      </c>
      <c r="CD12" s="4">
        <v>1</v>
      </c>
      <c r="CE12" s="4">
        <v>1</v>
      </c>
      <c r="CF12" s="4">
        <v>1</v>
      </c>
      <c r="CG12" s="4">
        <v>1</v>
      </c>
      <c r="CH12" s="4">
        <v>1</v>
      </c>
      <c r="CI12" s="18">
        <v>1</v>
      </c>
      <c r="CJ12" s="4">
        <v>1</v>
      </c>
      <c r="CK12" s="4">
        <v>1</v>
      </c>
      <c r="CL12" s="4">
        <v>1</v>
      </c>
      <c r="CM12" s="4">
        <v>1</v>
      </c>
      <c r="CN12" s="4">
        <v>1</v>
      </c>
      <c r="CO12" s="4">
        <v>1</v>
      </c>
      <c r="CP12" s="4">
        <v>1</v>
      </c>
      <c r="CQ12" s="4">
        <v>1</v>
      </c>
      <c r="CR12" s="4">
        <v>1</v>
      </c>
      <c r="CS12" s="4">
        <v>1</v>
      </c>
      <c r="CT12" s="4">
        <v>1</v>
      </c>
      <c r="CU12" s="18">
        <v>1</v>
      </c>
      <c r="CV12" s="4">
        <v>1</v>
      </c>
      <c r="CW12" s="4">
        <v>1</v>
      </c>
      <c r="CX12" s="4">
        <v>1</v>
      </c>
      <c r="CY12" s="4">
        <v>1</v>
      </c>
      <c r="CZ12" s="4">
        <v>1</v>
      </c>
      <c r="DA12" s="4">
        <v>1</v>
      </c>
      <c r="DB12" s="4">
        <v>1</v>
      </c>
      <c r="DC12" s="4">
        <v>1</v>
      </c>
      <c r="DD12" s="4">
        <v>1</v>
      </c>
      <c r="DE12" s="4">
        <v>1</v>
      </c>
      <c r="DF12" s="4">
        <v>1</v>
      </c>
      <c r="DG12" s="18">
        <v>1</v>
      </c>
      <c r="DH12" s="4">
        <v>1</v>
      </c>
      <c r="DI12" s="4">
        <v>1</v>
      </c>
      <c r="DJ12" s="4">
        <v>1</v>
      </c>
      <c r="DK12" s="4">
        <v>1</v>
      </c>
      <c r="DL12" s="4">
        <v>1</v>
      </c>
      <c r="DM12" s="4">
        <v>1</v>
      </c>
      <c r="DN12" s="4">
        <v>1</v>
      </c>
      <c r="DO12" s="4">
        <v>1</v>
      </c>
      <c r="DP12" s="4">
        <v>1</v>
      </c>
      <c r="DQ12" s="4">
        <v>1</v>
      </c>
      <c r="DR12" s="4">
        <v>1</v>
      </c>
      <c r="DS12" s="18">
        <v>1</v>
      </c>
      <c r="DT12">
        <v>1</v>
      </c>
    </row>
    <row r="13" spans="1:124">
      <c r="A13" s="2" t="s">
        <v>68</v>
      </c>
      <c r="B13" s="7" t="s">
        <v>41</v>
      </c>
      <c r="C13" s="18">
        <v>1</v>
      </c>
      <c r="D13" s="14">
        <v>2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18">
        <v>1</v>
      </c>
      <c r="P13" s="14">
        <v>2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18">
        <v>1</v>
      </c>
      <c r="AB13" s="14">
        <v>2</v>
      </c>
      <c r="AC13" s="4">
        <v>1</v>
      </c>
      <c r="AD13" s="4">
        <v>1</v>
      </c>
      <c r="AE13" s="4">
        <v>1</v>
      </c>
      <c r="AF13" s="4">
        <v>1</v>
      </c>
      <c r="AG13" s="4">
        <v>1</v>
      </c>
      <c r="AH13" s="4">
        <v>1</v>
      </c>
      <c r="AI13" s="4">
        <v>1</v>
      </c>
      <c r="AJ13" s="4">
        <v>1</v>
      </c>
      <c r="AK13" s="4">
        <v>1</v>
      </c>
      <c r="AL13" s="4">
        <v>1</v>
      </c>
      <c r="AM13" s="18">
        <v>1</v>
      </c>
      <c r="AN13" s="14">
        <v>2</v>
      </c>
      <c r="AO13" s="4">
        <v>1</v>
      </c>
      <c r="AP13" s="4">
        <v>1</v>
      </c>
      <c r="AQ13" s="4">
        <v>1</v>
      </c>
      <c r="AR13" s="4">
        <v>1</v>
      </c>
      <c r="AS13" s="4">
        <v>1</v>
      </c>
      <c r="AT13" s="4">
        <v>1</v>
      </c>
      <c r="AU13" s="4">
        <v>1</v>
      </c>
      <c r="AV13" s="4">
        <v>1</v>
      </c>
      <c r="AW13" s="4">
        <v>1</v>
      </c>
      <c r="AX13" s="4">
        <v>1</v>
      </c>
      <c r="AY13" s="18">
        <v>1</v>
      </c>
      <c r="AZ13" s="14">
        <v>2</v>
      </c>
      <c r="BA13" s="4">
        <v>1</v>
      </c>
      <c r="BB13" s="4">
        <v>1</v>
      </c>
      <c r="BC13" s="4">
        <v>1</v>
      </c>
      <c r="BD13" s="4">
        <v>1</v>
      </c>
      <c r="BE13" s="4">
        <v>1</v>
      </c>
      <c r="BF13" s="4">
        <v>1</v>
      </c>
      <c r="BG13" s="4">
        <v>1</v>
      </c>
      <c r="BH13" s="4">
        <v>1</v>
      </c>
      <c r="BI13" s="4">
        <v>1</v>
      </c>
      <c r="BJ13" s="4">
        <v>1</v>
      </c>
      <c r="BK13" s="18">
        <v>1</v>
      </c>
      <c r="BL13" s="14">
        <v>2</v>
      </c>
      <c r="BM13" s="4">
        <v>1</v>
      </c>
      <c r="BN13" s="4">
        <v>1</v>
      </c>
      <c r="BO13" s="4">
        <v>1</v>
      </c>
      <c r="BP13" s="4">
        <v>1</v>
      </c>
      <c r="BQ13" s="4">
        <v>1</v>
      </c>
      <c r="BR13" s="4">
        <v>1</v>
      </c>
      <c r="BS13" s="4">
        <v>1</v>
      </c>
      <c r="BT13" s="4">
        <v>1</v>
      </c>
      <c r="BU13" s="4">
        <v>1</v>
      </c>
      <c r="BV13" s="4">
        <v>1</v>
      </c>
      <c r="BW13" s="18">
        <v>1</v>
      </c>
      <c r="BX13" s="4">
        <v>1</v>
      </c>
      <c r="BY13" s="4">
        <v>1</v>
      </c>
      <c r="BZ13" s="4">
        <v>1</v>
      </c>
      <c r="CA13" s="4">
        <v>1</v>
      </c>
      <c r="CB13" s="4">
        <v>1</v>
      </c>
      <c r="CC13" s="4">
        <v>1</v>
      </c>
      <c r="CD13" s="4">
        <v>1</v>
      </c>
      <c r="CE13" s="4">
        <v>1</v>
      </c>
      <c r="CF13" s="4">
        <v>1</v>
      </c>
      <c r="CG13" s="4">
        <v>1</v>
      </c>
      <c r="CH13" s="4">
        <v>1</v>
      </c>
      <c r="CI13" s="18">
        <v>1</v>
      </c>
      <c r="CJ13" s="4">
        <v>1</v>
      </c>
      <c r="CK13" s="4">
        <v>1</v>
      </c>
      <c r="CL13" s="4">
        <v>1</v>
      </c>
      <c r="CM13" s="4">
        <v>1</v>
      </c>
      <c r="CN13" s="4">
        <v>1</v>
      </c>
      <c r="CO13" s="4">
        <v>1</v>
      </c>
      <c r="CP13" s="4">
        <v>1</v>
      </c>
      <c r="CQ13" s="4">
        <v>1</v>
      </c>
      <c r="CR13" s="4">
        <v>1</v>
      </c>
      <c r="CS13" s="4">
        <v>1</v>
      </c>
      <c r="CT13" s="4">
        <v>1</v>
      </c>
      <c r="CU13" s="18">
        <v>1</v>
      </c>
      <c r="CV13" s="4">
        <v>1</v>
      </c>
      <c r="CW13" s="4">
        <v>1</v>
      </c>
      <c r="CX13" s="4">
        <v>1</v>
      </c>
      <c r="CY13" s="4">
        <v>1</v>
      </c>
      <c r="CZ13" s="4">
        <v>1</v>
      </c>
      <c r="DA13" s="4">
        <v>1</v>
      </c>
      <c r="DB13" s="4">
        <v>1</v>
      </c>
      <c r="DC13" s="4">
        <v>1</v>
      </c>
      <c r="DD13" s="4">
        <v>1</v>
      </c>
      <c r="DE13" s="4">
        <v>1</v>
      </c>
      <c r="DF13" s="4">
        <v>1</v>
      </c>
      <c r="DG13" s="18">
        <v>1</v>
      </c>
      <c r="DH13" s="4">
        <v>1</v>
      </c>
      <c r="DI13" s="4">
        <v>1</v>
      </c>
      <c r="DJ13" s="4">
        <v>1</v>
      </c>
      <c r="DK13" s="4">
        <v>1</v>
      </c>
      <c r="DL13" s="4">
        <v>1</v>
      </c>
      <c r="DM13" s="4">
        <v>1</v>
      </c>
      <c r="DN13" s="4">
        <v>1</v>
      </c>
      <c r="DO13" s="4">
        <v>1</v>
      </c>
      <c r="DP13" s="4">
        <v>1</v>
      </c>
      <c r="DQ13" s="4">
        <v>1</v>
      </c>
      <c r="DR13" s="4">
        <v>1</v>
      </c>
      <c r="DS13" s="18">
        <v>1</v>
      </c>
      <c r="DT13">
        <v>1</v>
      </c>
    </row>
    <row r="14" spans="1:124">
      <c r="A14" s="7" t="s">
        <v>21</v>
      </c>
      <c r="B14" s="7" t="s">
        <v>61</v>
      </c>
      <c r="C14" s="18">
        <v>1</v>
      </c>
      <c r="D14" s="14">
        <v>2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18">
        <v>1</v>
      </c>
      <c r="P14" s="14">
        <v>2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18">
        <v>1</v>
      </c>
      <c r="AB14" s="14">
        <v>2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18">
        <v>1</v>
      </c>
      <c r="AN14" s="14">
        <v>2</v>
      </c>
      <c r="AO14" s="14">
        <v>2</v>
      </c>
      <c r="AP14" s="14">
        <v>2</v>
      </c>
      <c r="AQ14" s="14">
        <v>2</v>
      </c>
      <c r="AR14" s="14">
        <v>2</v>
      </c>
      <c r="AS14" s="4">
        <v>1</v>
      </c>
      <c r="AT14" s="4">
        <v>1</v>
      </c>
      <c r="AU14" s="4">
        <v>1</v>
      </c>
      <c r="AV14" s="4">
        <v>1</v>
      </c>
      <c r="AW14" s="4">
        <v>1</v>
      </c>
      <c r="AX14" s="4">
        <v>1</v>
      </c>
      <c r="AY14" s="18">
        <v>1</v>
      </c>
      <c r="AZ14" s="14">
        <v>2</v>
      </c>
      <c r="BA14" s="14">
        <v>2</v>
      </c>
      <c r="BB14" s="14">
        <v>2</v>
      </c>
      <c r="BC14" s="14">
        <v>2</v>
      </c>
      <c r="BD14" s="14">
        <v>2</v>
      </c>
      <c r="BE14" s="4">
        <v>1</v>
      </c>
      <c r="BF14" s="4">
        <v>1</v>
      </c>
      <c r="BG14" s="4">
        <v>1</v>
      </c>
      <c r="BH14" s="4">
        <v>1</v>
      </c>
      <c r="BI14" s="4">
        <v>1</v>
      </c>
      <c r="BJ14" s="4">
        <v>1</v>
      </c>
      <c r="BK14" s="18">
        <v>1</v>
      </c>
      <c r="BL14" s="14">
        <v>2</v>
      </c>
      <c r="BM14" s="14">
        <v>2</v>
      </c>
      <c r="BN14" s="14">
        <v>2</v>
      </c>
      <c r="BO14" s="14">
        <v>2</v>
      </c>
      <c r="BP14" s="14">
        <v>2</v>
      </c>
      <c r="BQ14" s="4">
        <v>1</v>
      </c>
      <c r="BR14" s="4">
        <v>1</v>
      </c>
      <c r="BS14" s="4">
        <v>1</v>
      </c>
      <c r="BT14" s="4">
        <v>1</v>
      </c>
      <c r="BU14" s="4">
        <v>1</v>
      </c>
      <c r="BV14" s="4">
        <v>1</v>
      </c>
      <c r="BW14" s="18">
        <v>1</v>
      </c>
      <c r="BX14" s="14">
        <v>2</v>
      </c>
      <c r="BY14" s="14">
        <v>2</v>
      </c>
      <c r="BZ14" s="14">
        <v>2</v>
      </c>
      <c r="CA14" s="14">
        <v>2</v>
      </c>
      <c r="CB14" s="14">
        <v>2</v>
      </c>
      <c r="CC14" s="14">
        <v>2</v>
      </c>
      <c r="CD14" s="14">
        <v>2</v>
      </c>
      <c r="CE14" s="14">
        <v>2</v>
      </c>
      <c r="CF14" s="14">
        <v>2</v>
      </c>
      <c r="CG14" s="14">
        <v>2</v>
      </c>
      <c r="CH14" s="14">
        <v>2</v>
      </c>
      <c r="CI14" s="18">
        <v>1</v>
      </c>
      <c r="CJ14" s="14">
        <v>2</v>
      </c>
      <c r="CK14" s="14">
        <v>2</v>
      </c>
      <c r="CL14" s="14">
        <v>2</v>
      </c>
      <c r="CM14" s="14">
        <v>2</v>
      </c>
      <c r="CN14" s="14">
        <v>2</v>
      </c>
      <c r="CO14" s="14">
        <v>2</v>
      </c>
      <c r="CP14" s="14">
        <v>2</v>
      </c>
      <c r="CQ14" s="14">
        <v>2</v>
      </c>
      <c r="CR14" s="14">
        <v>2</v>
      </c>
      <c r="CS14" s="14">
        <v>2</v>
      </c>
      <c r="CT14" s="14">
        <v>2</v>
      </c>
      <c r="CU14" s="18">
        <v>1</v>
      </c>
      <c r="CV14" s="14">
        <v>2</v>
      </c>
      <c r="CW14" s="14">
        <v>2</v>
      </c>
      <c r="CX14" s="14">
        <v>2</v>
      </c>
      <c r="CY14" s="14">
        <v>2</v>
      </c>
      <c r="CZ14" s="14">
        <v>2</v>
      </c>
      <c r="DA14" s="14">
        <v>2</v>
      </c>
      <c r="DB14" s="14">
        <v>2</v>
      </c>
      <c r="DC14" s="14">
        <v>2</v>
      </c>
      <c r="DD14" s="14">
        <v>2</v>
      </c>
      <c r="DE14" s="14">
        <v>2</v>
      </c>
      <c r="DF14" s="14">
        <v>2</v>
      </c>
      <c r="DG14" s="18">
        <v>1</v>
      </c>
      <c r="DH14" s="14">
        <v>2</v>
      </c>
      <c r="DI14" s="14">
        <v>2</v>
      </c>
      <c r="DJ14" s="14">
        <v>2</v>
      </c>
      <c r="DK14" s="14">
        <v>2</v>
      </c>
      <c r="DL14" s="14">
        <v>2</v>
      </c>
      <c r="DM14" s="14">
        <v>2</v>
      </c>
      <c r="DN14" s="14">
        <v>2</v>
      </c>
      <c r="DO14" s="14">
        <v>2</v>
      </c>
      <c r="DP14" s="14">
        <v>2</v>
      </c>
      <c r="DQ14" s="14">
        <v>2</v>
      </c>
      <c r="DR14" s="14">
        <v>2</v>
      </c>
      <c r="DS14" s="18">
        <v>1</v>
      </c>
      <c r="DT14">
        <v>1</v>
      </c>
    </row>
    <row r="15" spans="1:124">
      <c r="A15" s="7" t="s">
        <v>21</v>
      </c>
      <c r="B15" s="7" t="s">
        <v>62</v>
      </c>
      <c r="C15" s="18">
        <v>1</v>
      </c>
      <c r="D15" s="14">
        <v>2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18">
        <v>1</v>
      </c>
      <c r="P15" s="14">
        <v>2</v>
      </c>
      <c r="Q15" s="14">
        <v>2</v>
      </c>
      <c r="R15" s="14">
        <v>2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18">
        <v>1</v>
      </c>
      <c r="AB15" s="14">
        <v>2</v>
      </c>
      <c r="AC15" s="14">
        <v>2</v>
      </c>
      <c r="AD15" s="14">
        <v>2</v>
      </c>
      <c r="AE15" s="4">
        <v>1</v>
      </c>
      <c r="AF15" s="4">
        <v>1</v>
      </c>
      <c r="AG15" s="4">
        <v>1</v>
      </c>
      <c r="AH15" s="4">
        <v>1</v>
      </c>
      <c r="AI15" s="4">
        <v>1</v>
      </c>
      <c r="AJ15" s="4">
        <v>1</v>
      </c>
      <c r="AK15" s="4">
        <v>1</v>
      </c>
      <c r="AL15" s="4">
        <v>1</v>
      </c>
      <c r="AM15" s="18">
        <v>1</v>
      </c>
      <c r="AN15" s="14">
        <v>2</v>
      </c>
      <c r="AO15" s="14">
        <v>2</v>
      </c>
      <c r="AP15" s="14">
        <v>2</v>
      </c>
      <c r="AQ15" s="14">
        <v>2</v>
      </c>
      <c r="AR15" s="4">
        <v>1</v>
      </c>
      <c r="AS15" s="4">
        <v>1</v>
      </c>
      <c r="AT15" s="4">
        <v>1</v>
      </c>
      <c r="AU15" s="4">
        <v>1</v>
      </c>
      <c r="AV15" s="4">
        <v>1</v>
      </c>
      <c r="AW15" s="4">
        <v>1</v>
      </c>
      <c r="AX15" s="4">
        <v>1</v>
      </c>
      <c r="AY15" s="18">
        <v>1</v>
      </c>
      <c r="AZ15" s="14">
        <v>2</v>
      </c>
      <c r="BA15" s="14">
        <v>2</v>
      </c>
      <c r="BB15" s="14">
        <v>2</v>
      </c>
      <c r="BC15" s="4">
        <v>1</v>
      </c>
      <c r="BD15" s="4">
        <v>1</v>
      </c>
      <c r="BE15" s="4">
        <v>1</v>
      </c>
      <c r="BF15" s="4">
        <v>1</v>
      </c>
      <c r="BG15" s="4">
        <v>1</v>
      </c>
      <c r="BH15" s="4">
        <v>1</v>
      </c>
      <c r="BI15" s="4">
        <v>1</v>
      </c>
      <c r="BJ15" s="4">
        <v>1</v>
      </c>
      <c r="BK15" s="18">
        <v>1</v>
      </c>
      <c r="BL15" s="14">
        <v>2</v>
      </c>
      <c r="BM15" s="14">
        <v>2</v>
      </c>
      <c r="BN15" s="14">
        <v>2</v>
      </c>
      <c r="BO15" s="4">
        <v>1</v>
      </c>
      <c r="BP15" s="4">
        <v>1</v>
      </c>
      <c r="BQ15" s="4">
        <v>1</v>
      </c>
      <c r="BR15" s="4">
        <v>1</v>
      </c>
      <c r="BS15" s="4">
        <v>1</v>
      </c>
      <c r="BT15" s="4">
        <v>1</v>
      </c>
      <c r="BU15" s="4">
        <v>1</v>
      </c>
      <c r="BV15" s="4">
        <v>1</v>
      </c>
      <c r="BW15" s="18">
        <v>1</v>
      </c>
      <c r="BX15" s="14">
        <v>2</v>
      </c>
      <c r="BY15" s="14">
        <v>2</v>
      </c>
      <c r="BZ15" s="14">
        <v>2</v>
      </c>
      <c r="CA15" s="14">
        <v>2</v>
      </c>
      <c r="CB15" s="14">
        <v>2</v>
      </c>
      <c r="CC15" s="14">
        <v>2</v>
      </c>
      <c r="CD15" s="4">
        <v>1</v>
      </c>
      <c r="CE15" s="14">
        <v>2</v>
      </c>
      <c r="CF15" s="14">
        <v>2</v>
      </c>
      <c r="CG15" s="14">
        <v>2</v>
      </c>
      <c r="CH15" s="14">
        <v>2</v>
      </c>
      <c r="CI15" s="18">
        <v>1</v>
      </c>
      <c r="CJ15" s="14">
        <v>2</v>
      </c>
      <c r="CK15" s="14">
        <v>2</v>
      </c>
      <c r="CL15" s="14">
        <v>2</v>
      </c>
      <c r="CM15" s="14">
        <v>2</v>
      </c>
      <c r="CN15" s="14">
        <v>2</v>
      </c>
      <c r="CO15" s="14">
        <v>2</v>
      </c>
      <c r="CP15" s="4">
        <v>1</v>
      </c>
      <c r="CQ15" s="14">
        <v>2</v>
      </c>
      <c r="CR15" s="14">
        <v>2</v>
      </c>
      <c r="CS15" s="14">
        <v>2</v>
      </c>
      <c r="CT15" s="14">
        <v>2</v>
      </c>
      <c r="CU15" s="18">
        <v>1</v>
      </c>
      <c r="CV15" s="14">
        <v>2</v>
      </c>
      <c r="CW15" s="14">
        <v>2</v>
      </c>
      <c r="CX15" s="14">
        <v>2</v>
      </c>
      <c r="CY15" s="14">
        <v>2</v>
      </c>
      <c r="CZ15" s="14">
        <v>2</v>
      </c>
      <c r="DA15" s="14">
        <v>2</v>
      </c>
      <c r="DB15" s="14">
        <v>2</v>
      </c>
      <c r="DC15" s="14">
        <v>2</v>
      </c>
      <c r="DD15" s="14">
        <v>2</v>
      </c>
      <c r="DE15" s="14">
        <v>2</v>
      </c>
      <c r="DF15" s="14">
        <v>2</v>
      </c>
      <c r="DG15" s="18">
        <v>1</v>
      </c>
      <c r="DH15" s="14">
        <v>2</v>
      </c>
      <c r="DI15" s="14">
        <v>2</v>
      </c>
      <c r="DJ15" s="14">
        <v>2</v>
      </c>
      <c r="DK15" s="14">
        <v>2</v>
      </c>
      <c r="DL15" s="14">
        <v>2</v>
      </c>
      <c r="DM15" s="14">
        <v>2</v>
      </c>
      <c r="DN15" s="14">
        <v>2</v>
      </c>
      <c r="DO15" s="14">
        <v>2</v>
      </c>
      <c r="DP15" s="14">
        <v>2</v>
      </c>
      <c r="DQ15" s="14">
        <v>2</v>
      </c>
      <c r="DR15" s="14">
        <v>2</v>
      </c>
      <c r="DS15" s="18">
        <v>1</v>
      </c>
      <c r="DT15" s="25">
        <v>2</v>
      </c>
    </row>
    <row r="16" spans="1:124">
      <c r="A16" s="7" t="s">
        <v>21</v>
      </c>
      <c r="B16" s="7" t="s">
        <v>19</v>
      </c>
      <c r="C16" s="18">
        <v>2</v>
      </c>
      <c r="D16" s="4">
        <v>2</v>
      </c>
      <c r="E16" s="4">
        <v>2</v>
      </c>
      <c r="F16" s="4">
        <v>2</v>
      </c>
      <c r="G16" s="14">
        <v>1</v>
      </c>
      <c r="H16" s="14">
        <v>1</v>
      </c>
      <c r="I16" s="14">
        <v>1</v>
      </c>
      <c r="J16" s="4">
        <v>2</v>
      </c>
      <c r="K16" s="14">
        <v>1</v>
      </c>
      <c r="L16" s="14">
        <v>1</v>
      </c>
      <c r="M16" s="14">
        <v>1</v>
      </c>
      <c r="N16" s="14">
        <v>1</v>
      </c>
      <c r="O16" s="18">
        <v>2</v>
      </c>
      <c r="P16" s="4">
        <v>2</v>
      </c>
      <c r="Q16" s="4">
        <v>2</v>
      </c>
      <c r="R16" s="4">
        <v>2</v>
      </c>
      <c r="S16" s="4">
        <v>2</v>
      </c>
      <c r="T16" s="4">
        <v>2</v>
      </c>
      <c r="U16" s="4">
        <v>2</v>
      </c>
      <c r="V16" s="4">
        <v>2</v>
      </c>
      <c r="W16" s="4">
        <v>2</v>
      </c>
      <c r="X16" s="14">
        <v>1</v>
      </c>
      <c r="Y16" s="14">
        <v>1</v>
      </c>
      <c r="Z16" s="14">
        <v>1</v>
      </c>
      <c r="AA16" s="18">
        <v>2</v>
      </c>
      <c r="AB16" s="4">
        <v>2</v>
      </c>
      <c r="AC16" s="4">
        <v>2</v>
      </c>
      <c r="AD16" s="4">
        <v>2</v>
      </c>
      <c r="AE16" s="4">
        <v>2</v>
      </c>
      <c r="AF16" s="4">
        <v>2</v>
      </c>
      <c r="AG16" s="4">
        <v>2</v>
      </c>
      <c r="AH16" s="4">
        <v>2</v>
      </c>
      <c r="AI16" s="4">
        <v>2</v>
      </c>
      <c r="AJ16" s="4">
        <v>2</v>
      </c>
      <c r="AK16" s="14">
        <v>1</v>
      </c>
      <c r="AL16" s="14">
        <v>1</v>
      </c>
      <c r="AM16" s="18">
        <v>2</v>
      </c>
      <c r="AN16" s="4">
        <v>2</v>
      </c>
      <c r="AO16" s="4">
        <v>2</v>
      </c>
      <c r="AP16" s="4">
        <v>2</v>
      </c>
      <c r="AQ16" s="14">
        <v>1</v>
      </c>
      <c r="AR16" s="14">
        <v>1</v>
      </c>
      <c r="AS16" s="14">
        <v>1</v>
      </c>
      <c r="AT16" s="14">
        <v>1</v>
      </c>
      <c r="AU16" s="14">
        <v>1</v>
      </c>
      <c r="AV16" s="14">
        <v>1</v>
      </c>
      <c r="AW16" s="14">
        <v>1</v>
      </c>
      <c r="AX16" s="14">
        <v>1</v>
      </c>
      <c r="AY16" s="18">
        <v>2</v>
      </c>
      <c r="AZ16" s="4">
        <v>2</v>
      </c>
      <c r="BA16" s="4">
        <v>2</v>
      </c>
      <c r="BB16" s="4">
        <v>2</v>
      </c>
      <c r="BC16" s="14">
        <v>1</v>
      </c>
      <c r="BD16" s="14">
        <v>1</v>
      </c>
      <c r="BE16" s="14">
        <v>1</v>
      </c>
      <c r="BF16" s="14">
        <v>1</v>
      </c>
      <c r="BG16" s="14">
        <v>1</v>
      </c>
      <c r="BH16" s="14">
        <v>1</v>
      </c>
      <c r="BI16" s="14">
        <v>1</v>
      </c>
      <c r="BJ16" s="14">
        <v>1</v>
      </c>
      <c r="BK16" s="18">
        <v>2</v>
      </c>
      <c r="BL16" s="4">
        <v>2</v>
      </c>
      <c r="BM16" s="4">
        <v>2</v>
      </c>
      <c r="BN16" s="4">
        <v>2</v>
      </c>
      <c r="BO16" s="14">
        <v>1</v>
      </c>
      <c r="BP16" s="14">
        <v>1</v>
      </c>
      <c r="BQ16" s="14">
        <v>1</v>
      </c>
      <c r="BR16" s="14">
        <v>1</v>
      </c>
      <c r="BS16" s="4">
        <v>2</v>
      </c>
      <c r="BT16" s="14">
        <v>1</v>
      </c>
      <c r="BU16" s="14">
        <v>1</v>
      </c>
      <c r="BV16" s="14">
        <v>1</v>
      </c>
      <c r="BW16" s="18">
        <v>2</v>
      </c>
      <c r="BX16" s="4">
        <v>2</v>
      </c>
      <c r="BY16" s="4">
        <v>2</v>
      </c>
      <c r="BZ16" s="4">
        <v>2</v>
      </c>
      <c r="CA16" s="4">
        <v>2</v>
      </c>
      <c r="CB16" s="4">
        <v>2</v>
      </c>
      <c r="CC16" s="4">
        <v>2</v>
      </c>
      <c r="CD16" s="4">
        <v>2</v>
      </c>
      <c r="CE16" s="4">
        <v>2</v>
      </c>
      <c r="CF16" s="4">
        <v>2</v>
      </c>
      <c r="CG16" s="4">
        <v>2</v>
      </c>
      <c r="CH16" s="4">
        <v>2</v>
      </c>
      <c r="CI16" s="18">
        <v>2</v>
      </c>
      <c r="CJ16" s="4">
        <v>2</v>
      </c>
      <c r="CK16" s="4">
        <v>2</v>
      </c>
      <c r="CL16" s="4">
        <v>2</v>
      </c>
      <c r="CM16" s="4">
        <v>2</v>
      </c>
      <c r="CN16" s="4">
        <v>2</v>
      </c>
      <c r="CO16" s="4">
        <v>2</v>
      </c>
      <c r="CP16" s="4">
        <v>2</v>
      </c>
      <c r="CQ16" s="4">
        <v>2</v>
      </c>
      <c r="CR16" s="4">
        <v>2</v>
      </c>
      <c r="CS16" s="4">
        <v>2</v>
      </c>
      <c r="CT16" s="4">
        <v>2</v>
      </c>
      <c r="CU16" s="18">
        <v>2</v>
      </c>
      <c r="CV16" s="4">
        <v>2</v>
      </c>
      <c r="CW16" s="4">
        <v>2</v>
      </c>
      <c r="CX16" s="4">
        <v>2</v>
      </c>
      <c r="CY16" s="4">
        <v>2</v>
      </c>
      <c r="CZ16" s="4">
        <v>2</v>
      </c>
      <c r="DA16" s="4">
        <v>2</v>
      </c>
      <c r="DB16" s="4">
        <v>2</v>
      </c>
      <c r="DC16" s="4">
        <v>2</v>
      </c>
      <c r="DD16" s="4">
        <v>2</v>
      </c>
      <c r="DE16" s="4">
        <v>2</v>
      </c>
      <c r="DF16" s="4">
        <v>2</v>
      </c>
      <c r="DG16" s="18">
        <v>2</v>
      </c>
      <c r="DH16" s="4">
        <v>2</v>
      </c>
      <c r="DI16" s="4">
        <v>2</v>
      </c>
      <c r="DJ16" s="4">
        <v>2</v>
      </c>
      <c r="DK16" s="4">
        <v>2</v>
      </c>
      <c r="DL16" s="4">
        <v>2</v>
      </c>
      <c r="DM16" s="4">
        <v>2</v>
      </c>
      <c r="DN16" s="4">
        <v>2</v>
      </c>
      <c r="DO16" s="4">
        <v>2</v>
      </c>
      <c r="DP16" s="4">
        <v>2</v>
      </c>
      <c r="DQ16" s="4">
        <v>2</v>
      </c>
      <c r="DR16" s="4">
        <v>2</v>
      </c>
      <c r="DS16" s="18">
        <v>2</v>
      </c>
      <c r="DT16">
        <v>2</v>
      </c>
    </row>
    <row r="17" spans="1:124">
      <c r="A17" s="7" t="s">
        <v>21</v>
      </c>
      <c r="B17" s="7" t="s">
        <v>63</v>
      </c>
      <c r="C17" s="18">
        <v>1</v>
      </c>
      <c r="D17" s="14">
        <v>2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18">
        <v>1</v>
      </c>
      <c r="P17" s="14">
        <v>2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18">
        <v>1</v>
      </c>
      <c r="AB17" s="14">
        <v>2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  <c r="AM17" s="18">
        <v>1</v>
      </c>
      <c r="AN17" s="14">
        <v>2</v>
      </c>
      <c r="AO17" s="4">
        <v>1</v>
      </c>
      <c r="AP17" s="4">
        <v>1</v>
      </c>
      <c r="AQ17" s="4">
        <v>1</v>
      </c>
      <c r="AR17" s="4">
        <v>1</v>
      </c>
      <c r="AS17" s="4">
        <v>1</v>
      </c>
      <c r="AT17" s="4">
        <v>1</v>
      </c>
      <c r="AU17" s="4">
        <v>1</v>
      </c>
      <c r="AV17" s="4">
        <v>1</v>
      </c>
      <c r="AW17" s="4">
        <v>1</v>
      </c>
      <c r="AX17" s="4">
        <v>1</v>
      </c>
      <c r="AY17" s="18">
        <v>1</v>
      </c>
      <c r="AZ17" s="4">
        <v>1</v>
      </c>
      <c r="BA17" s="4">
        <v>1</v>
      </c>
      <c r="BB17" s="4">
        <v>1</v>
      </c>
      <c r="BC17" s="4">
        <v>1</v>
      </c>
      <c r="BD17" s="4">
        <v>1</v>
      </c>
      <c r="BE17" s="4">
        <v>1</v>
      </c>
      <c r="BF17" s="4">
        <v>1</v>
      </c>
      <c r="BG17" s="4">
        <v>1</v>
      </c>
      <c r="BH17" s="4">
        <v>1</v>
      </c>
      <c r="BI17" s="4">
        <v>1</v>
      </c>
      <c r="BJ17" s="4">
        <v>1</v>
      </c>
      <c r="BK17" s="18">
        <v>1</v>
      </c>
      <c r="BL17" s="4">
        <v>1</v>
      </c>
      <c r="BM17" s="4">
        <v>1</v>
      </c>
      <c r="BN17" s="4">
        <v>1</v>
      </c>
      <c r="BO17" s="4">
        <v>1</v>
      </c>
      <c r="BP17" s="4">
        <v>1</v>
      </c>
      <c r="BQ17" s="4">
        <v>1</v>
      </c>
      <c r="BR17" s="4">
        <v>1</v>
      </c>
      <c r="BS17" s="4">
        <v>1</v>
      </c>
      <c r="BT17" s="4">
        <v>1</v>
      </c>
      <c r="BU17" s="4">
        <v>1</v>
      </c>
      <c r="BV17" s="4">
        <v>1</v>
      </c>
      <c r="BW17" s="18">
        <v>1</v>
      </c>
      <c r="BX17" s="4">
        <v>1</v>
      </c>
      <c r="BY17" s="4">
        <v>1</v>
      </c>
      <c r="BZ17" s="4">
        <v>1</v>
      </c>
      <c r="CA17" s="4">
        <v>1</v>
      </c>
      <c r="CB17" s="4">
        <v>1</v>
      </c>
      <c r="CC17" s="4">
        <v>1</v>
      </c>
      <c r="CD17" s="4">
        <v>1</v>
      </c>
      <c r="CE17" s="4">
        <v>1</v>
      </c>
      <c r="CF17" s="4">
        <v>1</v>
      </c>
      <c r="CG17" s="4">
        <v>1</v>
      </c>
      <c r="CH17" s="4">
        <v>1</v>
      </c>
      <c r="CI17" s="18">
        <v>1</v>
      </c>
      <c r="CJ17" s="4">
        <v>1</v>
      </c>
      <c r="CK17" s="4">
        <v>1</v>
      </c>
      <c r="CL17" s="4">
        <v>1</v>
      </c>
      <c r="CM17" s="4">
        <v>1</v>
      </c>
      <c r="CN17" s="4">
        <v>1</v>
      </c>
      <c r="CO17" s="4">
        <v>1</v>
      </c>
      <c r="CP17" s="4">
        <v>1</v>
      </c>
      <c r="CQ17" s="4">
        <v>1</v>
      </c>
      <c r="CR17" s="4">
        <v>1</v>
      </c>
      <c r="CS17" s="4">
        <v>1</v>
      </c>
      <c r="CT17" s="4">
        <v>1</v>
      </c>
      <c r="CU17" s="18">
        <v>1</v>
      </c>
      <c r="CV17" s="4">
        <v>1</v>
      </c>
      <c r="CW17" s="4">
        <v>1</v>
      </c>
      <c r="CX17" s="4">
        <v>1</v>
      </c>
      <c r="CY17" s="4">
        <v>1</v>
      </c>
      <c r="CZ17" s="4">
        <v>1</v>
      </c>
      <c r="DA17" s="4">
        <v>1</v>
      </c>
      <c r="DB17" s="4">
        <v>1</v>
      </c>
      <c r="DC17" s="4">
        <v>1</v>
      </c>
      <c r="DD17" s="4">
        <v>1</v>
      </c>
      <c r="DE17" s="4">
        <v>1</v>
      </c>
      <c r="DF17" s="4">
        <v>1</v>
      </c>
      <c r="DG17" s="18">
        <v>1</v>
      </c>
      <c r="DH17" s="4">
        <v>1</v>
      </c>
      <c r="DI17" s="4">
        <v>1</v>
      </c>
      <c r="DJ17" s="4">
        <v>1</v>
      </c>
      <c r="DK17" s="4">
        <v>1</v>
      </c>
      <c r="DL17" s="4">
        <v>1</v>
      </c>
      <c r="DM17" s="4">
        <v>1</v>
      </c>
      <c r="DN17" s="4">
        <v>1</v>
      </c>
      <c r="DO17" s="4">
        <v>1</v>
      </c>
      <c r="DP17" s="4">
        <v>1</v>
      </c>
      <c r="DQ17" s="4">
        <v>1</v>
      </c>
      <c r="DR17" s="4">
        <v>1</v>
      </c>
      <c r="DS17" s="18">
        <v>1</v>
      </c>
      <c r="DT17">
        <v>1</v>
      </c>
    </row>
    <row r="18" spans="1:124">
      <c r="A18" s="7" t="s">
        <v>21</v>
      </c>
      <c r="B18" s="7" t="s">
        <v>64</v>
      </c>
      <c r="C18" s="18">
        <v>2</v>
      </c>
      <c r="D18" s="4">
        <v>2</v>
      </c>
      <c r="E18" s="4">
        <v>2</v>
      </c>
      <c r="F18" s="4">
        <v>2</v>
      </c>
      <c r="G18" s="14">
        <v>1</v>
      </c>
      <c r="H18" s="14">
        <v>1</v>
      </c>
      <c r="I18" s="14">
        <v>1</v>
      </c>
      <c r="J18" s="14">
        <v>1</v>
      </c>
      <c r="K18" s="14">
        <v>1</v>
      </c>
      <c r="L18" s="14">
        <v>1</v>
      </c>
      <c r="M18" s="14">
        <v>1</v>
      </c>
      <c r="N18" s="14">
        <v>1</v>
      </c>
      <c r="O18" s="18">
        <v>2</v>
      </c>
      <c r="P18" s="4">
        <v>2</v>
      </c>
      <c r="Q18" s="4">
        <v>2</v>
      </c>
      <c r="R18" s="4">
        <v>2</v>
      </c>
      <c r="S18" s="4">
        <v>2</v>
      </c>
      <c r="T18" s="4">
        <v>2</v>
      </c>
      <c r="U18" s="14">
        <v>1</v>
      </c>
      <c r="V18" s="14">
        <v>1</v>
      </c>
      <c r="W18" s="14">
        <v>1</v>
      </c>
      <c r="X18" s="14">
        <v>1</v>
      </c>
      <c r="Y18" s="14">
        <v>1</v>
      </c>
      <c r="Z18" s="14">
        <v>1</v>
      </c>
      <c r="AA18" s="18">
        <v>2</v>
      </c>
      <c r="AB18" s="4">
        <v>2</v>
      </c>
      <c r="AC18" s="4">
        <v>2</v>
      </c>
      <c r="AD18" s="4">
        <v>2</v>
      </c>
      <c r="AE18" s="4">
        <v>2</v>
      </c>
      <c r="AF18" s="4">
        <v>2</v>
      </c>
      <c r="AG18" s="14">
        <v>1</v>
      </c>
      <c r="AH18" s="14">
        <v>1</v>
      </c>
      <c r="AI18" s="14">
        <v>1</v>
      </c>
      <c r="AJ18" s="14">
        <v>1</v>
      </c>
      <c r="AK18" s="14">
        <v>1</v>
      </c>
      <c r="AL18" s="14">
        <v>1</v>
      </c>
      <c r="AM18" s="18">
        <v>2</v>
      </c>
      <c r="AN18" s="4">
        <v>2</v>
      </c>
      <c r="AO18" s="4">
        <v>2</v>
      </c>
      <c r="AP18" s="4">
        <v>2</v>
      </c>
      <c r="AQ18" s="4">
        <v>2</v>
      </c>
      <c r="AR18" s="4">
        <v>2</v>
      </c>
      <c r="AS18" s="4">
        <v>2</v>
      </c>
      <c r="AT18" s="4">
        <v>2</v>
      </c>
      <c r="AU18" s="14">
        <v>1</v>
      </c>
      <c r="AV18" s="14">
        <v>1</v>
      </c>
      <c r="AW18" s="14">
        <v>1</v>
      </c>
      <c r="AX18" s="14">
        <v>1</v>
      </c>
      <c r="AY18" s="18">
        <v>2</v>
      </c>
      <c r="AZ18" s="4">
        <v>2</v>
      </c>
      <c r="BA18" s="4">
        <v>2</v>
      </c>
      <c r="BB18" s="4">
        <v>2</v>
      </c>
      <c r="BC18" s="4">
        <v>2</v>
      </c>
      <c r="BD18" s="14">
        <v>1</v>
      </c>
      <c r="BE18" s="14">
        <v>1</v>
      </c>
      <c r="BF18" s="14">
        <v>1</v>
      </c>
      <c r="BG18" s="14">
        <v>1</v>
      </c>
      <c r="BH18" s="14">
        <v>1</v>
      </c>
      <c r="BI18" s="14">
        <v>1</v>
      </c>
      <c r="BJ18" s="14">
        <v>1</v>
      </c>
      <c r="BK18" s="18">
        <v>2</v>
      </c>
      <c r="BL18" s="4">
        <v>2</v>
      </c>
      <c r="BM18" s="4">
        <v>2</v>
      </c>
      <c r="BN18" s="4">
        <v>2</v>
      </c>
      <c r="BO18" s="4">
        <v>2</v>
      </c>
      <c r="BP18" s="4">
        <v>2</v>
      </c>
      <c r="BQ18" s="4">
        <v>2</v>
      </c>
      <c r="BR18" s="4">
        <v>2</v>
      </c>
      <c r="BS18" s="4">
        <v>2</v>
      </c>
      <c r="BT18" s="4">
        <v>2</v>
      </c>
      <c r="BU18" s="14">
        <v>1</v>
      </c>
      <c r="BV18" s="14">
        <v>1</v>
      </c>
      <c r="BW18" s="18">
        <v>2</v>
      </c>
      <c r="BX18" s="4">
        <v>2</v>
      </c>
      <c r="BY18" s="4">
        <v>2</v>
      </c>
      <c r="BZ18" s="4">
        <v>2</v>
      </c>
      <c r="CA18" s="4">
        <v>2</v>
      </c>
      <c r="CB18" s="4">
        <v>2</v>
      </c>
      <c r="CC18" s="4">
        <v>2</v>
      </c>
      <c r="CD18" s="4">
        <v>2</v>
      </c>
      <c r="CE18" s="4">
        <v>2</v>
      </c>
      <c r="CF18" s="4">
        <v>2</v>
      </c>
      <c r="CG18" s="4">
        <v>2</v>
      </c>
      <c r="CH18" s="4">
        <v>2</v>
      </c>
      <c r="CI18" s="18">
        <v>2</v>
      </c>
      <c r="CJ18" s="4">
        <v>2</v>
      </c>
      <c r="CK18" s="4">
        <v>2</v>
      </c>
      <c r="CL18" s="4">
        <v>2</v>
      </c>
      <c r="CM18" s="4">
        <v>2</v>
      </c>
      <c r="CN18" s="4">
        <v>2</v>
      </c>
      <c r="CO18" s="4">
        <v>2</v>
      </c>
      <c r="CP18" s="4">
        <v>2</v>
      </c>
      <c r="CQ18" s="4">
        <v>2</v>
      </c>
      <c r="CR18" s="4">
        <v>2</v>
      </c>
      <c r="CS18" s="4">
        <v>2</v>
      </c>
      <c r="CT18" s="4">
        <v>2</v>
      </c>
      <c r="CU18" s="18">
        <v>2</v>
      </c>
      <c r="CV18" s="4">
        <v>2</v>
      </c>
      <c r="CW18" s="4">
        <v>2</v>
      </c>
      <c r="CX18" s="4">
        <v>2</v>
      </c>
      <c r="CY18" s="4">
        <v>2</v>
      </c>
      <c r="CZ18" s="4">
        <v>2</v>
      </c>
      <c r="DA18" s="4">
        <v>2</v>
      </c>
      <c r="DB18" s="4">
        <v>2</v>
      </c>
      <c r="DC18" s="4">
        <v>2</v>
      </c>
      <c r="DD18" s="4">
        <v>2</v>
      </c>
      <c r="DE18" s="4">
        <v>2</v>
      </c>
      <c r="DF18" s="4">
        <v>2</v>
      </c>
      <c r="DG18" s="18">
        <v>2</v>
      </c>
      <c r="DH18" s="4">
        <v>2</v>
      </c>
      <c r="DI18" s="4">
        <v>2</v>
      </c>
      <c r="DJ18" s="4">
        <v>2</v>
      </c>
      <c r="DK18" s="4">
        <v>2</v>
      </c>
      <c r="DL18" s="4">
        <v>2</v>
      </c>
      <c r="DM18" s="4">
        <v>2</v>
      </c>
      <c r="DN18" s="4">
        <v>2</v>
      </c>
      <c r="DO18" s="4">
        <v>2</v>
      </c>
      <c r="DP18" s="4">
        <v>2</v>
      </c>
      <c r="DQ18" s="4">
        <v>2</v>
      </c>
      <c r="DR18" s="4">
        <v>2</v>
      </c>
      <c r="DS18" s="18">
        <v>2</v>
      </c>
      <c r="DT18">
        <v>2</v>
      </c>
    </row>
    <row r="19" spans="1:124">
      <c r="A19" s="7" t="s">
        <v>21</v>
      </c>
      <c r="B19" s="7" t="s">
        <v>65</v>
      </c>
      <c r="C19" s="18">
        <v>2</v>
      </c>
      <c r="D19" s="4">
        <v>2</v>
      </c>
      <c r="E19" s="14">
        <v>1</v>
      </c>
      <c r="F19" s="14">
        <v>1</v>
      </c>
      <c r="G19" s="14">
        <v>1</v>
      </c>
      <c r="H19" s="14">
        <v>1</v>
      </c>
      <c r="I19" s="14">
        <v>1</v>
      </c>
      <c r="J19" s="14">
        <v>1</v>
      </c>
      <c r="K19" s="14">
        <v>1</v>
      </c>
      <c r="L19" s="14">
        <v>1</v>
      </c>
      <c r="M19" s="14">
        <v>1</v>
      </c>
      <c r="N19" s="14">
        <v>1</v>
      </c>
      <c r="O19" s="18">
        <v>2</v>
      </c>
      <c r="P19" s="4">
        <v>2</v>
      </c>
      <c r="Q19" s="14">
        <v>1</v>
      </c>
      <c r="R19" s="14">
        <v>1</v>
      </c>
      <c r="S19" s="14">
        <v>1</v>
      </c>
      <c r="T19" s="14">
        <v>1</v>
      </c>
      <c r="U19" s="14">
        <v>1</v>
      </c>
      <c r="V19" s="14">
        <v>1</v>
      </c>
      <c r="W19" s="14">
        <v>1</v>
      </c>
      <c r="X19" s="14">
        <v>1</v>
      </c>
      <c r="Y19" s="14">
        <v>1</v>
      </c>
      <c r="Z19" s="14">
        <v>1</v>
      </c>
      <c r="AA19" s="18">
        <v>2</v>
      </c>
      <c r="AB19" s="4">
        <v>2</v>
      </c>
      <c r="AC19" s="4">
        <v>2</v>
      </c>
      <c r="AD19" s="4">
        <v>2</v>
      </c>
      <c r="AE19" s="14">
        <v>1</v>
      </c>
      <c r="AF19" s="14">
        <v>1</v>
      </c>
      <c r="AG19" s="14">
        <v>1</v>
      </c>
      <c r="AH19" s="14">
        <v>1</v>
      </c>
      <c r="AI19" s="14">
        <v>1</v>
      </c>
      <c r="AJ19" s="14">
        <v>1</v>
      </c>
      <c r="AK19" s="14">
        <v>1</v>
      </c>
      <c r="AL19" s="14">
        <v>1</v>
      </c>
      <c r="AM19" s="18">
        <v>2</v>
      </c>
      <c r="AN19" s="4">
        <v>2</v>
      </c>
      <c r="AO19" s="4">
        <v>2</v>
      </c>
      <c r="AP19" s="4">
        <v>2</v>
      </c>
      <c r="AQ19" s="14">
        <v>1</v>
      </c>
      <c r="AR19" s="14">
        <v>1</v>
      </c>
      <c r="AS19" s="14">
        <v>1</v>
      </c>
      <c r="AT19" s="14">
        <v>1</v>
      </c>
      <c r="AU19" s="14">
        <v>1</v>
      </c>
      <c r="AV19" s="14">
        <v>1</v>
      </c>
      <c r="AW19" s="14">
        <v>1</v>
      </c>
      <c r="AX19" s="14">
        <v>1</v>
      </c>
      <c r="AY19" s="18">
        <v>2</v>
      </c>
      <c r="AZ19" s="4">
        <v>2</v>
      </c>
      <c r="BA19" s="4">
        <v>2</v>
      </c>
      <c r="BB19" s="4">
        <v>2</v>
      </c>
      <c r="BC19" s="14">
        <v>1</v>
      </c>
      <c r="BD19" s="14">
        <v>1</v>
      </c>
      <c r="BE19" s="14">
        <v>1</v>
      </c>
      <c r="BF19" s="14">
        <v>1</v>
      </c>
      <c r="BG19" s="14">
        <v>1</v>
      </c>
      <c r="BH19" s="14">
        <v>1</v>
      </c>
      <c r="BI19" s="14">
        <v>1</v>
      </c>
      <c r="BJ19" s="14">
        <v>1</v>
      </c>
      <c r="BK19" s="18">
        <v>2</v>
      </c>
      <c r="BL19" s="4">
        <v>2</v>
      </c>
      <c r="BM19" s="4">
        <v>2</v>
      </c>
      <c r="BN19" s="14">
        <v>1</v>
      </c>
      <c r="BO19" s="14">
        <v>1</v>
      </c>
      <c r="BP19" s="14">
        <v>1</v>
      </c>
      <c r="BQ19" s="14">
        <v>1</v>
      </c>
      <c r="BR19" s="14">
        <v>1</v>
      </c>
      <c r="BS19" s="14">
        <v>1</v>
      </c>
      <c r="BT19" s="14">
        <v>1</v>
      </c>
      <c r="BU19" s="14">
        <v>1</v>
      </c>
      <c r="BV19" s="14">
        <v>1</v>
      </c>
      <c r="BW19" s="18">
        <v>2</v>
      </c>
      <c r="BX19" s="4">
        <v>2</v>
      </c>
      <c r="BY19" s="14">
        <v>1</v>
      </c>
      <c r="BZ19" s="14">
        <v>1</v>
      </c>
      <c r="CA19" s="14">
        <v>1</v>
      </c>
      <c r="CB19" s="14">
        <v>1</v>
      </c>
      <c r="CC19" s="14">
        <v>1</v>
      </c>
      <c r="CD19" s="14">
        <v>1</v>
      </c>
      <c r="CE19" s="14">
        <v>1</v>
      </c>
      <c r="CF19" s="14">
        <v>1</v>
      </c>
      <c r="CG19" s="4">
        <v>2</v>
      </c>
      <c r="CH19" s="4">
        <v>2</v>
      </c>
      <c r="CI19" s="18">
        <v>2</v>
      </c>
      <c r="CJ19" s="14">
        <v>1</v>
      </c>
      <c r="CK19" s="14">
        <v>1</v>
      </c>
      <c r="CL19" s="14">
        <v>1</v>
      </c>
      <c r="CM19" s="14">
        <v>1</v>
      </c>
      <c r="CN19" s="14">
        <v>1</v>
      </c>
      <c r="CO19" s="14">
        <v>1</v>
      </c>
      <c r="CP19" s="14">
        <v>1</v>
      </c>
      <c r="CQ19" s="14">
        <v>1</v>
      </c>
      <c r="CR19" s="14">
        <v>1</v>
      </c>
      <c r="CS19" s="4">
        <v>2</v>
      </c>
      <c r="CT19" s="4">
        <v>2</v>
      </c>
      <c r="CU19" s="18">
        <v>2</v>
      </c>
      <c r="CV19" s="4">
        <v>2</v>
      </c>
      <c r="CW19" s="4">
        <v>2</v>
      </c>
      <c r="CX19" s="4">
        <v>2</v>
      </c>
      <c r="CY19" s="4">
        <v>2</v>
      </c>
      <c r="CZ19" s="4">
        <v>2</v>
      </c>
      <c r="DA19" s="4">
        <v>2</v>
      </c>
      <c r="DB19" s="4">
        <v>2</v>
      </c>
      <c r="DC19" s="4">
        <v>2</v>
      </c>
      <c r="DD19" s="4">
        <v>2</v>
      </c>
      <c r="DE19" s="4">
        <v>2</v>
      </c>
      <c r="DF19" s="4">
        <v>2</v>
      </c>
      <c r="DG19" s="18">
        <v>2</v>
      </c>
      <c r="DH19" s="4">
        <v>2</v>
      </c>
      <c r="DI19" s="4">
        <v>2</v>
      </c>
      <c r="DJ19" s="4">
        <v>2</v>
      </c>
      <c r="DK19" s="4">
        <v>2</v>
      </c>
      <c r="DL19" s="4">
        <v>2</v>
      </c>
      <c r="DM19" s="4">
        <v>2</v>
      </c>
      <c r="DN19" s="4">
        <v>2</v>
      </c>
      <c r="DO19" s="4">
        <v>2</v>
      </c>
      <c r="DP19" s="4">
        <v>2</v>
      </c>
      <c r="DQ19" s="4">
        <v>2</v>
      </c>
      <c r="DR19" s="4">
        <v>2</v>
      </c>
      <c r="DS19" s="18">
        <v>2</v>
      </c>
      <c r="DT19">
        <v>2</v>
      </c>
    </row>
    <row r="20" spans="1:124">
      <c r="A20" s="7" t="s">
        <v>21</v>
      </c>
      <c r="B20" s="7" t="s">
        <v>66</v>
      </c>
      <c r="C20" s="18">
        <v>1</v>
      </c>
      <c r="D20" s="14">
        <v>2</v>
      </c>
      <c r="E20" s="14">
        <v>2</v>
      </c>
      <c r="F20" s="14">
        <v>2</v>
      </c>
      <c r="G20" s="14">
        <v>2</v>
      </c>
      <c r="H20" s="14">
        <v>2</v>
      </c>
      <c r="I20" s="14">
        <v>2</v>
      </c>
      <c r="J20" s="14">
        <v>2</v>
      </c>
      <c r="K20" s="14">
        <v>2</v>
      </c>
      <c r="L20" s="14">
        <v>2</v>
      </c>
      <c r="M20" s="14">
        <v>2</v>
      </c>
      <c r="N20" s="14">
        <v>2</v>
      </c>
      <c r="O20" s="18">
        <v>1</v>
      </c>
      <c r="P20" s="14">
        <v>2</v>
      </c>
      <c r="Q20" s="14">
        <v>2</v>
      </c>
      <c r="R20" s="14">
        <v>2</v>
      </c>
      <c r="S20" s="14">
        <v>2</v>
      </c>
      <c r="T20" s="14">
        <v>2</v>
      </c>
      <c r="U20" s="14">
        <v>2</v>
      </c>
      <c r="V20" s="14">
        <v>2</v>
      </c>
      <c r="W20" s="14">
        <v>2</v>
      </c>
      <c r="X20" s="14">
        <v>2</v>
      </c>
      <c r="Y20" s="14">
        <v>2</v>
      </c>
      <c r="Z20" s="14">
        <v>2</v>
      </c>
      <c r="AA20" s="18">
        <v>1</v>
      </c>
      <c r="AB20" s="14">
        <v>2</v>
      </c>
      <c r="AC20" s="14">
        <v>2</v>
      </c>
      <c r="AD20" s="14">
        <v>2</v>
      </c>
      <c r="AE20" s="14">
        <v>2</v>
      </c>
      <c r="AF20" s="14">
        <v>2</v>
      </c>
      <c r="AG20" s="14">
        <v>2</v>
      </c>
      <c r="AH20" s="14">
        <v>2</v>
      </c>
      <c r="AI20" s="14">
        <v>2</v>
      </c>
      <c r="AJ20" s="14">
        <v>2</v>
      </c>
      <c r="AK20" s="14">
        <v>2</v>
      </c>
      <c r="AL20" s="14">
        <v>2</v>
      </c>
      <c r="AM20" s="18">
        <v>1</v>
      </c>
      <c r="AN20" s="14">
        <v>2</v>
      </c>
      <c r="AO20" s="4">
        <v>1</v>
      </c>
      <c r="AP20" s="4">
        <v>1</v>
      </c>
      <c r="AQ20" s="4">
        <v>1</v>
      </c>
      <c r="AR20" s="4">
        <v>1</v>
      </c>
      <c r="AS20" s="4">
        <v>1</v>
      </c>
      <c r="AT20" s="4">
        <v>1</v>
      </c>
      <c r="AU20" s="4">
        <v>1</v>
      </c>
      <c r="AV20" s="4">
        <v>1</v>
      </c>
      <c r="AW20" s="4">
        <v>1</v>
      </c>
      <c r="AX20" s="4">
        <v>1</v>
      </c>
      <c r="AY20" s="18">
        <v>1</v>
      </c>
      <c r="AZ20" s="14">
        <v>2</v>
      </c>
      <c r="BA20" s="4">
        <v>1</v>
      </c>
      <c r="BB20" s="4">
        <v>1</v>
      </c>
      <c r="BC20" s="4">
        <v>1</v>
      </c>
      <c r="BD20" s="4">
        <v>1</v>
      </c>
      <c r="BE20" s="4">
        <v>1</v>
      </c>
      <c r="BF20" s="4">
        <v>1</v>
      </c>
      <c r="BG20" s="4">
        <v>1</v>
      </c>
      <c r="BH20" s="4">
        <v>1</v>
      </c>
      <c r="BI20" s="4">
        <v>1</v>
      </c>
      <c r="BJ20" s="4">
        <v>1</v>
      </c>
      <c r="BK20" s="18">
        <v>1</v>
      </c>
      <c r="BL20" s="4">
        <v>1</v>
      </c>
      <c r="BM20" s="4">
        <v>1</v>
      </c>
      <c r="BN20" s="4">
        <v>1</v>
      </c>
      <c r="BO20" s="4">
        <v>1</v>
      </c>
      <c r="BP20" s="4">
        <v>1</v>
      </c>
      <c r="BQ20" s="4">
        <v>1</v>
      </c>
      <c r="BR20" s="4">
        <v>1</v>
      </c>
      <c r="BS20" s="4">
        <v>1</v>
      </c>
      <c r="BT20" s="4">
        <v>1</v>
      </c>
      <c r="BU20" s="4">
        <v>1</v>
      </c>
      <c r="BV20" s="4">
        <v>1</v>
      </c>
      <c r="BW20" s="18">
        <v>1</v>
      </c>
      <c r="BX20" s="4">
        <v>1</v>
      </c>
      <c r="BY20" s="4">
        <v>1</v>
      </c>
      <c r="BZ20" s="4">
        <v>1</v>
      </c>
      <c r="CA20" s="4">
        <v>1</v>
      </c>
      <c r="CB20" s="4">
        <v>1</v>
      </c>
      <c r="CC20" s="4">
        <v>1</v>
      </c>
      <c r="CD20" s="4">
        <v>1</v>
      </c>
      <c r="CE20" s="4">
        <v>1</v>
      </c>
      <c r="CF20" s="4">
        <v>1</v>
      </c>
      <c r="CG20" s="4">
        <v>1</v>
      </c>
      <c r="CH20" s="4">
        <v>1</v>
      </c>
      <c r="CI20" s="18">
        <v>1</v>
      </c>
      <c r="CJ20" s="4">
        <v>1</v>
      </c>
      <c r="CK20" s="4">
        <v>1</v>
      </c>
      <c r="CL20" s="4">
        <v>1</v>
      </c>
      <c r="CM20" s="4">
        <v>1</v>
      </c>
      <c r="CN20" s="4">
        <v>1</v>
      </c>
      <c r="CO20" s="4">
        <v>1</v>
      </c>
      <c r="CP20" s="4">
        <v>1</v>
      </c>
      <c r="CQ20" s="4">
        <v>1</v>
      </c>
      <c r="CR20" s="4">
        <v>1</v>
      </c>
      <c r="CS20" s="4">
        <v>1</v>
      </c>
      <c r="CT20" s="4">
        <v>1</v>
      </c>
      <c r="CU20" s="18">
        <v>1</v>
      </c>
      <c r="CV20" s="4">
        <v>1</v>
      </c>
      <c r="CW20" s="4">
        <v>1</v>
      </c>
      <c r="CX20" s="4">
        <v>1</v>
      </c>
      <c r="CY20" s="4">
        <v>1</v>
      </c>
      <c r="CZ20" s="4">
        <v>1</v>
      </c>
      <c r="DA20" s="4">
        <v>1</v>
      </c>
      <c r="DB20" s="4">
        <v>1</v>
      </c>
      <c r="DC20" s="4">
        <v>1</v>
      </c>
      <c r="DD20" s="4">
        <v>1</v>
      </c>
      <c r="DE20" s="4">
        <v>1</v>
      </c>
      <c r="DF20" s="4">
        <v>1</v>
      </c>
      <c r="DG20" s="18">
        <v>1</v>
      </c>
      <c r="DH20" s="4">
        <v>1</v>
      </c>
      <c r="DI20" s="4">
        <v>1</v>
      </c>
      <c r="DJ20" s="4">
        <v>1</v>
      </c>
      <c r="DK20" s="4">
        <v>1</v>
      </c>
      <c r="DL20" s="4">
        <v>1</v>
      </c>
      <c r="DM20" s="4">
        <v>1</v>
      </c>
      <c r="DN20" s="4">
        <v>1</v>
      </c>
      <c r="DO20" s="4">
        <v>1</v>
      </c>
      <c r="DP20" s="4">
        <v>1</v>
      </c>
      <c r="DQ20" s="4">
        <v>1</v>
      </c>
      <c r="DR20" s="4">
        <v>1</v>
      </c>
      <c r="DS20" s="18">
        <v>1</v>
      </c>
      <c r="DT20">
        <v>1</v>
      </c>
    </row>
    <row r="21" spans="1:124">
      <c r="A21" s="7" t="s">
        <v>21</v>
      </c>
      <c r="B21" s="7" t="s">
        <v>41</v>
      </c>
      <c r="C21" s="18">
        <v>1</v>
      </c>
      <c r="D21" s="14">
        <v>2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18">
        <v>1</v>
      </c>
      <c r="P21" s="14">
        <v>2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18">
        <v>1</v>
      </c>
      <c r="AB21" s="14">
        <v>2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  <c r="AM21" s="18">
        <v>1</v>
      </c>
      <c r="AN21" s="14">
        <v>2</v>
      </c>
      <c r="AO21" s="4">
        <v>1</v>
      </c>
      <c r="AP21" s="4">
        <v>1</v>
      </c>
      <c r="AQ21" s="4">
        <v>1</v>
      </c>
      <c r="AR21" s="4">
        <v>1</v>
      </c>
      <c r="AS21" s="4">
        <v>1</v>
      </c>
      <c r="AT21" s="4">
        <v>1</v>
      </c>
      <c r="AU21" s="4">
        <v>1</v>
      </c>
      <c r="AV21" s="4">
        <v>1</v>
      </c>
      <c r="AW21" s="4">
        <v>1</v>
      </c>
      <c r="AX21" s="4">
        <v>1</v>
      </c>
      <c r="AY21" s="18">
        <v>1</v>
      </c>
      <c r="AZ21" s="14">
        <v>2</v>
      </c>
      <c r="BA21" s="4">
        <v>1</v>
      </c>
      <c r="BB21" s="4">
        <v>1</v>
      </c>
      <c r="BC21" s="4">
        <v>1</v>
      </c>
      <c r="BD21" s="4">
        <v>1</v>
      </c>
      <c r="BE21" s="4">
        <v>1</v>
      </c>
      <c r="BF21" s="4">
        <v>1</v>
      </c>
      <c r="BG21" s="4">
        <v>1</v>
      </c>
      <c r="BH21" s="4">
        <v>1</v>
      </c>
      <c r="BI21" s="4">
        <v>1</v>
      </c>
      <c r="BJ21" s="4">
        <v>1</v>
      </c>
      <c r="BK21" s="18">
        <v>1</v>
      </c>
      <c r="BL21" s="14">
        <v>2</v>
      </c>
      <c r="BM21" s="4">
        <v>1</v>
      </c>
      <c r="BN21" s="4">
        <v>1</v>
      </c>
      <c r="BO21" s="4">
        <v>1</v>
      </c>
      <c r="BP21" s="4">
        <v>1</v>
      </c>
      <c r="BQ21" s="4">
        <v>1</v>
      </c>
      <c r="BR21" s="4">
        <v>1</v>
      </c>
      <c r="BS21" s="4">
        <v>1</v>
      </c>
      <c r="BT21" s="4">
        <v>1</v>
      </c>
      <c r="BU21" s="4">
        <v>1</v>
      </c>
      <c r="BV21" s="4">
        <v>1</v>
      </c>
      <c r="BW21" s="18">
        <v>1</v>
      </c>
      <c r="BX21" s="4">
        <v>1</v>
      </c>
      <c r="BY21" s="4">
        <v>1</v>
      </c>
      <c r="BZ21" s="4">
        <v>1</v>
      </c>
      <c r="CA21" s="4">
        <v>1</v>
      </c>
      <c r="CB21" s="4">
        <v>1</v>
      </c>
      <c r="CC21" s="4">
        <v>1</v>
      </c>
      <c r="CD21" s="4">
        <v>1</v>
      </c>
      <c r="CE21" s="4">
        <v>1</v>
      </c>
      <c r="CF21" s="4">
        <v>1</v>
      </c>
      <c r="CG21" s="4">
        <v>1</v>
      </c>
      <c r="CH21" s="4">
        <v>1</v>
      </c>
      <c r="CI21" s="18">
        <v>1</v>
      </c>
      <c r="CJ21" s="4">
        <v>1</v>
      </c>
      <c r="CK21" s="4">
        <v>1</v>
      </c>
      <c r="CL21" s="4">
        <v>1</v>
      </c>
      <c r="CM21" s="4">
        <v>1</v>
      </c>
      <c r="CN21" s="4">
        <v>1</v>
      </c>
      <c r="CO21" s="4">
        <v>1</v>
      </c>
      <c r="CP21" s="4">
        <v>1</v>
      </c>
      <c r="CQ21" s="4">
        <v>1</v>
      </c>
      <c r="CR21" s="4">
        <v>1</v>
      </c>
      <c r="CS21" s="4">
        <v>1</v>
      </c>
      <c r="CT21" s="4">
        <v>1</v>
      </c>
      <c r="CU21" s="18">
        <v>1</v>
      </c>
      <c r="CV21" s="4">
        <v>1</v>
      </c>
      <c r="CW21" s="4">
        <v>1</v>
      </c>
      <c r="CX21" s="4">
        <v>1</v>
      </c>
      <c r="CY21" s="4">
        <v>1</v>
      </c>
      <c r="CZ21" s="4">
        <v>1</v>
      </c>
      <c r="DA21" s="4">
        <v>1</v>
      </c>
      <c r="DB21" s="4">
        <v>1</v>
      </c>
      <c r="DC21" s="4">
        <v>1</v>
      </c>
      <c r="DD21" s="4">
        <v>1</v>
      </c>
      <c r="DE21" s="4">
        <v>1</v>
      </c>
      <c r="DF21" s="4">
        <v>1</v>
      </c>
      <c r="DG21" s="18">
        <v>1</v>
      </c>
      <c r="DH21" s="4">
        <v>1</v>
      </c>
      <c r="DI21" s="4">
        <v>1</v>
      </c>
      <c r="DJ21" s="4">
        <v>1</v>
      </c>
      <c r="DK21" s="4">
        <v>1</v>
      </c>
      <c r="DL21" s="4">
        <v>1</v>
      </c>
      <c r="DM21" s="4">
        <v>1</v>
      </c>
      <c r="DN21" s="4">
        <v>1</v>
      </c>
      <c r="DO21" s="4">
        <v>1</v>
      </c>
      <c r="DP21" s="4">
        <v>1</v>
      </c>
      <c r="DQ21" s="4">
        <v>1</v>
      </c>
      <c r="DR21" s="4">
        <v>1</v>
      </c>
      <c r="DS21" s="18">
        <v>1</v>
      </c>
      <c r="DT21">
        <v>1</v>
      </c>
    </row>
    <row r="22" spans="1:124">
      <c r="A22" s="7" t="s">
        <v>61</v>
      </c>
      <c r="B22" s="7" t="s">
        <v>62</v>
      </c>
      <c r="C22" s="18">
        <v>2</v>
      </c>
      <c r="D22" s="4">
        <v>2</v>
      </c>
      <c r="E22" s="14">
        <v>1</v>
      </c>
      <c r="F22" s="14">
        <v>1</v>
      </c>
      <c r="G22" s="14">
        <v>1</v>
      </c>
      <c r="H22" s="14">
        <v>1</v>
      </c>
      <c r="I22" s="14">
        <v>1</v>
      </c>
      <c r="J22" s="14">
        <v>1</v>
      </c>
      <c r="K22" s="14">
        <v>1</v>
      </c>
      <c r="L22" s="14">
        <v>1</v>
      </c>
      <c r="M22" s="14">
        <v>1</v>
      </c>
      <c r="N22" s="14">
        <v>1</v>
      </c>
      <c r="O22" s="18">
        <v>2</v>
      </c>
      <c r="P22" s="4">
        <v>2</v>
      </c>
      <c r="Q22" s="14">
        <v>1</v>
      </c>
      <c r="R22" s="14">
        <v>1</v>
      </c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4">
        <v>1</v>
      </c>
      <c r="Y22" s="14">
        <v>1</v>
      </c>
      <c r="Z22" s="14">
        <v>1</v>
      </c>
      <c r="AA22" s="18">
        <v>2</v>
      </c>
      <c r="AB22" s="4">
        <v>2</v>
      </c>
      <c r="AC22" s="14">
        <v>1</v>
      </c>
      <c r="AD22" s="14">
        <v>1</v>
      </c>
      <c r="AE22" s="14">
        <v>1</v>
      </c>
      <c r="AF22" s="14">
        <v>1</v>
      </c>
      <c r="AG22" s="14">
        <v>1</v>
      </c>
      <c r="AH22" s="14">
        <v>1</v>
      </c>
      <c r="AI22" s="14">
        <v>1</v>
      </c>
      <c r="AJ22" s="14">
        <v>1</v>
      </c>
      <c r="AK22" s="14">
        <v>1</v>
      </c>
      <c r="AL22" s="14">
        <v>1</v>
      </c>
      <c r="AM22" s="18">
        <v>2</v>
      </c>
      <c r="AN22" s="4">
        <v>2</v>
      </c>
      <c r="AO22" s="14">
        <v>1</v>
      </c>
      <c r="AP22" s="14">
        <v>1</v>
      </c>
      <c r="AQ22" s="14">
        <v>1</v>
      </c>
      <c r="AR22" s="14">
        <v>1</v>
      </c>
      <c r="AS22" s="14">
        <v>1</v>
      </c>
      <c r="AT22" s="14">
        <v>1</v>
      </c>
      <c r="AU22" s="14">
        <v>1</v>
      </c>
      <c r="AV22" s="14">
        <v>1</v>
      </c>
      <c r="AW22" s="14">
        <v>1</v>
      </c>
      <c r="AX22" s="14">
        <v>1</v>
      </c>
      <c r="AY22" s="18">
        <v>2</v>
      </c>
      <c r="AZ22" s="4">
        <v>2</v>
      </c>
      <c r="BA22" s="14">
        <v>1</v>
      </c>
      <c r="BB22" s="14">
        <v>1</v>
      </c>
      <c r="BC22" s="14">
        <v>1</v>
      </c>
      <c r="BD22" s="14">
        <v>1</v>
      </c>
      <c r="BE22" s="14">
        <v>1</v>
      </c>
      <c r="BF22" s="14">
        <v>1</v>
      </c>
      <c r="BG22" s="14">
        <v>1</v>
      </c>
      <c r="BH22" s="14">
        <v>1</v>
      </c>
      <c r="BI22" s="14">
        <v>1</v>
      </c>
      <c r="BJ22" s="14">
        <v>1</v>
      </c>
      <c r="BK22" s="18">
        <v>2</v>
      </c>
      <c r="BL22" s="4">
        <v>2</v>
      </c>
      <c r="BM22" s="4">
        <v>2</v>
      </c>
      <c r="BN22" s="4">
        <v>2</v>
      </c>
      <c r="BO22" s="4">
        <v>2</v>
      </c>
      <c r="BP22" s="4">
        <v>2</v>
      </c>
      <c r="BQ22" s="4">
        <v>2</v>
      </c>
      <c r="BR22" s="4">
        <v>2</v>
      </c>
      <c r="BS22" s="4">
        <v>2</v>
      </c>
      <c r="BT22" s="4">
        <v>2</v>
      </c>
      <c r="BU22" s="4">
        <v>2</v>
      </c>
      <c r="BV22" s="4">
        <v>2</v>
      </c>
      <c r="BW22" s="18">
        <v>2</v>
      </c>
      <c r="BX22" s="4">
        <v>2</v>
      </c>
      <c r="BY22" s="4">
        <v>2</v>
      </c>
      <c r="BZ22" s="4">
        <v>2</v>
      </c>
      <c r="CA22" s="4">
        <v>2</v>
      </c>
      <c r="CB22" s="4">
        <v>2</v>
      </c>
      <c r="CC22" s="4">
        <v>2</v>
      </c>
      <c r="CD22" s="4">
        <v>2</v>
      </c>
      <c r="CE22" s="4">
        <v>2</v>
      </c>
      <c r="CF22" s="4">
        <v>2</v>
      </c>
      <c r="CG22" s="4">
        <v>2</v>
      </c>
      <c r="CH22" s="4">
        <v>2</v>
      </c>
      <c r="CI22" s="18">
        <v>2</v>
      </c>
      <c r="CJ22" s="4">
        <v>2</v>
      </c>
      <c r="CK22" s="4">
        <v>2</v>
      </c>
      <c r="CL22" s="4">
        <v>2</v>
      </c>
      <c r="CM22" s="4">
        <v>2</v>
      </c>
      <c r="CN22" s="4">
        <v>2</v>
      </c>
      <c r="CO22" s="4">
        <v>2</v>
      </c>
      <c r="CP22" s="4">
        <v>2</v>
      </c>
      <c r="CQ22" s="4">
        <v>2</v>
      </c>
      <c r="CR22" s="4">
        <v>2</v>
      </c>
      <c r="CS22" s="4">
        <v>2</v>
      </c>
      <c r="CT22" s="4">
        <v>2</v>
      </c>
      <c r="CU22" s="18">
        <v>2</v>
      </c>
      <c r="CV22" s="4">
        <v>2</v>
      </c>
      <c r="CW22" s="4">
        <v>2</v>
      </c>
      <c r="CX22" s="4">
        <v>2</v>
      </c>
      <c r="CY22" s="4">
        <v>2</v>
      </c>
      <c r="CZ22" s="4">
        <v>2</v>
      </c>
      <c r="DA22" s="4">
        <v>2</v>
      </c>
      <c r="DB22" s="4">
        <v>2</v>
      </c>
      <c r="DC22" s="4">
        <v>2</v>
      </c>
      <c r="DD22" s="4">
        <v>2</v>
      </c>
      <c r="DE22" s="4">
        <v>2</v>
      </c>
      <c r="DF22" s="4">
        <v>2</v>
      </c>
      <c r="DG22" s="18">
        <v>2</v>
      </c>
      <c r="DH22" s="4">
        <v>2</v>
      </c>
      <c r="DI22" s="4">
        <v>2</v>
      </c>
      <c r="DJ22" s="4">
        <v>2</v>
      </c>
      <c r="DK22" s="4">
        <v>2</v>
      </c>
      <c r="DL22" s="4">
        <v>2</v>
      </c>
      <c r="DM22" s="4">
        <v>2</v>
      </c>
      <c r="DN22" s="4">
        <v>2</v>
      </c>
      <c r="DO22" s="4">
        <v>2</v>
      </c>
      <c r="DP22" s="4">
        <v>2</v>
      </c>
      <c r="DQ22" s="4">
        <v>2</v>
      </c>
      <c r="DR22" s="4">
        <v>2</v>
      </c>
      <c r="DS22" s="18">
        <v>2</v>
      </c>
      <c r="DT22">
        <v>2</v>
      </c>
    </row>
    <row r="23" spans="1:124">
      <c r="A23" s="7" t="s">
        <v>61</v>
      </c>
      <c r="B23" s="7" t="s">
        <v>19</v>
      </c>
      <c r="C23" s="18">
        <v>2</v>
      </c>
      <c r="D23" s="4">
        <v>2</v>
      </c>
      <c r="E23" s="14">
        <v>1</v>
      </c>
      <c r="F23" s="14">
        <v>1</v>
      </c>
      <c r="G23" s="14">
        <v>1</v>
      </c>
      <c r="H23" s="14">
        <v>1</v>
      </c>
      <c r="I23" s="14">
        <v>1</v>
      </c>
      <c r="J23" s="14">
        <v>1</v>
      </c>
      <c r="K23" s="14">
        <v>1</v>
      </c>
      <c r="L23" s="14">
        <v>1</v>
      </c>
      <c r="M23" s="14">
        <v>1</v>
      </c>
      <c r="N23" s="14">
        <v>1</v>
      </c>
      <c r="O23" s="18">
        <v>2</v>
      </c>
      <c r="P23" s="4">
        <v>2</v>
      </c>
      <c r="Q23" s="14">
        <v>1</v>
      </c>
      <c r="R23" s="14">
        <v>1</v>
      </c>
      <c r="S23" s="14">
        <v>1</v>
      </c>
      <c r="T23" s="14">
        <v>1</v>
      </c>
      <c r="U23" s="14">
        <v>1</v>
      </c>
      <c r="V23" s="14">
        <v>1</v>
      </c>
      <c r="W23" s="14">
        <v>1</v>
      </c>
      <c r="X23" s="14">
        <v>1</v>
      </c>
      <c r="Y23" s="14">
        <v>1</v>
      </c>
      <c r="Z23" s="14">
        <v>1</v>
      </c>
      <c r="AA23" s="18">
        <v>2</v>
      </c>
      <c r="AB23" s="4">
        <v>2</v>
      </c>
      <c r="AC23" s="4">
        <v>2</v>
      </c>
      <c r="AD23" s="4">
        <v>2</v>
      </c>
      <c r="AE23" s="4">
        <v>2</v>
      </c>
      <c r="AF23" s="4">
        <v>2</v>
      </c>
      <c r="AG23" s="4">
        <v>2</v>
      </c>
      <c r="AH23" s="4">
        <v>2</v>
      </c>
      <c r="AI23" s="4">
        <v>2</v>
      </c>
      <c r="AJ23" s="4">
        <v>2</v>
      </c>
      <c r="AK23" s="4">
        <v>2</v>
      </c>
      <c r="AL23" s="4">
        <v>2</v>
      </c>
      <c r="AM23" s="18">
        <v>2</v>
      </c>
      <c r="AN23" s="4">
        <v>2</v>
      </c>
      <c r="AO23" s="4">
        <v>2</v>
      </c>
      <c r="AP23" s="4">
        <v>2</v>
      </c>
      <c r="AQ23" s="4">
        <v>2</v>
      </c>
      <c r="AR23" s="4">
        <v>2</v>
      </c>
      <c r="AS23" s="4">
        <v>2</v>
      </c>
      <c r="AT23" s="4">
        <v>2</v>
      </c>
      <c r="AU23" s="4">
        <v>2</v>
      </c>
      <c r="AV23" s="4">
        <v>2</v>
      </c>
      <c r="AW23" s="4">
        <v>2</v>
      </c>
      <c r="AX23" s="4">
        <v>2</v>
      </c>
      <c r="AY23" s="18">
        <v>2</v>
      </c>
      <c r="AZ23" s="4">
        <v>2</v>
      </c>
      <c r="BA23" s="4">
        <v>2</v>
      </c>
      <c r="BB23" s="4">
        <v>2</v>
      </c>
      <c r="BC23" s="4">
        <v>2</v>
      </c>
      <c r="BD23" s="4">
        <v>2</v>
      </c>
      <c r="BE23" s="4">
        <v>2</v>
      </c>
      <c r="BF23" s="4">
        <v>2</v>
      </c>
      <c r="BG23" s="4">
        <v>2</v>
      </c>
      <c r="BH23" s="4">
        <v>2</v>
      </c>
      <c r="BI23" s="4">
        <v>2</v>
      </c>
      <c r="BJ23" s="4">
        <v>2</v>
      </c>
      <c r="BK23" s="18">
        <v>2</v>
      </c>
      <c r="BL23" s="4">
        <v>2</v>
      </c>
      <c r="BM23" s="4">
        <v>2</v>
      </c>
      <c r="BN23" s="4">
        <v>2</v>
      </c>
      <c r="BO23" s="4">
        <v>2</v>
      </c>
      <c r="BP23" s="4">
        <v>2</v>
      </c>
      <c r="BQ23" s="4">
        <v>2</v>
      </c>
      <c r="BR23" s="4">
        <v>2</v>
      </c>
      <c r="BS23" s="4">
        <v>2</v>
      </c>
      <c r="BT23" s="4">
        <v>2</v>
      </c>
      <c r="BU23" s="4">
        <v>2</v>
      </c>
      <c r="BV23" s="4">
        <v>2</v>
      </c>
      <c r="BW23" s="18">
        <v>2</v>
      </c>
      <c r="BX23" s="4">
        <v>2</v>
      </c>
      <c r="BY23" s="4">
        <v>2</v>
      </c>
      <c r="BZ23" s="4">
        <v>2</v>
      </c>
      <c r="CA23" s="4">
        <v>2</v>
      </c>
      <c r="CB23" s="4">
        <v>2</v>
      </c>
      <c r="CC23" s="4">
        <v>2</v>
      </c>
      <c r="CD23" s="4">
        <v>2</v>
      </c>
      <c r="CE23" s="4">
        <v>2</v>
      </c>
      <c r="CF23" s="4">
        <v>2</v>
      </c>
      <c r="CG23" s="4">
        <v>2</v>
      </c>
      <c r="CH23" s="4">
        <v>2</v>
      </c>
      <c r="CI23" s="18">
        <v>2</v>
      </c>
      <c r="CJ23" s="4">
        <v>2</v>
      </c>
      <c r="CK23" s="4">
        <v>2</v>
      </c>
      <c r="CL23" s="4">
        <v>2</v>
      </c>
      <c r="CM23" s="4">
        <v>2</v>
      </c>
      <c r="CN23" s="4">
        <v>2</v>
      </c>
      <c r="CO23" s="4">
        <v>2</v>
      </c>
      <c r="CP23" s="4">
        <v>2</v>
      </c>
      <c r="CQ23" s="4">
        <v>2</v>
      </c>
      <c r="CR23" s="4">
        <v>2</v>
      </c>
      <c r="CS23" s="4">
        <v>2</v>
      </c>
      <c r="CT23" s="4">
        <v>2</v>
      </c>
      <c r="CU23" s="18">
        <v>2</v>
      </c>
      <c r="CV23" s="4">
        <v>2</v>
      </c>
      <c r="CW23" s="4">
        <v>2</v>
      </c>
      <c r="CX23" s="4">
        <v>2</v>
      </c>
      <c r="CY23" s="4">
        <v>2</v>
      </c>
      <c r="CZ23" s="4">
        <v>2</v>
      </c>
      <c r="DA23" s="4">
        <v>2</v>
      </c>
      <c r="DB23" s="4">
        <v>2</v>
      </c>
      <c r="DC23" s="4">
        <v>2</v>
      </c>
      <c r="DD23" s="4">
        <v>2</v>
      </c>
      <c r="DE23" s="4">
        <v>2</v>
      </c>
      <c r="DF23" s="4">
        <v>2</v>
      </c>
      <c r="DG23" s="18">
        <v>2</v>
      </c>
      <c r="DH23" s="4">
        <v>2</v>
      </c>
      <c r="DI23" s="4">
        <v>2</v>
      </c>
      <c r="DJ23" s="4">
        <v>2</v>
      </c>
      <c r="DK23" s="4">
        <v>2</v>
      </c>
      <c r="DL23" s="4">
        <v>2</v>
      </c>
      <c r="DM23" s="4">
        <v>2</v>
      </c>
      <c r="DN23" s="4">
        <v>2</v>
      </c>
      <c r="DO23" s="4">
        <v>2</v>
      </c>
      <c r="DP23" s="4">
        <v>2</v>
      </c>
      <c r="DQ23" s="4">
        <v>2</v>
      </c>
      <c r="DR23" s="4">
        <v>2</v>
      </c>
      <c r="DS23" s="18">
        <v>2</v>
      </c>
      <c r="DT23">
        <v>2</v>
      </c>
    </row>
    <row r="24" spans="1:124">
      <c r="A24" s="7" t="s">
        <v>61</v>
      </c>
      <c r="B24" s="7" t="s">
        <v>63</v>
      </c>
      <c r="C24" s="18">
        <v>1</v>
      </c>
      <c r="D24" s="14">
        <v>2</v>
      </c>
      <c r="E24" s="4">
        <v>1</v>
      </c>
      <c r="F24" s="4">
        <v>1</v>
      </c>
      <c r="G24" s="4">
        <v>1</v>
      </c>
      <c r="H24" s="4">
        <v>1</v>
      </c>
      <c r="I24" s="14">
        <v>2</v>
      </c>
      <c r="J24" s="14">
        <v>2</v>
      </c>
      <c r="K24" s="14">
        <v>2</v>
      </c>
      <c r="L24" s="14">
        <v>2</v>
      </c>
      <c r="M24" s="14">
        <v>2</v>
      </c>
      <c r="N24" s="4">
        <v>1</v>
      </c>
      <c r="O24" s="18">
        <v>1</v>
      </c>
      <c r="P24" s="14">
        <v>2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18">
        <v>1</v>
      </c>
      <c r="AB24" s="14">
        <v>2</v>
      </c>
      <c r="AC24" s="4">
        <v>1</v>
      </c>
      <c r="AD24" s="4">
        <v>1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  <c r="AM24" s="18">
        <v>1</v>
      </c>
      <c r="AN24" s="14">
        <v>2</v>
      </c>
      <c r="AO24" s="4">
        <v>1</v>
      </c>
      <c r="AP24" s="4">
        <v>1</v>
      </c>
      <c r="AQ24" s="4">
        <v>1</v>
      </c>
      <c r="AR24" s="4">
        <v>1</v>
      </c>
      <c r="AS24" s="4">
        <v>1</v>
      </c>
      <c r="AT24" s="4">
        <v>1</v>
      </c>
      <c r="AU24" s="4">
        <v>1</v>
      </c>
      <c r="AV24" s="4">
        <v>1</v>
      </c>
      <c r="AW24" s="4">
        <v>1</v>
      </c>
      <c r="AX24" s="4">
        <v>1</v>
      </c>
      <c r="AY24" s="18">
        <v>1</v>
      </c>
      <c r="AZ24" s="4">
        <v>1</v>
      </c>
      <c r="BA24" s="4">
        <v>1</v>
      </c>
      <c r="BB24" s="4">
        <v>1</v>
      </c>
      <c r="BC24" s="4">
        <v>1</v>
      </c>
      <c r="BD24" s="4">
        <v>1</v>
      </c>
      <c r="BE24" s="4">
        <v>1</v>
      </c>
      <c r="BF24" s="4">
        <v>1</v>
      </c>
      <c r="BG24" s="4">
        <v>1</v>
      </c>
      <c r="BH24" s="4">
        <v>1</v>
      </c>
      <c r="BI24" s="4">
        <v>1</v>
      </c>
      <c r="BJ24" s="4">
        <v>1</v>
      </c>
      <c r="BK24" s="18">
        <v>1</v>
      </c>
      <c r="BL24" s="4">
        <v>1</v>
      </c>
      <c r="BM24" s="4">
        <v>1</v>
      </c>
      <c r="BN24" s="4">
        <v>1</v>
      </c>
      <c r="BO24" s="4">
        <v>1</v>
      </c>
      <c r="BP24" s="4">
        <v>1</v>
      </c>
      <c r="BQ24" s="4">
        <v>1</v>
      </c>
      <c r="BR24" s="4">
        <v>1</v>
      </c>
      <c r="BS24" s="4">
        <v>1</v>
      </c>
      <c r="BT24" s="4">
        <v>1</v>
      </c>
      <c r="BU24" s="4">
        <v>1</v>
      </c>
      <c r="BV24" s="4">
        <v>1</v>
      </c>
      <c r="BW24" s="18">
        <v>1</v>
      </c>
      <c r="BX24" s="4">
        <v>1</v>
      </c>
      <c r="BY24" s="4">
        <v>1</v>
      </c>
      <c r="BZ24" s="4">
        <v>1</v>
      </c>
      <c r="CA24" s="4">
        <v>1</v>
      </c>
      <c r="CB24" s="4">
        <v>1</v>
      </c>
      <c r="CC24" s="4">
        <v>1</v>
      </c>
      <c r="CD24" s="4">
        <v>1</v>
      </c>
      <c r="CE24" s="4">
        <v>1</v>
      </c>
      <c r="CF24" s="4">
        <v>1</v>
      </c>
      <c r="CG24" s="4">
        <v>1</v>
      </c>
      <c r="CH24" s="4">
        <v>1</v>
      </c>
      <c r="CI24" s="18">
        <v>1</v>
      </c>
      <c r="CJ24" s="4">
        <v>1</v>
      </c>
      <c r="CK24" s="4">
        <v>1</v>
      </c>
      <c r="CL24" s="4">
        <v>1</v>
      </c>
      <c r="CM24" s="4">
        <v>1</v>
      </c>
      <c r="CN24" s="4">
        <v>1</v>
      </c>
      <c r="CO24" s="4">
        <v>1</v>
      </c>
      <c r="CP24" s="4">
        <v>1</v>
      </c>
      <c r="CQ24" s="4">
        <v>1</v>
      </c>
      <c r="CR24" s="4">
        <v>1</v>
      </c>
      <c r="CS24" s="4">
        <v>1</v>
      </c>
      <c r="CT24" s="4">
        <v>1</v>
      </c>
      <c r="CU24" s="18">
        <v>1</v>
      </c>
      <c r="CV24" s="4">
        <v>1</v>
      </c>
      <c r="CW24" s="4">
        <v>1</v>
      </c>
      <c r="CX24" s="4">
        <v>1</v>
      </c>
      <c r="CY24" s="4">
        <v>1</v>
      </c>
      <c r="CZ24" s="4">
        <v>1</v>
      </c>
      <c r="DA24" s="4">
        <v>1</v>
      </c>
      <c r="DB24" s="4">
        <v>1</v>
      </c>
      <c r="DC24" s="4">
        <v>1</v>
      </c>
      <c r="DD24" s="4">
        <v>1</v>
      </c>
      <c r="DE24" s="4">
        <v>1</v>
      </c>
      <c r="DF24" s="4">
        <v>1</v>
      </c>
      <c r="DG24" s="18">
        <v>1</v>
      </c>
      <c r="DH24" s="4">
        <v>1</v>
      </c>
      <c r="DI24" s="4">
        <v>1</v>
      </c>
      <c r="DJ24" s="4">
        <v>1</v>
      </c>
      <c r="DK24" s="4">
        <v>1</v>
      </c>
      <c r="DL24" s="4">
        <v>1</v>
      </c>
      <c r="DM24" s="4">
        <v>1</v>
      </c>
      <c r="DN24" s="4">
        <v>1</v>
      </c>
      <c r="DO24" s="4">
        <v>1</v>
      </c>
      <c r="DP24" s="4">
        <v>1</v>
      </c>
      <c r="DQ24" s="4">
        <v>1</v>
      </c>
      <c r="DR24" s="4">
        <v>1</v>
      </c>
      <c r="DS24" s="18">
        <v>1</v>
      </c>
      <c r="DT24">
        <v>1</v>
      </c>
    </row>
    <row r="25" spans="1:124">
      <c r="A25" s="7" t="s">
        <v>61</v>
      </c>
      <c r="B25" s="7" t="s">
        <v>64</v>
      </c>
      <c r="C25" s="18">
        <v>2</v>
      </c>
      <c r="D25" s="4">
        <v>2</v>
      </c>
      <c r="E25" s="14">
        <v>1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K25" s="14">
        <v>1</v>
      </c>
      <c r="L25" s="14">
        <v>1</v>
      </c>
      <c r="M25" s="14">
        <v>1</v>
      </c>
      <c r="N25" s="14">
        <v>1</v>
      </c>
      <c r="O25" s="18">
        <v>2</v>
      </c>
      <c r="P25" s="4">
        <v>2</v>
      </c>
      <c r="Q25" s="4">
        <v>2</v>
      </c>
      <c r="R25" s="4">
        <v>2</v>
      </c>
      <c r="S25" s="14">
        <v>1</v>
      </c>
      <c r="T25" s="14">
        <v>1</v>
      </c>
      <c r="U25" s="14">
        <v>1</v>
      </c>
      <c r="V25" s="14">
        <v>1</v>
      </c>
      <c r="W25" s="14">
        <v>1</v>
      </c>
      <c r="X25" s="14">
        <v>1</v>
      </c>
      <c r="Y25" s="14">
        <v>1</v>
      </c>
      <c r="Z25" s="14">
        <v>1</v>
      </c>
      <c r="AA25" s="18">
        <v>2</v>
      </c>
      <c r="AB25" s="4">
        <v>2</v>
      </c>
      <c r="AC25" s="4">
        <v>2</v>
      </c>
      <c r="AD25" s="4">
        <v>2</v>
      </c>
      <c r="AE25" s="14">
        <v>1</v>
      </c>
      <c r="AF25" s="14">
        <v>1</v>
      </c>
      <c r="AG25" s="14">
        <v>1</v>
      </c>
      <c r="AH25" s="14">
        <v>1</v>
      </c>
      <c r="AI25" s="14">
        <v>1</v>
      </c>
      <c r="AJ25" s="14">
        <v>1</v>
      </c>
      <c r="AK25" s="14">
        <v>1</v>
      </c>
      <c r="AL25" s="14">
        <v>1</v>
      </c>
      <c r="AM25" s="18">
        <v>2</v>
      </c>
      <c r="AN25" s="4">
        <v>2</v>
      </c>
      <c r="AO25" s="4">
        <v>2</v>
      </c>
      <c r="AP25" s="4">
        <v>2</v>
      </c>
      <c r="AQ25" s="4">
        <v>2</v>
      </c>
      <c r="AR25" s="4">
        <v>2</v>
      </c>
      <c r="AS25" s="4">
        <v>2</v>
      </c>
      <c r="AT25" s="4">
        <v>2</v>
      </c>
      <c r="AU25" s="4">
        <v>2</v>
      </c>
      <c r="AV25" s="4">
        <v>2</v>
      </c>
      <c r="AW25" s="4">
        <v>2</v>
      </c>
      <c r="AX25" s="4">
        <v>2</v>
      </c>
      <c r="AY25" s="18">
        <v>2</v>
      </c>
      <c r="AZ25" s="4">
        <v>2</v>
      </c>
      <c r="BA25" s="4">
        <v>2</v>
      </c>
      <c r="BB25" s="4">
        <v>2</v>
      </c>
      <c r="BC25" s="4">
        <v>2</v>
      </c>
      <c r="BD25" s="4">
        <v>2</v>
      </c>
      <c r="BE25" s="4">
        <v>2</v>
      </c>
      <c r="BF25" s="4">
        <v>2</v>
      </c>
      <c r="BG25" s="4">
        <v>2</v>
      </c>
      <c r="BH25" s="4">
        <v>2</v>
      </c>
      <c r="BI25" s="4">
        <v>2</v>
      </c>
      <c r="BJ25" s="4">
        <v>2</v>
      </c>
      <c r="BK25" s="18">
        <v>2</v>
      </c>
      <c r="BL25" s="4">
        <v>2</v>
      </c>
      <c r="BM25" s="4">
        <v>2</v>
      </c>
      <c r="BN25" s="4">
        <v>2</v>
      </c>
      <c r="BO25" s="4">
        <v>2</v>
      </c>
      <c r="BP25" s="4">
        <v>2</v>
      </c>
      <c r="BQ25" s="4">
        <v>2</v>
      </c>
      <c r="BR25" s="4">
        <v>2</v>
      </c>
      <c r="BS25" s="4">
        <v>2</v>
      </c>
      <c r="BT25" s="4">
        <v>2</v>
      </c>
      <c r="BU25" s="4">
        <v>2</v>
      </c>
      <c r="BV25" s="4">
        <v>2</v>
      </c>
      <c r="BW25" s="18">
        <v>2</v>
      </c>
      <c r="BX25" s="4">
        <v>2</v>
      </c>
      <c r="BY25" s="4">
        <v>2</v>
      </c>
      <c r="BZ25" s="4">
        <v>2</v>
      </c>
      <c r="CA25" s="4">
        <v>2</v>
      </c>
      <c r="CB25" s="4">
        <v>2</v>
      </c>
      <c r="CC25" s="4">
        <v>2</v>
      </c>
      <c r="CD25" s="4">
        <v>2</v>
      </c>
      <c r="CE25" s="4">
        <v>2</v>
      </c>
      <c r="CF25" s="4">
        <v>2</v>
      </c>
      <c r="CG25" s="4">
        <v>2</v>
      </c>
      <c r="CH25" s="4">
        <v>2</v>
      </c>
      <c r="CI25" s="18">
        <v>2</v>
      </c>
      <c r="CJ25" s="4">
        <v>2</v>
      </c>
      <c r="CK25" s="4">
        <v>2</v>
      </c>
      <c r="CL25" s="4">
        <v>2</v>
      </c>
      <c r="CM25" s="4">
        <v>2</v>
      </c>
      <c r="CN25" s="4">
        <v>2</v>
      </c>
      <c r="CO25" s="4">
        <v>2</v>
      </c>
      <c r="CP25" s="4">
        <v>2</v>
      </c>
      <c r="CQ25" s="4">
        <v>2</v>
      </c>
      <c r="CR25" s="4">
        <v>2</v>
      </c>
      <c r="CS25" s="4">
        <v>2</v>
      </c>
      <c r="CT25" s="4">
        <v>2</v>
      </c>
      <c r="CU25" s="18">
        <v>2</v>
      </c>
      <c r="CV25" s="4">
        <v>2</v>
      </c>
      <c r="CW25" s="4">
        <v>2</v>
      </c>
      <c r="CX25" s="4">
        <v>2</v>
      </c>
      <c r="CY25" s="4">
        <v>2</v>
      </c>
      <c r="CZ25" s="4">
        <v>2</v>
      </c>
      <c r="DA25" s="4">
        <v>2</v>
      </c>
      <c r="DB25" s="4">
        <v>2</v>
      </c>
      <c r="DC25" s="4">
        <v>2</v>
      </c>
      <c r="DD25" s="4">
        <v>2</v>
      </c>
      <c r="DE25" s="4">
        <v>2</v>
      </c>
      <c r="DF25" s="4">
        <v>2</v>
      </c>
      <c r="DG25" s="18">
        <v>2</v>
      </c>
      <c r="DH25" s="4">
        <v>2</v>
      </c>
      <c r="DI25" s="4">
        <v>2</v>
      </c>
      <c r="DJ25" s="4">
        <v>2</v>
      </c>
      <c r="DK25" s="4">
        <v>2</v>
      </c>
      <c r="DL25" s="4">
        <v>2</v>
      </c>
      <c r="DM25" s="4">
        <v>2</v>
      </c>
      <c r="DN25" s="4">
        <v>2</v>
      </c>
      <c r="DO25" s="4">
        <v>2</v>
      </c>
      <c r="DP25" s="4">
        <v>2</v>
      </c>
      <c r="DQ25" s="4">
        <v>2</v>
      </c>
      <c r="DR25" s="4">
        <v>2</v>
      </c>
      <c r="DS25" s="18">
        <v>2</v>
      </c>
      <c r="DT25">
        <v>2</v>
      </c>
    </row>
    <row r="26" spans="1:124">
      <c r="A26" s="7" t="s">
        <v>61</v>
      </c>
      <c r="B26" s="7" t="s">
        <v>65</v>
      </c>
      <c r="C26" s="18">
        <v>2</v>
      </c>
      <c r="D26" s="4">
        <v>2</v>
      </c>
      <c r="E26" s="14">
        <v>1</v>
      </c>
      <c r="F26" s="14">
        <v>1</v>
      </c>
      <c r="G26" s="14">
        <v>1</v>
      </c>
      <c r="H26" s="14">
        <v>1</v>
      </c>
      <c r="I26" s="14">
        <v>1</v>
      </c>
      <c r="J26" s="14">
        <v>1</v>
      </c>
      <c r="K26" s="14">
        <v>1</v>
      </c>
      <c r="L26" s="14">
        <v>1</v>
      </c>
      <c r="M26" s="14">
        <v>1</v>
      </c>
      <c r="N26" s="14">
        <v>1</v>
      </c>
      <c r="O26" s="18">
        <v>2</v>
      </c>
      <c r="P26" s="4">
        <v>2</v>
      </c>
      <c r="Q26" s="14">
        <v>1</v>
      </c>
      <c r="R26" s="14">
        <v>1</v>
      </c>
      <c r="S26" s="14">
        <v>1</v>
      </c>
      <c r="T26" s="14">
        <v>1</v>
      </c>
      <c r="U26" s="14">
        <v>1</v>
      </c>
      <c r="V26" s="14">
        <v>1</v>
      </c>
      <c r="W26" s="14">
        <v>1</v>
      </c>
      <c r="X26" s="14">
        <v>1</v>
      </c>
      <c r="Y26" s="14">
        <v>1</v>
      </c>
      <c r="Z26" s="14">
        <v>1</v>
      </c>
      <c r="AA26" s="18">
        <v>2</v>
      </c>
      <c r="AB26" s="4">
        <v>2</v>
      </c>
      <c r="AC26" s="14">
        <v>1</v>
      </c>
      <c r="AD26" s="14">
        <v>1</v>
      </c>
      <c r="AE26" s="14">
        <v>1</v>
      </c>
      <c r="AF26" s="14">
        <v>1</v>
      </c>
      <c r="AG26" s="14">
        <v>1</v>
      </c>
      <c r="AH26" s="14">
        <v>1</v>
      </c>
      <c r="AI26" s="14">
        <v>1</v>
      </c>
      <c r="AJ26" s="14">
        <v>1</v>
      </c>
      <c r="AK26" s="14">
        <v>1</v>
      </c>
      <c r="AL26" s="14">
        <v>1</v>
      </c>
      <c r="AM26" s="18">
        <v>2</v>
      </c>
      <c r="AN26" s="4">
        <v>2</v>
      </c>
      <c r="AO26" s="4">
        <v>2</v>
      </c>
      <c r="AP26" s="4">
        <v>2</v>
      </c>
      <c r="AQ26" s="14">
        <v>1</v>
      </c>
      <c r="AR26" s="14">
        <v>1</v>
      </c>
      <c r="AS26" s="14">
        <v>1</v>
      </c>
      <c r="AT26" s="14">
        <v>1</v>
      </c>
      <c r="AU26" s="14">
        <v>1</v>
      </c>
      <c r="AV26" s="14">
        <v>1</v>
      </c>
      <c r="AW26" s="14">
        <v>1</v>
      </c>
      <c r="AX26" s="14">
        <v>1</v>
      </c>
      <c r="AY26" s="18">
        <v>2</v>
      </c>
      <c r="AZ26" s="4">
        <v>2</v>
      </c>
      <c r="BA26" s="4">
        <v>2</v>
      </c>
      <c r="BB26" s="4">
        <v>2</v>
      </c>
      <c r="BC26" s="4">
        <v>2</v>
      </c>
      <c r="BD26" s="4">
        <v>2</v>
      </c>
      <c r="BE26" s="4">
        <v>2</v>
      </c>
      <c r="BF26" s="4">
        <v>2</v>
      </c>
      <c r="BG26" s="4">
        <v>2</v>
      </c>
      <c r="BH26" s="4">
        <v>2</v>
      </c>
      <c r="BI26" s="4">
        <v>2</v>
      </c>
      <c r="BJ26" s="4">
        <v>2</v>
      </c>
      <c r="BK26" s="18">
        <v>2</v>
      </c>
      <c r="BL26" s="4">
        <v>2</v>
      </c>
      <c r="BM26" s="4">
        <v>2</v>
      </c>
      <c r="BN26" s="4">
        <v>2</v>
      </c>
      <c r="BO26" s="4">
        <v>2</v>
      </c>
      <c r="BP26" s="4">
        <v>2</v>
      </c>
      <c r="BQ26" s="4">
        <v>2</v>
      </c>
      <c r="BR26" s="4">
        <v>2</v>
      </c>
      <c r="BS26" s="4">
        <v>2</v>
      </c>
      <c r="BT26" s="4">
        <v>2</v>
      </c>
      <c r="BU26" s="4">
        <v>2</v>
      </c>
      <c r="BV26" s="4">
        <v>2</v>
      </c>
      <c r="BW26" s="18">
        <v>2</v>
      </c>
      <c r="BX26" s="4">
        <v>2</v>
      </c>
      <c r="BY26" s="4">
        <v>2</v>
      </c>
      <c r="BZ26" s="4">
        <v>2</v>
      </c>
      <c r="CA26" s="4">
        <v>2</v>
      </c>
      <c r="CB26" s="4">
        <v>2</v>
      </c>
      <c r="CC26" s="4">
        <v>2</v>
      </c>
      <c r="CD26" s="4">
        <v>2</v>
      </c>
      <c r="CE26" s="4">
        <v>2</v>
      </c>
      <c r="CF26" s="4">
        <v>2</v>
      </c>
      <c r="CG26" s="4">
        <v>2</v>
      </c>
      <c r="CH26" s="4">
        <v>2</v>
      </c>
      <c r="CI26" s="18">
        <v>2</v>
      </c>
      <c r="CJ26" s="4">
        <v>2</v>
      </c>
      <c r="CK26" s="4">
        <v>2</v>
      </c>
      <c r="CL26" s="4">
        <v>2</v>
      </c>
      <c r="CM26" s="4">
        <v>2</v>
      </c>
      <c r="CN26" s="4">
        <v>2</v>
      </c>
      <c r="CO26" s="4">
        <v>2</v>
      </c>
      <c r="CP26" s="4">
        <v>2</v>
      </c>
      <c r="CQ26" s="4">
        <v>2</v>
      </c>
      <c r="CR26" s="4">
        <v>2</v>
      </c>
      <c r="CS26" s="4">
        <v>2</v>
      </c>
      <c r="CT26" s="4">
        <v>2</v>
      </c>
      <c r="CU26" s="18">
        <v>2</v>
      </c>
      <c r="CV26" s="4">
        <v>2</v>
      </c>
      <c r="CW26" s="4">
        <v>2</v>
      </c>
      <c r="CX26" s="4">
        <v>2</v>
      </c>
      <c r="CY26" s="4">
        <v>2</v>
      </c>
      <c r="CZ26" s="4">
        <v>2</v>
      </c>
      <c r="DA26" s="4">
        <v>2</v>
      </c>
      <c r="DB26" s="4">
        <v>2</v>
      </c>
      <c r="DC26" s="4">
        <v>2</v>
      </c>
      <c r="DD26" s="4">
        <v>2</v>
      </c>
      <c r="DE26" s="4">
        <v>2</v>
      </c>
      <c r="DF26" s="4">
        <v>2</v>
      </c>
      <c r="DG26" s="18">
        <v>2</v>
      </c>
      <c r="DH26" s="4">
        <v>2</v>
      </c>
      <c r="DI26" s="4">
        <v>2</v>
      </c>
      <c r="DJ26" s="4">
        <v>2</v>
      </c>
      <c r="DK26" s="4">
        <v>2</v>
      </c>
      <c r="DL26" s="4">
        <v>2</v>
      </c>
      <c r="DM26" s="4">
        <v>2</v>
      </c>
      <c r="DN26" s="4">
        <v>2</v>
      </c>
      <c r="DO26" s="4">
        <v>2</v>
      </c>
      <c r="DP26" s="4">
        <v>2</v>
      </c>
      <c r="DQ26" s="4">
        <v>2</v>
      </c>
      <c r="DR26" s="4">
        <v>2</v>
      </c>
      <c r="DS26" s="18">
        <v>2</v>
      </c>
      <c r="DT26">
        <v>2</v>
      </c>
    </row>
    <row r="27" spans="1:124">
      <c r="A27" s="7" t="s">
        <v>61</v>
      </c>
      <c r="B27" s="7" t="s">
        <v>66</v>
      </c>
      <c r="C27" s="18">
        <v>1</v>
      </c>
      <c r="D27" s="14">
        <v>2</v>
      </c>
      <c r="E27" s="14">
        <v>2</v>
      </c>
      <c r="F27" s="14">
        <v>2</v>
      </c>
      <c r="G27" s="14">
        <v>2</v>
      </c>
      <c r="H27" s="14">
        <v>2</v>
      </c>
      <c r="I27" s="14">
        <v>2</v>
      </c>
      <c r="J27" s="14">
        <v>2</v>
      </c>
      <c r="K27" s="14">
        <v>2</v>
      </c>
      <c r="L27" s="14">
        <v>2</v>
      </c>
      <c r="M27" s="14">
        <v>2</v>
      </c>
      <c r="N27" s="14">
        <v>2</v>
      </c>
      <c r="O27" s="18">
        <v>1</v>
      </c>
      <c r="P27" s="14">
        <v>2</v>
      </c>
      <c r="Q27" s="14">
        <v>2</v>
      </c>
      <c r="R27" s="14">
        <v>2</v>
      </c>
      <c r="S27" s="14">
        <v>2</v>
      </c>
      <c r="T27" s="14">
        <v>2</v>
      </c>
      <c r="U27" s="14">
        <v>2</v>
      </c>
      <c r="V27" s="14">
        <v>2</v>
      </c>
      <c r="W27" s="14">
        <v>2</v>
      </c>
      <c r="X27" s="14">
        <v>2</v>
      </c>
      <c r="Y27" s="14">
        <v>2</v>
      </c>
      <c r="Z27" s="14">
        <v>2</v>
      </c>
      <c r="AA27" s="18">
        <v>1</v>
      </c>
      <c r="AB27" s="14">
        <v>2</v>
      </c>
      <c r="AC27" s="14">
        <v>2</v>
      </c>
      <c r="AD27" s="14">
        <v>2</v>
      </c>
      <c r="AE27" s="14">
        <v>2</v>
      </c>
      <c r="AF27" s="14">
        <v>2</v>
      </c>
      <c r="AG27" s="14">
        <v>2</v>
      </c>
      <c r="AH27" s="14">
        <v>2</v>
      </c>
      <c r="AI27" s="14">
        <v>2</v>
      </c>
      <c r="AJ27" s="14">
        <v>2</v>
      </c>
      <c r="AK27" s="14">
        <v>2</v>
      </c>
      <c r="AL27" s="14">
        <v>2</v>
      </c>
      <c r="AM27" s="18">
        <v>1</v>
      </c>
      <c r="AN27" s="14">
        <v>2</v>
      </c>
      <c r="AO27" s="14">
        <v>2</v>
      </c>
      <c r="AP27" s="14">
        <v>2</v>
      </c>
      <c r="AQ27" s="4">
        <v>1</v>
      </c>
      <c r="AR27" s="4">
        <v>1</v>
      </c>
      <c r="AS27" s="4">
        <v>1</v>
      </c>
      <c r="AT27" s="4">
        <v>1</v>
      </c>
      <c r="AU27" s="14">
        <v>2</v>
      </c>
      <c r="AV27" s="14">
        <v>2</v>
      </c>
      <c r="AW27" s="14">
        <v>2</v>
      </c>
      <c r="AX27" s="14">
        <v>2</v>
      </c>
      <c r="AY27" s="18">
        <v>1</v>
      </c>
      <c r="AZ27" s="14">
        <v>2</v>
      </c>
      <c r="BA27" s="4">
        <v>1</v>
      </c>
      <c r="BB27" s="4">
        <v>1</v>
      </c>
      <c r="BC27" s="4">
        <v>1</v>
      </c>
      <c r="BD27" s="4">
        <v>1</v>
      </c>
      <c r="BE27" s="4">
        <v>1</v>
      </c>
      <c r="BF27" s="4">
        <v>1</v>
      </c>
      <c r="BG27" s="14">
        <v>2</v>
      </c>
      <c r="BH27" s="14">
        <v>2</v>
      </c>
      <c r="BI27" s="14">
        <v>2</v>
      </c>
      <c r="BJ27" s="14">
        <v>2</v>
      </c>
      <c r="BK27" s="18">
        <v>1</v>
      </c>
      <c r="BL27" s="14">
        <v>2</v>
      </c>
      <c r="BM27" s="4">
        <v>1</v>
      </c>
      <c r="BN27" s="4">
        <v>1</v>
      </c>
      <c r="BO27" s="4">
        <v>1</v>
      </c>
      <c r="BP27" s="4">
        <v>1</v>
      </c>
      <c r="BQ27" s="4">
        <v>1</v>
      </c>
      <c r="BR27" s="4">
        <v>1</v>
      </c>
      <c r="BS27" s="14">
        <v>2</v>
      </c>
      <c r="BT27" s="14">
        <v>2</v>
      </c>
      <c r="BU27" s="14">
        <v>2</v>
      </c>
      <c r="BV27" s="14">
        <v>2</v>
      </c>
      <c r="BW27" s="18">
        <v>1</v>
      </c>
      <c r="BX27" s="4">
        <v>1</v>
      </c>
      <c r="BY27" s="4">
        <v>1</v>
      </c>
      <c r="BZ27" s="4">
        <v>1</v>
      </c>
      <c r="CA27" s="4">
        <v>1</v>
      </c>
      <c r="CB27" s="4">
        <v>1</v>
      </c>
      <c r="CC27" s="4">
        <v>1</v>
      </c>
      <c r="CD27" s="4">
        <v>1</v>
      </c>
      <c r="CE27" s="4">
        <v>1</v>
      </c>
      <c r="CF27" s="4">
        <v>1</v>
      </c>
      <c r="CG27" s="4">
        <v>1</v>
      </c>
      <c r="CH27" s="4">
        <v>1</v>
      </c>
      <c r="CI27" s="18">
        <v>1</v>
      </c>
      <c r="CJ27" s="4">
        <v>1</v>
      </c>
      <c r="CK27" s="4">
        <v>1</v>
      </c>
      <c r="CL27" s="4">
        <v>1</v>
      </c>
      <c r="CM27" s="4">
        <v>1</v>
      </c>
      <c r="CN27" s="4">
        <v>1</v>
      </c>
      <c r="CO27" s="4">
        <v>1</v>
      </c>
      <c r="CP27" s="4">
        <v>1</v>
      </c>
      <c r="CQ27" s="4">
        <v>1</v>
      </c>
      <c r="CR27" s="4">
        <v>1</v>
      </c>
      <c r="CS27" s="4">
        <v>1</v>
      </c>
      <c r="CT27" s="4">
        <v>1</v>
      </c>
      <c r="CU27" s="18">
        <v>1</v>
      </c>
      <c r="CV27" s="4">
        <v>1</v>
      </c>
      <c r="CW27" s="4">
        <v>1</v>
      </c>
      <c r="CX27" s="4">
        <v>1</v>
      </c>
      <c r="CY27" s="4">
        <v>1</v>
      </c>
      <c r="CZ27" s="4">
        <v>1</v>
      </c>
      <c r="DA27" s="4">
        <v>1</v>
      </c>
      <c r="DB27" s="4">
        <v>1</v>
      </c>
      <c r="DC27" s="4">
        <v>1</v>
      </c>
      <c r="DD27" s="4">
        <v>1</v>
      </c>
      <c r="DE27" s="4">
        <v>1</v>
      </c>
      <c r="DF27" s="4">
        <v>1</v>
      </c>
      <c r="DG27" s="18">
        <v>1</v>
      </c>
      <c r="DH27" s="4">
        <v>1</v>
      </c>
      <c r="DI27" s="4">
        <v>1</v>
      </c>
      <c r="DJ27" s="4">
        <v>1</v>
      </c>
      <c r="DK27" s="4">
        <v>1</v>
      </c>
      <c r="DL27" s="4">
        <v>1</v>
      </c>
      <c r="DM27" s="4">
        <v>1</v>
      </c>
      <c r="DN27" s="4">
        <v>1</v>
      </c>
      <c r="DO27" s="4">
        <v>1</v>
      </c>
      <c r="DP27" s="4">
        <v>1</v>
      </c>
      <c r="DQ27" s="4">
        <v>1</v>
      </c>
      <c r="DR27" s="4">
        <v>1</v>
      </c>
      <c r="DS27" s="18">
        <v>1</v>
      </c>
      <c r="DT27">
        <v>1</v>
      </c>
    </row>
    <row r="28" spans="1:124">
      <c r="A28" s="7" t="s">
        <v>61</v>
      </c>
      <c r="B28" s="7" t="s">
        <v>41</v>
      </c>
      <c r="C28" s="18">
        <v>2</v>
      </c>
      <c r="D28" s="4">
        <v>2</v>
      </c>
      <c r="E28" s="14">
        <v>1</v>
      </c>
      <c r="F28" s="14">
        <v>1</v>
      </c>
      <c r="G28" s="14">
        <v>1</v>
      </c>
      <c r="H28" s="14">
        <v>1</v>
      </c>
      <c r="I28" s="14">
        <v>1</v>
      </c>
      <c r="J28" s="14">
        <v>1</v>
      </c>
      <c r="K28" s="14">
        <v>1</v>
      </c>
      <c r="L28" s="14">
        <v>1</v>
      </c>
      <c r="M28" s="14">
        <v>1</v>
      </c>
      <c r="N28" s="14">
        <v>1</v>
      </c>
      <c r="O28" s="18">
        <v>2</v>
      </c>
      <c r="P28" s="4">
        <v>2</v>
      </c>
      <c r="Q28" s="14">
        <v>1</v>
      </c>
      <c r="R28" s="14">
        <v>1</v>
      </c>
      <c r="S28" s="14">
        <v>1</v>
      </c>
      <c r="T28" s="14">
        <v>1</v>
      </c>
      <c r="U28" s="14">
        <v>1</v>
      </c>
      <c r="V28" s="14">
        <v>1</v>
      </c>
      <c r="W28" s="14">
        <v>1</v>
      </c>
      <c r="X28" s="14">
        <v>1</v>
      </c>
      <c r="Y28" s="14">
        <v>1</v>
      </c>
      <c r="Z28" s="14">
        <v>1</v>
      </c>
      <c r="AA28" s="18">
        <v>2</v>
      </c>
      <c r="AB28" s="4">
        <v>2</v>
      </c>
      <c r="AC28" s="14">
        <v>1</v>
      </c>
      <c r="AD28" s="14">
        <v>1</v>
      </c>
      <c r="AE28" s="14">
        <v>1</v>
      </c>
      <c r="AF28" s="14">
        <v>1</v>
      </c>
      <c r="AG28" s="14">
        <v>1</v>
      </c>
      <c r="AH28" s="14">
        <v>1</v>
      </c>
      <c r="AI28" s="14">
        <v>1</v>
      </c>
      <c r="AJ28" s="14">
        <v>1</v>
      </c>
      <c r="AK28" s="14">
        <v>1</v>
      </c>
      <c r="AL28" s="14">
        <v>1</v>
      </c>
      <c r="AM28" s="18">
        <v>2</v>
      </c>
      <c r="AN28" s="4">
        <v>2</v>
      </c>
      <c r="AO28" s="14">
        <v>1</v>
      </c>
      <c r="AP28" s="14">
        <v>1</v>
      </c>
      <c r="AQ28" s="14">
        <v>1</v>
      </c>
      <c r="AR28" s="14">
        <v>1</v>
      </c>
      <c r="AS28" s="14">
        <v>1</v>
      </c>
      <c r="AT28" s="14">
        <v>1</v>
      </c>
      <c r="AU28" s="14">
        <v>1</v>
      </c>
      <c r="AV28" s="14">
        <v>1</v>
      </c>
      <c r="AW28" s="14">
        <v>1</v>
      </c>
      <c r="AX28" s="14">
        <v>1</v>
      </c>
      <c r="AY28" s="18">
        <v>2</v>
      </c>
      <c r="AZ28" s="4">
        <v>2</v>
      </c>
      <c r="BA28" s="14">
        <v>1</v>
      </c>
      <c r="BB28" s="14">
        <v>1</v>
      </c>
      <c r="BC28" s="14">
        <v>1</v>
      </c>
      <c r="BD28" s="14">
        <v>1</v>
      </c>
      <c r="BE28" s="14">
        <v>1</v>
      </c>
      <c r="BF28" s="14">
        <v>1</v>
      </c>
      <c r="BG28" s="14">
        <v>1</v>
      </c>
      <c r="BH28" s="14">
        <v>1</v>
      </c>
      <c r="BI28" s="14">
        <v>1</v>
      </c>
      <c r="BJ28" s="14">
        <v>1</v>
      </c>
      <c r="BK28" s="18">
        <v>2</v>
      </c>
      <c r="BL28" s="4">
        <v>2</v>
      </c>
      <c r="BM28" s="14">
        <v>1</v>
      </c>
      <c r="BN28" s="14">
        <v>1</v>
      </c>
      <c r="BO28" s="14">
        <v>1</v>
      </c>
      <c r="BP28" s="14">
        <v>1</v>
      </c>
      <c r="BQ28" s="14">
        <v>1</v>
      </c>
      <c r="BR28" s="14">
        <v>1</v>
      </c>
      <c r="BS28" s="14">
        <v>1</v>
      </c>
      <c r="BT28" s="14">
        <v>1</v>
      </c>
      <c r="BU28" s="14">
        <v>1</v>
      </c>
      <c r="BV28" s="14">
        <v>1</v>
      </c>
      <c r="BW28" s="18">
        <v>2</v>
      </c>
      <c r="BX28" s="14">
        <v>1</v>
      </c>
      <c r="BY28" s="14">
        <v>1</v>
      </c>
      <c r="BZ28" s="14">
        <v>1</v>
      </c>
      <c r="CA28" s="14">
        <v>1</v>
      </c>
      <c r="CB28" s="14">
        <v>1</v>
      </c>
      <c r="CC28" s="14">
        <v>1</v>
      </c>
      <c r="CD28" s="14">
        <v>1</v>
      </c>
      <c r="CE28" s="14">
        <v>1</v>
      </c>
      <c r="CF28" s="14">
        <v>1</v>
      </c>
      <c r="CG28" s="14">
        <v>1</v>
      </c>
      <c r="CH28" s="14">
        <v>1</v>
      </c>
      <c r="CI28" s="18">
        <v>2</v>
      </c>
      <c r="CJ28" s="14">
        <v>1</v>
      </c>
      <c r="CK28" s="14">
        <v>1</v>
      </c>
      <c r="CL28" s="14">
        <v>1</v>
      </c>
      <c r="CM28" s="14">
        <v>1</v>
      </c>
      <c r="CN28" s="14">
        <v>1</v>
      </c>
      <c r="CO28" s="14">
        <v>1</v>
      </c>
      <c r="CP28" s="14">
        <v>1</v>
      </c>
      <c r="CQ28" s="14">
        <v>1</v>
      </c>
      <c r="CR28" s="14">
        <v>1</v>
      </c>
      <c r="CS28" s="14">
        <v>1</v>
      </c>
      <c r="CT28" s="14">
        <v>1</v>
      </c>
      <c r="CU28" s="18">
        <v>2</v>
      </c>
      <c r="CV28" s="14">
        <v>1</v>
      </c>
      <c r="CW28" s="14">
        <v>1</v>
      </c>
      <c r="CX28" s="14">
        <v>1</v>
      </c>
      <c r="CY28" s="14">
        <v>1</v>
      </c>
      <c r="CZ28" s="14">
        <v>1</v>
      </c>
      <c r="DA28" s="14">
        <v>1</v>
      </c>
      <c r="DB28" s="14">
        <v>1</v>
      </c>
      <c r="DC28" s="14">
        <v>1</v>
      </c>
      <c r="DD28" s="14">
        <v>1</v>
      </c>
      <c r="DE28" s="14">
        <v>1</v>
      </c>
      <c r="DF28" s="14">
        <v>1</v>
      </c>
      <c r="DG28" s="18">
        <v>2</v>
      </c>
      <c r="DH28" s="14">
        <v>1</v>
      </c>
      <c r="DI28" s="14">
        <v>1</v>
      </c>
      <c r="DJ28" s="14">
        <v>1</v>
      </c>
      <c r="DK28" s="14">
        <v>1</v>
      </c>
      <c r="DL28" s="14">
        <v>1</v>
      </c>
      <c r="DM28" s="14">
        <v>1</v>
      </c>
      <c r="DN28" s="14">
        <v>1</v>
      </c>
      <c r="DO28" s="14">
        <v>1</v>
      </c>
      <c r="DP28" s="14">
        <v>1</v>
      </c>
      <c r="DQ28" s="14">
        <v>1</v>
      </c>
      <c r="DR28" s="14">
        <v>1</v>
      </c>
      <c r="DS28" s="18">
        <v>2</v>
      </c>
      <c r="DT28" s="25">
        <v>1</v>
      </c>
    </row>
    <row r="29" spans="1:124">
      <c r="A29" s="7" t="s">
        <v>62</v>
      </c>
      <c r="B29" s="7" t="s">
        <v>19</v>
      </c>
      <c r="C29" s="18">
        <v>2</v>
      </c>
      <c r="D29" s="4">
        <v>2</v>
      </c>
      <c r="E29" s="4">
        <v>2</v>
      </c>
      <c r="F29" s="4">
        <v>2</v>
      </c>
      <c r="G29" s="4">
        <v>2</v>
      </c>
      <c r="H29" s="4">
        <v>2</v>
      </c>
      <c r="I29" s="4">
        <v>2</v>
      </c>
      <c r="J29" s="4">
        <v>2</v>
      </c>
      <c r="K29" s="4">
        <v>2</v>
      </c>
      <c r="L29" s="4">
        <v>2</v>
      </c>
      <c r="M29" s="4">
        <v>2</v>
      </c>
      <c r="N29" s="4">
        <v>2</v>
      </c>
      <c r="O29" s="18">
        <v>2</v>
      </c>
      <c r="P29" s="4">
        <v>2</v>
      </c>
      <c r="Q29" s="4">
        <v>2</v>
      </c>
      <c r="R29" s="4">
        <v>2</v>
      </c>
      <c r="S29" s="4">
        <v>2</v>
      </c>
      <c r="T29" s="4">
        <v>2</v>
      </c>
      <c r="U29" s="4">
        <v>2</v>
      </c>
      <c r="V29" s="4">
        <v>2</v>
      </c>
      <c r="W29" s="4">
        <v>2</v>
      </c>
      <c r="X29" s="4">
        <v>2</v>
      </c>
      <c r="Y29" s="4">
        <v>2</v>
      </c>
      <c r="Z29" s="14">
        <v>1</v>
      </c>
      <c r="AA29" s="18">
        <v>2</v>
      </c>
      <c r="AB29" s="4">
        <v>2</v>
      </c>
      <c r="AC29" s="4">
        <v>2</v>
      </c>
      <c r="AD29" s="4">
        <v>2</v>
      </c>
      <c r="AE29" s="4">
        <v>2</v>
      </c>
      <c r="AF29" s="4">
        <v>2</v>
      </c>
      <c r="AG29" s="4">
        <v>2</v>
      </c>
      <c r="AH29" s="4">
        <v>2</v>
      </c>
      <c r="AI29" s="4">
        <v>2</v>
      </c>
      <c r="AJ29" s="4">
        <v>2</v>
      </c>
      <c r="AK29" s="4">
        <v>2</v>
      </c>
      <c r="AL29" s="14">
        <v>1</v>
      </c>
      <c r="AM29" s="18">
        <v>2</v>
      </c>
      <c r="AN29" s="4">
        <v>2</v>
      </c>
      <c r="AO29" s="14">
        <v>1</v>
      </c>
      <c r="AP29" s="14">
        <v>1</v>
      </c>
      <c r="AQ29" s="14">
        <v>1</v>
      </c>
      <c r="AR29" s="14">
        <v>1</v>
      </c>
      <c r="AS29" s="14">
        <v>1</v>
      </c>
      <c r="AT29" s="14">
        <v>1</v>
      </c>
      <c r="AU29" s="14">
        <v>1</v>
      </c>
      <c r="AV29" s="14">
        <v>1</v>
      </c>
      <c r="AW29" s="14">
        <v>1</v>
      </c>
      <c r="AX29" s="14">
        <v>1</v>
      </c>
      <c r="AY29" s="18">
        <v>2</v>
      </c>
      <c r="AZ29" s="4">
        <v>2</v>
      </c>
      <c r="BA29" s="14">
        <v>1</v>
      </c>
      <c r="BB29" s="14">
        <v>1</v>
      </c>
      <c r="BC29" s="14">
        <v>1</v>
      </c>
      <c r="BD29" s="14">
        <v>1</v>
      </c>
      <c r="BE29" s="14">
        <v>1</v>
      </c>
      <c r="BF29" s="14">
        <v>1</v>
      </c>
      <c r="BG29" s="14">
        <v>1</v>
      </c>
      <c r="BH29" s="14">
        <v>1</v>
      </c>
      <c r="BI29" s="14">
        <v>1</v>
      </c>
      <c r="BJ29" s="14">
        <v>1</v>
      </c>
      <c r="BK29" s="18">
        <v>2</v>
      </c>
      <c r="BL29" s="4">
        <v>2</v>
      </c>
      <c r="BM29" s="14">
        <v>1</v>
      </c>
      <c r="BN29" s="14">
        <v>1</v>
      </c>
      <c r="BO29" s="14">
        <v>1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1</v>
      </c>
      <c r="BV29" s="14">
        <v>1</v>
      </c>
      <c r="BW29" s="18">
        <v>2</v>
      </c>
      <c r="BX29" s="4">
        <v>2</v>
      </c>
      <c r="BY29" s="4">
        <v>2</v>
      </c>
      <c r="BZ29" s="4">
        <v>2</v>
      </c>
      <c r="CA29" s="4">
        <v>2</v>
      </c>
      <c r="CB29" s="4">
        <v>2</v>
      </c>
      <c r="CC29" s="4">
        <v>2</v>
      </c>
      <c r="CD29" s="4">
        <v>2</v>
      </c>
      <c r="CE29" s="4">
        <v>2</v>
      </c>
      <c r="CF29" s="4">
        <v>2</v>
      </c>
      <c r="CG29" s="14">
        <v>1</v>
      </c>
      <c r="CH29" s="14">
        <v>1</v>
      </c>
      <c r="CI29" s="18">
        <v>2</v>
      </c>
      <c r="CJ29" s="4">
        <v>2</v>
      </c>
      <c r="CK29" s="4">
        <v>2</v>
      </c>
      <c r="CL29" s="4">
        <v>2</v>
      </c>
      <c r="CM29" s="4">
        <v>2</v>
      </c>
      <c r="CN29" s="4">
        <v>2</v>
      </c>
      <c r="CO29" s="4">
        <v>2</v>
      </c>
      <c r="CP29" s="4">
        <v>2</v>
      </c>
      <c r="CQ29" s="4">
        <v>2</v>
      </c>
      <c r="CR29" s="4">
        <v>2</v>
      </c>
      <c r="CS29" s="14">
        <v>1</v>
      </c>
      <c r="CT29" s="14">
        <v>1</v>
      </c>
      <c r="CU29" s="18">
        <v>2</v>
      </c>
      <c r="CV29" s="14">
        <v>1</v>
      </c>
      <c r="CW29" s="14">
        <v>1</v>
      </c>
      <c r="CX29" s="14">
        <v>1</v>
      </c>
      <c r="CY29" s="14">
        <v>1</v>
      </c>
      <c r="CZ29" s="14">
        <v>1</v>
      </c>
      <c r="DA29" s="14">
        <v>1</v>
      </c>
      <c r="DB29" s="14">
        <v>1</v>
      </c>
      <c r="DC29" s="14">
        <v>1</v>
      </c>
      <c r="DD29" s="14">
        <v>1</v>
      </c>
      <c r="DE29" s="14">
        <v>1</v>
      </c>
      <c r="DF29" s="14">
        <v>1</v>
      </c>
      <c r="DG29" s="18">
        <v>2</v>
      </c>
      <c r="DH29" s="14">
        <v>1</v>
      </c>
      <c r="DI29" s="14">
        <v>1</v>
      </c>
      <c r="DJ29" s="14">
        <v>1</v>
      </c>
      <c r="DK29" s="14">
        <v>1</v>
      </c>
      <c r="DL29" s="14">
        <v>1</v>
      </c>
      <c r="DM29" s="14">
        <v>1</v>
      </c>
      <c r="DN29" s="14">
        <v>1</v>
      </c>
      <c r="DO29" s="14">
        <v>1</v>
      </c>
      <c r="DP29" s="14">
        <v>1</v>
      </c>
      <c r="DQ29" s="14">
        <v>1</v>
      </c>
      <c r="DR29" s="14">
        <v>1</v>
      </c>
      <c r="DS29" s="18">
        <v>2</v>
      </c>
      <c r="DT29">
        <v>2</v>
      </c>
    </row>
    <row r="30" spans="1:124">
      <c r="A30" s="7" t="s">
        <v>62</v>
      </c>
      <c r="B30" s="7" t="s">
        <v>63</v>
      </c>
      <c r="C30" s="18">
        <v>1</v>
      </c>
      <c r="D30" s="14">
        <v>2</v>
      </c>
      <c r="E30" s="14">
        <v>2</v>
      </c>
      <c r="F30" s="14">
        <v>2</v>
      </c>
      <c r="G30" s="14">
        <v>2</v>
      </c>
      <c r="H30" s="14">
        <v>2</v>
      </c>
      <c r="I30" s="14">
        <v>2</v>
      </c>
      <c r="J30" s="14">
        <v>2</v>
      </c>
      <c r="K30" s="14">
        <v>2</v>
      </c>
      <c r="L30" s="14">
        <v>2</v>
      </c>
      <c r="M30" s="14">
        <v>2</v>
      </c>
      <c r="N30" s="14">
        <v>2</v>
      </c>
      <c r="O30" s="18">
        <v>1</v>
      </c>
      <c r="P30" s="14">
        <v>2</v>
      </c>
      <c r="Q30" s="14">
        <v>2</v>
      </c>
      <c r="R30" s="14">
        <v>2</v>
      </c>
      <c r="S30" s="14">
        <v>2</v>
      </c>
      <c r="T30" s="14">
        <v>2</v>
      </c>
      <c r="U30" s="14">
        <v>2</v>
      </c>
      <c r="V30" s="14">
        <v>2</v>
      </c>
      <c r="W30" s="14">
        <v>2</v>
      </c>
      <c r="X30" s="14">
        <v>2</v>
      </c>
      <c r="Y30" s="14">
        <v>2</v>
      </c>
      <c r="Z30" s="14">
        <v>2</v>
      </c>
      <c r="AA30" s="18">
        <v>1</v>
      </c>
      <c r="AB30" s="14">
        <v>2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18">
        <v>1</v>
      </c>
      <c r="AN30" s="14">
        <v>2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18">
        <v>1</v>
      </c>
      <c r="AZ30" s="4">
        <v>1</v>
      </c>
      <c r="BA30" s="4">
        <v>1</v>
      </c>
      <c r="BB30" s="4">
        <v>1</v>
      </c>
      <c r="BC30" s="4">
        <v>1</v>
      </c>
      <c r="BD30" s="4">
        <v>1</v>
      </c>
      <c r="BE30" s="4">
        <v>1</v>
      </c>
      <c r="BF30" s="4">
        <v>1</v>
      </c>
      <c r="BG30" s="4">
        <v>1</v>
      </c>
      <c r="BH30" s="4">
        <v>1</v>
      </c>
      <c r="BI30" s="4">
        <v>1</v>
      </c>
      <c r="BJ30" s="4">
        <v>1</v>
      </c>
      <c r="BK30" s="18">
        <v>1</v>
      </c>
      <c r="BL30" s="4">
        <v>1</v>
      </c>
      <c r="BM30" s="4">
        <v>1</v>
      </c>
      <c r="BN30" s="4">
        <v>1</v>
      </c>
      <c r="BO30" s="4">
        <v>1</v>
      </c>
      <c r="BP30" s="4">
        <v>1</v>
      </c>
      <c r="BQ30" s="4">
        <v>1</v>
      </c>
      <c r="BR30" s="4">
        <v>1</v>
      </c>
      <c r="BS30" s="4">
        <v>1</v>
      </c>
      <c r="BT30" s="4">
        <v>1</v>
      </c>
      <c r="BU30" s="4">
        <v>1</v>
      </c>
      <c r="BV30" s="4">
        <v>1</v>
      </c>
      <c r="BW30" s="18">
        <v>1</v>
      </c>
      <c r="BX30" s="4">
        <v>1</v>
      </c>
      <c r="BY30" s="4">
        <v>1</v>
      </c>
      <c r="BZ30" s="4">
        <v>1</v>
      </c>
      <c r="CA30" s="4">
        <v>1</v>
      </c>
      <c r="CB30" s="4">
        <v>1</v>
      </c>
      <c r="CC30" s="4">
        <v>1</v>
      </c>
      <c r="CD30" s="4">
        <v>1</v>
      </c>
      <c r="CE30" s="4">
        <v>1</v>
      </c>
      <c r="CF30" s="4">
        <v>1</v>
      </c>
      <c r="CG30" s="4">
        <v>1</v>
      </c>
      <c r="CH30" s="4">
        <v>1</v>
      </c>
      <c r="CI30" s="18">
        <v>1</v>
      </c>
      <c r="CJ30" s="4">
        <v>1</v>
      </c>
      <c r="CK30" s="4">
        <v>1</v>
      </c>
      <c r="CL30" s="4">
        <v>1</v>
      </c>
      <c r="CM30" s="4">
        <v>1</v>
      </c>
      <c r="CN30" s="4">
        <v>1</v>
      </c>
      <c r="CO30" s="4">
        <v>1</v>
      </c>
      <c r="CP30" s="4">
        <v>1</v>
      </c>
      <c r="CQ30" s="4">
        <v>1</v>
      </c>
      <c r="CR30" s="4">
        <v>1</v>
      </c>
      <c r="CS30" s="4">
        <v>1</v>
      </c>
      <c r="CT30" s="4">
        <v>1</v>
      </c>
      <c r="CU30" s="18">
        <v>1</v>
      </c>
      <c r="CV30" s="4">
        <v>1</v>
      </c>
      <c r="CW30" s="4">
        <v>1</v>
      </c>
      <c r="CX30" s="4">
        <v>1</v>
      </c>
      <c r="CY30" s="4">
        <v>1</v>
      </c>
      <c r="CZ30" s="4">
        <v>1</v>
      </c>
      <c r="DA30" s="4">
        <v>1</v>
      </c>
      <c r="DB30" s="4">
        <v>1</v>
      </c>
      <c r="DC30" s="4">
        <v>1</v>
      </c>
      <c r="DD30" s="4">
        <v>1</v>
      </c>
      <c r="DE30" s="4">
        <v>1</v>
      </c>
      <c r="DF30" s="4">
        <v>1</v>
      </c>
      <c r="DG30" s="18">
        <v>1</v>
      </c>
      <c r="DH30" s="4">
        <v>1</v>
      </c>
      <c r="DI30" s="4">
        <v>1</v>
      </c>
      <c r="DJ30" s="4">
        <v>1</v>
      </c>
      <c r="DK30" s="4">
        <v>1</v>
      </c>
      <c r="DL30" s="4">
        <v>1</v>
      </c>
      <c r="DM30" s="4">
        <v>1</v>
      </c>
      <c r="DN30" s="4">
        <v>1</v>
      </c>
      <c r="DO30" s="4">
        <v>1</v>
      </c>
      <c r="DP30" s="4">
        <v>1</v>
      </c>
      <c r="DQ30" s="4">
        <v>1</v>
      </c>
      <c r="DR30" s="4">
        <v>1</v>
      </c>
      <c r="DS30" s="18">
        <v>1</v>
      </c>
      <c r="DT30">
        <v>1</v>
      </c>
    </row>
    <row r="31" spans="1:124">
      <c r="A31" s="7" t="s">
        <v>62</v>
      </c>
      <c r="B31" s="7" t="s">
        <v>64</v>
      </c>
      <c r="C31" s="18">
        <v>2</v>
      </c>
      <c r="D31" s="4">
        <v>2</v>
      </c>
      <c r="E31" s="4">
        <v>2</v>
      </c>
      <c r="F31" s="4">
        <v>2</v>
      </c>
      <c r="G31" s="4">
        <v>2</v>
      </c>
      <c r="H31" s="4">
        <v>2</v>
      </c>
      <c r="I31" s="4">
        <v>2</v>
      </c>
      <c r="J31" s="4">
        <v>2</v>
      </c>
      <c r="K31" s="4">
        <v>2</v>
      </c>
      <c r="L31" s="4">
        <v>2</v>
      </c>
      <c r="M31" s="4">
        <v>2</v>
      </c>
      <c r="N31" s="4">
        <v>2</v>
      </c>
      <c r="O31" s="18">
        <v>2</v>
      </c>
      <c r="P31" s="4">
        <v>2</v>
      </c>
      <c r="Q31" s="4">
        <v>2</v>
      </c>
      <c r="R31" s="4">
        <v>2</v>
      </c>
      <c r="S31" s="4">
        <v>2</v>
      </c>
      <c r="T31" s="4">
        <v>2</v>
      </c>
      <c r="U31" s="4">
        <v>2</v>
      </c>
      <c r="V31" s="4">
        <v>2</v>
      </c>
      <c r="W31" s="4">
        <v>2</v>
      </c>
      <c r="X31" s="4">
        <v>2</v>
      </c>
      <c r="Y31" s="4">
        <v>2</v>
      </c>
      <c r="Z31" s="4">
        <v>2</v>
      </c>
      <c r="AA31" s="18">
        <v>2</v>
      </c>
      <c r="AB31" s="4">
        <v>2</v>
      </c>
      <c r="AC31" s="4">
        <v>2</v>
      </c>
      <c r="AD31" s="4">
        <v>2</v>
      </c>
      <c r="AE31" s="4">
        <v>2</v>
      </c>
      <c r="AF31" s="4">
        <v>2</v>
      </c>
      <c r="AG31" s="4">
        <v>2</v>
      </c>
      <c r="AH31" s="4">
        <v>2</v>
      </c>
      <c r="AI31" s="4">
        <v>2</v>
      </c>
      <c r="AJ31" s="4">
        <v>2</v>
      </c>
      <c r="AK31" s="4">
        <v>2</v>
      </c>
      <c r="AL31" s="14">
        <v>1</v>
      </c>
      <c r="AM31" s="18">
        <v>2</v>
      </c>
      <c r="AN31" s="4">
        <v>2</v>
      </c>
      <c r="AO31" s="4">
        <v>2</v>
      </c>
      <c r="AP31" s="4">
        <v>2</v>
      </c>
      <c r="AQ31" s="4">
        <v>2</v>
      </c>
      <c r="AR31" s="4">
        <v>2</v>
      </c>
      <c r="AS31" s="14">
        <v>1</v>
      </c>
      <c r="AT31" s="14">
        <v>1</v>
      </c>
      <c r="AU31" s="14">
        <v>1</v>
      </c>
      <c r="AV31" s="14">
        <v>1</v>
      </c>
      <c r="AW31" s="14">
        <v>1</v>
      </c>
      <c r="AX31" s="14">
        <v>1</v>
      </c>
      <c r="AY31" s="18">
        <v>2</v>
      </c>
      <c r="AZ31" s="4">
        <v>2</v>
      </c>
      <c r="BA31" s="4">
        <v>2</v>
      </c>
      <c r="BB31" s="4">
        <v>2</v>
      </c>
      <c r="BC31" s="4">
        <v>2</v>
      </c>
      <c r="BD31" s="4">
        <v>2</v>
      </c>
      <c r="BE31" s="4">
        <v>2</v>
      </c>
      <c r="BF31" s="4">
        <v>2</v>
      </c>
      <c r="BG31" s="4">
        <v>2</v>
      </c>
      <c r="BH31" s="4">
        <v>2</v>
      </c>
      <c r="BI31" s="4">
        <v>2</v>
      </c>
      <c r="BJ31" s="14">
        <v>1</v>
      </c>
      <c r="BK31" s="18">
        <v>2</v>
      </c>
      <c r="BL31" s="4">
        <v>2</v>
      </c>
      <c r="BM31" s="4">
        <v>2</v>
      </c>
      <c r="BN31" s="4">
        <v>2</v>
      </c>
      <c r="BO31" s="4">
        <v>2</v>
      </c>
      <c r="BP31" s="4">
        <v>2</v>
      </c>
      <c r="BQ31" s="14">
        <v>1</v>
      </c>
      <c r="BR31" s="14">
        <v>1</v>
      </c>
      <c r="BS31" s="14">
        <v>1</v>
      </c>
      <c r="BT31" s="14">
        <v>1</v>
      </c>
      <c r="BU31" s="14">
        <v>1</v>
      </c>
      <c r="BV31" s="14">
        <v>1</v>
      </c>
      <c r="BW31" s="18">
        <v>2</v>
      </c>
      <c r="BX31" s="14">
        <v>1</v>
      </c>
      <c r="BY31" s="4">
        <v>2</v>
      </c>
      <c r="BZ31" s="4">
        <v>2</v>
      </c>
      <c r="CA31" s="4">
        <v>2</v>
      </c>
      <c r="CB31" s="4">
        <v>2</v>
      </c>
      <c r="CC31" s="14">
        <v>1</v>
      </c>
      <c r="CD31" s="14">
        <v>1</v>
      </c>
      <c r="CE31" s="14">
        <v>1</v>
      </c>
      <c r="CF31" s="14">
        <v>1</v>
      </c>
      <c r="CG31" s="14">
        <v>1</v>
      </c>
      <c r="CH31" s="14">
        <v>1</v>
      </c>
      <c r="CI31" s="18">
        <v>2</v>
      </c>
      <c r="CJ31" s="4">
        <v>2</v>
      </c>
      <c r="CK31" s="4">
        <v>2</v>
      </c>
      <c r="CL31" s="4">
        <v>2</v>
      </c>
      <c r="CM31" s="4">
        <v>2</v>
      </c>
      <c r="CN31" s="4">
        <v>2</v>
      </c>
      <c r="CO31" s="14">
        <v>1</v>
      </c>
      <c r="CP31" s="14">
        <v>1</v>
      </c>
      <c r="CQ31" s="14">
        <v>1</v>
      </c>
      <c r="CR31" s="14">
        <v>1</v>
      </c>
      <c r="CS31" s="14">
        <v>1</v>
      </c>
      <c r="CT31" s="14">
        <v>1</v>
      </c>
      <c r="CU31" s="18">
        <v>2</v>
      </c>
      <c r="CV31" s="14">
        <v>1</v>
      </c>
      <c r="CW31" s="14">
        <v>1</v>
      </c>
      <c r="CX31" s="14">
        <v>1</v>
      </c>
      <c r="CY31" s="14">
        <v>1</v>
      </c>
      <c r="CZ31" s="14">
        <v>1</v>
      </c>
      <c r="DA31" s="14">
        <v>1</v>
      </c>
      <c r="DB31" s="14">
        <v>1</v>
      </c>
      <c r="DC31" s="14">
        <v>1</v>
      </c>
      <c r="DD31" s="14">
        <v>1</v>
      </c>
      <c r="DE31" s="14">
        <v>1</v>
      </c>
      <c r="DF31" s="14">
        <v>1</v>
      </c>
      <c r="DG31" s="18">
        <v>2</v>
      </c>
      <c r="DH31" s="14">
        <v>1</v>
      </c>
      <c r="DI31" s="14">
        <v>1</v>
      </c>
      <c r="DJ31" s="14">
        <v>1</v>
      </c>
      <c r="DK31" s="14">
        <v>1</v>
      </c>
      <c r="DL31" s="14">
        <v>1</v>
      </c>
      <c r="DM31" s="14">
        <v>1</v>
      </c>
      <c r="DN31" s="14">
        <v>1</v>
      </c>
      <c r="DO31" s="14">
        <v>1</v>
      </c>
      <c r="DP31" s="14">
        <v>1</v>
      </c>
      <c r="DQ31" s="14">
        <v>1</v>
      </c>
      <c r="DR31" s="14">
        <v>1</v>
      </c>
      <c r="DS31" s="18">
        <v>2</v>
      </c>
      <c r="DT31">
        <v>2</v>
      </c>
    </row>
    <row r="32" spans="1:124">
      <c r="A32" s="7" t="s">
        <v>62</v>
      </c>
      <c r="B32" s="7" t="s">
        <v>65</v>
      </c>
      <c r="C32" s="18">
        <v>2</v>
      </c>
      <c r="D32" s="4">
        <v>2</v>
      </c>
      <c r="E32" s="4">
        <v>2</v>
      </c>
      <c r="F32" s="4">
        <v>2</v>
      </c>
      <c r="G32" s="4">
        <v>2</v>
      </c>
      <c r="H32" s="4">
        <v>2</v>
      </c>
      <c r="I32" s="4">
        <v>2</v>
      </c>
      <c r="J32" s="4">
        <v>2</v>
      </c>
      <c r="K32" s="4">
        <v>2</v>
      </c>
      <c r="L32" s="4">
        <v>2</v>
      </c>
      <c r="M32" s="4">
        <v>2</v>
      </c>
      <c r="N32" s="4">
        <v>2</v>
      </c>
      <c r="O32" s="18">
        <v>2</v>
      </c>
      <c r="P32" s="4">
        <v>2</v>
      </c>
      <c r="Q32" s="14">
        <v>1</v>
      </c>
      <c r="R32" s="14">
        <v>1</v>
      </c>
      <c r="S32" s="14">
        <v>1</v>
      </c>
      <c r="T32" s="14">
        <v>1</v>
      </c>
      <c r="U32" s="14">
        <v>1</v>
      </c>
      <c r="V32" s="14">
        <v>1</v>
      </c>
      <c r="W32" s="14">
        <v>1</v>
      </c>
      <c r="X32" s="14">
        <v>1</v>
      </c>
      <c r="Y32" s="14">
        <v>1</v>
      </c>
      <c r="Z32" s="14">
        <v>2</v>
      </c>
      <c r="AA32" s="18">
        <v>2</v>
      </c>
      <c r="AB32" s="4">
        <v>2</v>
      </c>
      <c r="AC32" s="14">
        <v>1</v>
      </c>
      <c r="AD32" s="14">
        <v>1</v>
      </c>
      <c r="AE32" s="14">
        <v>1</v>
      </c>
      <c r="AF32" s="14">
        <v>1</v>
      </c>
      <c r="AG32" s="14">
        <v>1</v>
      </c>
      <c r="AH32" s="14">
        <v>1</v>
      </c>
      <c r="AI32" s="14">
        <v>1</v>
      </c>
      <c r="AJ32" s="14">
        <v>1</v>
      </c>
      <c r="AK32" s="14">
        <v>1</v>
      </c>
      <c r="AL32" s="14">
        <v>1</v>
      </c>
      <c r="AM32" s="18">
        <v>2</v>
      </c>
      <c r="AN32" s="4">
        <v>2</v>
      </c>
      <c r="AO32" s="14">
        <v>1</v>
      </c>
      <c r="AP32" s="14">
        <v>1</v>
      </c>
      <c r="AQ32" s="14">
        <v>1</v>
      </c>
      <c r="AR32" s="14">
        <v>1</v>
      </c>
      <c r="AS32" s="14">
        <v>1</v>
      </c>
      <c r="AT32" s="14">
        <v>1</v>
      </c>
      <c r="AU32" s="14">
        <v>1</v>
      </c>
      <c r="AV32" s="14">
        <v>1</v>
      </c>
      <c r="AW32" s="14">
        <v>1</v>
      </c>
      <c r="AX32" s="14">
        <v>1</v>
      </c>
      <c r="AY32" s="18">
        <v>2</v>
      </c>
      <c r="AZ32" s="4">
        <v>2</v>
      </c>
      <c r="BA32" s="14">
        <v>1</v>
      </c>
      <c r="BB32" s="14">
        <v>1</v>
      </c>
      <c r="BC32" s="14">
        <v>1</v>
      </c>
      <c r="BD32" s="14">
        <v>1</v>
      </c>
      <c r="BE32" s="14">
        <v>1</v>
      </c>
      <c r="BF32" s="14">
        <v>1</v>
      </c>
      <c r="BG32" s="14">
        <v>1</v>
      </c>
      <c r="BH32" s="14">
        <v>1</v>
      </c>
      <c r="BI32" s="14">
        <v>1</v>
      </c>
      <c r="BJ32" s="14">
        <v>1</v>
      </c>
      <c r="BK32" s="18">
        <v>2</v>
      </c>
      <c r="BL32" s="4">
        <v>2</v>
      </c>
      <c r="BM32" s="14">
        <v>1</v>
      </c>
      <c r="BN32" s="14">
        <v>1</v>
      </c>
      <c r="BO32" s="14">
        <v>1</v>
      </c>
      <c r="BP32" s="14">
        <v>1</v>
      </c>
      <c r="BQ32" s="14">
        <v>1</v>
      </c>
      <c r="BR32" s="14">
        <v>1</v>
      </c>
      <c r="BS32" s="14">
        <v>1</v>
      </c>
      <c r="BT32" s="14">
        <v>1</v>
      </c>
      <c r="BU32" s="14">
        <v>1</v>
      </c>
      <c r="BV32" s="14">
        <v>1</v>
      </c>
      <c r="BW32" s="18">
        <v>2</v>
      </c>
      <c r="BX32" s="14">
        <v>1</v>
      </c>
      <c r="BY32" s="14">
        <v>1</v>
      </c>
      <c r="BZ32" s="14">
        <v>1</v>
      </c>
      <c r="CA32" s="14">
        <v>1</v>
      </c>
      <c r="CB32" s="14">
        <v>1</v>
      </c>
      <c r="CC32" s="14">
        <v>1</v>
      </c>
      <c r="CD32" s="14">
        <v>1</v>
      </c>
      <c r="CE32" s="14">
        <v>1</v>
      </c>
      <c r="CF32" s="14">
        <v>1</v>
      </c>
      <c r="CG32" s="14">
        <v>1</v>
      </c>
      <c r="CH32" s="14">
        <v>1</v>
      </c>
      <c r="CI32" s="18">
        <v>2</v>
      </c>
      <c r="CJ32" s="14">
        <v>1</v>
      </c>
      <c r="CK32" s="14">
        <v>1</v>
      </c>
      <c r="CL32" s="14">
        <v>1</v>
      </c>
      <c r="CM32" s="14">
        <v>1</v>
      </c>
      <c r="CN32" s="14">
        <v>1</v>
      </c>
      <c r="CO32" s="14">
        <v>1</v>
      </c>
      <c r="CP32" s="14">
        <v>1</v>
      </c>
      <c r="CQ32" s="14">
        <v>1</v>
      </c>
      <c r="CR32" s="14">
        <v>1</v>
      </c>
      <c r="CS32" s="14">
        <v>1</v>
      </c>
      <c r="CT32" s="14">
        <v>1</v>
      </c>
      <c r="CU32" s="18">
        <v>2</v>
      </c>
      <c r="CV32" s="14">
        <v>1</v>
      </c>
      <c r="CW32" s="14">
        <v>1</v>
      </c>
      <c r="CX32" s="14">
        <v>1</v>
      </c>
      <c r="CY32" s="14">
        <v>1</v>
      </c>
      <c r="CZ32" s="14">
        <v>1</v>
      </c>
      <c r="DA32" s="14">
        <v>1</v>
      </c>
      <c r="DB32" s="14">
        <v>1</v>
      </c>
      <c r="DC32" s="14">
        <v>1</v>
      </c>
      <c r="DD32" s="14">
        <v>1</v>
      </c>
      <c r="DE32" s="14">
        <v>1</v>
      </c>
      <c r="DF32" s="14">
        <v>1</v>
      </c>
      <c r="DG32" s="18">
        <v>2</v>
      </c>
      <c r="DH32" s="14">
        <v>1</v>
      </c>
      <c r="DI32" s="14">
        <v>1</v>
      </c>
      <c r="DJ32" s="14">
        <v>1</v>
      </c>
      <c r="DK32" s="14">
        <v>1</v>
      </c>
      <c r="DL32" s="14">
        <v>1</v>
      </c>
      <c r="DM32" s="14">
        <v>1</v>
      </c>
      <c r="DN32" s="14">
        <v>1</v>
      </c>
      <c r="DO32" s="14">
        <v>1</v>
      </c>
      <c r="DP32" s="14">
        <v>1</v>
      </c>
      <c r="DQ32" s="14">
        <v>1</v>
      </c>
      <c r="DR32" s="14">
        <v>1</v>
      </c>
      <c r="DS32" s="18">
        <v>2</v>
      </c>
      <c r="DT32" s="25">
        <v>1</v>
      </c>
    </row>
    <row r="33" spans="1:124">
      <c r="A33" s="7" t="s">
        <v>62</v>
      </c>
      <c r="B33" s="7" t="s">
        <v>66</v>
      </c>
      <c r="C33" s="18">
        <v>1</v>
      </c>
      <c r="D33" s="14">
        <v>2</v>
      </c>
      <c r="E33" s="14">
        <v>2</v>
      </c>
      <c r="F33" s="14">
        <v>2</v>
      </c>
      <c r="G33" s="14">
        <v>2</v>
      </c>
      <c r="H33" s="14">
        <v>2</v>
      </c>
      <c r="I33" s="14">
        <v>2</v>
      </c>
      <c r="J33" s="14">
        <v>2</v>
      </c>
      <c r="K33" s="14">
        <v>2</v>
      </c>
      <c r="L33" s="14">
        <v>2</v>
      </c>
      <c r="M33" s="14">
        <v>2</v>
      </c>
      <c r="N33" s="14">
        <v>2</v>
      </c>
      <c r="O33" s="18">
        <v>1</v>
      </c>
      <c r="P33" s="14">
        <v>2</v>
      </c>
      <c r="Q33" s="14">
        <v>2</v>
      </c>
      <c r="R33" s="14">
        <v>2</v>
      </c>
      <c r="S33" s="14">
        <v>2</v>
      </c>
      <c r="T33" s="14">
        <v>2</v>
      </c>
      <c r="U33" s="14">
        <v>2</v>
      </c>
      <c r="V33" s="14">
        <v>2</v>
      </c>
      <c r="W33" s="14">
        <v>2</v>
      </c>
      <c r="X33" s="14">
        <v>2</v>
      </c>
      <c r="Y33" s="14">
        <v>2</v>
      </c>
      <c r="Z33" s="14">
        <v>2</v>
      </c>
      <c r="AA33" s="18">
        <v>1</v>
      </c>
      <c r="AB33" s="14">
        <v>2</v>
      </c>
      <c r="AC33" s="14">
        <v>2</v>
      </c>
      <c r="AD33" s="14">
        <v>2</v>
      </c>
      <c r="AE33" s="14">
        <v>2</v>
      </c>
      <c r="AF33" s="14">
        <v>2</v>
      </c>
      <c r="AG33" s="14">
        <v>2</v>
      </c>
      <c r="AH33" s="14">
        <v>2</v>
      </c>
      <c r="AI33" s="14">
        <v>2</v>
      </c>
      <c r="AJ33" s="14">
        <v>2</v>
      </c>
      <c r="AK33" s="14">
        <v>2</v>
      </c>
      <c r="AL33" s="14">
        <v>2</v>
      </c>
      <c r="AM33" s="18">
        <v>1</v>
      </c>
      <c r="AN33" s="14">
        <v>2</v>
      </c>
      <c r="AO33" s="14">
        <v>2</v>
      </c>
      <c r="AP33" s="14">
        <v>2</v>
      </c>
      <c r="AQ33" s="14">
        <v>2</v>
      </c>
      <c r="AR33" s="14">
        <v>2</v>
      </c>
      <c r="AS33" s="14">
        <v>2</v>
      </c>
      <c r="AT33" s="14">
        <v>2</v>
      </c>
      <c r="AU33" s="4">
        <v>1</v>
      </c>
      <c r="AV33" s="4">
        <v>1</v>
      </c>
      <c r="AW33" s="4">
        <v>1</v>
      </c>
      <c r="AX33" s="14">
        <v>2</v>
      </c>
      <c r="AY33" s="18">
        <v>1</v>
      </c>
      <c r="AZ33" s="14">
        <v>2</v>
      </c>
      <c r="BA33" s="14">
        <v>2</v>
      </c>
      <c r="BB33" s="14">
        <v>2</v>
      </c>
      <c r="BC33" s="14">
        <v>2</v>
      </c>
      <c r="BD33" s="14">
        <v>2</v>
      </c>
      <c r="BE33" s="14">
        <v>2</v>
      </c>
      <c r="BF33" s="14">
        <v>2</v>
      </c>
      <c r="BG33" s="4">
        <v>1</v>
      </c>
      <c r="BH33" s="4">
        <v>1</v>
      </c>
      <c r="BI33" s="4">
        <v>1</v>
      </c>
      <c r="BJ33" s="14">
        <v>2</v>
      </c>
      <c r="BK33" s="18">
        <v>1</v>
      </c>
      <c r="BL33" s="14">
        <v>2</v>
      </c>
      <c r="BM33" s="4">
        <v>1</v>
      </c>
      <c r="BN33" s="4">
        <v>1</v>
      </c>
      <c r="BO33" s="4">
        <v>1</v>
      </c>
      <c r="BP33" s="4">
        <v>1</v>
      </c>
      <c r="BQ33" s="4">
        <v>1</v>
      </c>
      <c r="BR33" s="4">
        <v>1</v>
      </c>
      <c r="BS33" s="4">
        <v>1</v>
      </c>
      <c r="BT33" s="4">
        <v>1</v>
      </c>
      <c r="BU33" s="4">
        <v>1</v>
      </c>
      <c r="BV33" s="4">
        <v>1</v>
      </c>
      <c r="BW33" s="18">
        <v>1</v>
      </c>
      <c r="BX33" s="4">
        <v>1</v>
      </c>
      <c r="BY33" s="4">
        <v>1</v>
      </c>
      <c r="BZ33" s="4">
        <v>1</v>
      </c>
      <c r="CA33" s="4">
        <v>1</v>
      </c>
      <c r="CB33" s="4">
        <v>1</v>
      </c>
      <c r="CC33" s="4">
        <v>1</v>
      </c>
      <c r="CD33" s="4">
        <v>1</v>
      </c>
      <c r="CE33" s="4">
        <v>1</v>
      </c>
      <c r="CF33" s="4">
        <v>1</v>
      </c>
      <c r="CG33" s="4">
        <v>1</v>
      </c>
      <c r="CH33" s="4">
        <v>1</v>
      </c>
      <c r="CI33" s="18">
        <v>1</v>
      </c>
      <c r="CJ33" s="4">
        <v>1</v>
      </c>
      <c r="CK33" s="4">
        <v>1</v>
      </c>
      <c r="CL33" s="4">
        <v>1</v>
      </c>
      <c r="CM33" s="4">
        <v>1</v>
      </c>
      <c r="CN33" s="4">
        <v>1</v>
      </c>
      <c r="CO33" s="4">
        <v>1</v>
      </c>
      <c r="CP33" s="4">
        <v>1</v>
      </c>
      <c r="CQ33" s="4">
        <v>1</v>
      </c>
      <c r="CR33" s="4">
        <v>1</v>
      </c>
      <c r="CS33" s="4">
        <v>1</v>
      </c>
      <c r="CT33" s="4">
        <v>1</v>
      </c>
      <c r="CU33" s="18">
        <v>1</v>
      </c>
      <c r="CV33" s="4">
        <v>1</v>
      </c>
      <c r="CW33" s="4">
        <v>1</v>
      </c>
      <c r="CX33" s="4">
        <v>1</v>
      </c>
      <c r="CY33" s="4">
        <v>1</v>
      </c>
      <c r="CZ33" s="4">
        <v>1</v>
      </c>
      <c r="DA33" s="4">
        <v>1</v>
      </c>
      <c r="DB33" s="4">
        <v>1</v>
      </c>
      <c r="DC33" s="4">
        <v>1</v>
      </c>
      <c r="DD33" s="4">
        <v>1</v>
      </c>
      <c r="DE33" s="4">
        <v>1</v>
      </c>
      <c r="DF33" s="4">
        <v>1</v>
      </c>
      <c r="DG33" s="18">
        <v>1</v>
      </c>
      <c r="DH33" s="4">
        <v>1</v>
      </c>
      <c r="DI33" s="4">
        <v>1</v>
      </c>
      <c r="DJ33" s="4">
        <v>1</v>
      </c>
      <c r="DK33" s="4">
        <v>1</v>
      </c>
      <c r="DL33" s="4">
        <v>1</v>
      </c>
      <c r="DM33" s="4">
        <v>1</v>
      </c>
      <c r="DN33" s="4">
        <v>1</v>
      </c>
      <c r="DO33" s="4">
        <v>1</v>
      </c>
      <c r="DP33" s="4">
        <v>1</v>
      </c>
      <c r="DQ33" s="4">
        <v>1</v>
      </c>
      <c r="DR33" s="4">
        <v>1</v>
      </c>
      <c r="DS33" s="18">
        <v>1</v>
      </c>
      <c r="DT33">
        <v>1</v>
      </c>
    </row>
    <row r="34" spans="1:124">
      <c r="A34" s="7" t="s">
        <v>62</v>
      </c>
      <c r="B34" s="7" t="s">
        <v>41</v>
      </c>
      <c r="C34" s="18">
        <v>1</v>
      </c>
      <c r="D34" s="14">
        <v>2</v>
      </c>
      <c r="E34" s="14">
        <v>2</v>
      </c>
      <c r="F34" s="14">
        <v>2</v>
      </c>
      <c r="G34" s="14">
        <v>2</v>
      </c>
      <c r="H34" s="14">
        <v>2</v>
      </c>
      <c r="I34" s="14">
        <v>2</v>
      </c>
      <c r="J34" s="14">
        <v>2</v>
      </c>
      <c r="K34" s="14">
        <v>2</v>
      </c>
      <c r="L34" s="14">
        <v>2</v>
      </c>
      <c r="M34" s="14">
        <v>2</v>
      </c>
      <c r="N34" s="14">
        <v>2</v>
      </c>
      <c r="O34" s="18">
        <v>1</v>
      </c>
      <c r="P34" s="14">
        <v>2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18">
        <v>1</v>
      </c>
      <c r="AB34" s="14">
        <v>2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18">
        <v>1</v>
      </c>
      <c r="AN34" s="14">
        <v>2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18">
        <v>1</v>
      </c>
      <c r="AZ34" s="14">
        <v>2</v>
      </c>
      <c r="BA34" s="4">
        <v>1</v>
      </c>
      <c r="BB34" s="4">
        <v>1</v>
      </c>
      <c r="BC34" s="4">
        <v>1</v>
      </c>
      <c r="BD34" s="4">
        <v>1</v>
      </c>
      <c r="BE34" s="4">
        <v>1</v>
      </c>
      <c r="BF34" s="4">
        <v>1</v>
      </c>
      <c r="BG34" s="4">
        <v>1</v>
      </c>
      <c r="BH34" s="4">
        <v>1</v>
      </c>
      <c r="BI34" s="4">
        <v>1</v>
      </c>
      <c r="BJ34" s="4">
        <v>1</v>
      </c>
      <c r="BK34" s="18">
        <v>1</v>
      </c>
      <c r="BL34" s="14">
        <v>2</v>
      </c>
      <c r="BM34" s="4">
        <v>1</v>
      </c>
      <c r="BN34" s="4">
        <v>1</v>
      </c>
      <c r="BO34" s="4">
        <v>1</v>
      </c>
      <c r="BP34" s="4">
        <v>1</v>
      </c>
      <c r="BQ34" s="4">
        <v>1</v>
      </c>
      <c r="BR34" s="4">
        <v>1</v>
      </c>
      <c r="BS34" s="4">
        <v>1</v>
      </c>
      <c r="BT34" s="4">
        <v>1</v>
      </c>
      <c r="BU34" s="4">
        <v>1</v>
      </c>
      <c r="BV34" s="4">
        <v>1</v>
      </c>
      <c r="BW34" s="18">
        <v>1</v>
      </c>
      <c r="BX34" s="4">
        <v>1</v>
      </c>
      <c r="BY34" s="4">
        <v>1</v>
      </c>
      <c r="BZ34" s="4">
        <v>1</v>
      </c>
      <c r="CA34" s="4">
        <v>1</v>
      </c>
      <c r="CB34" s="4">
        <v>1</v>
      </c>
      <c r="CC34" s="4">
        <v>1</v>
      </c>
      <c r="CD34" s="4">
        <v>1</v>
      </c>
      <c r="CE34" s="4">
        <v>1</v>
      </c>
      <c r="CF34" s="4">
        <v>1</v>
      </c>
      <c r="CG34" s="4">
        <v>1</v>
      </c>
      <c r="CH34" s="4">
        <v>1</v>
      </c>
      <c r="CI34" s="18">
        <v>1</v>
      </c>
      <c r="CJ34" s="4">
        <v>1</v>
      </c>
      <c r="CK34" s="4">
        <v>1</v>
      </c>
      <c r="CL34" s="4">
        <v>1</v>
      </c>
      <c r="CM34" s="4">
        <v>1</v>
      </c>
      <c r="CN34" s="4">
        <v>1</v>
      </c>
      <c r="CO34" s="4">
        <v>1</v>
      </c>
      <c r="CP34" s="4">
        <v>1</v>
      </c>
      <c r="CQ34" s="4">
        <v>1</v>
      </c>
      <c r="CR34" s="4">
        <v>1</v>
      </c>
      <c r="CS34" s="4">
        <v>1</v>
      </c>
      <c r="CT34" s="4">
        <v>1</v>
      </c>
      <c r="CU34" s="18">
        <v>1</v>
      </c>
      <c r="CV34" s="4">
        <v>1</v>
      </c>
      <c r="CW34" s="4">
        <v>1</v>
      </c>
      <c r="CX34" s="4">
        <v>1</v>
      </c>
      <c r="CY34" s="4">
        <v>1</v>
      </c>
      <c r="CZ34" s="4">
        <v>1</v>
      </c>
      <c r="DA34" s="4">
        <v>1</v>
      </c>
      <c r="DB34" s="4">
        <v>1</v>
      </c>
      <c r="DC34" s="4">
        <v>1</v>
      </c>
      <c r="DD34" s="4">
        <v>1</v>
      </c>
      <c r="DE34" s="4">
        <v>1</v>
      </c>
      <c r="DF34" s="4">
        <v>1</v>
      </c>
      <c r="DG34" s="18">
        <v>1</v>
      </c>
      <c r="DH34" s="4">
        <v>1</v>
      </c>
      <c r="DI34" s="4">
        <v>1</v>
      </c>
      <c r="DJ34" s="4">
        <v>1</v>
      </c>
      <c r="DK34" s="4">
        <v>1</v>
      </c>
      <c r="DL34" s="4">
        <v>1</v>
      </c>
      <c r="DM34" s="4">
        <v>1</v>
      </c>
      <c r="DN34" s="4">
        <v>1</v>
      </c>
      <c r="DO34" s="4">
        <v>1</v>
      </c>
      <c r="DP34" s="4">
        <v>1</v>
      </c>
      <c r="DQ34" s="4">
        <v>1</v>
      </c>
      <c r="DR34" s="4">
        <v>1</v>
      </c>
      <c r="DS34" s="18">
        <v>1</v>
      </c>
      <c r="DT34">
        <v>1</v>
      </c>
    </row>
    <row r="35" spans="1:124">
      <c r="A35" s="7" t="s">
        <v>19</v>
      </c>
      <c r="B35" s="7" t="s">
        <v>63</v>
      </c>
      <c r="C35" s="18">
        <v>1</v>
      </c>
      <c r="D35" s="14">
        <v>2</v>
      </c>
      <c r="E35" s="4">
        <v>1</v>
      </c>
      <c r="F35" s="14">
        <v>2</v>
      </c>
      <c r="G35" s="14">
        <v>2</v>
      </c>
      <c r="H35" s="14">
        <v>2</v>
      </c>
      <c r="I35" s="14">
        <v>2</v>
      </c>
      <c r="J35" s="14">
        <v>2</v>
      </c>
      <c r="K35" s="14">
        <v>2</v>
      </c>
      <c r="L35" s="14">
        <v>2</v>
      </c>
      <c r="M35" s="14">
        <v>2</v>
      </c>
      <c r="N35" s="14">
        <v>2</v>
      </c>
      <c r="O35" s="18">
        <v>1</v>
      </c>
      <c r="P35" s="14">
        <v>2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18">
        <v>1</v>
      </c>
      <c r="AB35" s="14">
        <v>2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  <c r="AM35" s="18">
        <v>1</v>
      </c>
      <c r="AN35" s="4">
        <v>1</v>
      </c>
      <c r="AO35" s="4">
        <v>1</v>
      </c>
      <c r="AP35" s="4">
        <v>1</v>
      </c>
      <c r="AQ35" s="4">
        <v>1</v>
      </c>
      <c r="AR35" s="4">
        <v>1</v>
      </c>
      <c r="AS35" s="4">
        <v>1</v>
      </c>
      <c r="AT35" s="4">
        <v>1</v>
      </c>
      <c r="AU35" s="4">
        <v>1</v>
      </c>
      <c r="AV35" s="4">
        <v>1</v>
      </c>
      <c r="AW35" s="4">
        <v>1</v>
      </c>
      <c r="AX35" s="4">
        <v>1</v>
      </c>
      <c r="AY35" s="18">
        <v>1</v>
      </c>
      <c r="AZ35" s="4">
        <v>1</v>
      </c>
      <c r="BA35" s="4">
        <v>1</v>
      </c>
      <c r="BB35" s="4">
        <v>1</v>
      </c>
      <c r="BC35" s="4">
        <v>1</v>
      </c>
      <c r="BD35" s="4">
        <v>1</v>
      </c>
      <c r="BE35" s="4">
        <v>1</v>
      </c>
      <c r="BF35" s="4">
        <v>1</v>
      </c>
      <c r="BG35" s="4">
        <v>1</v>
      </c>
      <c r="BH35" s="4">
        <v>1</v>
      </c>
      <c r="BI35" s="4">
        <v>1</v>
      </c>
      <c r="BJ35" s="4">
        <v>1</v>
      </c>
      <c r="BK35" s="18">
        <v>1</v>
      </c>
      <c r="BL35" s="4">
        <v>1</v>
      </c>
      <c r="BM35" s="4">
        <v>1</v>
      </c>
      <c r="BN35" s="4">
        <v>1</v>
      </c>
      <c r="BO35" s="4">
        <v>1</v>
      </c>
      <c r="BP35" s="4">
        <v>1</v>
      </c>
      <c r="BQ35" s="4">
        <v>1</v>
      </c>
      <c r="BR35" s="4">
        <v>1</v>
      </c>
      <c r="BS35" s="4">
        <v>1</v>
      </c>
      <c r="BT35" s="4">
        <v>1</v>
      </c>
      <c r="BU35" s="4">
        <v>1</v>
      </c>
      <c r="BV35" s="4">
        <v>1</v>
      </c>
      <c r="BW35" s="18">
        <v>1</v>
      </c>
      <c r="BX35" s="4">
        <v>1</v>
      </c>
      <c r="BY35" s="4">
        <v>1</v>
      </c>
      <c r="BZ35" s="4">
        <v>1</v>
      </c>
      <c r="CA35" s="4">
        <v>1</v>
      </c>
      <c r="CB35" s="4">
        <v>1</v>
      </c>
      <c r="CC35" s="4">
        <v>1</v>
      </c>
      <c r="CD35" s="4">
        <v>1</v>
      </c>
      <c r="CE35" s="4">
        <v>1</v>
      </c>
      <c r="CF35" s="4">
        <v>1</v>
      </c>
      <c r="CG35" s="4">
        <v>1</v>
      </c>
      <c r="CH35" s="4">
        <v>1</v>
      </c>
      <c r="CI35" s="18">
        <v>1</v>
      </c>
      <c r="CJ35" s="4">
        <v>1</v>
      </c>
      <c r="CK35" s="4">
        <v>1</v>
      </c>
      <c r="CL35" s="4">
        <v>1</v>
      </c>
      <c r="CM35" s="4">
        <v>1</v>
      </c>
      <c r="CN35" s="4">
        <v>1</v>
      </c>
      <c r="CO35" s="4">
        <v>1</v>
      </c>
      <c r="CP35" s="4">
        <v>1</v>
      </c>
      <c r="CQ35" s="4">
        <v>1</v>
      </c>
      <c r="CR35" s="4">
        <v>1</v>
      </c>
      <c r="CS35" s="4">
        <v>1</v>
      </c>
      <c r="CT35" s="4">
        <v>1</v>
      </c>
      <c r="CU35" s="18">
        <v>1</v>
      </c>
      <c r="CV35" s="4">
        <v>1</v>
      </c>
      <c r="CW35" s="4">
        <v>1</v>
      </c>
      <c r="CX35" s="4">
        <v>1</v>
      </c>
      <c r="CY35" s="4">
        <v>1</v>
      </c>
      <c r="CZ35" s="4">
        <v>1</v>
      </c>
      <c r="DA35" s="4">
        <v>1</v>
      </c>
      <c r="DB35" s="4">
        <v>1</v>
      </c>
      <c r="DC35" s="4">
        <v>1</v>
      </c>
      <c r="DD35" s="4">
        <v>1</v>
      </c>
      <c r="DE35" s="4">
        <v>1</v>
      </c>
      <c r="DF35" s="4">
        <v>1</v>
      </c>
      <c r="DG35" s="18">
        <v>1</v>
      </c>
      <c r="DH35" s="4">
        <v>1</v>
      </c>
      <c r="DI35" s="4">
        <v>1</v>
      </c>
      <c r="DJ35" s="4">
        <v>1</v>
      </c>
      <c r="DK35" s="4">
        <v>1</v>
      </c>
      <c r="DL35" s="4">
        <v>1</v>
      </c>
      <c r="DM35" s="4">
        <v>1</v>
      </c>
      <c r="DN35" s="4">
        <v>1</v>
      </c>
      <c r="DO35" s="4">
        <v>1</v>
      </c>
      <c r="DP35" s="4">
        <v>1</v>
      </c>
      <c r="DQ35" s="4">
        <v>1</v>
      </c>
      <c r="DR35" s="4">
        <v>1</v>
      </c>
      <c r="DS35" s="18">
        <v>1</v>
      </c>
      <c r="DT35">
        <v>1</v>
      </c>
    </row>
    <row r="36" spans="1:124">
      <c r="A36" s="7" t="s">
        <v>19</v>
      </c>
      <c r="B36" s="7" t="s">
        <v>64</v>
      </c>
      <c r="C36" s="18">
        <v>2</v>
      </c>
      <c r="D36" s="4">
        <v>2</v>
      </c>
      <c r="E36" s="4">
        <v>2</v>
      </c>
      <c r="F36" s="4">
        <v>2</v>
      </c>
      <c r="G36" s="4">
        <v>2</v>
      </c>
      <c r="H36" s="4">
        <v>2</v>
      </c>
      <c r="I36" s="4">
        <v>2</v>
      </c>
      <c r="J36" s="4">
        <v>2</v>
      </c>
      <c r="K36" s="4">
        <v>2</v>
      </c>
      <c r="L36" s="4">
        <v>2</v>
      </c>
      <c r="M36" s="4">
        <v>2</v>
      </c>
      <c r="N36" s="4">
        <v>2</v>
      </c>
      <c r="O36" s="18">
        <v>2</v>
      </c>
      <c r="P36" s="4">
        <v>2</v>
      </c>
      <c r="Q36" s="4">
        <v>2</v>
      </c>
      <c r="R36" s="4">
        <v>2</v>
      </c>
      <c r="S36" s="4">
        <v>2</v>
      </c>
      <c r="T36" s="4">
        <v>2</v>
      </c>
      <c r="U36" s="4">
        <v>2</v>
      </c>
      <c r="V36" s="4">
        <v>2</v>
      </c>
      <c r="W36" s="4">
        <v>2</v>
      </c>
      <c r="X36" s="4">
        <v>2</v>
      </c>
      <c r="Y36" s="4">
        <v>2</v>
      </c>
      <c r="Z36" s="4">
        <v>2</v>
      </c>
      <c r="AA36" s="18">
        <v>2</v>
      </c>
      <c r="AB36" s="4">
        <v>2</v>
      </c>
      <c r="AC36" s="4">
        <v>2</v>
      </c>
      <c r="AD36" s="4">
        <v>2</v>
      </c>
      <c r="AE36" s="4">
        <v>2</v>
      </c>
      <c r="AF36" s="4">
        <v>2</v>
      </c>
      <c r="AG36" s="4">
        <v>2</v>
      </c>
      <c r="AH36" s="4">
        <v>2</v>
      </c>
      <c r="AI36" s="4">
        <v>2</v>
      </c>
      <c r="AJ36" s="4">
        <v>2</v>
      </c>
      <c r="AK36" s="4">
        <v>2</v>
      </c>
      <c r="AL36" s="4">
        <v>2</v>
      </c>
      <c r="AM36" s="18">
        <v>2</v>
      </c>
      <c r="AN36" s="4">
        <v>2</v>
      </c>
      <c r="AO36" s="4">
        <v>2</v>
      </c>
      <c r="AP36" s="4">
        <v>2</v>
      </c>
      <c r="AQ36" s="4">
        <v>2</v>
      </c>
      <c r="AR36" s="4">
        <v>2</v>
      </c>
      <c r="AS36" s="4">
        <v>2</v>
      </c>
      <c r="AT36" s="4">
        <v>2</v>
      </c>
      <c r="AU36" s="4">
        <v>2</v>
      </c>
      <c r="AV36" s="4">
        <v>2</v>
      </c>
      <c r="AW36" s="4">
        <v>2</v>
      </c>
      <c r="AX36" s="4">
        <v>2</v>
      </c>
      <c r="AY36" s="18">
        <v>2</v>
      </c>
      <c r="AZ36" s="4">
        <v>2</v>
      </c>
      <c r="BA36" s="4">
        <v>2</v>
      </c>
      <c r="BB36" s="4">
        <v>2</v>
      </c>
      <c r="BC36" s="4">
        <v>2</v>
      </c>
      <c r="BD36" s="4">
        <v>2</v>
      </c>
      <c r="BE36" s="4">
        <v>2</v>
      </c>
      <c r="BF36" s="4">
        <v>2</v>
      </c>
      <c r="BG36" s="4">
        <v>2</v>
      </c>
      <c r="BH36" s="4">
        <v>2</v>
      </c>
      <c r="BI36" s="4">
        <v>2</v>
      </c>
      <c r="BJ36" s="4">
        <v>2</v>
      </c>
      <c r="BK36" s="18">
        <v>2</v>
      </c>
      <c r="BL36" s="4">
        <v>2</v>
      </c>
      <c r="BM36" s="4">
        <v>2</v>
      </c>
      <c r="BN36" s="4">
        <v>2</v>
      </c>
      <c r="BO36" s="4">
        <v>2</v>
      </c>
      <c r="BP36" s="4">
        <v>2</v>
      </c>
      <c r="BQ36" s="4">
        <v>2</v>
      </c>
      <c r="BR36" s="4">
        <v>2</v>
      </c>
      <c r="BS36" s="4">
        <v>2</v>
      </c>
      <c r="BT36" s="4">
        <v>2</v>
      </c>
      <c r="BU36" s="4">
        <v>2</v>
      </c>
      <c r="BV36" s="4">
        <v>2</v>
      </c>
      <c r="BW36" s="18">
        <v>2</v>
      </c>
      <c r="BX36" s="4">
        <v>2</v>
      </c>
      <c r="BY36" s="4">
        <v>2</v>
      </c>
      <c r="BZ36" s="4">
        <v>2</v>
      </c>
      <c r="CA36" s="4">
        <v>2</v>
      </c>
      <c r="CB36" s="4">
        <v>2</v>
      </c>
      <c r="CC36" s="4">
        <v>2</v>
      </c>
      <c r="CD36" s="4">
        <v>2</v>
      </c>
      <c r="CE36" s="4">
        <v>2</v>
      </c>
      <c r="CF36" s="4">
        <v>2</v>
      </c>
      <c r="CG36" s="4">
        <v>2</v>
      </c>
      <c r="CH36" s="4">
        <v>2</v>
      </c>
      <c r="CI36" s="18">
        <v>2</v>
      </c>
      <c r="CJ36" s="4">
        <v>2</v>
      </c>
      <c r="CK36" s="4">
        <v>2</v>
      </c>
      <c r="CL36" s="4">
        <v>2</v>
      </c>
      <c r="CM36" s="4">
        <v>2</v>
      </c>
      <c r="CN36" s="4">
        <v>2</v>
      </c>
      <c r="CO36" s="4">
        <v>2</v>
      </c>
      <c r="CP36" s="4">
        <v>2</v>
      </c>
      <c r="CQ36" s="4">
        <v>2</v>
      </c>
      <c r="CR36" s="4">
        <v>2</v>
      </c>
      <c r="CS36" s="4">
        <v>2</v>
      </c>
      <c r="CT36" s="4">
        <v>2</v>
      </c>
      <c r="CU36" s="18">
        <v>2</v>
      </c>
      <c r="CV36" s="4">
        <v>2</v>
      </c>
      <c r="CW36" s="4">
        <v>2</v>
      </c>
      <c r="CX36" s="4">
        <v>2</v>
      </c>
      <c r="CY36" s="4">
        <v>2</v>
      </c>
      <c r="CZ36" s="4">
        <v>2</v>
      </c>
      <c r="DA36" s="4">
        <v>2</v>
      </c>
      <c r="DB36" s="4">
        <v>2</v>
      </c>
      <c r="DC36" s="4">
        <v>2</v>
      </c>
      <c r="DD36" s="4">
        <v>2</v>
      </c>
      <c r="DE36" s="4">
        <v>2</v>
      </c>
      <c r="DF36" s="4">
        <v>2</v>
      </c>
      <c r="DG36" s="18">
        <v>2</v>
      </c>
      <c r="DH36" s="4">
        <v>2</v>
      </c>
      <c r="DI36" s="4">
        <v>2</v>
      </c>
      <c r="DJ36" s="4">
        <v>2</v>
      </c>
      <c r="DK36" s="4">
        <v>2</v>
      </c>
      <c r="DL36" s="4">
        <v>2</v>
      </c>
      <c r="DM36" s="4">
        <v>2</v>
      </c>
      <c r="DN36" s="4">
        <v>2</v>
      </c>
      <c r="DO36" s="4">
        <v>2</v>
      </c>
      <c r="DP36" s="4">
        <v>2</v>
      </c>
      <c r="DQ36" s="4">
        <v>2</v>
      </c>
      <c r="DR36" s="4">
        <v>2</v>
      </c>
      <c r="DS36" s="18">
        <v>2</v>
      </c>
      <c r="DT36">
        <v>2</v>
      </c>
    </row>
    <row r="37" spans="1:124">
      <c r="A37" s="7" t="s">
        <v>19</v>
      </c>
      <c r="B37" s="7" t="s">
        <v>65</v>
      </c>
      <c r="C37" s="18">
        <v>1</v>
      </c>
      <c r="D37" s="14">
        <v>2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14">
        <v>2</v>
      </c>
      <c r="O37" s="18">
        <v>1</v>
      </c>
      <c r="P37" s="14">
        <v>2</v>
      </c>
      <c r="Q37" s="4">
        <v>1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18">
        <v>1</v>
      </c>
      <c r="AB37" s="14">
        <v>2</v>
      </c>
      <c r="AC37" s="4">
        <v>1</v>
      </c>
      <c r="AD37" s="4">
        <v>1</v>
      </c>
      <c r="AE37" s="4">
        <v>1</v>
      </c>
      <c r="AF37" s="4">
        <v>1</v>
      </c>
      <c r="AG37" s="4">
        <v>1</v>
      </c>
      <c r="AH37" s="4">
        <v>1</v>
      </c>
      <c r="AI37" s="4">
        <v>1</v>
      </c>
      <c r="AJ37" s="4">
        <v>1</v>
      </c>
      <c r="AK37" s="4">
        <v>1</v>
      </c>
      <c r="AL37" s="14">
        <v>2</v>
      </c>
      <c r="AM37" s="18">
        <v>1</v>
      </c>
      <c r="AN37" s="14">
        <v>2</v>
      </c>
      <c r="AO37" s="14">
        <v>2</v>
      </c>
      <c r="AP37" s="14">
        <v>2</v>
      </c>
      <c r="AQ37" s="14">
        <v>2</v>
      </c>
      <c r="AR37" s="14">
        <v>2</v>
      </c>
      <c r="AS37" s="14">
        <v>2</v>
      </c>
      <c r="AT37" s="14">
        <v>2</v>
      </c>
      <c r="AU37" s="14">
        <v>2</v>
      </c>
      <c r="AV37" s="14">
        <v>2</v>
      </c>
      <c r="AW37" s="14">
        <v>2</v>
      </c>
      <c r="AX37" s="14">
        <v>2</v>
      </c>
      <c r="AY37" s="18">
        <v>1</v>
      </c>
      <c r="AZ37" s="14">
        <v>2</v>
      </c>
      <c r="BA37" s="14">
        <v>2</v>
      </c>
      <c r="BB37" s="14">
        <v>2</v>
      </c>
      <c r="BC37" s="14">
        <v>2</v>
      </c>
      <c r="BD37" s="14">
        <v>2</v>
      </c>
      <c r="BE37" s="14">
        <v>2</v>
      </c>
      <c r="BF37" s="14">
        <v>2</v>
      </c>
      <c r="BG37" s="14">
        <v>2</v>
      </c>
      <c r="BH37" s="14">
        <v>2</v>
      </c>
      <c r="BI37" s="14">
        <v>2</v>
      </c>
      <c r="BJ37" s="14">
        <v>2</v>
      </c>
      <c r="BK37" s="18">
        <v>1</v>
      </c>
      <c r="BL37" s="14">
        <v>2</v>
      </c>
      <c r="BM37" s="14">
        <v>2</v>
      </c>
      <c r="BN37" s="14">
        <v>2</v>
      </c>
      <c r="BO37" s="14">
        <v>2</v>
      </c>
      <c r="BP37" s="14">
        <v>2</v>
      </c>
      <c r="BQ37" s="14">
        <v>2</v>
      </c>
      <c r="BR37" s="14">
        <v>2</v>
      </c>
      <c r="BS37" s="14">
        <v>2</v>
      </c>
      <c r="BT37" s="14">
        <v>2</v>
      </c>
      <c r="BU37" s="14">
        <v>2</v>
      </c>
      <c r="BV37" s="14">
        <v>2</v>
      </c>
      <c r="BW37" s="18">
        <v>1</v>
      </c>
      <c r="BX37" s="14">
        <v>2</v>
      </c>
      <c r="BY37" s="14">
        <v>2</v>
      </c>
      <c r="BZ37" s="14">
        <v>2</v>
      </c>
      <c r="CA37" s="14">
        <v>2</v>
      </c>
      <c r="CB37" s="14">
        <v>2</v>
      </c>
      <c r="CC37" s="14">
        <v>2</v>
      </c>
      <c r="CD37" s="14">
        <v>2</v>
      </c>
      <c r="CE37" s="14">
        <v>2</v>
      </c>
      <c r="CF37" s="14">
        <v>2</v>
      </c>
      <c r="CG37" s="14">
        <v>2</v>
      </c>
      <c r="CH37" s="14">
        <v>2</v>
      </c>
      <c r="CI37" s="18">
        <v>1</v>
      </c>
      <c r="CJ37" s="14">
        <v>2</v>
      </c>
      <c r="CK37" s="14">
        <v>2</v>
      </c>
      <c r="CL37" s="14">
        <v>2</v>
      </c>
      <c r="CM37" s="14">
        <v>2</v>
      </c>
      <c r="CN37" s="14">
        <v>2</v>
      </c>
      <c r="CO37" s="14">
        <v>2</v>
      </c>
      <c r="CP37" s="14">
        <v>2</v>
      </c>
      <c r="CQ37" s="14">
        <v>2</v>
      </c>
      <c r="CR37" s="14">
        <v>2</v>
      </c>
      <c r="CS37" s="14">
        <v>2</v>
      </c>
      <c r="CT37" s="14">
        <v>2</v>
      </c>
      <c r="CU37" s="18">
        <v>1</v>
      </c>
      <c r="CV37" s="14">
        <v>2</v>
      </c>
      <c r="CW37" s="14">
        <v>2</v>
      </c>
      <c r="CX37" s="14">
        <v>2</v>
      </c>
      <c r="CY37" s="14">
        <v>2</v>
      </c>
      <c r="CZ37" s="14">
        <v>2</v>
      </c>
      <c r="DA37" s="14">
        <v>2</v>
      </c>
      <c r="DB37" s="14">
        <v>2</v>
      </c>
      <c r="DC37" s="14">
        <v>2</v>
      </c>
      <c r="DD37" s="14">
        <v>2</v>
      </c>
      <c r="DE37" s="14">
        <v>2</v>
      </c>
      <c r="DF37" s="14">
        <v>2</v>
      </c>
      <c r="DG37" s="18">
        <v>1</v>
      </c>
      <c r="DH37" s="14">
        <v>2</v>
      </c>
      <c r="DI37" s="14">
        <v>2</v>
      </c>
      <c r="DJ37" s="14">
        <v>2</v>
      </c>
      <c r="DK37" s="14">
        <v>2</v>
      </c>
      <c r="DL37" s="14">
        <v>2</v>
      </c>
      <c r="DM37" s="14">
        <v>2</v>
      </c>
      <c r="DN37" s="14">
        <v>2</v>
      </c>
      <c r="DO37" s="14">
        <v>2</v>
      </c>
      <c r="DP37" s="14">
        <v>2</v>
      </c>
      <c r="DQ37" s="14">
        <v>2</v>
      </c>
      <c r="DR37" s="14">
        <v>2</v>
      </c>
      <c r="DS37" s="18">
        <v>1</v>
      </c>
      <c r="DT37" s="25">
        <v>2</v>
      </c>
    </row>
    <row r="38" spans="1:124">
      <c r="A38" s="7" t="s">
        <v>19</v>
      </c>
      <c r="B38" s="7" t="s">
        <v>66</v>
      </c>
      <c r="C38" s="18">
        <v>1</v>
      </c>
      <c r="D38" s="14">
        <v>2</v>
      </c>
      <c r="E38" s="14">
        <v>2</v>
      </c>
      <c r="F38" s="14">
        <v>2</v>
      </c>
      <c r="G38" s="14">
        <v>2</v>
      </c>
      <c r="H38" s="14">
        <v>2</v>
      </c>
      <c r="I38" s="14">
        <v>2</v>
      </c>
      <c r="J38" s="14">
        <v>2</v>
      </c>
      <c r="K38" s="14">
        <v>2</v>
      </c>
      <c r="L38" s="14">
        <v>2</v>
      </c>
      <c r="M38" s="14">
        <v>2</v>
      </c>
      <c r="N38" s="14">
        <v>2</v>
      </c>
      <c r="O38" s="18">
        <v>1</v>
      </c>
      <c r="P38" s="14">
        <v>2</v>
      </c>
      <c r="Q38" s="14">
        <v>2</v>
      </c>
      <c r="R38" s="14">
        <v>2</v>
      </c>
      <c r="S38" s="14">
        <v>2</v>
      </c>
      <c r="T38" s="14">
        <v>2</v>
      </c>
      <c r="U38" s="14">
        <v>2</v>
      </c>
      <c r="V38" s="14">
        <v>2</v>
      </c>
      <c r="W38" s="14">
        <v>2</v>
      </c>
      <c r="X38" s="14">
        <v>2</v>
      </c>
      <c r="Y38" s="14">
        <v>2</v>
      </c>
      <c r="Z38" s="14">
        <v>2</v>
      </c>
      <c r="AA38" s="18">
        <v>1</v>
      </c>
      <c r="AB38" s="14">
        <v>2</v>
      </c>
      <c r="AC38" s="14">
        <v>2</v>
      </c>
      <c r="AD38" s="14">
        <v>2</v>
      </c>
      <c r="AE38" s="14">
        <v>2</v>
      </c>
      <c r="AF38" s="14">
        <v>2</v>
      </c>
      <c r="AG38" s="14">
        <v>2</v>
      </c>
      <c r="AH38" s="14">
        <v>2</v>
      </c>
      <c r="AI38" s="14">
        <v>2</v>
      </c>
      <c r="AJ38" s="14">
        <v>2</v>
      </c>
      <c r="AK38" s="14">
        <v>2</v>
      </c>
      <c r="AL38" s="14">
        <v>2</v>
      </c>
      <c r="AM38" s="18">
        <v>1</v>
      </c>
      <c r="AN38" s="14">
        <v>2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14">
        <v>2</v>
      </c>
      <c r="AU38" s="14">
        <v>2</v>
      </c>
      <c r="AV38" s="14">
        <v>2</v>
      </c>
      <c r="AW38" s="14">
        <v>2</v>
      </c>
      <c r="AX38" s="14">
        <v>2</v>
      </c>
      <c r="AY38" s="18">
        <v>1</v>
      </c>
      <c r="AZ38" s="14">
        <v>2</v>
      </c>
      <c r="BA38" s="4">
        <v>1</v>
      </c>
      <c r="BB38" s="4">
        <v>1</v>
      </c>
      <c r="BC38" s="4">
        <v>1</v>
      </c>
      <c r="BD38" s="4">
        <v>1</v>
      </c>
      <c r="BE38" s="4">
        <v>1</v>
      </c>
      <c r="BF38" s="14">
        <v>2</v>
      </c>
      <c r="BG38" s="14">
        <v>2</v>
      </c>
      <c r="BH38" s="14">
        <v>2</v>
      </c>
      <c r="BI38" s="14">
        <v>2</v>
      </c>
      <c r="BJ38" s="14">
        <v>2</v>
      </c>
      <c r="BK38" s="18">
        <v>1</v>
      </c>
      <c r="BL38" s="14">
        <v>2</v>
      </c>
      <c r="BM38" s="4">
        <v>1</v>
      </c>
      <c r="BN38" s="4">
        <v>1</v>
      </c>
      <c r="BO38" s="4">
        <v>1</v>
      </c>
      <c r="BP38" s="4">
        <v>1</v>
      </c>
      <c r="BQ38" s="4">
        <v>1</v>
      </c>
      <c r="BR38" s="4">
        <v>1</v>
      </c>
      <c r="BS38" s="4">
        <v>1</v>
      </c>
      <c r="BT38" s="4">
        <v>1</v>
      </c>
      <c r="BU38" s="4">
        <v>1</v>
      </c>
      <c r="BV38" s="14">
        <v>2</v>
      </c>
      <c r="BW38" s="18">
        <v>1</v>
      </c>
      <c r="BX38" s="4">
        <v>1</v>
      </c>
      <c r="BY38" s="4">
        <v>1</v>
      </c>
      <c r="BZ38" s="4">
        <v>1</v>
      </c>
      <c r="CA38" s="4">
        <v>1</v>
      </c>
      <c r="CB38" s="4">
        <v>1</v>
      </c>
      <c r="CC38" s="4">
        <v>1</v>
      </c>
      <c r="CD38" s="4">
        <v>1</v>
      </c>
      <c r="CE38" s="4">
        <v>1</v>
      </c>
      <c r="CF38" s="4">
        <v>1</v>
      </c>
      <c r="CG38" s="4">
        <v>1</v>
      </c>
      <c r="CH38" s="4">
        <v>1</v>
      </c>
      <c r="CI38" s="18">
        <v>1</v>
      </c>
      <c r="CJ38" s="4">
        <v>1</v>
      </c>
      <c r="CK38" s="4">
        <v>1</v>
      </c>
      <c r="CL38" s="4">
        <v>1</v>
      </c>
      <c r="CM38" s="4">
        <v>1</v>
      </c>
      <c r="CN38" s="4">
        <v>1</v>
      </c>
      <c r="CO38" s="4">
        <v>1</v>
      </c>
      <c r="CP38" s="4">
        <v>1</v>
      </c>
      <c r="CQ38" s="4">
        <v>1</v>
      </c>
      <c r="CR38" s="4">
        <v>1</v>
      </c>
      <c r="CS38" s="4">
        <v>1</v>
      </c>
      <c r="CT38" s="4">
        <v>1</v>
      </c>
      <c r="CU38" s="18">
        <v>1</v>
      </c>
      <c r="CV38" s="4">
        <v>1</v>
      </c>
      <c r="CW38" s="4">
        <v>1</v>
      </c>
      <c r="CX38" s="4">
        <v>1</v>
      </c>
      <c r="CY38" s="4">
        <v>1</v>
      </c>
      <c r="CZ38" s="4">
        <v>1</v>
      </c>
      <c r="DA38" s="4">
        <v>1</v>
      </c>
      <c r="DB38" s="4">
        <v>1</v>
      </c>
      <c r="DC38" s="4">
        <v>1</v>
      </c>
      <c r="DD38" s="4">
        <v>1</v>
      </c>
      <c r="DE38" s="4">
        <v>1</v>
      </c>
      <c r="DF38" s="4">
        <v>1</v>
      </c>
      <c r="DG38" s="18">
        <v>1</v>
      </c>
      <c r="DH38" s="4">
        <v>1</v>
      </c>
      <c r="DI38" s="4">
        <v>1</v>
      </c>
      <c r="DJ38" s="4">
        <v>1</v>
      </c>
      <c r="DK38" s="4">
        <v>1</v>
      </c>
      <c r="DL38" s="4">
        <v>1</v>
      </c>
      <c r="DM38" s="4">
        <v>1</v>
      </c>
      <c r="DN38" s="4">
        <v>1</v>
      </c>
      <c r="DO38" s="4">
        <v>1</v>
      </c>
      <c r="DP38" s="4">
        <v>1</v>
      </c>
      <c r="DQ38" s="4">
        <v>1</v>
      </c>
      <c r="DR38" s="4">
        <v>1</v>
      </c>
      <c r="DS38" s="18">
        <v>1</v>
      </c>
      <c r="DT38">
        <v>1</v>
      </c>
    </row>
    <row r="39" spans="1:124">
      <c r="A39" s="7" t="s">
        <v>19</v>
      </c>
      <c r="B39" s="7" t="s">
        <v>41</v>
      </c>
      <c r="C39" s="18">
        <v>1</v>
      </c>
      <c r="D39" s="14">
        <v>2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18">
        <v>1</v>
      </c>
      <c r="P39" s="14">
        <v>2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18">
        <v>1</v>
      </c>
      <c r="AB39" s="14">
        <v>2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  <c r="AM39" s="18">
        <v>1</v>
      </c>
      <c r="AN39" s="4">
        <v>1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1</v>
      </c>
      <c r="AU39" s="4">
        <v>1</v>
      </c>
      <c r="AV39" s="4">
        <v>1</v>
      </c>
      <c r="AW39" s="4">
        <v>1</v>
      </c>
      <c r="AX39" s="4">
        <v>1</v>
      </c>
      <c r="AY39" s="18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>
        <v>1</v>
      </c>
      <c r="BG39" s="4">
        <v>1</v>
      </c>
      <c r="BH39" s="4">
        <v>1</v>
      </c>
      <c r="BI39" s="4">
        <v>1</v>
      </c>
      <c r="BJ39" s="4">
        <v>1</v>
      </c>
      <c r="BK39" s="18">
        <v>1</v>
      </c>
      <c r="BL39" s="4">
        <v>1</v>
      </c>
      <c r="BM39" s="4">
        <v>1</v>
      </c>
      <c r="BN39" s="4">
        <v>1</v>
      </c>
      <c r="BO39" s="4">
        <v>1</v>
      </c>
      <c r="BP39" s="4">
        <v>1</v>
      </c>
      <c r="BQ39" s="4">
        <v>1</v>
      </c>
      <c r="BR39" s="4">
        <v>1</v>
      </c>
      <c r="BS39" s="4">
        <v>1</v>
      </c>
      <c r="BT39" s="4">
        <v>1</v>
      </c>
      <c r="BU39" s="4">
        <v>1</v>
      </c>
      <c r="BV39" s="4">
        <v>1</v>
      </c>
      <c r="BW39" s="18">
        <v>1</v>
      </c>
      <c r="BX39" s="14">
        <v>2</v>
      </c>
      <c r="BY39" s="4">
        <v>1</v>
      </c>
      <c r="BZ39" s="4">
        <v>1</v>
      </c>
      <c r="CA39" s="4">
        <v>1</v>
      </c>
      <c r="CB39" s="4">
        <v>1</v>
      </c>
      <c r="CC39" s="4">
        <v>1</v>
      </c>
      <c r="CD39" s="4">
        <v>1</v>
      </c>
      <c r="CE39" s="4">
        <v>1</v>
      </c>
      <c r="CF39" s="4">
        <v>1</v>
      </c>
      <c r="CG39" s="4">
        <v>1</v>
      </c>
      <c r="CH39" s="4">
        <v>1</v>
      </c>
      <c r="CI39" s="18">
        <v>1</v>
      </c>
      <c r="CJ39" s="4">
        <v>1</v>
      </c>
      <c r="CK39" s="4">
        <v>1</v>
      </c>
      <c r="CL39" s="4">
        <v>1</v>
      </c>
      <c r="CM39" s="4">
        <v>1</v>
      </c>
      <c r="CN39" s="4">
        <v>1</v>
      </c>
      <c r="CO39" s="4">
        <v>1</v>
      </c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18">
        <v>1</v>
      </c>
      <c r="CV39" s="4">
        <v>1</v>
      </c>
      <c r="CW39" s="4">
        <v>1</v>
      </c>
      <c r="CX39" s="4">
        <v>1</v>
      </c>
      <c r="CY39" s="4">
        <v>1</v>
      </c>
      <c r="CZ39" s="4">
        <v>1</v>
      </c>
      <c r="DA39" s="4">
        <v>1</v>
      </c>
      <c r="DB39" s="4">
        <v>1</v>
      </c>
      <c r="DC39" s="4">
        <v>1</v>
      </c>
      <c r="DD39" s="4">
        <v>1</v>
      </c>
      <c r="DE39" s="4">
        <v>1</v>
      </c>
      <c r="DF39" s="4">
        <v>1</v>
      </c>
      <c r="DG39" s="18">
        <v>1</v>
      </c>
      <c r="DH39" s="4">
        <v>1</v>
      </c>
      <c r="DI39" s="4">
        <v>1</v>
      </c>
      <c r="DJ39" s="4">
        <v>1</v>
      </c>
      <c r="DK39" s="4">
        <v>1</v>
      </c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18">
        <v>1</v>
      </c>
      <c r="DT39">
        <v>1</v>
      </c>
    </row>
    <row r="40" spans="1:124">
      <c r="A40" s="7" t="s">
        <v>63</v>
      </c>
      <c r="B40" s="7" t="s">
        <v>64</v>
      </c>
      <c r="C40" s="18">
        <v>2</v>
      </c>
      <c r="D40" s="4">
        <v>2</v>
      </c>
      <c r="E40" s="4">
        <v>2</v>
      </c>
      <c r="F40" s="4">
        <v>2</v>
      </c>
      <c r="G40" s="4">
        <v>2</v>
      </c>
      <c r="H40" s="4">
        <v>2</v>
      </c>
      <c r="I40" s="4">
        <v>2</v>
      </c>
      <c r="J40" s="4">
        <v>2</v>
      </c>
      <c r="K40" s="4">
        <v>2</v>
      </c>
      <c r="L40" s="4">
        <v>2</v>
      </c>
      <c r="M40" s="4">
        <v>2</v>
      </c>
      <c r="N40" s="14">
        <v>1</v>
      </c>
      <c r="O40" s="18">
        <v>2</v>
      </c>
      <c r="P40" s="4">
        <v>2</v>
      </c>
      <c r="Q40" s="4">
        <v>2</v>
      </c>
      <c r="R40" s="4">
        <v>2</v>
      </c>
      <c r="S40" s="4">
        <v>2</v>
      </c>
      <c r="T40" s="4">
        <v>2</v>
      </c>
      <c r="U40" s="4">
        <v>2</v>
      </c>
      <c r="V40" s="4">
        <v>2</v>
      </c>
      <c r="W40" s="4">
        <v>2</v>
      </c>
      <c r="X40" s="4">
        <v>2</v>
      </c>
      <c r="Y40" s="4">
        <v>2</v>
      </c>
      <c r="Z40" s="4">
        <v>2</v>
      </c>
      <c r="AA40" s="18">
        <v>2</v>
      </c>
      <c r="AB40" s="4">
        <v>2</v>
      </c>
      <c r="AC40" s="4">
        <v>2</v>
      </c>
      <c r="AD40" s="4">
        <v>2</v>
      </c>
      <c r="AE40" s="4">
        <v>2</v>
      </c>
      <c r="AF40" s="4">
        <v>2</v>
      </c>
      <c r="AG40" s="4">
        <v>2</v>
      </c>
      <c r="AH40" s="4">
        <v>2</v>
      </c>
      <c r="AI40" s="4">
        <v>2</v>
      </c>
      <c r="AJ40" s="4">
        <v>2</v>
      </c>
      <c r="AK40" s="4">
        <v>2</v>
      </c>
      <c r="AL40" s="4">
        <v>2</v>
      </c>
      <c r="AM40" s="18">
        <v>2</v>
      </c>
      <c r="AN40" s="4">
        <v>2</v>
      </c>
      <c r="AO40" s="4">
        <v>2</v>
      </c>
      <c r="AP40" s="4">
        <v>2</v>
      </c>
      <c r="AQ40" s="4">
        <v>2</v>
      </c>
      <c r="AR40" s="4">
        <v>2</v>
      </c>
      <c r="AS40" s="4">
        <v>2</v>
      </c>
      <c r="AT40" s="4">
        <v>2</v>
      </c>
      <c r="AU40" s="4">
        <v>2</v>
      </c>
      <c r="AV40" s="4">
        <v>2</v>
      </c>
      <c r="AW40" s="4">
        <v>2</v>
      </c>
      <c r="AX40" s="4">
        <v>2</v>
      </c>
      <c r="AY40" s="18">
        <v>2</v>
      </c>
      <c r="AZ40" s="4">
        <v>2</v>
      </c>
      <c r="BA40" s="4">
        <v>2</v>
      </c>
      <c r="BB40" s="4">
        <v>2</v>
      </c>
      <c r="BC40" s="4">
        <v>2</v>
      </c>
      <c r="BD40" s="4">
        <v>2</v>
      </c>
      <c r="BE40" s="4">
        <v>2</v>
      </c>
      <c r="BF40" s="4">
        <v>2</v>
      </c>
      <c r="BG40" s="4">
        <v>2</v>
      </c>
      <c r="BH40" s="4">
        <v>2</v>
      </c>
      <c r="BI40" s="4">
        <v>2</v>
      </c>
      <c r="BJ40" s="4">
        <v>2</v>
      </c>
      <c r="BK40" s="18">
        <v>2</v>
      </c>
      <c r="BL40" s="4">
        <v>2</v>
      </c>
      <c r="BM40" s="4">
        <v>2</v>
      </c>
      <c r="BN40" s="4">
        <v>2</v>
      </c>
      <c r="BO40" s="4">
        <v>2</v>
      </c>
      <c r="BP40" s="4">
        <v>2</v>
      </c>
      <c r="BQ40" s="4">
        <v>2</v>
      </c>
      <c r="BR40" s="4">
        <v>2</v>
      </c>
      <c r="BS40" s="4">
        <v>2</v>
      </c>
      <c r="BT40" s="4">
        <v>2</v>
      </c>
      <c r="BU40" s="4">
        <v>2</v>
      </c>
      <c r="BV40" s="4">
        <v>2</v>
      </c>
      <c r="BW40" s="18">
        <v>2</v>
      </c>
      <c r="BX40" s="4">
        <v>2</v>
      </c>
      <c r="BY40" s="4">
        <v>2</v>
      </c>
      <c r="BZ40" s="4">
        <v>2</v>
      </c>
      <c r="CA40" s="4">
        <v>2</v>
      </c>
      <c r="CB40" s="4">
        <v>2</v>
      </c>
      <c r="CC40" s="4">
        <v>2</v>
      </c>
      <c r="CD40" s="4">
        <v>2</v>
      </c>
      <c r="CE40" s="4">
        <v>2</v>
      </c>
      <c r="CF40" s="4">
        <v>2</v>
      </c>
      <c r="CG40" s="4">
        <v>2</v>
      </c>
      <c r="CH40" s="4">
        <v>2</v>
      </c>
      <c r="CI40" s="18">
        <v>2</v>
      </c>
      <c r="CJ40" s="4">
        <v>2</v>
      </c>
      <c r="CK40" s="4">
        <v>2</v>
      </c>
      <c r="CL40" s="4">
        <v>2</v>
      </c>
      <c r="CM40" s="4">
        <v>2</v>
      </c>
      <c r="CN40" s="4">
        <v>2</v>
      </c>
      <c r="CO40" s="4">
        <v>2</v>
      </c>
      <c r="CP40" s="4">
        <v>2</v>
      </c>
      <c r="CQ40" s="4">
        <v>2</v>
      </c>
      <c r="CR40" s="4">
        <v>2</v>
      </c>
      <c r="CS40" s="4">
        <v>2</v>
      </c>
      <c r="CT40" s="4">
        <v>2</v>
      </c>
      <c r="CU40" s="18">
        <v>2</v>
      </c>
      <c r="CV40" s="4">
        <v>2</v>
      </c>
      <c r="CW40" s="4">
        <v>2</v>
      </c>
      <c r="CX40" s="4">
        <v>2</v>
      </c>
      <c r="CY40" s="4">
        <v>2</v>
      </c>
      <c r="CZ40" s="4">
        <v>2</v>
      </c>
      <c r="DA40" s="4">
        <v>2</v>
      </c>
      <c r="DB40" s="4">
        <v>2</v>
      </c>
      <c r="DC40" s="4">
        <v>2</v>
      </c>
      <c r="DD40" s="4">
        <v>2</v>
      </c>
      <c r="DE40" s="4">
        <v>2</v>
      </c>
      <c r="DF40" s="4">
        <v>2</v>
      </c>
      <c r="DG40" s="18">
        <v>2</v>
      </c>
      <c r="DH40" s="4">
        <v>2</v>
      </c>
      <c r="DI40" s="4">
        <v>2</v>
      </c>
      <c r="DJ40" s="4">
        <v>2</v>
      </c>
      <c r="DK40" s="4">
        <v>2</v>
      </c>
      <c r="DL40" s="4">
        <v>2</v>
      </c>
      <c r="DM40" s="4">
        <v>2</v>
      </c>
      <c r="DN40" s="4">
        <v>2</v>
      </c>
      <c r="DO40" s="4">
        <v>2</v>
      </c>
      <c r="DP40" s="4">
        <v>2</v>
      </c>
      <c r="DQ40" s="4">
        <v>2</v>
      </c>
      <c r="DR40" s="4">
        <v>2</v>
      </c>
      <c r="DS40" s="18">
        <v>2</v>
      </c>
      <c r="DT40">
        <v>2</v>
      </c>
    </row>
    <row r="41" spans="1:124">
      <c r="A41" s="7" t="s">
        <v>63</v>
      </c>
      <c r="B41" s="7" t="s">
        <v>65</v>
      </c>
      <c r="C41" s="18">
        <v>2</v>
      </c>
      <c r="D41" s="4">
        <v>2</v>
      </c>
      <c r="E41" s="4">
        <v>2</v>
      </c>
      <c r="F41" s="4">
        <v>2</v>
      </c>
      <c r="G41" s="4">
        <v>2</v>
      </c>
      <c r="H41" s="4">
        <v>2</v>
      </c>
      <c r="I41" s="4">
        <v>2</v>
      </c>
      <c r="J41" s="4">
        <v>2</v>
      </c>
      <c r="K41" s="4">
        <v>2</v>
      </c>
      <c r="L41" s="4">
        <v>2</v>
      </c>
      <c r="M41" s="4">
        <v>2</v>
      </c>
      <c r="N41" s="4">
        <v>2</v>
      </c>
      <c r="O41" s="18">
        <v>2</v>
      </c>
      <c r="P41" s="4">
        <v>2</v>
      </c>
      <c r="Q41" s="4">
        <v>2</v>
      </c>
      <c r="R41" s="4">
        <v>2</v>
      </c>
      <c r="S41" s="4">
        <v>2</v>
      </c>
      <c r="T41" s="4">
        <v>2</v>
      </c>
      <c r="U41" s="4">
        <v>2</v>
      </c>
      <c r="V41" s="4">
        <v>2</v>
      </c>
      <c r="W41" s="4">
        <v>2</v>
      </c>
      <c r="X41" s="4">
        <v>2</v>
      </c>
      <c r="Y41" s="4">
        <v>2</v>
      </c>
      <c r="Z41" s="4">
        <v>2</v>
      </c>
      <c r="AA41" s="18">
        <v>2</v>
      </c>
      <c r="AB41" s="4">
        <v>2</v>
      </c>
      <c r="AC41" s="4">
        <v>2</v>
      </c>
      <c r="AD41" s="4">
        <v>2</v>
      </c>
      <c r="AE41" s="4">
        <v>2</v>
      </c>
      <c r="AF41" s="4">
        <v>2</v>
      </c>
      <c r="AG41" s="4">
        <v>2</v>
      </c>
      <c r="AH41" s="4">
        <v>2</v>
      </c>
      <c r="AI41" s="4">
        <v>2</v>
      </c>
      <c r="AJ41" s="4">
        <v>2</v>
      </c>
      <c r="AK41" s="4">
        <v>2</v>
      </c>
      <c r="AL41" s="4">
        <v>2</v>
      </c>
      <c r="AM41" s="18">
        <v>2</v>
      </c>
      <c r="AN41" s="4">
        <v>2</v>
      </c>
      <c r="AO41" s="4">
        <v>2</v>
      </c>
      <c r="AP41" s="4">
        <v>2</v>
      </c>
      <c r="AQ41" s="4">
        <v>2</v>
      </c>
      <c r="AR41" s="4">
        <v>2</v>
      </c>
      <c r="AS41" s="4">
        <v>2</v>
      </c>
      <c r="AT41" s="4">
        <v>2</v>
      </c>
      <c r="AU41" s="4">
        <v>2</v>
      </c>
      <c r="AV41" s="4">
        <v>2</v>
      </c>
      <c r="AW41" s="4">
        <v>2</v>
      </c>
      <c r="AX41" s="4">
        <v>2</v>
      </c>
      <c r="AY41" s="18">
        <v>2</v>
      </c>
      <c r="AZ41" s="4">
        <v>2</v>
      </c>
      <c r="BA41" s="4">
        <v>2</v>
      </c>
      <c r="BB41" s="4">
        <v>2</v>
      </c>
      <c r="BC41" s="4">
        <v>2</v>
      </c>
      <c r="BD41" s="4">
        <v>2</v>
      </c>
      <c r="BE41" s="4">
        <v>2</v>
      </c>
      <c r="BF41" s="4">
        <v>2</v>
      </c>
      <c r="BG41" s="4">
        <v>2</v>
      </c>
      <c r="BH41" s="4">
        <v>2</v>
      </c>
      <c r="BI41" s="4">
        <v>2</v>
      </c>
      <c r="BJ41" s="4">
        <v>2</v>
      </c>
      <c r="BK41" s="18">
        <v>2</v>
      </c>
      <c r="BL41" s="4">
        <v>2</v>
      </c>
      <c r="BM41" s="4">
        <v>2</v>
      </c>
      <c r="BN41" s="4">
        <v>2</v>
      </c>
      <c r="BO41" s="4">
        <v>2</v>
      </c>
      <c r="BP41" s="4">
        <v>2</v>
      </c>
      <c r="BQ41" s="4">
        <v>2</v>
      </c>
      <c r="BR41" s="4">
        <v>2</v>
      </c>
      <c r="BS41" s="4">
        <v>2</v>
      </c>
      <c r="BT41" s="4">
        <v>2</v>
      </c>
      <c r="BU41" s="4">
        <v>2</v>
      </c>
      <c r="BV41" s="4">
        <v>2</v>
      </c>
      <c r="BW41" s="18">
        <v>2</v>
      </c>
      <c r="BX41" s="4">
        <v>2</v>
      </c>
      <c r="BY41" s="4">
        <v>2</v>
      </c>
      <c r="BZ41" s="4">
        <v>2</v>
      </c>
      <c r="CA41" s="4">
        <v>2</v>
      </c>
      <c r="CB41" s="4">
        <v>2</v>
      </c>
      <c r="CC41" s="4">
        <v>2</v>
      </c>
      <c r="CD41" s="4">
        <v>2</v>
      </c>
      <c r="CE41" s="4">
        <v>2</v>
      </c>
      <c r="CF41" s="4">
        <v>2</v>
      </c>
      <c r="CG41" s="4">
        <v>2</v>
      </c>
      <c r="CH41" s="4">
        <v>2</v>
      </c>
      <c r="CI41" s="18">
        <v>2</v>
      </c>
      <c r="CJ41" s="4">
        <v>2</v>
      </c>
      <c r="CK41" s="4">
        <v>2</v>
      </c>
      <c r="CL41" s="4">
        <v>2</v>
      </c>
      <c r="CM41" s="4">
        <v>2</v>
      </c>
      <c r="CN41" s="4">
        <v>2</v>
      </c>
      <c r="CO41" s="4">
        <v>2</v>
      </c>
      <c r="CP41" s="4">
        <v>2</v>
      </c>
      <c r="CQ41" s="4">
        <v>2</v>
      </c>
      <c r="CR41" s="4">
        <v>2</v>
      </c>
      <c r="CS41" s="4">
        <v>2</v>
      </c>
      <c r="CT41" s="4">
        <v>2</v>
      </c>
      <c r="CU41" s="18">
        <v>2</v>
      </c>
      <c r="CV41" s="4">
        <v>2</v>
      </c>
      <c r="CW41" s="4">
        <v>2</v>
      </c>
      <c r="CX41" s="4">
        <v>2</v>
      </c>
      <c r="CY41" s="4">
        <v>2</v>
      </c>
      <c r="CZ41" s="4">
        <v>2</v>
      </c>
      <c r="DA41" s="4">
        <v>2</v>
      </c>
      <c r="DB41" s="4">
        <v>2</v>
      </c>
      <c r="DC41" s="4">
        <v>2</v>
      </c>
      <c r="DD41" s="4">
        <v>2</v>
      </c>
      <c r="DE41" s="4">
        <v>2</v>
      </c>
      <c r="DF41" s="4">
        <v>2</v>
      </c>
      <c r="DG41" s="18">
        <v>2</v>
      </c>
      <c r="DH41" s="4">
        <v>2</v>
      </c>
      <c r="DI41" s="4">
        <v>2</v>
      </c>
      <c r="DJ41" s="4">
        <v>2</v>
      </c>
      <c r="DK41" s="4">
        <v>2</v>
      </c>
      <c r="DL41" s="4">
        <v>2</v>
      </c>
      <c r="DM41" s="4">
        <v>2</v>
      </c>
      <c r="DN41" s="4">
        <v>2</v>
      </c>
      <c r="DO41" s="4">
        <v>2</v>
      </c>
      <c r="DP41" s="4">
        <v>2</v>
      </c>
      <c r="DQ41" s="4">
        <v>2</v>
      </c>
      <c r="DR41" s="4">
        <v>2</v>
      </c>
      <c r="DS41" s="18">
        <v>2</v>
      </c>
      <c r="DT41">
        <v>2</v>
      </c>
    </row>
    <row r="42" spans="1:124">
      <c r="A42" s="7" t="s">
        <v>63</v>
      </c>
      <c r="B42" s="7" t="s">
        <v>66</v>
      </c>
      <c r="C42" s="18">
        <v>1</v>
      </c>
      <c r="D42" s="14">
        <v>2</v>
      </c>
      <c r="E42" s="14">
        <v>2</v>
      </c>
      <c r="F42" s="14">
        <v>2</v>
      </c>
      <c r="G42" s="14">
        <v>2</v>
      </c>
      <c r="H42" s="14">
        <v>2</v>
      </c>
      <c r="I42" s="14">
        <v>2</v>
      </c>
      <c r="J42" s="14">
        <v>2</v>
      </c>
      <c r="K42" s="14">
        <v>2</v>
      </c>
      <c r="L42" s="14">
        <v>2</v>
      </c>
      <c r="M42" s="14">
        <v>2</v>
      </c>
      <c r="N42" s="14">
        <v>2</v>
      </c>
      <c r="O42" s="18">
        <v>1</v>
      </c>
      <c r="P42" s="14">
        <v>2</v>
      </c>
      <c r="Q42" s="14">
        <v>2</v>
      </c>
      <c r="R42" s="14">
        <v>2</v>
      </c>
      <c r="S42" s="14">
        <v>2</v>
      </c>
      <c r="T42" s="14">
        <v>2</v>
      </c>
      <c r="U42" s="14">
        <v>2</v>
      </c>
      <c r="V42" s="14">
        <v>2</v>
      </c>
      <c r="W42" s="14">
        <v>2</v>
      </c>
      <c r="X42" s="14">
        <v>2</v>
      </c>
      <c r="Y42" s="14">
        <v>2</v>
      </c>
      <c r="Z42" s="14">
        <v>2</v>
      </c>
      <c r="AA42" s="18">
        <v>1</v>
      </c>
      <c r="AB42" s="14">
        <v>2</v>
      </c>
      <c r="AC42" s="14">
        <v>2</v>
      </c>
      <c r="AD42" s="14">
        <v>2</v>
      </c>
      <c r="AE42" s="14">
        <v>2</v>
      </c>
      <c r="AF42" s="14">
        <v>2</v>
      </c>
      <c r="AG42" s="14">
        <v>2</v>
      </c>
      <c r="AH42" s="14">
        <v>2</v>
      </c>
      <c r="AI42" s="14">
        <v>2</v>
      </c>
      <c r="AJ42" s="14">
        <v>2</v>
      </c>
      <c r="AK42" s="14">
        <v>2</v>
      </c>
      <c r="AL42" s="14">
        <v>2</v>
      </c>
      <c r="AM42" s="18">
        <v>1</v>
      </c>
      <c r="AN42" s="14">
        <v>2</v>
      </c>
      <c r="AO42" s="14">
        <v>2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14">
        <v>2</v>
      </c>
      <c r="AV42" s="14">
        <v>2</v>
      </c>
      <c r="AW42" s="14">
        <v>2</v>
      </c>
      <c r="AX42" s="14">
        <v>2</v>
      </c>
      <c r="AY42" s="18">
        <v>1</v>
      </c>
      <c r="AZ42" s="14">
        <v>2</v>
      </c>
      <c r="BA42" s="14">
        <v>2</v>
      </c>
      <c r="BB42" s="14">
        <v>2</v>
      </c>
      <c r="BC42" s="14">
        <v>2</v>
      </c>
      <c r="BD42" s="14">
        <v>2</v>
      </c>
      <c r="BE42" s="14">
        <v>2</v>
      </c>
      <c r="BF42" s="14">
        <v>2</v>
      </c>
      <c r="BG42" s="14">
        <v>2</v>
      </c>
      <c r="BH42" s="14">
        <v>2</v>
      </c>
      <c r="BI42" s="14">
        <v>2</v>
      </c>
      <c r="BJ42" s="14">
        <v>2</v>
      </c>
      <c r="BK42" s="18">
        <v>1</v>
      </c>
      <c r="BL42" s="14">
        <v>2</v>
      </c>
      <c r="BM42" s="14">
        <v>2</v>
      </c>
      <c r="BN42" s="4">
        <v>1</v>
      </c>
      <c r="BO42" s="4">
        <v>1</v>
      </c>
      <c r="BP42" s="4">
        <v>1</v>
      </c>
      <c r="BQ42" s="4">
        <v>1</v>
      </c>
      <c r="BR42" s="4">
        <v>1</v>
      </c>
      <c r="BS42" s="14">
        <v>2</v>
      </c>
      <c r="BT42" s="14">
        <v>2</v>
      </c>
      <c r="BU42" s="14">
        <v>2</v>
      </c>
      <c r="BV42" s="14">
        <v>2</v>
      </c>
      <c r="BW42" s="18">
        <v>1</v>
      </c>
      <c r="BX42" s="4">
        <v>1</v>
      </c>
      <c r="BY42" s="4">
        <v>1</v>
      </c>
      <c r="BZ42" s="4">
        <v>1</v>
      </c>
      <c r="CA42" s="4">
        <v>1</v>
      </c>
      <c r="CB42" s="4">
        <v>1</v>
      </c>
      <c r="CC42" s="4">
        <v>1</v>
      </c>
      <c r="CD42" s="4">
        <v>1</v>
      </c>
      <c r="CE42" s="4">
        <v>1</v>
      </c>
      <c r="CF42" s="4">
        <v>1</v>
      </c>
      <c r="CG42" s="4">
        <v>1</v>
      </c>
      <c r="CH42" s="4">
        <v>1</v>
      </c>
      <c r="CI42" s="18">
        <v>1</v>
      </c>
      <c r="CJ42" s="4">
        <v>1</v>
      </c>
      <c r="CK42" s="4">
        <v>1</v>
      </c>
      <c r="CL42" s="4">
        <v>1</v>
      </c>
      <c r="CM42" s="4">
        <v>1</v>
      </c>
      <c r="CN42" s="4">
        <v>1</v>
      </c>
      <c r="CO42" s="4">
        <v>1</v>
      </c>
      <c r="CP42" s="4">
        <v>1</v>
      </c>
      <c r="CQ42" s="4">
        <v>1</v>
      </c>
      <c r="CR42" s="4">
        <v>1</v>
      </c>
      <c r="CS42" s="4">
        <v>1</v>
      </c>
      <c r="CT42" s="4">
        <v>1</v>
      </c>
      <c r="CU42" s="18">
        <v>1</v>
      </c>
      <c r="CV42" s="4">
        <v>1</v>
      </c>
      <c r="CW42" s="4">
        <v>1</v>
      </c>
      <c r="CX42" s="4">
        <v>1</v>
      </c>
      <c r="CY42" s="4">
        <v>1</v>
      </c>
      <c r="CZ42" s="4">
        <v>1</v>
      </c>
      <c r="DA42" s="4">
        <v>1</v>
      </c>
      <c r="DB42" s="4">
        <v>1</v>
      </c>
      <c r="DC42" s="4">
        <v>1</v>
      </c>
      <c r="DD42" s="4">
        <v>1</v>
      </c>
      <c r="DE42" s="4">
        <v>1</v>
      </c>
      <c r="DF42" s="4">
        <v>1</v>
      </c>
      <c r="DG42" s="18">
        <v>1</v>
      </c>
      <c r="DH42" s="4">
        <v>1</v>
      </c>
      <c r="DI42" s="4">
        <v>1</v>
      </c>
      <c r="DJ42" s="4">
        <v>1</v>
      </c>
      <c r="DK42" s="4">
        <v>1</v>
      </c>
      <c r="DL42" s="4">
        <v>1</v>
      </c>
      <c r="DM42" s="4">
        <v>1</v>
      </c>
      <c r="DN42" s="4">
        <v>1</v>
      </c>
      <c r="DO42" s="4">
        <v>1</v>
      </c>
      <c r="DP42" s="4">
        <v>1</v>
      </c>
      <c r="DQ42" s="4">
        <v>1</v>
      </c>
      <c r="DR42" s="4">
        <v>1</v>
      </c>
      <c r="DS42" s="18">
        <v>1</v>
      </c>
      <c r="DT42">
        <v>1</v>
      </c>
    </row>
    <row r="43" spans="1:124">
      <c r="A43" s="7" t="s">
        <v>63</v>
      </c>
      <c r="B43" s="7" t="s">
        <v>41</v>
      </c>
      <c r="C43" s="18">
        <v>2</v>
      </c>
      <c r="D43" s="4">
        <v>2</v>
      </c>
      <c r="E43" s="4">
        <v>2</v>
      </c>
      <c r="F43" s="4">
        <v>2</v>
      </c>
      <c r="G43" s="4">
        <v>2</v>
      </c>
      <c r="H43" s="4">
        <v>2</v>
      </c>
      <c r="I43" s="4">
        <v>2</v>
      </c>
      <c r="J43" s="14">
        <v>1</v>
      </c>
      <c r="K43" s="14">
        <v>1</v>
      </c>
      <c r="L43" s="14">
        <v>1</v>
      </c>
      <c r="M43" s="14">
        <v>1</v>
      </c>
      <c r="N43" s="14">
        <v>1</v>
      </c>
      <c r="O43" s="18">
        <v>2</v>
      </c>
      <c r="P43" s="4">
        <v>2</v>
      </c>
      <c r="Q43" s="4">
        <v>2</v>
      </c>
      <c r="R43" s="4">
        <v>2</v>
      </c>
      <c r="S43" s="4">
        <v>2</v>
      </c>
      <c r="T43" s="4">
        <v>2</v>
      </c>
      <c r="U43" s="4">
        <v>2</v>
      </c>
      <c r="V43" s="4">
        <v>2</v>
      </c>
      <c r="W43" s="4">
        <v>2</v>
      </c>
      <c r="X43" s="4">
        <v>2</v>
      </c>
      <c r="Y43" s="4">
        <v>2</v>
      </c>
      <c r="Z43" s="4">
        <v>2</v>
      </c>
      <c r="AA43" s="18">
        <v>2</v>
      </c>
      <c r="AB43" s="4">
        <v>2</v>
      </c>
      <c r="AC43" s="4">
        <v>2</v>
      </c>
      <c r="AD43" s="4">
        <v>2</v>
      </c>
      <c r="AE43" s="4">
        <v>2</v>
      </c>
      <c r="AF43" s="4">
        <v>2</v>
      </c>
      <c r="AG43" s="4">
        <v>2</v>
      </c>
      <c r="AH43" s="4">
        <v>2</v>
      </c>
      <c r="AI43" s="4">
        <v>2</v>
      </c>
      <c r="AJ43" s="4">
        <v>2</v>
      </c>
      <c r="AK43" s="4">
        <v>2</v>
      </c>
      <c r="AL43" s="4">
        <v>2</v>
      </c>
      <c r="AM43" s="18">
        <v>2</v>
      </c>
      <c r="AN43" s="4">
        <v>2</v>
      </c>
      <c r="AO43" s="4">
        <v>2</v>
      </c>
      <c r="AP43" s="4">
        <v>2</v>
      </c>
      <c r="AQ43" s="4">
        <v>2</v>
      </c>
      <c r="AR43" s="4">
        <v>2</v>
      </c>
      <c r="AS43" s="4">
        <v>2</v>
      </c>
      <c r="AT43" s="4">
        <v>2</v>
      </c>
      <c r="AU43" s="4">
        <v>2</v>
      </c>
      <c r="AV43" s="4">
        <v>2</v>
      </c>
      <c r="AW43" s="4">
        <v>2</v>
      </c>
      <c r="AX43" s="4">
        <v>2</v>
      </c>
      <c r="AY43" s="18">
        <v>2</v>
      </c>
      <c r="AZ43" s="4">
        <v>2</v>
      </c>
      <c r="BA43" s="4">
        <v>2</v>
      </c>
      <c r="BB43" s="4">
        <v>2</v>
      </c>
      <c r="BC43" s="4">
        <v>2</v>
      </c>
      <c r="BD43" s="4">
        <v>2</v>
      </c>
      <c r="BE43" s="4">
        <v>2</v>
      </c>
      <c r="BF43" s="4">
        <v>2</v>
      </c>
      <c r="BG43" s="4">
        <v>2</v>
      </c>
      <c r="BH43" s="4">
        <v>2</v>
      </c>
      <c r="BI43" s="4">
        <v>2</v>
      </c>
      <c r="BJ43" s="4">
        <v>2</v>
      </c>
      <c r="BK43" s="18">
        <v>2</v>
      </c>
      <c r="BL43" s="4">
        <v>2</v>
      </c>
      <c r="BM43" s="4">
        <v>2</v>
      </c>
      <c r="BN43" s="4">
        <v>2</v>
      </c>
      <c r="BO43" s="4">
        <v>2</v>
      </c>
      <c r="BP43" s="4">
        <v>2</v>
      </c>
      <c r="BQ43" s="4">
        <v>2</v>
      </c>
      <c r="BR43" s="4">
        <v>2</v>
      </c>
      <c r="BS43" s="4">
        <v>2</v>
      </c>
      <c r="BT43" s="4">
        <v>2</v>
      </c>
      <c r="BU43" s="4">
        <v>2</v>
      </c>
      <c r="BV43" s="4">
        <v>2</v>
      </c>
      <c r="BW43" s="18">
        <v>2</v>
      </c>
      <c r="BX43" s="4">
        <v>2</v>
      </c>
      <c r="BY43" s="4">
        <v>2</v>
      </c>
      <c r="BZ43" s="4">
        <v>2</v>
      </c>
      <c r="CA43" s="4">
        <v>2</v>
      </c>
      <c r="CB43" s="4">
        <v>2</v>
      </c>
      <c r="CC43" s="4">
        <v>2</v>
      </c>
      <c r="CD43" s="4">
        <v>2</v>
      </c>
      <c r="CE43" s="4">
        <v>2</v>
      </c>
      <c r="CF43" s="4">
        <v>2</v>
      </c>
      <c r="CG43" s="4">
        <v>2</v>
      </c>
      <c r="CH43" s="4">
        <v>2</v>
      </c>
      <c r="CI43" s="18">
        <v>2</v>
      </c>
      <c r="CJ43" s="4">
        <v>2</v>
      </c>
      <c r="CK43" s="4">
        <v>2</v>
      </c>
      <c r="CL43" s="4">
        <v>2</v>
      </c>
      <c r="CM43" s="4">
        <v>2</v>
      </c>
      <c r="CN43" s="4">
        <v>2</v>
      </c>
      <c r="CO43" s="4">
        <v>2</v>
      </c>
      <c r="CP43" s="4">
        <v>2</v>
      </c>
      <c r="CQ43" s="4">
        <v>2</v>
      </c>
      <c r="CR43" s="4">
        <v>2</v>
      </c>
      <c r="CS43" s="4">
        <v>2</v>
      </c>
      <c r="CT43" s="4">
        <v>2</v>
      </c>
      <c r="CU43" s="18">
        <v>2</v>
      </c>
      <c r="CV43" s="4">
        <v>2</v>
      </c>
      <c r="CW43" s="4">
        <v>2</v>
      </c>
      <c r="CX43" s="4">
        <v>2</v>
      </c>
      <c r="CY43" s="4">
        <v>2</v>
      </c>
      <c r="CZ43" s="4">
        <v>2</v>
      </c>
      <c r="DA43" s="4">
        <v>2</v>
      </c>
      <c r="DB43" s="4">
        <v>2</v>
      </c>
      <c r="DC43" s="4">
        <v>2</v>
      </c>
      <c r="DD43" s="4">
        <v>2</v>
      </c>
      <c r="DE43" s="4">
        <v>2</v>
      </c>
      <c r="DF43" s="4">
        <v>2</v>
      </c>
      <c r="DG43" s="18">
        <v>2</v>
      </c>
      <c r="DH43" s="4">
        <v>2</v>
      </c>
      <c r="DI43" s="4">
        <v>2</v>
      </c>
      <c r="DJ43" s="4">
        <v>2</v>
      </c>
      <c r="DK43" s="4">
        <v>2</v>
      </c>
      <c r="DL43" s="4">
        <v>2</v>
      </c>
      <c r="DM43" s="4">
        <v>2</v>
      </c>
      <c r="DN43" s="4">
        <v>2</v>
      </c>
      <c r="DO43" s="4">
        <v>2</v>
      </c>
      <c r="DP43" s="4">
        <v>2</v>
      </c>
      <c r="DQ43" s="4">
        <v>2</v>
      </c>
      <c r="DR43" s="4">
        <v>2</v>
      </c>
      <c r="DS43" s="18">
        <v>2</v>
      </c>
      <c r="DT43" s="25">
        <v>1</v>
      </c>
    </row>
    <row r="44" spans="1:124">
      <c r="A44" s="7" t="s">
        <v>64</v>
      </c>
      <c r="B44" s="7" t="s">
        <v>65</v>
      </c>
      <c r="C44" s="18">
        <v>1</v>
      </c>
      <c r="D44" s="14">
        <v>2</v>
      </c>
      <c r="E44" s="14">
        <v>2</v>
      </c>
      <c r="F44" s="14">
        <v>2</v>
      </c>
      <c r="G44" s="14">
        <v>2</v>
      </c>
      <c r="H44" s="14">
        <v>2</v>
      </c>
      <c r="I44" s="14">
        <v>2</v>
      </c>
      <c r="J44" s="14">
        <v>2</v>
      </c>
      <c r="K44" s="14">
        <v>2</v>
      </c>
      <c r="L44" s="14">
        <v>2</v>
      </c>
      <c r="M44" s="14">
        <v>2</v>
      </c>
      <c r="N44" s="14">
        <v>2</v>
      </c>
      <c r="O44" s="18">
        <v>1</v>
      </c>
      <c r="P44" s="14">
        <v>2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14">
        <v>2</v>
      </c>
      <c r="AA44" s="18">
        <v>1</v>
      </c>
      <c r="AB44" s="14">
        <v>2</v>
      </c>
      <c r="AC44" s="4">
        <v>1</v>
      </c>
      <c r="AD44" s="4">
        <v>1</v>
      </c>
      <c r="AE44" s="4">
        <v>1</v>
      </c>
      <c r="AF44" s="4">
        <v>1</v>
      </c>
      <c r="AG44" s="4">
        <v>1</v>
      </c>
      <c r="AH44" s="4">
        <v>1</v>
      </c>
      <c r="AI44" s="4">
        <v>1</v>
      </c>
      <c r="AJ44" s="4">
        <v>1</v>
      </c>
      <c r="AK44" s="4">
        <v>1</v>
      </c>
      <c r="AL44" s="14">
        <v>2</v>
      </c>
      <c r="AM44" s="18">
        <v>1</v>
      </c>
      <c r="AN44" s="14">
        <v>2</v>
      </c>
      <c r="AO44" s="4">
        <v>1</v>
      </c>
      <c r="AP44" s="4">
        <v>1</v>
      </c>
      <c r="AQ44" s="4">
        <v>1</v>
      </c>
      <c r="AR44" s="4">
        <v>1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14">
        <v>2</v>
      </c>
      <c r="AY44" s="18">
        <v>1</v>
      </c>
      <c r="AZ44" s="14">
        <v>2</v>
      </c>
      <c r="BA44" s="4">
        <v>1</v>
      </c>
      <c r="BB44" s="4">
        <v>1</v>
      </c>
      <c r="BC44" s="4">
        <v>1</v>
      </c>
      <c r="BD44" s="4">
        <v>1</v>
      </c>
      <c r="BE44" s="4">
        <v>1</v>
      </c>
      <c r="BF44" s="4">
        <v>1</v>
      </c>
      <c r="BG44" s="4">
        <v>1</v>
      </c>
      <c r="BH44" s="4">
        <v>1</v>
      </c>
      <c r="BI44" s="4">
        <v>1</v>
      </c>
      <c r="BJ44" s="14">
        <v>2</v>
      </c>
      <c r="BK44" s="18">
        <v>1</v>
      </c>
      <c r="BL44" s="14">
        <v>2</v>
      </c>
      <c r="BM44" s="4">
        <v>1</v>
      </c>
      <c r="BN44" s="4">
        <v>1</v>
      </c>
      <c r="BO44" s="4">
        <v>1</v>
      </c>
      <c r="BP44" s="4">
        <v>1</v>
      </c>
      <c r="BQ44" s="4">
        <v>1</v>
      </c>
      <c r="BR44" s="4">
        <v>1</v>
      </c>
      <c r="BS44" s="4">
        <v>1</v>
      </c>
      <c r="BT44" s="4">
        <v>1</v>
      </c>
      <c r="BU44" s="4">
        <v>1</v>
      </c>
      <c r="BV44" s="4">
        <v>1</v>
      </c>
      <c r="BW44" s="18">
        <v>1</v>
      </c>
      <c r="BX44" s="14">
        <v>2</v>
      </c>
      <c r="BY44" s="4">
        <v>1</v>
      </c>
      <c r="BZ44" s="4">
        <v>1</v>
      </c>
      <c r="CA44" s="4">
        <v>1</v>
      </c>
      <c r="CB44" s="4">
        <v>1</v>
      </c>
      <c r="CC44" s="4">
        <v>1</v>
      </c>
      <c r="CD44" s="14">
        <v>2</v>
      </c>
      <c r="CE44" s="14">
        <v>2</v>
      </c>
      <c r="CF44" s="14">
        <v>2</v>
      </c>
      <c r="CG44" s="14">
        <v>2</v>
      </c>
      <c r="CH44" s="14">
        <v>2</v>
      </c>
      <c r="CI44" s="18">
        <v>1</v>
      </c>
      <c r="CJ44" s="14">
        <v>2</v>
      </c>
      <c r="CK44" s="4">
        <v>1</v>
      </c>
      <c r="CL44" s="4">
        <v>1</v>
      </c>
      <c r="CM44" s="4">
        <v>1</v>
      </c>
      <c r="CN44" s="4">
        <v>1</v>
      </c>
      <c r="CO44" s="4">
        <v>1</v>
      </c>
      <c r="CP44" s="14">
        <v>2</v>
      </c>
      <c r="CQ44" s="14">
        <v>2</v>
      </c>
      <c r="CR44" s="14">
        <v>2</v>
      </c>
      <c r="CS44" s="14">
        <v>2</v>
      </c>
      <c r="CT44" s="14">
        <v>2</v>
      </c>
      <c r="CU44" s="18">
        <v>1</v>
      </c>
      <c r="CV44" s="14">
        <v>2</v>
      </c>
      <c r="CW44" s="14">
        <v>2</v>
      </c>
      <c r="CX44" s="14">
        <v>2</v>
      </c>
      <c r="CY44" s="14">
        <v>2</v>
      </c>
      <c r="CZ44" s="14">
        <v>2</v>
      </c>
      <c r="DA44" s="14">
        <v>2</v>
      </c>
      <c r="DB44" s="14">
        <v>2</v>
      </c>
      <c r="DC44" s="14">
        <v>2</v>
      </c>
      <c r="DD44" s="14">
        <v>2</v>
      </c>
      <c r="DE44" s="14">
        <v>2</v>
      </c>
      <c r="DF44" s="14">
        <v>2</v>
      </c>
      <c r="DG44" s="18">
        <v>1</v>
      </c>
      <c r="DH44" s="14">
        <v>2</v>
      </c>
      <c r="DI44" s="14">
        <v>2</v>
      </c>
      <c r="DJ44" s="14">
        <v>2</v>
      </c>
      <c r="DK44" s="14">
        <v>2</v>
      </c>
      <c r="DL44" s="14">
        <v>2</v>
      </c>
      <c r="DM44" s="14">
        <v>2</v>
      </c>
      <c r="DN44" s="14">
        <v>2</v>
      </c>
      <c r="DO44" s="14">
        <v>2</v>
      </c>
      <c r="DP44" s="14">
        <v>2</v>
      </c>
      <c r="DQ44" s="14">
        <v>2</v>
      </c>
      <c r="DR44" s="14">
        <v>2</v>
      </c>
      <c r="DS44" s="18">
        <v>1</v>
      </c>
      <c r="DT44">
        <v>1</v>
      </c>
    </row>
    <row r="45" spans="1:124">
      <c r="A45" s="7" t="s">
        <v>64</v>
      </c>
      <c r="B45" s="7" t="s">
        <v>66</v>
      </c>
      <c r="C45" s="18">
        <v>1</v>
      </c>
      <c r="D45" s="14">
        <v>2</v>
      </c>
      <c r="E45" s="14">
        <v>2</v>
      </c>
      <c r="F45" s="14">
        <v>2</v>
      </c>
      <c r="G45" s="14">
        <v>2</v>
      </c>
      <c r="H45" s="14">
        <v>2</v>
      </c>
      <c r="I45" s="14">
        <v>2</v>
      </c>
      <c r="J45" s="14">
        <v>2</v>
      </c>
      <c r="K45" s="14">
        <v>2</v>
      </c>
      <c r="L45" s="14">
        <v>2</v>
      </c>
      <c r="M45" s="14">
        <v>2</v>
      </c>
      <c r="N45" s="14">
        <v>2</v>
      </c>
      <c r="O45" s="18">
        <v>1</v>
      </c>
      <c r="P45" s="14">
        <v>2</v>
      </c>
      <c r="Q45" s="14">
        <v>2</v>
      </c>
      <c r="R45" s="14">
        <v>2</v>
      </c>
      <c r="S45" s="14">
        <v>2</v>
      </c>
      <c r="T45" s="14">
        <v>2</v>
      </c>
      <c r="U45" s="14">
        <v>2</v>
      </c>
      <c r="V45" s="14">
        <v>2</v>
      </c>
      <c r="W45" s="14">
        <v>2</v>
      </c>
      <c r="X45" s="14">
        <v>2</v>
      </c>
      <c r="Y45" s="14">
        <v>2</v>
      </c>
      <c r="Z45" s="14">
        <v>2</v>
      </c>
      <c r="AA45" s="18">
        <v>1</v>
      </c>
      <c r="AB45" s="14">
        <v>2</v>
      </c>
      <c r="AC45" s="14">
        <v>2</v>
      </c>
      <c r="AD45" s="14">
        <v>2</v>
      </c>
      <c r="AE45" s="14">
        <v>2</v>
      </c>
      <c r="AF45" s="14">
        <v>2</v>
      </c>
      <c r="AG45" s="14">
        <v>2</v>
      </c>
      <c r="AH45" s="14">
        <v>2</v>
      </c>
      <c r="AI45" s="14">
        <v>2</v>
      </c>
      <c r="AJ45" s="14">
        <v>2</v>
      </c>
      <c r="AK45" s="14">
        <v>2</v>
      </c>
      <c r="AL45" s="14">
        <v>2</v>
      </c>
      <c r="AM45" s="18">
        <v>1</v>
      </c>
      <c r="AN45" s="14">
        <v>2</v>
      </c>
      <c r="AO45" s="4">
        <v>1</v>
      </c>
      <c r="AP45" s="4">
        <v>1</v>
      </c>
      <c r="AQ45" s="4">
        <v>1</v>
      </c>
      <c r="AR45" s="14">
        <v>2</v>
      </c>
      <c r="AS45" s="14">
        <v>2</v>
      </c>
      <c r="AT45" s="14">
        <v>2</v>
      </c>
      <c r="AU45" s="14">
        <v>2</v>
      </c>
      <c r="AV45" s="14">
        <v>2</v>
      </c>
      <c r="AW45" s="14">
        <v>2</v>
      </c>
      <c r="AX45" s="14">
        <v>2</v>
      </c>
      <c r="AY45" s="18">
        <v>1</v>
      </c>
      <c r="AZ45" s="14">
        <v>2</v>
      </c>
      <c r="BA45" s="4">
        <v>1</v>
      </c>
      <c r="BB45" s="4">
        <v>1</v>
      </c>
      <c r="BC45" s="4">
        <v>1</v>
      </c>
      <c r="BD45" s="4">
        <v>1</v>
      </c>
      <c r="BE45" s="4">
        <v>1</v>
      </c>
      <c r="BF45" s="4">
        <v>1</v>
      </c>
      <c r="BG45" s="4">
        <v>1</v>
      </c>
      <c r="BH45" s="4">
        <v>1</v>
      </c>
      <c r="BI45" s="4">
        <v>1</v>
      </c>
      <c r="BJ45" s="14">
        <v>2</v>
      </c>
      <c r="BK45" s="18">
        <v>1</v>
      </c>
      <c r="BL45" s="4">
        <v>1</v>
      </c>
      <c r="BM45" s="4">
        <v>1</v>
      </c>
      <c r="BN45" s="4">
        <v>1</v>
      </c>
      <c r="BO45" s="4">
        <v>1</v>
      </c>
      <c r="BP45" s="4">
        <v>1</v>
      </c>
      <c r="BQ45" s="4">
        <v>1</v>
      </c>
      <c r="BR45" s="4">
        <v>1</v>
      </c>
      <c r="BS45" s="4">
        <v>1</v>
      </c>
      <c r="BT45" s="4">
        <v>1</v>
      </c>
      <c r="BU45" s="4">
        <v>1</v>
      </c>
      <c r="BV45" s="14">
        <v>2</v>
      </c>
      <c r="BW45" s="18">
        <v>1</v>
      </c>
      <c r="BX45" s="4">
        <v>1</v>
      </c>
      <c r="BY45" s="4">
        <v>1</v>
      </c>
      <c r="BZ45" s="4">
        <v>1</v>
      </c>
      <c r="CA45" s="4">
        <v>1</v>
      </c>
      <c r="CB45" s="4">
        <v>1</v>
      </c>
      <c r="CC45" s="4">
        <v>1</v>
      </c>
      <c r="CD45" s="4">
        <v>1</v>
      </c>
      <c r="CE45" s="4">
        <v>1</v>
      </c>
      <c r="CF45" s="4">
        <v>1</v>
      </c>
      <c r="CG45" s="4">
        <v>1</v>
      </c>
      <c r="CH45" s="4">
        <v>1</v>
      </c>
      <c r="CI45" s="18">
        <v>1</v>
      </c>
      <c r="CJ45" s="4">
        <v>1</v>
      </c>
      <c r="CK45" s="4">
        <v>1</v>
      </c>
      <c r="CL45" s="4">
        <v>1</v>
      </c>
      <c r="CM45" s="4">
        <v>1</v>
      </c>
      <c r="CN45" s="4">
        <v>1</v>
      </c>
      <c r="CO45" s="4">
        <v>1</v>
      </c>
      <c r="CP45" s="4">
        <v>1</v>
      </c>
      <c r="CQ45" s="4">
        <v>1</v>
      </c>
      <c r="CR45" s="4">
        <v>1</v>
      </c>
      <c r="CS45" s="4">
        <v>1</v>
      </c>
      <c r="CT45" s="4">
        <v>1</v>
      </c>
      <c r="CU45" s="18">
        <v>1</v>
      </c>
      <c r="CV45" s="4">
        <v>1</v>
      </c>
      <c r="CW45" s="4">
        <v>1</v>
      </c>
      <c r="CX45" s="4">
        <v>1</v>
      </c>
      <c r="CY45" s="4">
        <v>1</v>
      </c>
      <c r="CZ45" s="4">
        <v>1</v>
      </c>
      <c r="DA45" s="4">
        <v>1</v>
      </c>
      <c r="DB45" s="4">
        <v>1</v>
      </c>
      <c r="DC45" s="4">
        <v>1</v>
      </c>
      <c r="DD45" s="4">
        <v>1</v>
      </c>
      <c r="DE45" s="4">
        <v>1</v>
      </c>
      <c r="DF45" s="4">
        <v>1</v>
      </c>
      <c r="DG45" s="18">
        <v>1</v>
      </c>
      <c r="DH45" s="4">
        <v>1</v>
      </c>
      <c r="DI45" s="4">
        <v>1</v>
      </c>
      <c r="DJ45" s="4">
        <v>1</v>
      </c>
      <c r="DK45" s="4">
        <v>1</v>
      </c>
      <c r="DL45" s="4">
        <v>1</v>
      </c>
      <c r="DM45" s="4">
        <v>1</v>
      </c>
      <c r="DN45" s="4">
        <v>1</v>
      </c>
      <c r="DO45" s="4">
        <v>1</v>
      </c>
      <c r="DP45" s="4">
        <v>1</v>
      </c>
      <c r="DQ45" s="4">
        <v>1</v>
      </c>
      <c r="DR45" s="4">
        <v>1</v>
      </c>
      <c r="DS45" s="18">
        <v>1</v>
      </c>
      <c r="DT45">
        <v>1</v>
      </c>
    </row>
    <row r="46" spans="1:124">
      <c r="A46" s="7" t="s">
        <v>64</v>
      </c>
      <c r="B46" s="7" t="s">
        <v>41</v>
      </c>
      <c r="C46" s="18">
        <v>1</v>
      </c>
      <c r="D46" s="14">
        <v>2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18">
        <v>1</v>
      </c>
      <c r="P46" s="14">
        <v>2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18">
        <v>1</v>
      </c>
      <c r="AB46" s="14">
        <v>2</v>
      </c>
      <c r="AC46" s="4">
        <v>1</v>
      </c>
      <c r="AD46" s="4">
        <v>1</v>
      </c>
      <c r="AE46" s="4">
        <v>1</v>
      </c>
      <c r="AF46" s="4">
        <v>1</v>
      </c>
      <c r="AG46" s="4">
        <v>1</v>
      </c>
      <c r="AH46" s="4">
        <v>1</v>
      </c>
      <c r="AI46" s="4">
        <v>1</v>
      </c>
      <c r="AJ46" s="4">
        <v>1</v>
      </c>
      <c r="AK46" s="4">
        <v>1</v>
      </c>
      <c r="AL46" s="4">
        <v>1</v>
      </c>
      <c r="AM46" s="18">
        <v>1</v>
      </c>
      <c r="AN46" s="4">
        <v>1</v>
      </c>
      <c r="AO46" s="4">
        <v>1</v>
      </c>
      <c r="AP46" s="4">
        <v>1</v>
      </c>
      <c r="AQ46" s="4">
        <v>1</v>
      </c>
      <c r="AR46" s="4">
        <v>1</v>
      </c>
      <c r="AS46" s="4">
        <v>1</v>
      </c>
      <c r="AT46" s="4">
        <v>1</v>
      </c>
      <c r="AU46" s="4">
        <v>1</v>
      </c>
      <c r="AV46" s="4">
        <v>1</v>
      </c>
      <c r="AW46" s="4">
        <v>1</v>
      </c>
      <c r="AX46" s="4">
        <v>1</v>
      </c>
      <c r="AY46" s="18">
        <v>1</v>
      </c>
      <c r="AZ46" s="4">
        <v>1</v>
      </c>
      <c r="BA46" s="4">
        <v>1</v>
      </c>
      <c r="BB46" s="4">
        <v>1</v>
      </c>
      <c r="BC46" s="4">
        <v>1</v>
      </c>
      <c r="BD46" s="4">
        <v>1</v>
      </c>
      <c r="BE46" s="4">
        <v>1</v>
      </c>
      <c r="BF46" s="4">
        <v>1</v>
      </c>
      <c r="BG46" s="4">
        <v>1</v>
      </c>
      <c r="BH46" s="4">
        <v>1</v>
      </c>
      <c r="BI46" s="4">
        <v>1</v>
      </c>
      <c r="BJ46" s="4">
        <v>1</v>
      </c>
      <c r="BK46" s="18">
        <v>1</v>
      </c>
      <c r="BL46" s="4">
        <v>1</v>
      </c>
      <c r="BM46" s="4">
        <v>1</v>
      </c>
      <c r="BN46" s="4">
        <v>1</v>
      </c>
      <c r="BO46" s="4">
        <v>1</v>
      </c>
      <c r="BP46" s="4">
        <v>1</v>
      </c>
      <c r="BQ46" s="4">
        <v>1</v>
      </c>
      <c r="BR46" s="4">
        <v>1</v>
      </c>
      <c r="BS46" s="4">
        <v>1</v>
      </c>
      <c r="BT46" s="4">
        <v>1</v>
      </c>
      <c r="BU46" s="4">
        <v>1</v>
      </c>
      <c r="BV46" s="4">
        <v>1</v>
      </c>
      <c r="BW46" s="18">
        <v>1</v>
      </c>
      <c r="BX46" s="4">
        <v>1</v>
      </c>
      <c r="BY46" s="4">
        <v>1</v>
      </c>
      <c r="BZ46" s="4">
        <v>1</v>
      </c>
      <c r="CA46" s="4">
        <v>1</v>
      </c>
      <c r="CB46" s="4">
        <v>1</v>
      </c>
      <c r="CC46" s="4">
        <v>1</v>
      </c>
      <c r="CD46" s="4">
        <v>1</v>
      </c>
      <c r="CE46" s="4">
        <v>1</v>
      </c>
      <c r="CF46" s="4">
        <v>1</v>
      </c>
      <c r="CG46" s="4">
        <v>1</v>
      </c>
      <c r="CH46" s="4">
        <v>1</v>
      </c>
      <c r="CI46" s="18">
        <v>1</v>
      </c>
      <c r="CJ46" s="4">
        <v>1</v>
      </c>
      <c r="CK46" s="4">
        <v>1</v>
      </c>
      <c r="CL46" s="4">
        <v>1</v>
      </c>
      <c r="CM46" s="4">
        <v>1</v>
      </c>
      <c r="CN46" s="4">
        <v>1</v>
      </c>
      <c r="CO46" s="4">
        <v>1</v>
      </c>
      <c r="CP46" s="4">
        <v>1</v>
      </c>
      <c r="CQ46" s="4">
        <v>1</v>
      </c>
      <c r="CR46" s="4">
        <v>1</v>
      </c>
      <c r="CS46" s="4">
        <v>1</v>
      </c>
      <c r="CT46" s="4">
        <v>1</v>
      </c>
      <c r="CU46" s="18">
        <v>1</v>
      </c>
      <c r="CV46" s="4">
        <v>1</v>
      </c>
      <c r="CW46" s="4">
        <v>1</v>
      </c>
      <c r="CX46" s="4">
        <v>1</v>
      </c>
      <c r="CY46" s="4">
        <v>1</v>
      </c>
      <c r="CZ46" s="4">
        <v>1</v>
      </c>
      <c r="DA46" s="4">
        <v>1</v>
      </c>
      <c r="DB46" s="4">
        <v>1</v>
      </c>
      <c r="DC46" s="4">
        <v>1</v>
      </c>
      <c r="DD46" s="4">
        <v>1</v>
      </c>
      <c r="DE46" s="4">
        <v>1</v>
      </c>
      <c r="DF46" s="4">
        <v>1</v>
      </c>
      <c r="DG46" s="18">
        <v>1</v>
      </c>
      <c r="DH46" s="4">
        <v>1</v>
      </c>
      <c r="DI46" s="4">
        <v>1</v>
      </c>
      <c r="DJ46" s="4">
        <v>1</v>
      </c>
      <c r="DK46" s="4">
        <v>1</v>
      </c>
      <c r="DL46" s="4">
        <v>1</v>
      </c>
      <c r="DM46" s="4">
        <v>1</v>
      </c>
      <c r="DN46" s="4">
        <v>1</v>
      </c>
      <c r="DO46" s="4">
        <v>1</v>
      </c>
      <c r="DP46" s="4">
        <v>1</v>
      </c>
      <c r="DQ46" s="4">
        <v>1</v>
      </c>
      <c r="DR46" s="4">
        <v>1</v>
      </c>
      <c r="DS46" s="18">
        <v>1</v>
      </c>
      <c r="DT46">
        <v>1</v>
      </c>
    </row>
    <row r="47" spans="1:124">
      <c r="A47" s="7" t="s">
        <v>65</v>
      </c>
      <c r="B47" s="7" t="s">
        <v>66</v>
      </c>
      <c r="C47" s="18">
        <v>1</v>
      </c>
      <c r="D47" s="14">
        <v>2</v>
      </c>
      <c r="E47" s="14">
        <v>2</v>
      </c>
      <c r="F47" s="14">
        <v>2</v>
      </c>
      <c r="G47" s="14">
        <v>2</v>
      </c>
      <c r="H47" s="14">
        <v>2</v>
      </c>
      <c r="I47" s="14">
        <v>2</v>
      </c>
      <c r="J47" s="14">
        <v>2</v>
      </c>
      <c r="K47" s="14">
        <v>2</v>
      </c>
      <c r="L47" s="14">
        <v>2</v>
      </c>
      <c r="M47" s="14">
        <v>2</v>
      </c>
      <c r="N47" s="14">
        <v>2</v>
      </c>
      <c r="O47" s="18">
        <v>1</v>
      </c>
      <c r="P47" s="14">
        <v>2</v>
      </c>
      <c r="Q47" s="14">
        <v>2</v>
      </c>
      <c r="R47" s="14">
        <v>2</v>
      </c>
      <c r="S47" s="14">
        <v>2</v>
      </c>
      <c r="T47" s="14">
        <v>2</v>
      </c>
      <c r="U47" s="14">
        <v>2</v>
      </c>
      <c r="V47" s="14">
        <v>2</v>
      </c>
      <c r="W47" s="14">
        <v>2</v>
      </c>
      <c r="X47" s="14">
        <v>2</v>
      </c>
      <c r="Y47" s="14">
        <v>2</v>
      </c>
      <c r="Z47" s="14">
        <v>2</v>
      </c>
      <c r="AA47" s="18">
        <v>1</v>
      </c>
      <c r="AB47" s="14">
        <v>2</v>
      </c>
      <c r="AC47" s="14">
        <v>2</v>
      </c>
      <c r="AD47" s="14">
        <v>2</v>
      </c>
      <c r="AE47" s="14">
        <v>2</v>
      </c>
      <c r="AF47" s="14">
        <v>2</v>
      </c>
      <c r="AG47" s="14">
        <v>2</v>
      </c>
      <c r="AH47" s="14">
        <v>2</v>
      </c>
      <c r="AI47" s="14">
        <v>2</v>
      </c>
      <c r="AJ47" s="14">
        <v>2</v>
      </c>
      <c r="AK47" s="14">
        <v>2</v>
      </c>
      <c r="AL47" s="14">
        <v>2</v>
      </c>
      <c r="AM47" s="18">
        <v>1</v>
      </c>
      <c r="AN47" s="14">
        <v>2</v>
      </c>
      <c r="AO47" s="14">
        <v>2</v>
      </c>
      <c r="AP47" s="14">
        <v>2</v>
      </c>
      <c r="AQ47" s="14">
        <v>2</v>
      </c>
      <c r="AR47" s="14">
        <v>2</v>
      </c>
      <c r="AS47" s="14">
        <v>2</v>
      </c>
      <c r="AT47" s="14">
        <v>2</v>
      </c>
      <c r="AU47" s="14">
        <v>2</v>
      </c>
      <c r="AV47" s="14">
        <v>2</v>
      </c>
      <c r="AW47" s="14">
        <v>2</v>
      </c>
      <c r="AX47" s="14">
        <v>2</v>
      </c>
      <c r="AY47" s="18">
        <v>1</v>
      </c>
      <c r="AZ47" s="14">
        <v>2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1</v>
      </c>
      <c r="BI47" s="14">
        <v>2</v>
      </c>
      <c r="BJ47" s="14">
        <v>2</v>
      </c>
      <c r="BK47" s="18">
        <v>1</v>
      </c>
      <c r="BL47" s="14">
        <v>2</v>
      </c>
      <c r="BM47" s="4">
        <v>1</v>
      </c>
      <c r="BN47" s="4">
        <v>1</v>
      </c>
      <c r="BO47" s="4">
        <v>1</v>
      </c>
      <c r="BP47" s="4">
        <v>1</v>
      </c>
      <c r="BQ47" s="4">
        <v>1</v>
      </c>
      <c r="BR47" s="4">
        <v>1</v>
      </c>
      <c r="BS47" s="4">
        <v>1</v>
      </c>
      <c r="BT47" s="4">
        <v>1</v>
      </c>
      <c r="BU47" s="14">
        <v>2</v>
      </c>
      <c r="BV47" s="14">
        <v>2</v>
      </c>
      <c r="BW47" s="18">
        <v>1</v>
      </c>
      <c r="BX47" s="4">
        <v>1</v>
      </c>
      <c r="BY47" s="4">
        <v>1</v>
      </c>
      <c r="BZ47" s="4">
        <v>1</v>
      </c>
      <c r="CA47" s="4">
        <v>1</v>
      </c>
      <c r="CB47" s="4">
        <v>1</v>
      </c>
      <c r="CC47" s="4">
        <v>1</v>
      </c>
      <c r="CD47" s="4">
        <v>1</v>
      </c>
      <c r="CE47" s="4">
        <v>1</v>
      </c>
      <c r="CF47" s="4">
        <v>1</v>
      </c>
      <c r="CG47" s="14">
        <v>2</v>
      </c>
      <c r="CH47" s="14">
        <v>2</v>
      </c>
      <c r="CI47" s="18">
        <v>1</v>
      </c>
      <c r="CJ47" s="4">
        <v>1</v>
      </c>
      <c r="CK47" s="4">
        <v>1</v>
      </c>
      <c r="CL47" s="4">
        <v>1</v>
      </c>
      <c r="CM47" s="4">
        <v>1</v>
      </c>
      <c r="CN47" s="4">
        <v>1</v>
      </c>
      <c r="CO47" s="4">
        <v>1</v>
      </c>
      <c r="CP47" s="4">
        <v>1</v>
      </c>
      <c r="CQ47" s="4">
        <v>1</v>
      </c>
      <c r="CR47" s="4">
        <v>1</v>
      </c>
      <c r="CS47" s="14">
        <v>2</v>
      </c>
      <c r="CT47" s="14">
        <v>2</v>
      </c>
      <c r="CU47" s="18">
        <v>1</v>
      </c>
      <c r="CV47" s="4">
        <v>1</v>
      </c>
      <c r="CW47" s="4">
        <v>1</v>
      </c>
      <c r="CX47" s="4">
        <v>1</v>
      </c>
      <c r="CY47" s="4">
        <v>1</v>
      </c>
      <c r="CZ47" s="4">
        <v>1</v>
      </c>
      <c r="DA47" s="4">
        <v>1</v>
      </c>
      <c r="DB47" s="4">
        <v>1</v>
      </c>
      <c r="DC47" s="4">
        <v>1</v>
      </c>
      <c r="DD47" s="4">
        <v>1</v>
      </c>
      <c r="DE47" s="4">
        <v>1</v>
      </c>
      <c r="DF47" s="4">
        <v>1</v>
      </c>
      <c r="DG47" s="18">
        <v>1</v>
      </c>
      <c r="DH47" s="4">
        <v>1</v>
      </c>
      <c r="DI47" s="4">
        <v>1</v>
      </c>
      <c r="DJ47" s="4">
        <v>1</v>
      </c>
      <c r="DK47" s="4">
        <v>1</v>
      </c>
      <c r="DL47" s="4">
        <v>1</v>
      </c>
      <c r="DM47" s="4">
        <v>1</v>
      </c>
      <c r="DN47" s="4">
        <v>1</v>
      </c>
      <c r="DO47" s="4">
        <v>1</v>
      </c>
      <c r="DP47" s="4">
        <v>1</v>
      </c>
      <c r="DQ47" s="4">
        <v>1</v>
      </c>
      <c r="DR47" s="4">
        <v>1</v>
      </c>
      <c r="DS47" s="18">
        <v>1</v>
      </c>
      <c r="DT47">
        <v>1</v>
      </c>
    </row>
    <row r="48" spans="1:124">
      <c r="A48" s="7" t="s">
        <v>65</v>
      </c>
      <c r="B48" s="7" t="s">
        <v>41</v>
      </c>
      <c r="C48" s="18">
        <v>1</v>
      </c>
      <c r="D48" s="14">
        <v>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18">
        <v>1</v>
      </c>
      <c r="P48" s="14">
        <v>2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18">
        <v>1</v>
      </c>
      <c r="AB48" s="14">
        <v>2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>
        <v>1</v>
      </c>
      <c r="AK48" s="4">
        <v>1</v>
      </c>
      <c r="AL48" s="4">
        <v>1</v>
      </c>
      <c r="AM48" s="18">
        <v>1</v>
      </c>
      <c r="AN48" s="14">
        <v>2</v>
      </c>
      <c r="AO48" s="4">
        <v>1</v>
      </c>
      <c r="AP48" s="4">
        <v>1</v>
      </c>
      <c r="AQ48" s="4">
        <v>1</v>
      </c>
      <c r="AR48" s="4">
        <v>1</v>
      </c>
      <c r="AS48" s="4">
        <v>1</v>
      </c>
      <c r="AT48" s="4">
        <v>1</v>
      </c>
      <c r="AU48" s="4">
        <v>1</v>
      </c>
      <c r="AV48" s="4">
        <v>1</v>
      </c>
      <c r="AW48" s="4">
        <v>1</v>
      </c>
      <c r="AX48" s="4">
        <v>1</v>
      </c>
      <c r="AY48" s="18">
        <v>1</v>
      </c>
      <c r="AZ48" s="14">
        <v>2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>
        <v>1</v>
      </c>
      <c r="BG48" s="4">
        <v>1</v>
      </c>
      <c r="BH48" s="4">
        <v>1</v>
      </c>
      <c r="BI48" s="4">
        <v>1</v>
      </c>
      <c r="BJ48" s="4">
        <v>1</v>
      </c>
      <c r="BK48" s="18">
        <v>1</v>
      </c>
      <c r="BL48" s="14">
        <v>2</v>
      </c>
      <c r="BM48" s="4">
        <v>1</v>
      </c>
      <c r="BN48" s="4">
        <v>1</v>
      </c>
      <c r="BO48" s="4">
        <v>1</v>
      </c>
      <c r="BP48" s="4">
        <v>1</v>
      </c>
      <c r="BQ48" s="4">
        <v>1</v>
      </c>
      <c r="BR48" s="4">
        <v>1</v>
      </c>
      <c r="BS48" s="4">
        <v>1</v>
      </c>
      <c r="BT48" s="4">
        <v>1</v>
      </c>
      <c r="BU48" s="4">
        <v>1</v>
      </c>
      <c r="BV48" s="4">
        <v>1</v>
      </c>
      <c r="BW48" s="18">
        <v>1</v>
      </c>
      <c r="BX48" s="4">
        <v>1</v>
      </c>
      <c r="BY48" s="4">
        <v>1</v>
      </c>
      <c r="BZ48" s="4">
        <v>1</v>
      </c>
      <c r="CA48" s="4">
        <v>1</v>
      </c>
      <c r="CB48" s="4">
        <v>1</v>
      </c>
      <c r="CC48" s="4">
        <v>1</v>
      </c>
      <c r="CD48" s="4">
        <v>1</v>
      </c>
      <c r="CE48" s="4">
        <v>1</v>
      </c>
      <c r="CF48" s="4">
        <v>1</v>
      </c>
      <c r="CG48" s="4">
        <v>1</v>
      </c>
      <c r="CH48" s="4">
        <v>1</v>
      </c>
      <c r="CI48" s="18">
        <v>1</v>
      </c>
      <c r="CJ48" s="4">
        <v>1</v>
      </c>
      <c r="CK48" s="4">
        <v>1</v>
      </c>
      <c r="CL48" s="4">
        <v>1</v>
      </c>
      <c r="CM48" s="4">
        <v>1</v>
      </c>
      <c r="CN48" s="4">
        <v>1</v>
      </c>
      <c r="CO48" s="4">
        <v>1</v>
      </c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18">
        <v>1</v>
      </c>
      <c r="CV48" s="4">
        <v>1</v>
      </c>
      <c r="CW48" s="4">
        <v>1</v>
      </c>
      <c r="CX48" s="4">
        <v>1</v>
      </c>
      <c r="CY48" s="4">
        <v>1</v>
      </c>
      <c r="CZ48" s="4">
        <v>1</v>
      </c>
      <c r="DA48" s="4">
        <v>1</v>
      </c>
      <c r="DB48" s="4">
        <v>1</v>
      </c>
      <c r="DC48" s="4">
        <v>1</v>
      </c>
      <c r="DD48" s="4">
        <v>1</v>
      </c>
      <c r="DE48" s="4">
        <v>1</v>
      </c>
      <c r="DF48" s="4">
        <v>1</v>
      </c>
      <c r="DG48" s="18">
        <v>1</v>
      </c>
      <c r="DH48" s="4">
        <v>1</v>
      </c>
      <c r="DI48" s="4">
        <v>1</v>
      </c>
      <c r="DJ48" s="4">
        <v>1</v>
      </c>
      <c r="DK48" s="4">
        <v>1</v>
      </c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S48" s="18">
        <v>1</v>
      </c>
      <c r="DT48">
        <v>1</v>
      </c>
    </row>
    <row r="49" spans="1:124">
      <c r="A49" s="7" t="s">
        <v>67</v>
      </c>
      <c r="B49" s="7" t="s">
        <v>41</v>
      </c>
      <c r="C49" s="18">
        <v>2</v>
      </c>
      <c r="D49" s="4">
        <v>2</v>
      </c>
      <c r="E49" s="14">
        <v>1</v>
      </c>
      <c r="F49" s="14">
        <v>1</v>
      </c>
      <c r="G49" s="14">
        <v>1</v>
      </c>
      <c r="H49" s="14">
        <v>1</v>
      </c>
      <c r="I49" s="14">
        <v>1</v>
      </c>
      <c r="J49" s="14">
        <v>1</v>
      </c>
      <c r="K49" s="14">
        <v>1</v>
      </c>
      <c r="L49" s="14">
        <v>1</v>
      </c>
      <c r="M49" s="14">
        <v>1</v>
      </c>
      <c r="N49" s="14">
        <v>1</v>
      </c>
      <c r="O49" s="18">
        <v>2</v>
      </c>
      <c r="P49" s="4">
        <v>2</v>
      </c>
      <c r="Q49" s="14">
        <v>1</v>
      </c>
      <c r="R49" s="14">
        <v>1</v>
      </c>
      <c r="S49" s="14">
        <v>1</v>
      </c>
      <c r="T49" s="14">
        <v>1</v>
      </c>
      <c r="U49" s="14">
        <v>1</v>
      </c>
      <c r="V49" s="14">
        <v>1</v>
      </c>
      <c r="W49" s="14">
        <v>1</v>
      </c>
      <c r="X49" s="14">
        <v>1</v>
      </c>
      <c r="Y49" s="14">
        <v>1</v>
      </c>
      <c r="Z49" s="14">
        <v>1</v>
      </c>
      <c r="AA49" s="18">
        <v>2</v>
      </c>
      <c r="AB49" s="4">
        <v>2</v>
      </c>
      <c r="AC49" s="14">
        <v>1</v>
      </c>
      <c r="AD49" s="14">
        <v>1</v>
      </c>
      <c r="AE49" s="14">
        <v>1</v>
      </c>
      <c r="AF49" s="14">
        <v>1</v>
      </c>
      <c r="AG49" s="14">
        <v>1</v>
      </c>
      <c r="AH49" s="14">
        <v>1</v>
      </c>
      <c r="AI49" s="14">
        <v>1</v>
      </c>
      <c r="AJ49" s="14">
        <v>1</v>
      </c>
      <c r="AK49" s="14">
        <v>1</v>
      </c>
      <c r="AL49" s="14">
        <v>1</v>
      </c>
      <c r="AM49" s="18">
        <v>2</v>
      </c>
      <c r="AN49" s="4">
        <v>2</v>
      </c>
      <c r="AO49" s="14">
        <v>1</v>
      </c>
      <c r="AP49" s="14">
        <v>1</v>
      </c>
      <c r="AQ49" s="14">
        <v>1</v>
      </c>
      <c r="AR49" s="14">
        <v>1</v>
      </c>
      <c r="AS49" s="14">
        <v>1</v>
      </c>
      <c r="AT49" s="14">
        <v>1</v>
      </c>
      <c r="AU49" s="14">
        <v>1</v>
      </c>
      <c r="AV49" s="14">
        <v>1</v>
      </c>
      <c r="AW49" s="14">
        <v>1</v>
      </c>
      <c r="AX49" s="14">
        <v>1</v>
      </c>
      <c r="AY49" s="18">
        <v>2</v>
      </c>
      <c r="AZ49" s="4">
        <v>2</v>
      </c>
      <c r="BA49" s="14">
        <v>1</v>
      </c>
      <c r="BB49" s="14">
        <v>1</v>
      </c>
      <c r="BC49" s="14">
        <v>1</v>
      </c>
      <c r="BD49" s="14">
        <v>1</v>
      </c>
      <c r="BE49" s="14">
        <v>1</v>
      </c>
      <c r="BF49" s="14">
        <v>1</v>
      </c>
      <c r="BG49" s="14">
        <v>1</v>
      </c>
      <c r="BH49" s="14">
        <v>1</v>
      </c>
      <c r="BI49" s="14">
        <v>1</v>
      </c>
      <c r="BJ49" s="14">
        <v>1</v>
      </c>
      <c r="BK49" s="18">
        <v>2</v>
      </c>
      <c r="BL49" s="4">
        <v>2</v>
      </c>
      <c r="BM49" s="14">
        <v>1</v>
      </c>
      <c r="BN49" s="14">
        <v>1</v>
      </c>
      <c r="BO49" s="14">
        <v>1</v>
      </c>
      <c r="BP49" s="14">
        <v>1</v>
      </c>
      <c r="BQ49" s="14">
        <v>1</v>
      </c>
      <c r="BR49" s="14">
        <v>1</v>
      </c>
      <c r="BS49" s="14">
        <v>1</v>
      </c>
      <c r="BT49" s="14">
        <v>1</v>
      </c>
      <c r="BU49" s="14">
        <v>1</v>
      </c>
      <c r="BV49" s="14">
        <v>1</v>
      </c>
      <c r="BW49" s="18">
        <v>2</v>
      </c>
      <c r="BX49" s="4">
        <v>2</v>
      </c>
      <c r="BY49" s="4">
        <v>2</v>
      </c>
      <c r="BZ49" s="4">
        <v>2</v>
      </c>
      <c r="CA49" s="4">
        <v>2</v>
      </c>
      <c r="CB49" s="4">
        <v>2</v>
      </c>
      <c r="CC49" s="4">
        <v>2</v>
      </c>
      <c r="CD49" s="4">
        <v>2</v>
      </c>
      <c r="CE49" s="4">
        <v>2</v>
      </c>
      <c r="CF49" s="14">
        <v>1</v>
      </c>
      <c r="CG49" s="14">
        <v>1</v>
      </c>
      <c r="CH49" s="14">
        <v>1</v>
      </c>
      <c r="CI49" s="18">
        <v>2</v>
      </c>
      <c r="CJ49" s="4">
        <v>2</v>
      </c>
      <c r="CK49" s="4">
        <v>2</v>
      </c>
      <c r="CL49" s="4">
        <v>2</v>
      </c>
      <c r="CM49" s="4">
        <v>2</v>
      </c>
      <c r="CN49" s="4">
        <v>2</v>
      </c>
      <c r="CO49" s="4">
        <v>2</v>
      </c>
      <c r="CP49" s="4">
        <v>2</v>
      </c>
      <c r="CQ49" s="4">
        <v>2</v>
      </c>
      <c r="CR49" s="14">
        <v>1</v>
      </c>
      <c r="CS49" s="14">
        <v>1</v>
      </c>
      <c r="CT49" s="14">
        <v>1</v>
      </c>
      <c r="CU49" s="18">
        <v>2</v>
      </c>
      <c r="CV49" s="4">
        <v>2</v>
      </c>
      <c r="CW49" s="4">
        <v>2</v>
      </c>
      <c r="CX49" s="4">
        <v>2</v>
      </c>
      <c r="CY49" s="4">
        <v>2</v>
      </c>
      <c r="CZ49" s="4">
        <v>2</v>
      </c>
      <c r="DA49" s="4">
        <v>2</v>
      </c>
      <c r="DB49" s="4">
        <v>2</v>
      </c>
      <c r="DC49" s="4">
        <v>2</v>
      </c>
      <c r="DD49" s="4">
        <v>2</v>
      </c>
      <c r="DE49" s="4">
        <v>2</v>
      </c>
      <c r="DF49" s="4">
        <v>2</v>
      </c>
      <c r="DG49" s="18">
        <v>2</v>
      </c>
      <c r="DH49" s="4">
        <v>2</v>
      </c>
      <c r="DI49" s="4">
        <v>2</v>
      </c>
      <c r="DJ49" s="4">
        <v>2</v>
      </c>
      <c r="DK49" s="4">
        <v>2</v>
      </c>
      <c r="DL49" s="4">
        <v>2</v>
      </c>
      <c r="DM49" s="4">
        <v>2</v>
      </c>
      <c r="DN49" s="4">
        <v>2</v>
      </c>
      <c r="DO49" s="4">
        <v>2</v>
      </c>
      <c r="DP49" s="4">
        <v>2</v>
      </c>
      <c r="DQ49" s="4">
        <v>2</v>
      </c>
      <c r="DR49" s="4">
        <v>2</v>
      </c>
      <c r="DS49" s="18">
        <v>2</v>
      </c>
      <c r="DT49">
        <v>2</v>
      </c>
    </row>
    <row r="50" spans="1:124">
      <c r="A50" s="12"/>
      <c r="B50" s="12"/>
      <c r="C50" s="12"/>
      <c r="D50" s="12">
        <f>19/45</f>
        <v>0.42222222222222222</v>
      </c>
      <c r="E50" s="19">
        <f>25/45</f>
        <v>0.55555555555555558</v>
      </c>
      <c r="F50" s="12">
        <f>24/45</f>
        <v>0.53333333333333333</v>
      </c>
      <c r="G50" s="12">
        <f>22/45</f>
        <v>0.48888888888888887</v>
      </c>
      <c r="H50" s="12">
        <f>22/45</f>
        <v>0.48888888888888887</v>
      </c>
      <c r="I50" s="12">
        <f>21/45</f>
        <v>0.46666666666666667</v>
      </c>
      <c r="J50" s="12">
        <f>19/45</f>
        <v>0.42222222222222222</v>
      </c>
      <c r="K50" s="12">
        <f>18/45</f>
        <v>0.4</v>
      </c>
      <c r="L50" s="12">
        <f>18/45</f>
        <v>0.4</v>
      </c>
      <c r="M50" s="12">
        <f>19/45</f>
        <v>0.42222222222222222</v>
      </c>
      <c r="N50" s="12">
        <f>18/45</f>
        <v>0.4</v>
      </c>
      <c r="O50" s="12"/>
      <c r="P50" s="15">
        <f>20/45</f>
        <v>0.44444444444444442</v>
      </c>
      <c r="Q50" s="15">
        <f>27/45</f>
        <v>0.6</v>
      </c>
      <c r="R50" s="15">
        <f>27/45</f>
        <v>0.6</v>
      </c>
      <c r="S50" s="15">
        <f>27/45</f>
        <v>0.6</v>
      </c>
      <c r="T50" s="15">
        <f>27/45</f>
        <v>0.6</v>
      </c>
      <c r="U50" s="15">
        <f>26/45</f>
        <v>0.57777777777777772</v>
      </c>
      <c r="V50" s="15">
        <f>26/45</f>
        <v>0.57777777777777772</v>
      </c>
      <c r="W50" s="15">
        <f>25/45</f>
        <v>0.55555555555555558</v>
      </c>
      <c r="X50" s="15">
        <f>24/45</f>
        <v>0.53333333333333333</v>
      </c>
      <c r="Y50" s="15">
        <f>24/45</f>
        <v>0.53333333333333333</v>
      </c>
      <c r="Z50" s="15">
        <f>21/45</f>
        <v>0.46666666666666667</v>
      </c>
      <c r="AA50" s="12"/>
      <c r="AB50" s="12">
        <f>20/45</f>
        <v>0.44444444444444442</v>
      </c>
      <c r="AC50" s="12">
        <f>31/45</f>
        <v>0.68888888888888888</v>
      </c>
      <c r="AD50" s="12">
        <f>31/45</f>
        <v>0.68888888888888888</v>
      </c>
      <c r="AE50">
        <f>30/45</f>
        <v>0.66666666666666663</v>
      </c>
      <c r="AF50">
        <f>30/45</f>
        <v>0.66666666666666663</v>
      </c>
      <c r="AG50">
        <f>29/45</f>
        <v>0.64444444444444449</v>
      </c>
      <c r="AH50">
        <f>29/45</f>
        <v>0.64444444444444449</v>
      </c>
      <c r="AI50">
        <f>28/45</f>
        <v>0.62222222222222223</v>
      </c>
      <c r="AJ50">
        <f>28/45</f>
        <v>0.62222222222222223</v>
      </c>
      <c r="AK50">
        <f>26/45</f>
        <v>0.57777777777777772</v>
      </c>
      <c r="AL50">
        <f>21/45</f>
        <v>0.46666666666666667</v>
      </c>
      <c r="AN50">
        <f>23/45</f>
        <v>0.51111111111111107</v>
      </c>
      <c r="AO50">
        <f>32/45</f>
        <v>0.71111111111111114</v>
      </c>
      <c r="AP50">
        <f>33/45</f>
        <v>0.73333333333333328</v>
      </c>
      <c r="AQ50">
        <f>31/45</f>
        <v>0.68888888888888888</v>
      </c>
      <c r="AR50">
        <f>31/45</f>
        <v>0.68888888888888888</v>
      </c>
      <c r="AS50">
        <f>30/45</f>
        <v>0.66666666666666663</v>
      </c>
      <c r="AT50">
        <f>29/45</f>
        <v>0.64444444444444449</v>
      </c>
      <c r="AU50">
        <f>27/45</f>
        <v>0.6</v>
      </c>
      <c r="AV50">
        <f>26/45</f>
        <v>0.57777777777777772</v>
      </c>
      <c r="AW50">
        <f>25/45</f>
        <v>0.55555555555555558</v>
      </c>
      <c r="AX50">
        <f>23/45</f>
        <v>0.51111111111111107</v>
      </c>
      <c r="AZ50">
        <f>26/45</f>
        <v>0.57777777777777772</v>
      </c>
      <c r="BA50">
        <f>34/45</f>
        <v>0.75555555555555554</v>
      </c>
      <c r="BB50">
        <f>34/45</f>
        <v>0.75555555555555554</v>
      </c>
      <c r="BC50">
        <f>32/45</f>
        <v>0.71111111111111114</v>
      </c>
      <c r="BD50">
        <f>31/45</f>
        <v>0.68888888888888888</v>
      </c>
      <c r="BE50">
        <f>31/45</f>
        <v>0.68888888888888888</v>
      </c>
      <c r="BF50">
        <f>30/45</f>
        <v>0.66666666666666663</v>
      </c>
      <c r="BG50">
        <f>30/45</f>
        <v>0.66666666666666663</v>
      </c>
      <c r="BH50">
        <f>29/45</f>
        <v>0.64444444444444449</v>
      </c>
      <c r="BI50">
        <f>27/45</f>
        <v>0.6</v>
      </c>
      <c r="BJ50">
        <f>23/45</f>
        <v>0.51111111111111107</v>
      </c>
      <c r="BL50">
        <f>30/45</f>
        <v>0.66666666666666663</v>
      </c>
      <c r="BM50">
        <f>36/45</f>
        <v>0.8</v>
      </c>
      <c r="BN50">
        <f>36/45</f>
        <v>0.8</v>
      </c>
      <c r="BO50">
        <f>36/45</f>
        <v>0.8</v>
      </c>
      <c r="BP50">
        <f>36/45</f>
        <v>0.8</v>
      </c>
      <c r="BQ50">
        <f>36/45</f>
        <v>0.8</v>
      </c>
      <c r="BR50">
        <f>35/45</f>
        <v>0.77777777777777779</v>
      </c>
      <c r="BS50">
        <f>34/45</f>
        <v>0.75555555555555554</v>
      </c>
      <c r="BT50">
        <f>32/45</f>
        <v>0.71111111111111114</v>
      </c>
      <c r="BU50">
        <f>29/45</f>
        <v>0.64444444444444449</v>
      </c>
      <c r="BV50">
        <f>27/45</f>
        <v>0.6</v>
      </c>
      <c r="BX50">
        <f>36/45</f>
        <v>0.8</v>
      </c>
      <c r="BY50">
        <f>38/45</f>
        <v>0.84444444444444444</v>
      </c>
      <c r="BZ50">
        <f>38/45</f>
        <v>0.84444444444444444</v>
      </c>
      <c r="CA50">
        <f>38/45</f>
        <v>0.84444444444444444</v>
      </c>
      <c r="CB50">
        <f>38/45</f>
        <v>0.84444444444444444</v>
      </c>
      <c r="CC50">
        <f>37/45</f>
        <v>0.82222222222222219</v>
      </c>
      <c r="CD50">
        <f>37/45</f>
        <v>0.82222222222222219</v>
      </c>
      <c r="CE50">
        <f>36/45</f>
        <v>0.8</v>
      </c>
      <c r="CF50">
        <f>35/45</f>
        <v>0.77777777777777779</v>
      </c>
      <c r="CG50">
        <f>34/45</f>
        <v>0.75555555555555554</v>
      </c>
      <c r="CH50">
        <f>34/45</f>
        <v>0.75555555555555554</v>
      </c>
      <c r="CJ50">
        <f>37/45</f>
        <v>0.82222222222222219</v>
      </c>
      <c r="CK50">
        <f>38/45</f>
        <v>0.84444444444444444</v>
      </c>
      <c r="CL50">
        <f>38/45</f>
        <v>0.84444444444444444</v>
      </c>
      <c r="CM50">
        <f>38/45</f>
        <v>0.84444444444444444</v>
      </c>
      <c r="CN50">
        <f>38/45</f>
        <v>0.84444444444444444</v>
      </c>
      <c r="CO50">
        <f>37/45</f>
        <v>0.82222222222222219</v>
      </c>
      <c r="CP50">
        <f>37/45</f>
        <v>0.82222222222222219</v>
      </c>
      <c r="CQ50">
        <f>36/45</f>
        <v>0.8</v>
      </c>
      <c r="CR50">
        <f>35/45</f>
        <v>0.77777777777777779</v>
      </c>
      <c r="CS50">
        <f>34/45</f>
        <v>0.75555555555555554</v>
      </c>
      <c r="CT50">
        <f>34/45</f>
        <v>0.75555555555555554</v>
      </c>
      <c r="CV50">
        <f t="shared" ref="CV50:DE50" si="0">36/45</f>
        <v>0.8</v>
      </c>
      <c r="CW50">
        <f t="shared" si="0"/>
        <v>0.8</v>
      </c>
      <c r="CX50">
        <f t="shared" si="0"/>
        <v>0.8</v>
      </c>
      <c r="CY50">
        <f t="shared" si="0"/>
        <v>0.8</v>
      </c>
      <c r="CZ50">
        <f t="shared" si="0"/>
        <v>0.8</v>
      </c>
      <c r="DA50">
        <f t="shared" si="0"/>
        <v>0.8</v>
      </c>
      <c r="DB50">
        <f t="shared" si="0"/>
        <v>0.8</v>
      </c>
      <c r="DC50">
        <f t="shared" si="0"/>
        <v>0.8</v>
      </c>
      <c r="DD50">
        <f t="shared" si="0"/>
        <v>0.8</v>
      </c>
      <c r="DE50">
        <f t="shared" si="0"/>
        <v>0.8</v>
      </c>
      <c r="DF50">
        <f>36/45</f>
        <v>0.8</v>
      </c>
      <c r="DH50">
        <f>36/45</f>
        <v>0.8</v>
      </c>
      <c r="DI50">
        <f t="shared" ref="DI50:DR50" si="1">36/45</f>
        <v>0.8</v>
      </c>
      <c r="DJ50">
        <f t="shared" si="1"/>
        <v>0.8</v>
      </c>
      <c r="DK50">
        <f t="shared" si="1"/>
        <v>0.8</v>
      </c>
      <c r="DL50">
        <f t="shared" si="1"/>
        <v>0.8</v>
      </c>
      <c r="DM50">
        <f t="shared" si="1"/>
        <v>0.8</v>
      </c>
      <c r="DN50">
        <f t="shared" si="1"/>
        <v>0.8</v>
      </c>
      <c r="DO50">
        <f t="shared" si="1"/>
        <v>0.8</v>
      </c>
      <c r="DP50">
        <f t="shared" si="1"/>
        <v>0.8</v>
      </c>
      <c r="DQ50">
        <f t="shared" si="1"/>
        <v>0.8</v>
      </c>
      <c r="DR50">
        <f t="shared" si="1"/>
        <v>0.8</v>
      </c>
      <c r="DT50">
        <f>39/45</f>
        <v>0.8666666666666667</v>
      </c>
    </row>
    <row r="53" spans="1:124">
      <c r="C53" s="38" t="s">
        <v>97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</row>
    <row r="54" spans="1:124">
      <c r="C54" s="20" t="s">
        <v>94</v>
      </c>
      <c r="D54" s="20">
        <v>0</v>
      </c>
      <c r="E54" s="20">
        <v>0.1</v>
      </c>
      <c r="F54" s="20">
        <v>0.2</v>
      </c>
      <c r="G54" s="20">
        <v>0.3</v>
      </c>
      <c r="H54" s="20">
        <v>0.4</v>
      </c>
      <c r="I54" s="20">
        <v>0.5</v>
      </c>
      <c r="J54" s="20">
        <v>0.6</v>
      </c>
      <c r="K54" s="20">
        <v>0.7</v>
      </c>
      <c r="L54" s="20">
        <v>0.8</v>
      </c>
      <c r="M54" s="20">
        <v>0.9</v>
      </c>
      <c r="N54" s="20">
        <v>1</v>
      </c>
      <c r="P54" s="39" t="s">
        <v>117</v>
      </c>
      <c r="Q54" s="41" t="s">
        <v>118</v>
      </c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2" t="s">
        <v>116</v>
      </c>
    </row>
    <row r="55" spans="1:124">
      <c r="C55" s="20">
        <v>10</v>
      </c>
      <c r="D55" s="21">
        <f>19/45</f>
        <v>0.42222222222222222</v>
      </c>
      <c r="E55" s="21">
        <f>25/45</f>
        <v>0.55555555555555558</v>
      </c>
      <c r="F55" s="21">
        <f>24/45</f>
        <v>0.53333333333333333</v>
      </c>
      <c r="G55" s="21">
        <f>22/45</f>
        <v>0.48888888888888887</v>
      </c>
      <c r="H55" s="21">
        <f>22/45</f>
        <v>0.48888888888888887</v>
      </c>
      <c r="I55" s="21">
        <f>21/45</f>
        <v>0.46666666666666667</v>
      </c>
      <c r="J55" s="21">
        <f>19/45</f>
        <v>0.42222222222222222</v>
      </c>
      <c r="K55" s="21">
        <f>18/45</f>
        <v>0.4</v>
      </c>
      <c r="L55" s="21">
        <f>18/45</f>
        <v>0.4</v>
      </c>
      <c r="M55" s="21">
        <f>19/45</f>
        <v>0.42222222222222222</v>
      </c>
      <c r="N55" s="21">
        <f>18/45</f>
        <v>0.4</v>
      </c>
      <c r="P55" s="40"/>
      <c r="Q55" s="26">
        <v>0</v>
      </c>
      <c r="R55" s="26">
        <v>0.1</v>
      </c>
      <c r="S55" s="26">
        <v>0.2</v>
      </c>
      <c r="T55" s="26">
        <v>0.3</v>
      </c>
      <c r="U55" s="26">
        <v>0.4</v>
      </c>
      <c r="V55" s="26">
        <v>0.5</v>
      </c>
      <c r="W55" s="26">
        <v>0.6</v>
      </c>
      <c r="X55" s="26">
        <v>0.7</v>
      </c>
      <c r="Y55" s="26">
        <v>0.8</v>
      </c>
      <c r="Z55" s="26">
        <v>0.9</v>
      </c>
      <c r="AA55" s="26">
        <v>1</v>
      </c>
      <c r="AB55" s="43"/>
    </row>
    <row r="56" spans="1:124">
      <c r="C56" s="20">
        <v>20</v>
      </c>
      <c r="D56" s="15">
        <f>20/45</f>
        <v>0.44444444444444442</v>
      </c>
      <c r="E56" s="15">
        <f>27/45</f>
        <v>0.6</v>
      </c>
      <c r="F56" s="15">
        <f>27/45</f>
        <v>0.6</v>
      </c>
      <c r="G56" s="15">
        <f>27/45</f>
        <v>0.6</v>
      </c>
      <c r="H56" s="15">
        <f>27/45</f>
        <v>0.6</v>
      </c>
      <c r="I56" s="15">
        <f>26/45</f>
        <v>0.57777777777777772</v>
      </c>
      <c r="J56" s="15">
        <f>26/45</f>
        <v>0.57777777777777772</v>
      </c>
      <c r="K56" s="15">
        <f>25/45</f>
        <v>0.55555555555555558</v>
      </c>
      <c r="L56" s="15">
        <f>24/45</f>
        <v>0.53333333333333333</v>
      </c>
      <c r="M56" s="15">
        <f>24/45</f>
        <v>0.53333333333333333</v>
      </c>
      <c r="N56" s="15">
        <f>21/45</f>
        <v>0.46666666666666667</v>
      </c>
      <c r="P56" s="15">
        <v>10</v>
      </c>
      <c r="Q56" s="45">
        <f>19/45</f>
        <v>0.42222222222222222</v>
      </c>
      <c r="R56" s="45">
        <f>25/45</f>
        <v>0.55555555555555558</v>
      </c>
      <c r="S56" s="45">
        <f>24/45</f>
        <v>0.53333333333333333</v>
      </c>
      <c r="T56" s="45">
        <f>22/45</f>
        <v>0.48888888888888887</v>
      </c>
      <c r="U56" s="45">
        <f>22/45</f>
        <v>0.48888888888888887</v>
      </c>
      <c r="V56" s="45">
        <f>21/45</f>
        <v>0.46666666666666667</v>
      </c>
      <c r="W56" s="45">
        <f>19/45</f>
        <v>0.42222222222222222</v>
      </c>
      <c r="X56" s="45">
        <f>18/45</f>
        <v>0.4</v>
      </c>
      <c r="Y56" s="45">
        <f>18/45</f>
        <v>0.4</v>
      </c>
      <c r="Z56" s="45">
        <f>19/45</f>
        <v>0.42222222222222222</v>
      </c>
      <c r="AA56" s="45">
        <f>18/45</f>
        <v>0.4</v>
      </c>
      <c r="AB56" s="45">
        <f>SUM(Q56:AA56)/11</f>
        <v>0.45454545454545464</v>
      </c>
    </row>
    <row r="57" spans="1:124">
      <c r="C57" s="20">
        <v>30</v>
      </c>
      <c r="D57" s="15">
        <f>20/45</f>
        <v>0.44444444444444442</v>
      </c>
      <c r="E57" s="15">
        <f>31/45</f>
        <v>0.68888888888888888</v>
      </c>
      <c r="F57" s="15">
        <f>31/45</f>
        <v>0.68888888888888888</v>
      </c>
      <c r="G57" s="13">
        <f>30/45</f>
        <v>0.66666666666666663</v>
      </c>
      <c r="H57" s="13">
        <f>30/45</f>
        <v>0.66666666666666663</v>
      </c>
      <c r="I57" s="13">
        <f>29/45</f>
        <v>0.64444444444444449</v>
      </c>
      <c r="J57" s="13">
        <f>29/45</f>
        <v>0.64444444444444449</v>
      </c>
      <c r="K57" s="13">
        <f>28/45</f>
        <v>0.62222222222222223</v>
      </c>
      <c r="L57" s="13">
        <f>28/45</f>
        <v>0.62222222222222223</v>
      </c>
      <c r="M57" s="13">
        <f>26/45</f>
        <v>0.57777777777777772</v>
      </c>
      <c r="N57" s="13">
        <f>21/45</f>
        <v>0.46666666666666667</v>
      </c>
      <c r="P57" s="15">
        <v>20</v>
      </c>
      <c r="Q57" s="46">
        <f>20/45</f>
        <v>0.44444444444444442</v>
      </c>
      <c r="R57" s="46">
        <f>27/45</f>
        <v>0.6</v>
      </c>
      <c r="S57" s="46">
        <f>27/45</f>
        <v>0.6</v>
      </c>
      <c r="T57" s="46">
        <f>27/45</f>
        <v>0.6</v>
      </c>
      <c r="U57" s="46">
        <f>27/45</f>
        <v>0.6</v>
      </c>
      <c r="V57" s="46">
        <f>26/45</f>
        <v>0.57777777777777772</v>
      </c>
      <c r="W57" s="46">
        <f>26/45</f>
        <v>0.57777777777777772</v>
      </c>
      <c r="X57" s="46">
        <f>25/45</f>
        <v>0.55555555555555558</v>
      </c>
      <c r="Y57" s="46">
        <f>24/45</f>
        <v>0.53333333333333333</v>
      </c>
      <c r="Z57" s="46">
        <f>24/45</f>
        <v>0.53333333333333333</v>
      </c>
      <c r="AA57" s="46">
        <f>21/45</f>
        <v>0.46666666666666667</v>
      </c>
      <c r="AB57" s="45">
        <f t="shared" ref="AB57:AB65" si="2">SUM(Q57:AA57)/11</f>
        <v>0.55353535353535355</v>
      </c>
    </row>
    <row r="58" spans="1:124">
      <c r="C58" s="20">
        <v>40</v>
      </c>
      <c r="D58" s="13">
        <f>23/45</f>
        <v>0.51111111111111107</v>
      </c>
      <c r="E58" s="13">
        <f>32/45</f>
        <v>0.71111111111111114</v>
      </c>
      <c r="F58" s="13">
        <f>33/45</f>
        <v>0.73333333333333328</v>
      </c>
      <c r="G58" s="13">
        <f>31/45</f>
        <v>0.68888888888888888</v>
      </c>
      <c r="H58" s="13">
        <f>31/45</f>
        <v>0.68888888888888888</v>
      </c>
      <c r="I58" s="13">
        <f>30/45</f>
        <v>0.66666666666666663</v>
      </c>
      <c r="J58" s="13">
        <f>29/45</f>
        <v>0.64444444444444449</v>
      </c>
      <c r="K58" s="13">
        <f>27/45</f>
        <v>0.6</v>
      </c>
      <c r="L58" s="13">
        <f>26/45</f>
        <v>0.57777777777777772</v>
      </c>
      <c r="M58" s="13">
        <f>25/45</f>
        <v>0.55555555555555558</v>
      </c>
      <c r="N58" s="13">
        <f>23/45</f>
        <v>0.51111111111111107</v>
      </c>
      <c r="P58" s="15">
        <v>30</v>
      </c>
      <c r="Q58" s="46">
        <f>20/45</f>
        <v>0.44444444444444442</v>
      </c>
      <c r="R58" s="46">
        <f>31/45</f>
        <v>0.68888888888888888</v>
      </c>
      <c r="S58" s="46">
        <f>31/45</f>
        <v>0.68888888888888888</v>
      </c>
      <c r="T58" s="47">
        <f>30/45</f>
        <v>0.66666666666666663</v>
      </c>
      <c r="U58" s="47">
        <f>30/45</f>
        <v>0.66666666666666663</v>
      </c>
      <c r="V58" s="47">
        <f>29/45</f>
        <v>0.64444444444444449</v>
      </c>
      <c r="W58" s="47">
        <f>29/45</f>
        <v>0.64444444444444449</v>
      </c>
      <c r="X58" s="47">
        <f>28/45</f>
        <v>0.62222222222222223</v>
      </c>
      <c r="Y58" s="47">
        <f>28/45</f>
        <v>0.62222222222222223</v>
      </c>
      <c r="Z58" s="47">
        <f>26/45</f>
        <v>0.57777777777777772</v>
      </c>
      <c r="AA58" s="47">
        <f>21/45</f>
        <v>0.46666666666666667</v>
      </c>
      <c r="AB58" s="45">
        <f t="shared" si="2"/>
        <v>0.61212121212121207</v>
      </c>
    </row>
    <row r="59" spans="1:124">
      <c r="C59" s="20">
        <v>50</v>
      </c>
      <c r="D59" s="13">
        <f>26/45</f>
        <v>0.57777777777777772</v>
      </c>
      <c r="E59" s="13">
        <f>34/45</f>
        <v>0.75555555555555554</v>
      </c>
      <c r="F59" s="13">
        <f>34/45</f>
        <v>0.75555555555555554</v>
      </c>
      <c r="G59" s="13">
        <f>32/45</f>
        <v>0.71111111111111114</v>
      </c>
      <c r="H59" s="13">
        <f>31/45</f>
        <v>0.68888888888888888</v>
      </c>
      <c r="I59" s="13">
        <f>31/45</f>
        <v>0.68888888888888888</v>
      </c>
      <c r="J59" s="13">
        <f>30/45</f>
        <v>0.66666666666666663</v>
      </c>
      <c r="K59" s="13">
        <f>30/45</f>
        <v>0.66666666666666663</v>
      </c>
      <c r="L59" s="13">
        <f>29/45</f>
        <v>0.64444444444444449</v>
      </c>
      <c r="M59" s="13">
        <f>27/45</f>
        <v>0.6</v>
      </c>
      <c r="N59" s="13">
        <f>23/45</f>
        <v>0.51111111111111107</v>
      </c>
      <c r="P59" s="15">
        <v>40</v>
      </c>
      <c r="Q59" s="47">
        <f>23/45</f>
        <v>0.51111111111111107</v>
      </c>
      <c r="R59" s="47">
        <f>32/45</f>
        <v>0.71111111111111114</v>
      </c>
      <c r="S59" s="47">
        <f>33/45</f>
        <v>0.73333333333333328</v>
      </c>
      <c r="T59" s="47">
        <f>31/45</f>
        <v>0.68888888888888888</v>
      </c>
      <c r="U59" s="47">
        <f>31/45</f>
        <v>0.68888888888888888</v>
      </c>
      <c r="V59" s="47">
        <f>30/45</f>
        <v>0.66666666666666663</v>
      </c>
      <c r="W59" s="47">
        <f>29/45</f>
        <v>0.64444444444444449</v>
      </c>
      <c r="X59" s="47">
        <f>27/45</f>
        <v>0.6</v>
      </c>
      <c r="Y59" s="47">
        <f>26/45</f>
        <v>0.57777777777777772</v>
      </c>
      <c r="Z59" s="47">
        <f>25/45</f>
        <v>0.55555555555555558</v>
      </c>
      <c r="AA59" s="47">
        <f>23/45</f>
        <v>0.51111111111111107</v>
      </c>
      <c r="AB59" s="45">
        <f t="shared" si="2"/>
        <v>0.6262626262626263</v>
      </c>
    </row>
    <row r="60" spans="1:124">
      <c r="C60" s="20">
        <v>60</v>
      </c>
      <c r="D60" s="13">
        <f>30/45</f>
        <v>0.66666666666666663</v>
      </c>
      <c r="E60" s="13">
        <f>36/45</f>
        <v>0.8</v>
      </c>
      <c r="F60" s="13">
        <f>36/45</f>
        <v>0.8</v>
      </c>
      <c r="G60" s="13">
        <f>36/45</f>
        <v>0.8</v>
      </c>
      <c r="H60" s="13">
        <f>36/45</f>
        <v>0.8</v>
      </c>
      <c r="I60" s="13">
        <f>36/45</f>
        <v>0.8</v>
      </c>
      <c r="J60" s="13">
        <f>35/45</f>
        <v>0.77777777777777779</v>
      </c>
      <c r="K60" s="13">
        <f>34/45</f>
        <v>0.75555555555555554</v>
      </c>
      <c r="L60" s="13">
        <f>32/45</f>
        <v>0.71111111111111114</v>
      </c>
      <c r="M60" s="13">
        <f>29/45</f>
        <v>0.64444444444444449</v>
      </c>
      <c r="N60" s="13">
        <f>27/45</f>
        <v>0.6</v>
      </c>
      <c r="P60" s="15">
        <v>50</v>
      </c>
      <c r="Q60" s="47">
        <f>26/45</f>
        <v>0.57777777777777772</v>
      </c>
      <c r="R60" s="47">
        <f>34/45</f>
        <v>0.75555555555555554</v>
      </c>
      <c r="S60" s="47">
        <f>34/45</f>
        <v>0.75555555555555554</v>
      </c>
      <c r="T60" s="47">
        <f>32/45</f>
        <v>0.71111111111111114</v>
      </c>
      <c r="U60" s="47">
        <f>31/45</f>
        <v>0.68888888888888888</v>
      </c>
      <c r="V60" s="47">
        <f>31/45</f>
        <v>0.68888888888888888</v>
      </c>
      <c r="W60" s="47">
        <f>30/45</f>
        <v>0.66666666666666663</v>
      </c>
      <c r="X60" s="47">
        <f>30/45</f>
        <v>0.66666666666666663</v>
      </c>
      <c r="Y60" s="47">
        <f>29/45</f>
        <v>0.64444444444444449</v>
      </c>
      <c r="Z60" s="47">
        <f>27/45</f>
        <v>0.6</v>
      </c>
      <c r="AA60" s="47">
        <f>23/45</f>
        <v>0.51111111111111107</v>
      </c>
      <c r="AB60" s="45">
        <f t="shared" si="2"/>
        <v>0.66060606060606064</v>
      </c>
    </row>
    <row r="61" spans="1:124">
      <c r="C61" s="20">
        <v>70</v>
      </c>
      <c r="D61" s="13">
        <f>36/45</f>
        <v>0.8</v>
      </c>
      <c r="E61" s="22">
        <f t="shared" ref="E61:H62" si="3">38/45</f>
        <v>0.84444444444444444</v>
      </c>
      <c r="F61" s="22">
        <f t="shared" si="3"/>
        <v>0.84444444444444444</v>
      </c>
      <c r="G61" s="22">
        <f t="shared" si="3"/>
        <v>0.84444444444444444</v>
      </c>
      <c r="H61" s="22">
        <f t="shared" si="3"/>
        <v>0.84444444444444444</v>
      </c>
      <c r="I61" s="13">
        <f>37/45</f>
        <v>0.82222222222222219</v>
      </c>
      <c r="J61" s="13">
        <f>37/45</f>
        <v>0.82222222222222219</v>
      </c>
      <c r="K61" s="13">
        <f>36/45</f>
        <v>0.8</v>
      </c>
      <c r="L61" s="13">
        <f>35/45</f>
        <v>0.77777777777777779</v>
      </c>
      <c r="M61" s="13">
        <f>34/45</f>
        <v>0.75555555555555554</v>
      </c>
      <c r="N61" s="13">
        <f>34/45</f>
        <v>0.75555555555555554</v>
      </c>
      <c r="P61" s="15">
        <v>60</v>
      </c>
      <c r="Q61" s="47">
        <f>30/45</f>
        <v>0.66666666666666663</v>
      </c>
      <c r="R61" s="47">
        <f>36/45</f>
        <v>0.8</v>
      </c>
      <c r="S61" s="47">
        <f>36/45</f>
        <v>0.8</v>
      </c>
      <c r="T61" s="47">
        <f>36/45</f>
        <v>0.8</v>
      </c>
      <c r="U61" s="47">
        <f>36/45</f>
        <v>0.8</v>
      </c>
      <c r="V61" s="47">
        <f>36/45</f>
        <v>0.8</v>
      </c>
      <c r="W61" s="47">
        <f>35/45</f>
        <v>0.77777777777777779</v>
      </c>
      <c r="X61" s="47">
        <f>34/45</f>
        <v>0.75555555555555554</v>
      </c>
      <c r="Y61" s="47">
        <f>32/45</f>
        <v>0.71111111111111114</v>
      </c>
      <c r="Z61" s="47">
        <f>29/45</f>
        <v>0.64444444444444449</v>
      </c>
      <c r="AA61" s="47">
        <f>27/45</f>
        <v>0.6</v>
      </c>
      <c r="AB61" s="45">
        <f t="shared" si="2"/>
        <v>0.74141414141414141</v>
      </c>
    </row>
    <row r="62" spans="1:124">
      <c r="C62" s="20">
        <v>80</v>
      </c>
      <c r="D62">
        <f>37/45</f>
        <v>0.82222222222222219</v>
      </c>
      <c r="E62" s="17">
        <f t="shared" si="3"/>
        <v>0.84444444444444444</v>
      </c>
      <c r="F62" s="17">
        <f t="shared" si="3"/>
        <v>0.84444444444444444</v>
      </c>
      <c r="G62" s="17">
        <f t="shared" si="3"/>
        <v>0.84444444444444444</v>
      </c>
      <c r="H62" s="17">
        <f t="shared" si="3"/>
        <v>0.84444444444444444</v>
      </c>
      <c r="I62">
        <f>37/45</f>
        <v>0.82222222222222219</v>
      </c>
      <c r="J62">
        <f>37/45</f>
        <v>0.82222222222222219</v>
      </c>
      <c r="K62">
        <f>36/45</f>
        <v>0.8</v>
      </c>
      <c r="L62">
        <f>35/45</f>
        <v>0.77777777777777779</v>
      </c>
      <c r="M62">
        <f>34/45</f>
        <v>0.75555555555555554</v>
      </c>
      <c r="N62">
        <f>34/45</f>
        <v>0.75555555555555554</v>
      </c>
      <c r="P62" s="15">
        <v>70</v>
      </c>
      <c r="Q62" s="47">
        <f>36/45</f>
        <v>0.8</v>
      </c>
      <c r="R62" s="48">
        <f t="shared" ref="R62:U63" si="4">38/45</f>
        <v>0.84444444444444444</v>
      </c>
      <c r="S62" s="48">
        <f t="shared" si="4"/>
        <v>0.84444444444444444</v>
      </c>
      <c r="T62" s="48">
        <f t="shared" si="4"/>
        <v>0.84444444444444444</v>
      </c>
      <c r="U62" s="48">
        <f t="shared" si="4"/>
        <v>0.84444444444444444</v>
      </c>
      <c r="V62" s="47">
        <f>37/45</f>
        <v>0.82222222222222219</v>
      </c>
      <c r="W62" s="47">
        <f>37/45</f>
        <v>0.82222222222222219</v>
      </c>
      <c r="X62" s="47">
        <f>36/45</f>
        <v>0.8</v>
      </c>
      <c r="Y62" s="47">
        <f>35/45</f>
        <v>0.77777777777777779</v>
      </c>
      <c r="Z62" s="47">
        <f>34/45</f>
        <v>0.75555555555555554</v>
      </c>
      <c r="AA62" s="47">
        <f>34/45</f>
        <v>0.75555555555555554</v>
      </c>
      <c r="AB62" s="45">
        <f t="shared" si="2"/>
        <v>0.8101010101010101</v>
      </c>
    </row>
    <row r="63" spans="1:124">
      <c r="C63" s="20">
        <v>90</v>
      </c>
      <c r="D63">
        <f t="shared" ref="D63:N64" si="5">36/45</f>
        <v>0.8</v>
      </c>
      <c r="E63">
        <f t="shared" si="5"/>
        <v>0.8</v>
      </c>
      <c r="F63">
        <f t="shared" si="5"/>
        <v>0.8</v>
      </c>
      <c r="G63">
        <f t="shared" si="5"/>
        <v>0.8</v>
      </c>
      <c r="H63">
        <f t="shared" si="5"/>
        <v>0.8</v>
      </c>
      <c r="I63">
        <f t="shared" si="5"/>
        <v>0.8</v>
      </c>
      <c r="J63">
        <f t="shared" si="5"/>
        <v>0.8</v>
      </c>
      <c r="K63">
        <f t="shared" si="5"/>
        <v>0.8</v>
      </c>
      <c r="L63">
        <f t="shared" si="5"/>
        <v>0.8</v>
      </c>
      <c r="M63">
        <f t="shared" si="5"/>
        <v>0.8</v>
      </c>
      <c r="N63">
        <f>36/45</f>
        <v>0.8</v>
      </c>
      <c r="P63" s="15">
        <v>80</v>
      </c>
      <c r="Q63" s="47">
        <f>37/45</f>
        <v>0.82222222222222219</v>
      </c>
      <c r="R63" s="48">
        <f t="shared" si="4"/>
        <v>0.84444444444444444</v>
      </c>
      <c r="S63" s="48">
        <f t="shared" si="4"/>
        <v>0.84444444444444444</v>
      </c>
      <c r="T63" s="48">
        <f t="shared" si="4"/>
        <v>0.84444444444444444</v>
      </c>
      <c r="U63" s="48">
        <f t="shared" si="4"/>
        <v>0.84444444444444444</v>
      </c>
      <c r="V63" s="47">
        <f>37/45</f>
        <v>0.82222222222222219</v>
      </c>
      <c r="W63" s="47">
        <f>37/45</f>
        <v>0.82222222222222219</v>
      </c>
      <c r="X63" s="47">
        <f>36/45</f>
        <v>0.8</v>
      </c>
      <c r="Y63" s="47">
        <f>35/45</f>
        <v>0.77777777777777779</v>
      </c>
      <c r="Z63" s="47">
        <f>34/45</f>
        <v>0.75555555555555554</v>
      </c>
      <c r="AA63" s="47">
        <f>34/45</f>
        <v>0.75555555555555554</v>
      </c>
      <c r="AB63" s="45">
        <f t="shared" si="2"/>
        <v>0.81212121212121213</v>
      </c>
    </row>
    <row r="64" spans="1:124">
      <c r="C64" s="20">
        <v>100</v>
      </c>
      <c r="D64">
        <f>36/45</f>
        <v>0.8</v>
      </c>
      <c r="E64">
        <f t="shared" si="5"/>
        <v>0.8</v>
      </c>
      <c r="F64">
        <f t="shared" si="5"/>
        <v>0.8</v>
      </c>
      <c r="G64">
        <f t="shared" si="5"/>
        <v>0.8</v>
      </c>
      <c r="H64">
        <f t="shared" si="5"/>
        <v>0.8</v>
      </c>
      <c r="I64">
        <f t="shared" si="5"/>
        <v>0.8</v>
      </c>
      <c r="J64">
        <f t="shared" si="5"/>
        <v>0.8</v>
      </c>
      <c r="K64">
        <f t="shared" si="5"/>
        <v>0.8</v>
      </c>
      <c r="L64">
        <f t="shared" si="5"/>
        <v>0.8</v>
      </c>
      <c r="M64">
        <f t="shared" si="5"/>
        <v>0.8</v>
      </c>
      <c r="N64">
        <f t="shared" si="5"/>
        <v>0.8</v>
      </c>
      <c r="P64" s="15">
        <v>90</v>
      </c>
      <c r="Q64" s="47">
        <f t="shared" ref="Q64:AA65" si="6">36/45</f>
        <v>0.8</v>
      </c>
      <c r="R64" s="47">
        <f t="shared" si="6"/>
        <v>0.8</v>
      </c>
      <c r="S64" s="47">
        <f t="shared" si="6"/>
        <v>0.8</v>
      </c>
      <c r="T64" s="47">
        <f t="shared" si="6"/>
        <v>0.8</v>
      </c>
      <c r="U64" s="47">
        <f t="shared" si="6"/>
        <v>0.8</v>
      </c>
      <c r="V64" s="47">
        <f t="shared" si="6"/>
        <v>0.8</v>
      </c>
      <c r="W64" s="47">
        <f t="shared" si="6"/>
        <v>0.8</v>
      </c>
      <c r="X64" s="47">
        <f t="shared" si="6"/>
        <v>0.8</v>
      </c>
      <c r="Y64" s="47">
        <f t="shared" si="6"/>
        <v>0.8</v>
      </c>
      <c r="Z64" s="47">
        <f t="shared" si="6"/>
        <v>0.8</v>
      </c>
      <c r="AA64" s="47">
        <f>36/45</f>
        <v>0.8</v>
      </c>
      <c r="AB64" s="45">
        <f t="shared" si="2"/>
        <v>0.79999999999999993</v>
      </c>
    </row>
    <row r="65" spans="16:28">
      <c r="P65" s="26">
        <v>100</v>
      </c>
      <c r="Q65" s="50">
        <f>36/45</f>
        <v>0.8</v>
      </c>
      <c r="R65" s="50">
        <f t="shared" si="6"/>
        <v>0.8</v>
      </c>
      <c r="S65" s="50">
        <f t="shared" si="6"/>
        <v>0.8</v>
      </c>
      <c r="T65" s="50">
        <f t="shared" si="6"/>
        <v>0.8</v>
      </c>
      <c r="U65" s="50">
        <f t="shared" si="6"/>
        <v>0.8</v>
      </c>
      <c r="V65" s="50">
        <f t="shared" si="6"/>
        <v>0.8</v>
      </c>
      <c r="W65" s="50">
        <f t="shared" si="6"/>
        <v>0.8</v>
      </c>
      <c r="X65" s="50">
        <f t="shared" si="6"/>
        <v>0.8</v>
      </c>
      <c r="Y65" s="50">
        <f t="shared" si="6"/>
        <v>0.8</v>
      </c>
      <c r="Z65" s="50">
        <f t="shared" si="6"/>
        <v>0.8</v>
      </c>
      <c r="AA65" s="50">
        <f t="shared" si="6"/>
        <v>0.8</v>
      </c>
      <c r="AB65" s="49">
        <f t="shared" si="2"/>
        <v>0.79999999999999993</v>
      </c>
    </row>
  </sheetData>
  <mergeCells count="26">
    <mergeCell ref="P54:P55"/>
    <mergeCell ref="Q54:AA54"/>
    <mergeCell ref="AB54:AB55"/>
    <mergeCell ref="CU3:CU4"/>
    <mergeCell ref="CV3:DF3"/>
    <mergeCell ref="DG3:DG4"/>
    <mergeCell ref="DH3:DR3"/>
    <mergeCell ref="C53:N53"/>
    <mergeCell ref="BK3:BK4"/>
    <mergeCell ref="BL3:BV3"/>
    <mergeCell ref="BX3:CH3"/>
    <mergeCell ref="BW3:BW4"/>
    <mergeCell ref="CI3:CI4"/>
    <mergeCell ref="CJ3:CT3"/>
    <mergeCell ref="AA3:AA4"/>
    <mergeCell ref="AB3:AL3"/>
    <mergeCell ref="AM3:AM4"/>
    <mergeCell ref="AN3:AX3"/>
    <mergeCell ref="AY3:AY4"/>
    <mergeCell ref="AZ3:BJ3"/>
    <mergeCell ref="A2:A4"/>
    <mergeCell ref="B2:B4"/>
    <mergeCell ref="D3:N3"/>
    <mergeCell ref="P3:Z3"/>
    <mergeCell ref="C3:C4"/>
    <mergeCell ref="O3:O4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P64"/>
  <sheetViews>
    <sheetView topLeftCell="EE1" workbookViewId="0">
      <selection activeCell="DT49" sqref="DT5:EP49"/>
    </sheetView>
  </sheetViews>
  <sheetFormatPr defaultRowHeight="15"/>
  <cols>
    <col min="1" max="1" width="21.7109375" customWidth="1"/>
    <col min="2" max="2" width="24" customWidth="1"/>
    <col min="3" max="122" width="5.7109375" customWidth="1"/>
  </cols>
  <sheetData>
    <row r="1" spans="1:146" ht="21">
      <c r="A1" s="10" t="s">
        <v>95</v>
      </c>
      <c r="B1" s="10"/>
      <c r="C1" s="11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146">
      <c r="A2" s="35" t="s">
        <v>58</v>
      </c>
      <c r="B2" s="35" t="s">
        <v>59</v>
      </c>
      <c r="C2" s="9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146">
      <c r="A3" s="35"/>
      <c r="B3" s="35"/>
      <c r="C3" s="36" t="s">
        <v>60</v>
      </c>
      <c r="D3" s="34" t="s">
        <v>78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6" t="s">
        <v>60</v>
      </c>
      <c r="P3" s="34" t="s">
        <v>76</v>
      </c>
      <c r="Q3" s="34"/>
      <c r="R3" s="34"/>
      <c r="S3" s="34"/>
      <c r="T3" s="34"/>
      <c r="U3" s="34"/>
      <c r="V3" s="34"/>
      <c r="W3" s="34"/>
      <c r="X3" s="34"/>
      <c r="Y3" s="34"/>
      <c r="Z3" s="34"/>
      <c r="AA3" s="36" t="s">
        <v>60</v>
      </c>
      <c r="AB3" s="34" t="s">
        <v>79</v>
      </c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6" t="s">
        <v>60</v>
      </c>
      <c r="AN3" s="34" t="s">
        <v>80</v>
      </c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6" t="s">
        <v>60</v>
      </c>
      <c r="AZ3" s="34" t="s">
        <v>75</v>
      </c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6" t="s">
        <v>60</v>
      </c>
      <c r="BL3" s="34" t="s">
        <v>81</v>
      </c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6" t="s">
        <v>60</v>
      </c>
      <c r="BX3" s="34" t="s">
        <v>74</v>
      </c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6" t="s">
        <v>60</v>
      </c>
      <c r="CJ3" s="34" t="s">
        <v>73</v>
      </c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6" t="s">
        <v>60</v>
      </c>
      <c r="CV3" s="34" t="s">
        <v>82</v>
      </c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6" t="s">
        <v>60</v>
      </c>
      <c r="DH3" s="34" t="s">
        <v>72</v>
      </c>
      <c r="DI3" s="34"/>
      <c r="DJ3" s="34"/>
      <c r="DK3" s="34"/>
      <c r="DL3" s="34"/>
      <c r="DM3" s="34"/>
      <c r="DN3" s="34"/>
      <c r="DO3" s="34"/>
      <c r="DP3" s="34"/>
      <c r="DQ3" s="34"/>
      <c r="DR3" s="34"/>
    </row>
    <row r="4" spans="1:146">
      <c r="A4" s="35"/>
      <c r="B4" s="35"/>
      <c r="C4" s="37"/>
      <c r="D4" s="16" t="s">
        <v>83</v>
      </c>
      <c r="E4" s="16" t="s">
        <v>84</v>
      </c>
      <c r="F4" s="16" t="s">
        <v>85</v>
      </c>
      <c r="G4" s="16" t="s">
        <v>86</v>
      </c>
      <c r="H4" s="16" t="s">
        <v>87</v>
      </c>
      <c r="I4" s="16" t="s">
        <v>88</v>
      </c>
      <c r="J4" s="16" t="s">
        <v>89</v>
      </c>
      <c r="K4" s="16" t="s">
        <v>90</v>
      </c>
      <c r="L4" s="16" t="s">
        <v>91</v>
      </c>
      <c r="M4" s="16" t="s">
        <v>92</v>
      </c>
      <c r="N4" s="16" t="s">
        <v>93</v>
      </c>
      <c r="O4" s="37"/>
      <c r="P4" s="16" t="s">
        <v>83</v>
      </c>
      <c r="Q4" s="16" t="s">
        <v>84</v>
      </c>
      <c r="R4" s="16" t="s">
        <v>85</v>
      </c>
      <c r="S4" s="16" t="s">
        <v>86</v>
      </c>
      <c r="T4" s="16" t="s">
        <v>87</v>
      </c>
      <c r="U4" s="16" t="s">
        <v>88</v>
      </c>
      <c r="V4" s="16" t="s">
        <v>89</v>
      </c>
      <c r="W4" s="16" t="s">
        <v>90</v>
      </c>
      <c r="X4" s="16" t="s">
        <v>91</v>
      </c>
      <c r="Y4" s="16" t="s">
        <v>92</v>
      </c>
      <c r="Z4" s="16" t="s">
        <v>93</v>
      </c>
      <c r="AA4" s="37"/>
      <c r="AB4" s="16" t="s">
        <v>83</v>
      </c>
      <c r="AC4" s="16" t="s">
        <v>84</v>
      </c>
      <c r="AD4" s="16" t="s">
        <v>85</v>
      </c>
      <c r="AE4" s="16" t="s">
        <v>86</v>
      </c>
      <c r="AF4" s="16" t="s">
        <v>87</v>
      </c>
      <c r="AG4" s="16" t="s">
        <v>88</v>
      </c>
      <c r="AH4" s="16" t="s">
        <v>89</v>
      </c>
      <c r="AI4" s="16" t="s">
        <v>90</v>
      </c>
      <c r="AJ4" s="16" t="s">
        <v>91</v>
      </c>
      <c r="AK4" s="16" t="s">
        <v>92</v>
      </c>
      <c r="AL4" s="16" t="s">
        <v>93</v>
      </c>
      <c r="AM4" s="37"/>
      <c r="AN4" s="16" t="s">
        <v>83</v>
      </c>
      <c r="AO4" s="16" t="s">
        <v>84</v>
      </c>
      <c r="AP4" s="16" t="s">
        <v>85</v>
      </c>
      <c r="AQ4" s="16" t="s">
        <v>86</v>
      </c>
      <c r="AR4" s="16" t="s">
        <v>87</v>
      </c>
      <c r="AS4" s="16" t="s">
        <v>88</v>
      </c>
      <c r="AT4" s="16" t="s">
        <v>89</v>
      </c>
      <c r="AU4" s="16" t="s">
        <v>90</v>
      </c>
      <c r="AV4" s="16" t="s">
        <v>91</v>
      </c>
      <c r="AW4" s="16" t="s">
        <v>92</v>
      </c>
      <c r="AX4" s="16" t="s">
        <v>93</v>
      </c>
      <c r="AY4" s="37"/>
      <c r="AZ4" s="16" t="s">
        <v>83</v>
      </c>
      <c r="BA4" s="16" t="s">
        <v>84</v>
      </c>
      <c r="BB4" s="16" t="s">
        <v>85</v>
      </c>
      <c r="BC4" s="16" t="s">
        <v>86</v>
      </c>
      <c r="BD4" s="16" t="s">
        <v>87</v>
      </c>
      <c r="BE4" s="16" t="s">
        <v>88</v>
      </c>
      <c r="BF4" s="16" t="s">
        <v>89</v>
      </c>
      <c r="BG4" s="16" t="s">
        <v>90</v>
      </c>
      <c r="BH4" s="16" t="s">
        <v>91</v>
      </c>
      <c r="BI4" s="16" t="s">
        <v>92</v>
      </c>
      <c r="BJ4" s="16" t="s">
        <v>93</v>
      </c>
      <c r="BK4" s="37"/>
      <c r="BL4" s="16" t="s">
        <v>83</v>
      </c>
      <c r="BM4" s="16" t="s">
        <v>84</v>
      </c>
      <c r="BN4" s="16" t="s">
        <v>85</v>
      </c>
      <c r="BO4" s="16" t="s">
        <v>86</v>
      </c>
      <c r="BP4" s="16" t="s">
        <v>87</v>
      </c>
      <c r="BQ4" s="16" t="s">
        <v>88</v>
      </c>
      <c r="BR4" s="16" t="s">
        <v>89</v>
      </c>
      <c r="BS4" s="16" t="s">
        <v>90</v>
      </c>
      <c r="BT4" s="16" t="s">
        <v>91</v>
      </c>
      <c r="BU4" s="16" t="s">
        <v>92</v>
      </c>
      <c r="BV4" s="16" t="s">
        <v>93</v>
      </c>
      <c r="BW4" s="37"/>
      <c r="BX4" s="16" t="s">
        <v>83</v>
      </c>
      <c r="BY4" s="16" t="s">
        <v>84</v>
      </c>
      <c r="BZ4" s="16" t="s">
        <v>85</v>
      </c>
      <c r="CA4" s="16" t="s">
        <v>86</v>
      </c>
      <c r="CB4" s="16" t="s">
        <v>87</v>
      </c>
      <c r="CC4" s="16" t="s">
        <v>88</v>
      </c>
      <c r="CD4" s="16" t="s">
        <v>89</v>
      </c>
      <c r="CE4" s="16" t="s">
        <v>90</v>
      </c>
      <c r="CF4" s="16" t="s">
        <v>91</v>
      </c>
      <c r="CG4" s="16" t="s">
        <v>92</v>
      </c>
      <c r="CH4" s="16" t="s">
        <v>93</v>
      </c>
      <c r="CI4" s="37"/>
      <c r="CJ4" s="16" t="s">
        <v>83</v>
      </c>
      <c r="CK4" s="16" t="s">
        <v>84</v>
      </c>
      <c r="CL4" s="16" t="s">
        <v>85</v>
      </c>
      <c r="CM4" s="16" t="s">
        <v>86</v>
      </c>
      <c r="CN4" s="16" t="s">
        <v>87</v>
      </c>
      <c r="CO4" s="16" t="s">
        <v>88</v>
      </c>
      <c r="CP4" s="16" t="s">
        <v>89</v>
      </c>
      <c r="CQ4" s="16" t="s">
        <v>90</v>
      </c>
      <c r="CR4" s="16" t="s">
        <v>91</v>
      </c>
      <c r="CS4" s="16" t="s">
        <v>92</v>
      </c>
      <c r="CT4" s="16" t="s">
        <v>93</v>
      </c>
      <c r="CU4" s="37"/>
      <c r="CV4" s="16" t="s">
        <v>83</v>
      </c>
      <c r="CW4" s="16" t="s">
        <v>84</v>
      </c>
      <c r="CX4" s="16" t="s">
        <v>85</v>
      </c>
      <c r="CY4" s="16" t="s">
        <v>86</v>
      </c>
      <c r="CZ4" s="16" t="s">
        <v>87</v>
      </c>
      <c r="DA4" s="16" t="s">
        <v>88</v>
      </c>
      <c r="DB4" s="16" t="s">
        <v>89</v>
      </c>
      <c r="DC4" s="16" t="s">
        <v>90</v>
      </c>
      <c r="DD4" s="16" t="s">
        <v>91</v>
      </c>
      <c r="DE4" s="16" t="s">
        <v>92</v>
      </c>
      <c r="DF4" s="16" t="s">
        <v>93</v>
      </c>
      <c r="DG4" s="37"/>
      <c r="DH4" s="16" t="s">
        <v>83</v>
      </c>
      <c r="DI4" s="16" t="s">
        <v>84</v>
      </c>
      <c r="DJ4" s="16" t="s">
        <v>85</v>
      </c>
      <c r="DK4" s="16" t="s">
        <v>86</v>
      </c>
      <c r="DL4" s="16" t="s">
        <v>87</v>
      </c>
      <c r="DM4" s="16" t="s">
        <v>88</v>
      </c>
      <c r="DN4" s="16" t="s">
        <v>89</v>
      </c>
      <c r="DO4" s="16" t="s">
        <v>90</v>
      </c>
      <c r="DP4" s="16" t="s">
        <v>91</v>
      </c>
      <c r="DQ4" s="16" t="s">
        <v>92</v>
      </c>
      <c r="DR4" s="16" t="s">
        <v>93</v>
      </c>
    </row>
    <row r="5" spans="1:146">
      <c r="A5" s="2" t="s">
        <v>68</v>
      </c>
      <c r="B5" s="7" t="s">
        <v>21</v>
      </c>
      <c r="C5" s="18">
        <v>1</v>
      </c>
      <c r="D5" s="14">
        <v>2</v>
      </c>
      <c r="E5" s="14">
        <v>2</v>
      </c>
      <c r="F5" s="14">
        <v>2</v>
      </c>
      <c r="G5" s="14">
        <v>2</v>
      </c>
      <c r="H5" s="14">
        <v>2</v>
      </c>
      <c r="I5" s="14">
        <v>2</v>
      </c>
      <c r="J5" s="14">
        <v>2</v>
      </c>
      <c r="K5" s="14">
        <v>2</v>
      </c>
      <c r="L5" s="14">
        <v>2</v>
      </c>
      <c r="M5" s="14">
        <v>2</v>
      </c>
      <c r="N5" s="14">
        <v>2</v>
      </c>
      <c r="O5" s="18">
        <v>1</v>
      </c>
      <c r="P5" s="14">
        <v>2</v>
      </c>
      <c r="Q5" s="14">
        <v>2</v>
      </c>
      <c r="R5" s="14">
        <v>2</v>
      </c>
      <c r="S5" s="14">
        <v>2</v>
      </c>
      <c r="T5" s="14">
        <v>2</v>
      </c>
      <c r="U5" s="14">
        <v>2</v>
      </c>
      <c r="V5" s="14">
        <v>2</v>
      </c>
      <c r="W5" s="14">
        <v>2</v>
      </c>
      <c r="X5" s="14">
        <v>2</v>
      </c>
      <c r="Y5" s="14">
        <v>2</v>
      </c>
      <c r="Z5" s="14">
        <v>2</v>
      </c>
      <c r="AA5" s="18">
        <v>1</v>
      </c>
      <c r="AB5" s="14">
        <v>2</v>
      </c>
      <c r="AC5" s="14">
        <v>2</v>
      </c>
      <c r="AD5" s="14">
        <v>2</v>
      </c>
      <c r="AE5" s="14">
        <v>2</v>
      </c>
      <c r="AF5" s="14">
        <v>2</v>
      </c>
      <c r="AG5" s="14">
        <v>2</v>
      </c>
      <c r="AH5" s="14">
        <v>2</v>
      </c>
      <c r="AI5" s="14">
        <v>2</v>
      </c>
      <c r="AJ5" s="14">
        <v>2</v>
      </c>
      <c r="AK5" s="14">
        <v>2</v>
      </c>
      <c r="AL5" s="14">
        <v>2</v>
      </c>
      <c r="AM5" s="18">
        <v>1</v>
      </c>
      <c r="AN5" s="14">
        <v>2</v>
      </c>
      <c r="AO5" s="4">
        <v>1</v>
      </c>
      <c r="AP5" s="4">
        <v>1</v>
      </c>
      <c r="AQ5" s="4">
        <v>1</v>
      </c>
      <c r="AR5" s="4">
        <v>1</v>
      </c>
      <c r="AS5" s="14">
        <v>2</v>
      </c>
      <c r="AT5" s="14">
        <v>2</v>
      </c>
      <c r="AU5" s="14">
        <v>2</v>
      </c>
      <c r="AV5" s="14">
        <v>2</v>
      </c>
      <c r="AW5" s="14">
        <v>2</v>
      </c>
      <c r="AX5" s="14">
        <v>2</v>
      </c>
      <c r="AY5" s="18">
        <v>1</v>
      </c>
      <c r="AZ5" s="14">
        <v>2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14">
        <v>2</v>
      </c>
      <c r="BG5" s="14">
        <v>2</v>
      </c>
      <c r="BH5" s="14">
        <v>2</v>
      </c>
      <c r="BI5" s="14">
        <v>2</v>
      </c>
      <c r="BJ5" s="14">
        <v>2</v>
      </c>
      <c r="BK5" s="18">
        <v>1</v>
      </c>
      <c r="BL5" s="14">
        <v>2</v>
      </c>
      <c r="BM5" s="4">
        <v>1</v>
      </c>
      <c r="BN5" s="4">
        <v>1</v>
      </c>
      <c r="BO5" s="4">
        <v>1</v>
      </c>
      <c r="BP5" s="4">
        <v>1</v>
      </c>
      <c r="BQ5" s="14">
        <v>2</v>
      </c>
      <c r="BR5" s="14">
        <v>2</v>
      </c>
      <c r="BS5" s="14">
        <v>2</v>
      </c>
      <c r="BT5" s="14">
        <v>2</v>
      </c>
      <c r="BU5" s="14">
        <v>2</v>
      </c>
      <c r="BV5" s="14">
        <v>2</v>
      </c>
      <c r="BW5" s="18">
        <v>1</v>
      </c>
      <c r="BX5" s="14">
        <v>2</v>
      </c>
      <c r="BY5" s="4">
        <v>1</v>
      </c>
      <c r="BZ5" s="4">
        <v>1</v>
      </c>
      <c r="CA5" s="4">
        <v>1</v>
      </c>
      <c r="CB5" s="4">
        <v>1</v>
      </c>
      <c r="CC5" s="4">
        <v>1</v>
      </c>
      <c r="CD5" s="4">
        <v>1</v>
      </c>
      <c r="CE5" s="4">
        <v>1</v>
      </c>
      <c r="CF5" s="14">
        <v>2</v>
      </c>
      <c r="CG5" s="14">
        <v>2</v>
      </c>
      <c r="CH5" s="14">
        <v>2</v>
      </c>
      <c r="CI5" s="18">
        <v>1</v>
      </c>
      <c r="CJ5" s="4">
        <v>1</v>
      </c>
      <c r="CK5" s="4">
        <v>1</v>
      </c>
      <c r="CL5" s="4">
        <v>1</v>
      </c>
      <c r="CM5" s="4">
        <v>1</v>
      </c>
      <c r="CN5" s="4">
        <v>1</v>
      </c>
      <c r="CO5" s="4">
        <v>1</v>
      </c>
      <c r="CP5" s="4">
        <v>1</v>
      </c>
      <c r="CQ5" s="4">
        <v>1</v>
      </c>
      <c r="CR5" s="14">
        <v>2</v>
      </c>
      <c r="CS5" s="14">
        <v>2</v>
      </c>
      <c r="CT5" s="14">
        <v>2</v>
      </c>
      <c r="CU5" s="18">
        <v>1</v>
      </c>
      <c r="CV5" s="4">
        <v>1</v>
      </c>
      <c r="CW5" s="4">
        <v>1</v>
      </c>
      <c r="CX5" s="4">
        <v>1</v>
      </c>
      <c r="CY5" s="4">
        <v>1</v>
      </c>
      <c r="CZ5" s="4">
        <v>1</v>
      </c>
      <c r="DA5" s="4">
        <v>1</v>
      </c>
      <c r="DB5" s="4">
        <v>1</v>
      </c>
      <c r="DC5" s="4">
        <v>1</v>
      </c>
      <c r="DD5" s="4">
        <v>1</v>
      </c>
      <c r="DE5" s="14">
        <v>2</v>
      </c>
      <c r="DF5" s="14">
        <v>2</v>
      </c>
      <c r="DG5" s="18">
        <v>1</v>
      </c>
      <c r="DH5" s="4">
        <v>1</v>
      </c>
      <c r="DI5" s="4">
        <v>1</v>
      </c>
      <c r="DJ5" s="4">
        <v>1</v>
      </c>
      <c r="DK5" s="4">
        <v>1</v>
      </c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1</v>
      </c>
      <c r="DR5" s="4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</row>
    <row r="6" spans="1:146">
      <c r="A6" s="2" t="s">
        <v>68</v>
      </c>
      <c r="B6" s="7" t="s">
        <v>61</v>
      </c>
      <c r="C6" s="18">
        <v>1</v>
      </c>
      <c r="D6" s="14">
        <v>2</v>
      </c>
      <c r="E6" s="14">
        <v>2</v>
      </c>
      <c r="F6" s="14">
        <v>2</v>
      </c>
      <c r="G6" s="14">
        <v>2</v>
      </c>
      <c r="H6" s="14">
        <v>2</v>
      </c>
      <c r="I6" s="14">
        <v>2</v>
      </c>
      <c r="J6" s="14">
        <v>2</v>
      </c>
      <c r="K6" s="14">
        <v>2</v>
      </c>
      <c r="L6" s="14">
        <v>2</v>
      </c>
      <c r="M6" s="14">
        <v>2</v>
      </c>
      <c r="N6" s="14">
        <v>2</v>
      </c>
      <c r="O6" s="18">
        <v>1</v>
      </c>
      <c r="P6" s="14">
        <v>2</v>
      </c>
      <c r="Q6" s="14">
        <v>2</v>
      </c>
      <c r="R6" s="14">
        <v>2</v>
      </c>
      <c r="S6" s="14">
        <v>2</v>
      </c>
      <c r="T6" s="14">
        <v>2</v>
      </c>
      <c r="U6" s="14">
        <v>2</v>
      </c>
      <c r="V6" s="14">
        <v>2</v>
      </c>
      <c r="W6" s="14">
        <v>2</v>
      </c>
      <c r="X6" s="14">
        <v>2</v>
      </c>
      <c r="Y6" s="14">
        <v>2</v>
      </c>
      <c r="Z6" s="14">
        <v>2</v>
      </c>
      <c r="AA6" s="18">
        <v>1</v>
      </c>
      <c r="AB6" s="14">
        <v>2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14">
        <v>2</v>
      </c>
      <c r="AI6" s="14">
        <v>2</v>
      </c>
      <c r="AJ6" s="14">
        <v>2</v>
      </c>
      <c r="AK6" s="14">
        <v>2</v>
      </c>
      <c r="AL6" s="14">
        <v>2</v>
      </c>
      <c r="AM6" s="18">
        <v>1</v>
      </c>
      <c r="AN6" s="14">
        <v>2</v>
      </c>
      <c r="AO6" s="14">
        <v>2</v>
      </c>
      <c r="AP6" s="14">
        <v>2</v>
      </c>
      <c r="AQ6" s="14">
        <v>2</v>
      </c>
      <c r="AR6" s="14">
        <v>2</v>
      </c>
      <c r="AS6" s="14">
        <v>2</v>
      </c>
      <c r="AT6" s="14">
        <v>2</v>
      </c>
      <c r="AU6" s="14">
        <v>2</v>
      </c>
      <c r="AV6" s="14">
        <v>2</v>
      </c>
      <c r="AW6" s="14">
        <v>2</v>
      </c>
      <c r="AX6" s="14">
        <v>2</v>
      </c>
      <c r="AY6" s="18">
        <v>1</v>
      </c>
      <c r="AZ6" s="14">
        <v>2</v>
      </c>
      <c r="BA6" s="4">
        <v>1</v>
      </c>
      <c r="BB6" s="4">
        <v>1</v>
      </c>
      <c r="BC6" s="4">
        <v>1</v>
      </c>
      <c r="BD6" s="4">
        <v>1</v>
      </c>
      <c r="BE6" s="4">
        <v>1</v>
      </c>
      <c r="BF6" s="14">
        <v>2</v>
      </c>
      <c r="BG6" s="14">
        <v>2</v>
      </c>
      <c r="BH6" s="14">
        <v>2</v>
      </c>
      <c r="BI6" s="14">
        <v>2</v>
      </c>
      <c r="BJ6" s="14">
        <v>2</v>
      </c>
      <c r="BK6" s="18">
        <v>1</v>
      </c>
      <c r="BL6" s="14">
        <v>2</v>
      </c>
      <c r="BM6" s="4">
        <v>1</v>
      </c>
      <c r="BN6" s="4">
        <v>1</v>
      </c>
      <c r="BO6" s="4">
        <v>1</v>
      </c>
      <c r="BP6" s="4">
        <v>1</v>
      </c>
      <c r="BQ6" s="4">
        <v>1</v>
      </c>
      <c r="BR6" s="14">
        <v>2</v>
      </c>
      <c r="BS6" s="14">
        <v>2</v>
      </c>
      <c r="BT6" s="14">
        <v>2</v>
      </c>
      <c r="BU6" s="14">
        <v>2</v>
      </c>
      <c r="BV6" s="14">
        <v>2</v>
      </c>
      <c r="BW6" s="18">
        <v>1</v>
      </c>
      <c r="BX6" s="4">
        <v>1</v>
      </c>
      <c r="BY6" s="4">
        <v>1</v>
      </c>
      <c r="BZ6" s="4">
        <v>1</v>
      </c>
      <c r="CA6" s="4">
        <v>1</v>
      </c>
      <c r="CB6" s="4">
        <v>1</v>
      </c>
      <c r="CC6" s="4">
        <v>1</v>
      </c>
      <c r="CD6" s="4">
        <v>1</v>
      </c>
      <c r="CE6" s="4">
        <v>1</v>
      </c>
      <c r="CF6" s="4">
        <v>1</v>
      </c>
      <c r="CG6" s="4">
        <v>1</v>
      </c>
      <c r="CH6" s="4">
        <v>1</v>
      </c>
      <c r="CI6" s="18">
        <v>1</v>
      </c>
      <c r="CJ6" s="4">
        <v>1</v>
      </c>
      <c r="CK6" s="4">
        <v>1</v>
      </c>
      <c r="CL6" s="4">
        <v>1</v>
      </c>
      <c r="CM6" s="4">
        <v>1</v>
      </c>
      <c r="CN6" s="4">
        <v>1</v>
      </c>
      <c r="CO6" s="4">
        <v>1</v>
      </c>
      <c r="CP6" s="4">
        <v>1</v>
      </c>
      <c r="CQ6" s="4">
        <v>1</v>
      </c>
      <c r="CR6" s="4">
        <v>1</v>
      </c>
      <c r="CS6" s="4">
        <v>1</v>
      </c>
      <c r="CT6" s="4">
        <v>1</v>
      </c>
      <c r="CU6" s="18">
        <v>1</v>
      </c>
      <c r="CV6" s="4">
        <v>1</v>
      </c>
      <c r="CW6" s="4">
        <v>1</v>
      </c>
      <c r="CX6" s="4">
        <v>1</v>
      </c>
      <c r="CY6" s="4">
        <v>1</v>
      </c>
      <c r="CZ6" s="4">
        <v>1</v>
      </c>
      <c r="DA6" s="4">
        <v>1</v>
      </c>
      <c r="DB6" s="4">
        <v>1</v>
      </c>
      <c r="DC6" s="4">
        <v>1</v>
      </c>
      <c r="DD6" s="4">
        <v>1</v>
      </c>
      <c r="DE6" s="4">
        <v>1</v>
      </c>
      <c r="DF6" s="4">
        <v>1</v>
      </c>
      <c r="DG6" s="18">
        <v>1</v>
      </c>
      <c r="DH6" s="4">
        <v>1</v>
      </c>
      <c r="DI6" s="4">
        <v>1</v>
      </c>
      <c r="DJ6" s="4">
        <v>1</v>
      </c>
      <c r="DK6" s="4">
        <v>1</v>
      </c>
      <c r="DL6" s="4">
        <v>1</v>
      </c>
      <c r="DM6" s="4">
        <v>1</v>
      </c>
      <c r="DN6" s="4">
        <v>1</v>
      </c>
      <c r="DO6" s="4">
        <v>1</v>
      </c>
      <c r="DP6" s="4">
        <v>1</v>
      </c>
      <c r="DQ6" s="4">
        <v>1</v>
      </c>
      <c r="DR6" s="4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</row>
    <row r="7" spans="1:146">
      <c r="A7" s="2" t="s">
        <v>68</v>
      </c>
      <c r="B7" s="7" t="s">
        <v>62</v>
      </c>
      <c r="C7" s="18">
        <v>1</v>
      </c>
      <c r="D7" s="14">
        <v>2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18">
        <v>1</v>
      </c>
      <c r="P7" s="14">
        <v>2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18">
        <v>1</v>
      </c>
      <c r="AB7" s="14">
        <v>2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1</v>
      </c>
      <c r="AJ7" s="4">
        <v>1</v>
      </c>
      <c r="AK7" s="4">
        <v>1</v>
      </c>
      <c r="AL7" s="4">
        <v>1</v>
      </c>
      <c r="AM7" s="18">
        <v>1</v>
      </c>
      <c r="AN7" s="14">
        <v>2</v>
      </c>
      <c r="AO7" s="14">
        <v>2</v>
      </c>
      <c r="AP7" s="14">
        <v>2</v>
      </c>
      <c r="AQ7" s="14">
        <v>2</v>
      </c>
      <c r="AR7" s="14">
        <v>2</v>
      </c>
      <c r="AS7" s="14">
        <v>2</v>
      </c>
      <c r="AT7" s="14">
        <v>2</v>
      </c>
      <c r="AU7" s="14">
        <v>2</v>
      </c>
      <c r="AV7" s="14">
        <v>2</v>
      </c>
      <c r="AW7" s="14">
        <v>2</v>
      </c>
      <c r="AX7" s="14">
        <v>2</v>
      </c>
      <c r="AY7" s="18">
        <v>1</v>
      </c>
      <c r="AZ7" s="14">
        <v>2</v>
      </c>
      <c r="BA7" s="4">
        <v>1</v>
      </c>
      <c r="BB7" s="4">
        <v>1</v>
      </c>
      <c r="BC7" s="4">
        <v>1</v>
      </c>
      <c r="BD7" s="4">
        <v>1</v>
      </c>
      <c r="BE7" s="4">
        <v>1</v>
      </c>
      <c r="BF7" s="4">
        <v>1</v>
      </c>
      <c r="BG7" s="14">
        <v>2</v>
      </c>
      <c r="BH7" s="14">
        <v>2</v>
      </c>
      <c r="BI7" s="14">
        <v>2</v>
      </c>
      <c r="BJ7" s="14">
        <v>2</v>
      </c>
      <c r="BK7" s="18">
        <v>1</v>
      </c>
      <c r="BL7" s="14">
        <v>2</v>
      </c>
      <c r="BM7" s="14">
        <v>2</v>
      </c>
      <c r="BN7" s="14">
        <v>2</v>
      </c>
      <c r="BO7" s="14">
        <v>2</v>
      </c>
      <c r="BP7" s="14">
        <v>2</v>
      </c>
      <c r="BQ7" s="14">
        <v>2</v>
      </c>
      <c r="BR7" s="14">
        <v>2</v>
      </c>
      <c r="BS7" s="14">
        <v>2</v>
      </c>
      <c r="BT7" s="14">
        <v>2</v>
      </c>
      <c r="BU7" s="14">
        <v>2</v>
      </c>
      <c r="BV7" s="14">
        <v>2</v>
      </c>
      <c r="BW7" s="18">
        <v>1</v>
      </c>
      <c r="BX7" s="14">
        <v>2</v>
      </c>
      <c r="BY7" s="4">
        <v>1</v>
      </c>
      <c r="BZ7" s="4">
        <v>1</v>
      </c>
      <c r="CA7" s="4">
        <v>1</v>
      </c>
      <c r="CB7" s="4">
        <v>1</v>
      </c>
      <c r="CC7" s="4">
        <v>1</v>
      </c>
      <c r="CD7" s="4">
        <v>1</v>
      </c>
      <c r="CE7" s="14">
        <v>2</v>
      </c>
      <c r="CF7" s="14">
        <v>2</v>
      </c>
      <c r="CG7" s="14">
        <v>2</v>
      </c>
      <c r="CH7" s="14">
        <v>2</v>
      </c>
      <c r="CI7" s="18">
        <v>1</v>
      </c>
      <c r="CJ7" s="14">
        <v>2</v>
      </c>
      <c r="CK7" s="4">
        <v>1</v>
      </c>
      <c r="CL7" s="4">
        <v>1</v>
      </c>
      <c r="CM7" s="4">
        <v>1</v>
      </c>
      <c r="CN7" s="4">
        <v>1</v>
      </c>
      <c r="CO7" s="4">
        <v>1</v>
      </c>
      <c r="CP7" s="4">
        <v>1</v>
      </c>
      <c r="CQ7" s="14">
        <v>2</v>
      </c>
      <c r="CR7" s="14">
        <v>2</v>
      </c>
      <c r="CS7" s="14">
        <v>2</v>
      </c>
      <c r="CT7" s="14">
        <v>2</v>
      </c>
      <c r="CU7" s="18">
        <v>1</v>
      </c>
      <c r="CV7" s="14">
        <v>2</v>
      </c>
      <c r="CW7" s="14">
        <v>2</v>
      </c>
      <c r="CX7" s="14">
        <v>2</v>
      </c>
      <c r="CY7" s="14">
        <v>2</v>
      </c>
      <c r="CZ7" s="14">
        <v>2</v>
      </c>
      <c r="DA7" s="14">
        <v>2</v>
      </c>
      <c r="DB7" s="14">
        <v>2</v>
      </c>
      <c r="DC7" s="14">
        <v>2</v>
      </c>
      <c r="DD7" s="14">
        <v>2</v>
      </c>
      <c r="DE7" s="14">
        <v>2</v>
      </c>
      <c r="DF7" s="14">
        <v>2</v>
      </c>
      <c r="DG7" s="18">
        <v>1</v>
      </c>
      <c r="DH7" s="14">
        <v>2</v>
      </c>
      <c r="DI7" s="14">
        <v>2</v>
      </c>
      <c r="DJ7" s="14">
        <v>2</v>
      </c>
      <c r="DK7" s="14">
        <v>2</v>
      </c>
      <c r="DL7" s="14">
        <v>2</v>
      </c>
      <c r="DM7" s="14">
        <v>2</v>
      </c>
      <c r="DN7" s="14">
        <v>2</v>
      </c>
      <c r="DO7" s="14">
        <v>2</v>
      </c>
      <c r="DP7" s="14">
        <v>2</v>
      </c>
      <c r="DQ7" s="14">
        <v>2</v>
      </c>
      <c r="DR7" s="14">
        <v>2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</row>
    <row r="8" spans="1:146">
      <c r="A8" s="2" t="s">
        <v>68</v>
      </c>
      <c r="B8" s="7" t="s">
        <v>19</v>
      </c>
      <c r="C8" s="18">
        <v>2</v>
      </c>
      <c r="D8" s="4">
        <v>2</v>
      </c>
      <c r="E8" s="4">
        <v>2</v>
      </c>
      <c r="F8" s="4">
        <v>2</v>
      </c>
      <c r="G8" s="4">
        <v>2</v>
      </c>
      <c r="H8" s="14">
        <v>1</v>
      </c>
      <c r="I8" s="14">
        <v>1</v>
      </c>
      <c r="J8" s="14">
        <v>1</v>
      </c>
      <c r="K8" s="14">
        <v>1</v>
      </c>
      <c r="L8" s="14">
        <v>1</v>
      </c>
      <c r="M8" s="14">
        <v>1</v>
      </c>
      <c r="N8" s="14">
        <v>1</v>
      </c>
      <c r="O8" s="18">
        <v>2</v>
      </c>
      <c r="P8" s="4">
        <v>2</v>
      </c>
      <c r="Q8" s="14">
        <v>1</v>
      </c>
      <c r="R8" s="14">
        <v>1</v>
      </c>
      <c r="S8" s="14">
        <v>1</v>
      </c>
      <c r="T8" s="14">
        <v>1</v>
      </c>
      <c r="U8" s="14">
        <v>1</v>
      </c>
      <c r="V8" s="14">
        <v>1</v>
      </c>
      <c r="W8" s="14">
        <v>1</v>
      </c>
      <c r="X8" s="14">
        <v>1</v>
      </c>
      <c r="Y8" s="14">
        <v>1</v>
      </c>
      <c r="Z8" s="14">
        <v>1</v>
      </c>
      <c r="AA8" s="18">
        <v>2</v>
      </c>
      <c r="AB8" s="4">
        <v>2</v>
      </c>
      <c r="AC8" s="14">
        <v>1</v>
      </c>
      <c r="AD8" s="14">
        <v>1</v>
      </c>
      <c r="AE8" s="14">
        <v>1</v>
      </c>
      <c r="AF8" s="14">
        <v>1</v>
      </c>
      <c r="AG8" s="14">
        <v>1</v>
      </c>
      <c r="AH8" s="14">
        <v>1</v>
      </c>
      <c r="AI8" s="14">
        <v>1</v>
      </c>
      <c r="AJ8" s="14">
        <v>1</v>
      </c>
      <c r="AK8" s="14">
        <v>1</v>
      </c>
      <c r="AL8" s="14">
        <v>1</v>
      </c>
      <c r="AM8" s="18">
        <v>2</v>
      </c>
      <c r="AN8" s="4">
        <v>2</v>
      </c>
      <c r="AO8" s="4">
        <v>2</v>
      </c>
      <c r="AP8" s="4">
        <v>2</v>
      </c>
      <c r="AQ8" s="4">
        <v>2</v>
      </c>
      <c r="AR8" s="4">
        <v>2</v>
      </c>
      <c r="AS8" s="4">
        <v>2</v>
      </c>
      <c r="AT8" s="4">
        <v>2</v>
      </c>
      <c r="AU8" s="4">
        <v>2</v>
      </c>
      <c r="AV8" s="4">
        <v>2</v>
      </c>
      <c r="AW8" s="4">
        <v>2</v>
      </c>
      <c r="AX8" s="4">
        <v>2</v>
      </c>
      <c r="AY8" s="18">
        <v>2</v>
      </c>
      <c r="AZ8" s="4">
        <v>2</v>
      </c>
      <c r="BA8" s="4">
        <v>2</v>
      </c>
      <c r="BB8" s="4">
        <v>2</v>
      </c>
      <c r="BC8" s="4">
        <v>2</v>
      </c>
      <c r="BD8" s="4">
        <v>2</v>
      </c>
      <c r="BE8" s="4">
        <v>2</v>
      </c>
      <c r="BF8" s="4">
        <v>2</v>
      </c>
      <c r="BG8" s="4">
        <v>2</v>
      </c>
      <c r="BH8" s="4">
        <v>2</v>
      </c>
      <c r="BI8" s="4">
        <v>2</v>
      </c>
      <c r="BJ8" s="4">
        <v>2</v>
      </c>
      <c r="BK8" s="18">
        <v>2</v>
      </c>
      <c r="BL8" s="4">
        <v>2</v>
      </c>
      <c r="BM8" s="4">
        <v>2</v>
      </c>
      <c r="BN8" s="4">
        <v>2</v>
      </c>
      <c r="BO8" s="4">
        <v>2</v>
      </c>
      <c r="BP8" s="4">
        <v>2</v>
      </c>
      <c r="BQ8" s="4">
        <v>2</v>
      </c>
      <c r="BR8" s="4">
        <v>2</v>
      </c>
      <c r="BS8" s="4">
        <v>2</v>
      </c>
      <c r="BT8" s="4">
        <v>2</v>
      </c>
      <c r="BU8" s="4">
        <v>2</v>
      </c>
      <c r="BV8" s="4">
        <v>2</v>
      </c>
      <c r="BW8" s="18">
        <v>2</v>
      </c>
      <c r="BX8" s="4">
        <v>2</v>
      </c>
      <c r="BY8" s="4">
        <v>2</v>
      </c>
      <c r="BZ8" s="4">
        <v>2</v>
      </c>
      <c r="CA8" s="4">
        <v>2</v>
      </c>
      <c r="CB8" s="4">
        <v>2</v>
      </c>
      <c r="CC8" s="4">
        <v>2</v>
      </c>
      <c r="CD8" s="4">
        <v>2</v>
      </c>
      <c r="CE8" s="4">
        <v>2</v>
      </c>
      <c r="CF8" s="4">
        <v>2</v>
      </c>
      <c r="CG8" s="4">
        <v>2</v>
      </c>
      <c r="CH8" s="4">
        <v>2</v>
      </c>
      <c r="CI8" s="18">
        <v>2</v>
      </c>
      <c r="CJ8" s="4">
        <v>2</v>
      </c>
      <c r="CK8" s="4">
        <v>2</v>
      </c>
      <c r="CL8" s="4">
        <v>2</v>
      </c>
      <c r="CM8" s="4">
        <v>2</v>
      </c>
      <c r="CN8" s="4">
        <v>2</v>
      </c>
      <c r="CO8" s="4">
        <v>2</v>
      </c>
      <c r="CP8" s="4">
        <v>2</v>
      </c>
      <c r="CQ8" s="4">
        <v>2</v>
      </c>
      <c r="CR8" s="4">
        <v>2</v>
      </c>
      <c r="CS8" s="4">
        <v>2</v>
      </c>
      <c r="CT8" s="4">
        <v>2</v>
      </c>
      <c r="CU8" s="18">
        <v>2</v>
      </c>
      <c r="CV8" s="4">
        <v>2</v>
      </c>
      <c r="CW8" s="4">
        <v>2</v>
      </c>
      <c r="CX8" s="4">
        <v>2</v>
      </c>
      <c r="CY8" s="4">
        <v>2</v>
      </c>
      <c r="CZ8" s="4">
        <v>2</v>
      </c>
      <c r="DA8" s="4">
        <v>2</v>
      </c>
      <c r="DB8" s="4">
        <v>2</v>
      </c>
      <c r="DC8" s="4">
        <v>2</v>
      </c>
      <c r="DD8" s="4">
        <v>2</v>
      </c>
      <c r="DE8" s="4">
        <v>2</v>
      </c>
      <c r="DF8" s="4">
        <v>2</v>
      </c>
      <c r="DG8" s="18">
        <v>2</v>
      </c>
      <c r="DH8" s="4">
        <v>2</v>
      </c>
      <c r="DI8" s="4">
        <v>2</v>
      </c>
      <c r="DJ8" s="4">
        <v>2</v>
      </c>
      <c r="DK8" s="4">
        <v>2</v>
      </c>
      <c r="DL8" s="4">
        <v>2</v>
      </c>
      <c r="DM8" s="4">
        <v>2</v>
      </c>
      <c r="DN8" s="4">
        <v>2</v>
      </c>
      <c r="DO8" s="4">
        <v>2</v>
      </c>
      <c r="DP8" s="4">
        <v>2</v>
      </c>
      <c r="DQ8" s="4">
        <v>2</v>
      </c>
      <c r="DR8" s="4">
        <v>2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2</v>
      </c>
      <c r="EC8">
        <v>2</v>
      </c>
      <c r="ED8">
        <v>2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</row>
    <row r="9" spans="1:146">
      <c r="A9" s="2" t="s">
        <v>68</v>
      </c>
      <c r="B9" s="7" t="s">
        <v>63</v>
      </c>
      <c r="C9" s="18">
        <v>1</v>
      </c>
      <c r="D9" s="14">
        <v>2</v>
      </c>
      <c r="E9" s="14">
        <v>2</v>
      </c>
      <c r="F9" s="14">
        <v>2</v>
      </c>
      <c r="G9" s="14">
        <v>2</v>
      </c>
      <c r="H9" s="14">
        <v>2</v>
      </c>
      <c r="I9" s="14">
        <v>2</v>
      </c>
      <c r="J9" s="14">
        <v>2</v>
      </c>
      <c r="K9" s="14">
        <v>2</v>
      </c>
      <c r="L9" s="14">
        <v>2</v>
      </c>
      <c r="M9" s="14">
        <v>2</v>
      </c>
      <c r="N9" s="14">
        <v>2</v>
      </c>
      <c r="O9" s="18">
        <v>1</v>
      </c>
      <c r="P9" s="14">
        <v>2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18">
        <v>1</v>
      </c>
      <c r="AB9" s="14">
        <v>2</v>
      </c>
      <c r="AC9" s="4">
        <v>1</v>
      </c>
      <c r="AD9" s="4">
        <v>1</v>
      </c>
      <c r="AE9" s="4">
        <v>1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L9" s="4">
        <v>1</v>
      </c>
      <c r="AM9" s="18">
        <v>1</v>
      </c>
      <c r="AN9" s="14">
        <v>2</v>
      </c>
      <c r="AO9" s="4">
        <v>1</v>
      </c>
      <c r="AP9" s="4">
        <v>1</v>
      </c>
      <c r="AQ9" s="4">
        <v>1</v>
      </c>
      <c r="AR9" s="4">
        <v>1</v>
      </c>
      <c r="AS9" s="4">
        <v>1</v>
      </c>
      <c r="AT9" s="4">
        <v>1</v>
      </c>
      <c r="AU9" s="4">
        <v>1</v>
      </c>
      <c r="AV9" s="4">
        <v>1</v>
      </c>
      <c r="AW9" s="4">
        <v>1</v>
      </c>
      <c r="AX9" s="4">
        <v>1</v>
      </c>
      <c r="AY9" s="18">
        <v>1</v>
      </c>
      <c r="AZ9" s="14">
        <v>2</v>
      </c>
      <c r="BA9" s="4">
        <v>1</v>
      </c>
      <c r="BB9" s="4">
        <v>1</v>
      </c>
      <c r="BC9" s="4">
        <v>1</v>
      </c>
      <c r="BD9" s="4">
        <v>1</v>
      </c>
      <c r="BE9" s="4">
        <v>1</v>
      </c>
      <c r="BF9" s="4">
        <v>1</v>
      </c>
      <c r="BG9" s="4">
        <v>1</v>
      </c>
      <c r="BH9" s="4">
        <v>1</v>
      </c>
      <c r="BI9" s="4">
        <v>1</v>
      </c>
      <c r="BJ9" s="4">
        <v>1</v>
      </c>
      <c r="BK9" s="18">
        <v>1</v>
      </c>
      <c r="BL9" s="14">
        <v>2</v>
      </c>
      <c r="BM9" s="4">
        <v>1</v>
      </c>
      <c r="BN9" s="4">
        <v>1</v>
      </c>
      <c r="BO9" s="4">
        <v>1</v>
      </c>
      <c r="BP9" s="4">
        <v>1</v>
      </c>
      <c r="BQ9" s="4">
        <v>1</v>
      </c>
      <c r="BR9" s="4">
        <v>1</v>
      </c>
      <c r="BS9" s="4">
        <v>1</v>
      </c>
      <c r="BT9" s="4">
        <v>1</v>
      </c>
      <c r="BU9" s="4">
        <v>1</v>
      </c>
      <c r="BV9" s="4">
        <v>1</v>
      </c>
      <c r="BW9" s="18">
        <v>1</v>
      </c>
      <c r="BX9" s="14">
        <v>2</v>
      </c>
      <c r="BY9" s="4">
        <v>1</v>
      </c>
      <c r="BZ9" s="4">
        <v>1</v>
      </c>
      <c r="CA9" s="4">
        <v>1</v>
      </c>
      <c r="CB9" s="4">
        <v>1</v>
      </c>
      <c r="CC9" s="4">
        <v>1</v>
      </c>
      <c r="CD9" s="4">
        <v>1</v>
      </c>
      <c r="CE9" s="4">
        <v>1</v>
      </c>
      <c r="CF9" s="4">
        <v>1</v>
      </c>
      <c r="CG9" s="4">
        <v>1</v>
      </c>
      <c r="CH9" s="4">
        <v>1</v>
      </c>
      <c r="CI9" s="18">
        <v>1</v>
      </c>
      <c r="CJ9" s="4">
        <v>1</v>
      </c>
      <c r="CK9" s="4">
        <v>1</v>
      </c>
      <c r="CL9" s="4">
        <v>1</v>
      </c>
      <c r="CM9" s="4">
        <v>1</v>
      </c>
      <c r="CN9" s="4">
        <v>1</v>
      </c>
      <c r="CO9" s="4">
        <v>1</v>
      </c>
      <c r="CP9" s="4">
        <v>1</v>
      </c>
      <c r="CQ9" s="4">
        <v>1</v>
      </c>
      <c r="CR9" s="4">
        <v>1</v>
      </c>
      <c r="CS9" s="4">
        <v>1</v>
      </c>
      <c r="CT9" s="4">
        <v>1</v>
      </c>
      <c r="CU9" s="18">
        <v>1</v>
      </c>
      <c r="CV9" s="4">
        <v>1</v>
      </c>
      <c r="CW9" s="4">
        <v>1</v>
      </c>
      <c r="CX9" s="4">
        <v>1</v>
      </c>
      <c r="CY9" s="4">
        <v>1</v>
      </c>
      <c r="CZ9" s="4">
        <v>1</v>
      </c>
      <c r="DA9" s="4">
        <v>1</v>
      </c>
      <c r="DB9" s="4">
        <v>1</v>
      </c>
      <c r="DC9" s="4">
        <v>1</v>
      </c>
      <c r="DD9" s="4">
        <v>1</v>
      </c>
      <c r="DE9" s="4">
        <v>1</v>
      </c>
      <c r="DF9" s="4">
        <v>1</v>
      </c>
      <c r="DG9" s="18">
        <v>1</v>
      </c>
      <c r="DH9" s="4">
        <v>1</v>
      </c>
      <c r="DI9" s="4">
        <v>1</v>
      </c>
      <c r="DJ9" s="4">
        <v>1</v>
      </c>
      <c r="DK9" s="4">
        <v>1</v>
      </c>
      <c r="DL9" s="4">
        <v>1</v>
      </c>
      <c r="DM9" s="4">
        <v>1</v>
      </c>
      <c r="DN9" s="4">
        <v>1</v>
      </c>
      <c r="DO9" s="4">
        <v>1</v>
      </c>
      <c r="DP9" s="4">
        <v>1</v>
      </c>
      <c r="DQ9" s="4">
        <v>1</v>
      </c>
      <c r="DR9" s="4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2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</row>
    <row r="10" spans="1:146">
      <c r="A10" s="2" t="s">
        <v>68</v>
      </c>
      <c r="B10" s="7" t="s">
        <v>64</v>
      </c>
      <c r="C10" s="18">
        <v>2</v>
      </c>
      <c r="D10" s="4">
        <v>2</v>
      </c>
      <c r="E10" s="14">
        <v>1</v>
      </c>
      <c r="F10" s="14">
        <v>1</v>
      </c>
      <c r="G10" s="14">
        <v>1</v>
      </c>
      <c r="H10" s="14">
        <v>1</v>
      </c>
      <c r="I10" s="14">
        <v>1</v>
      </c>
      <c r="J10" s="14">
        <v>1</v>
      </c>
      <c r="K10" s="14">
        <v>1</v>
      </c>
      <c r="L10" s="14">
        <v>1</v>
      </c>
      <c r="M10" s="14">
        <v>1</v>
      </c>
      <c r="N10" s="14">
        <v>1</v>
      </c>
      <c r="O10" s="18">
        <v>2</v>
      </c>
      <c r="P10" s="4">
        <v>2</v>
      </c>
      <c r="Q10" s="14">
        <v>1</v>
      </c>
      <c r="R10" s="14">
        <v>1</v>
      </c>
      <c r="S10" s="14">
        <v>1</v>
      </c>
      <c r="T10" s="14">
        <v>1</v>
      </c>
      <c r="U10" s="14">
        <v>1</v>
      </c>
      <c r="V10" s="14">
        <v>1</v>
      </c>
      <c r="W10" s="14">
        <v>1</v>
      </c>
      <c r="X10" s="14">
        <v>1</v>
      </c>
      <c r="Y10" s="14">
        <v>2</v>
      </c>
      <c r="Z10" s="14">
        <v>1</v>
      </c>
      <c r="AA10" s="18">
        <v>2</v>
      </c>
      <c r="AB10" s="4">
        <v>2</v>
      </c>
      <c r="AC10" s="14">
        <v>1</v>
      </c>
      <c r="AD10" s="14">
        <v>1</v>
      </c>
      <c r="AE10" s="14">
        <v>1</v>
      </c>
      <c r="AF10" s="14">
        <v>1</v>
      </c>
      <c r="AG10" s="14">
        <v>1</v>
      </c>
      <c r="AH10" s="14">
        <v>1</v>
      </c>
      <c r="AI10" s="14">
        <v>1</v>
      </c>
      <c r="AJ10" s="14">
        <v>1</v>
      </c>
      <c r="AK10" s="14">
        <v>1</v>
      </c>
      <c r="AL10" s="14">
        <v>1</v>
      </c>
      <c r="AM10" s="18">
        <v>2</v>
      </c>
      <c r="AN10" s="4">
        <v>2</v>
      </c>
      <c r="AO10" s="4">
        <v>2</v>
      </c>
      <c r="AP10" s="4">
        <v>2</v>
      </c>
      <c r="AQ10" s="4">
        <v>2</v>
      </c>
      <c r="AR10" s="4">
        <v>2</v>
      </c>
      <c r="AS10" s="4">
        <v>2</v>
      </c>
      <c r="AT10" s="4">
        <v>2</v>
      </c>
      <c r="AU10" s="4">
        <v>2</v>
      </c>
      <c r="AV10" s="4">
        <v>2</v>
      </c>
      <c r="AW10" s="4">
        <v>2</v>
      </c>
      <c r="AX10" s="4">
        <v>2</v>
      </c>
      <c r="AY10" s="18">
        <v>2</v>
      </c>
      <c r="AZ10" s="4">
        <v>2</v>
      </c>
      <c r="BA10" s="4">
        <v>2</v>
      </c>
      <c r="BB10" s="4">
        <v>2</v>
      </c>
      <c r="BC10" s="4">
        <v>2</v>
      </c>
      <c r="BD10" s="4">
        <v>2</v>
      </c>
      <c r="BE10" s="4">
        <v>2</v>
      </c>
      <c r="BF10" s="4">
        <v>2</v>
      </c>
      <c r="BG10" s="4">
        <v>2</v>
      </c>
      <c r="BH10" s="4">
        <v>2</v>
      </c>
      <c r="BI10" s="4">
        <v>2</v>
      </c>
      <c r="BJ10" s="4">
        <v>2</v>
      </c>
      <c r="BK10" s="18">
        <v>2</v>
      </c>
      <c r="BL10" s="4">
        <v>2</v>
      </c>
      <c r="BM10" s="4">
        <v>2</v>
      </c>
      <c r="BN10" s="4">
        <v>2</v>
      </c>
      <c r="BO10" s="4">
        <v>2</v>
      </c>
      <c r="BP10" s="4">
        <v>2</v>
      </c>
      <c r="BQ10" s="4">
        <v>2</v>
      </c>
      <c r="BR10" s="4">
        <v>2</v>
      </c>
      <c r="BS10" s="4">
        <v>2</v>
      </c>
      <c r="BT10" s="4">
        <v>2</v>
      </c>
      <c r="BU10" s="4">
        <v>2</v>
      </c>
      <c r="BV10" s="4">
        <v>2</v>
      </c>
      <c r="BW10" s="18">
        <v>2</v>
      </c>
      <c r="BX10" s="4">
        <v>2</v>
      </c>
      <c r="BY10" s="4">
        <v>2</v>
      </c>
      <c r="BZ10" s="4">
        <v>2</v>
      </c>
      <c r="CA10" s="4">
        <v>2</v>
      </c>
      <c r="CB10" s="4">
        <v>2</v>
      </c>
      <c r="CC10" s="4">
        <v>2</v>
      </c>
      <c r="CD10" s="4">
        <v>2</v>
      </c>
      <c r="CE10" s="4">
        <v>2</v>
      </c>
      <c r="CF10" s="4">
        <v>2</v>
      </c>
      <c r="CG10" s="4">
        <v>2</v>
      </c>
      <c r="CH10" s="4">
        <v>2</v>
      </c>
      <c r="CI10" s="18">
        <v>2</v>
      </c>
      <c r="CJ10" s="4">
        <v>2</v>
      </c>
      <c r="CK10" s="4">
        <v>2</v>
      </c>
      <c r="CL10" s="4">
        <v>2</v>
      </c>
      <c r="CM10" s="4">
        <v>2</v>
      </c>
      <c r="CN10" s="4">
        <v>2</v>
      </c>
      <c r="CO10" s="4">
        <v>2</v>
      </c>
      <c r="CP10" s="4">
        <v>2</v>
      </c>
      <c r="CQ10" s="4">
        <v>2</v>
      </c>
      <c r="CR10" s="4">
        <v>2</v>
      </c>
      <c r="CS10" s="4">
        <v>2</v>
      </c>
      <c r="CT10" s="4">
        <v>2</v>
      </c>
      <c r="CU10" s="18">
        <v>2</v>
      </c>
      <c r="CV10" s="4">
        <v>2</v>
      </c>
      <c r="CW10" s="4">
        <v>2</v>
      </c>
      <c r="CX10" s="4">
        <v>2</v>
      </c>
      <c r="CY10" s="4">
        <v>2</v>
      </c>
      <c r="CZ10" s="4">
        <v>2</v>
      </c>
      <c r="DA10" s="4">
        <v>2</v>
      </c>
      <c r="DB10" s="4">
        <v>2</v>
      </c>
      <c r="DC10" s="4">
        <v>2</v>
      </c>
      <c r="DD10" s="4">
        <v>2</v>
      </c>
      <c r="DE10" s="4">
        <v>2</v>
      </c>
      <c r="DF10" s="4">
        <v>2</v>
      </c>
      <c r="DG10" s="18">
        <v>2</v>
      </c>
      <c r="DH10" s="4">
        <v>2</v>
      </c>
      <c r="DI10" s="4">
        <v>2</v>
      </c>
      <c r="DJ10" s="4">
        <v>2</v>
      </c>
      <c r="DK10" s="4">
        <v>2</v>
      </c>
      <c r="DL10" s="4">
        <v>2</v>
      </c>
      <c r="DM10" s="4">
        <v>2</v>
      </c>
      <c r="DN10" s="4">
        <v>2</v>
      </c>
      <c r="DO10" s="4">
        <v>2</v>
      </c>
      <c r="DP10" s="4">
        <v>2</v>
      </c>
      <c r="DQ10" s="4">
        <v>2</v>
      </c>
      <c r="DR10" s="4">
        <v>2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</row>
    <row r="11" spans="1:146">
      <c r="A11" s="2" t="s">
        <v>68</v>
      </c>
      <c r="B11" s="7" t="s">
        <v>65</v>
      </c>
      <c r="C11" s="18">
        <v>2</v>
      </c>
      <c r="D11" s="4">
        <v>2</v>
      </c>
      <c r="E11" s="4">
        <v>2</v>
      </c>
      <c r="F11" s="4">
        <v>2</v>
      </c>
      <c r="G11" s="4">
        <v>2</v>
      </c>
      <c r="H11" s="4">
        <v>2</v>
      </c>
      <c r="I11" s="4">
        <v>2</v>
      </c>
      <c r="J11" s="4">
        <v>2</v>
      </c>
      <c r="K11" s="4">
        <v>2</v>
      </c>
      <c r="L11" s="4">
        <v>2</v>
      </c>
      <c r="M11" s="4">
        <v>2</v>
      </c>
      <c r="N11" s="4">
        <v>2</v>
      </c>
      <c r="O11" s="18">
        <v>2</v>
      </c>
      <c r="P11" s="4">
        <v>2</v>
      </c>
      <c r="Q11" s="14">
        <v>1</v>
      </c>
      <c r="R11" s="14">
        <v>1</v>
      </c>
      <c r="S11" s="14">
        <v>1</v>
      </c>
      <c r="T11" s="14">
        <v>1</v>
      </c>
      <c r="U11" s="4">
        <v>2</v>
      </c>
      <c r="V11" s="4">
        <v>2</v>
      </c>
      <c r="W11" s="4">
        <v>1</v>
      </c>
      <c r="X11" s="4">
        <v>2</v>
      </c>
      <c r="Y11" s="4">
        <v>2</v>
      </c>
      <c r="Z11" s="4">
        <v>2</v>
      </c>
      <c r="AA11" s="18">
        <v>2</v>
      </c>
      <c r="AB11" s="4">
        <v>2</v>
      </c>
      <c r="AC11" s="14">
        <v>1</v>
      </c>
      <c r="AD11" s="14">
        <v>1</v>
      </c>
      <c r="AE11" s="14">
        <v>1</v>
      </c>
      <c r="AF11" s="14">
        <v>1</v>
      </c>
      <c r="AG11" s="14">
        <v>1</v>
      </c>
      <c r="AH11" s="14">
        <v>1</v>
      </c>
      <c r="AI11" s="14">
        <v>1</v>
      </c>
      <c r="AJ11" s="14">
        <v>1</v>
      </c>
      <c r="AK11" s="14">
        <v>1</v>
      </c>
      <c r="AL11" s="4">
        <v>2</v>
      </c>
      <c r="AM11" s="18">
        <v>2</v>
      </c>
      <c r="AN11" s="4">
        <v>2</v>
      </c>
      <c r="AO11" s="4">
        <v>2</v>
      </c>
      <c r="AP11" s="4">
        <v>2</v>
      </c>
      <c r="AQ11" s="4">
        <v>2</v>
      </c>
      <c r="AR11" s="4">
        <v>2</v>
      </c>
      <c r="AS11" s="4">
        <v>2</v>
      </c>
      <c r="AT11" s="4">
        <v>2</v>
      </c>
      <c r="AU11" s="4">
        <v>2</v>
      </c>
      <c r="AV11" s="4">
        <v>2</v>
      </c>
      <c r="AW11" s="4">
        <v>2</v>
      </c>
      <c r="AX11" s="4">
        <v>2</v>
      </c>
      <c r="AY11" s="18">
        <v>2</v>
      </c>
      <c r="AZ11" s="4">
        <v>2</v>
      </c>
      <c r="BA11" s="4">
        <v>2</v>
      </c>
      <c r="BB11" s="4">
        <v>2</v>
      </c>
      <c r="BC11" s="4">
        <v>2</v>
      </c>
      <c r="BD11" s="4">
        <v>2</v>
      </c>
      <c r="BE11" s="4">
        <v>2</v>
      </c>
      <c r="BF11" s="4">
        <v>2</v>
      </c>
      <c r="BG11" s="4">
        <v>2</v>
      </c>
      <c r="BH11" s="4">
        <v>2</v>
      </c>
      <c r="BI11" s="4">
        <v>2</v>
      </c>
      <c r="BJ11" s="4">
        <v>2</v>
      </c>
      <c r="BK11" s="18">
        <v>2</v>
      </c>
      <c r="BL11" s="4">
        <v>2</v>
      </c>
      <c r="BM11" s="14">
        <v>1</v>
      </c>
      <c r="BN11" s="14">
        <v>1</v>
      </c>
      <c r="BO11" s="14">
        <v>1</v>
      </c>
      <c r="BP11" s="14">
        <v>1</v>
      </c>
      <c r="BQ11" s="4">
        <v>2</v>
      </c>
      <c r="BR11" s="4">
        <v>2</v>
      </c>
      <c r="BS11" s="4">
        <v>2</v>
      </c>
      <c r="BT11" s="4">
        <v>2</v>
      </c>
      <c r="BU11" s="4">
        <v>2</v>
      </c>
      <c r="BV11" s="4">
        <v>2</v>
      </c>
      <c r="BW11" s="18">
        <v>2</v>
      </c>
      <c r="BX11" s="4">
        <v>2</v>
      </c>
      <c r="BY11" s="14">
        <v>1</v>
      </c>
      <c r="BZ11" s="14">
        <v>1</v>
      </c>
      <c r="CA11" s="14">
        <v>1</v>
      </c>
      <c r="CB11" s="14">
        <v>1</v>
      </c>
      <c r="CC11" s="14">
        <v>1</v>
      </c>
      <c r="CD11" s="14">
        <v>1</v>
      </c>
      <c r="CE11" s="14">
        <v>1</v>
      </c>
      <c r="CF11" s="14">
        <v>1</v>
      </c>
      <c r="CG11" s="14">
        <v>1</v>
      </c>
      <c r="CH11" s="4">
        <v>2</v>
      </c>
      <c r="CI11" s="18">
        <v>2</v>
      </c>
      <c r="CJ11" s="4">
        <v>2</v>
      </c>
      <c r="CK11" s="4">
        <v>2</v>
      </c>
      <c r="CL11" s="4">
        <v>2</v>
      </c>
      <c r="CM11" s="4">
        <v>2</v>
      </c>
      <c r="CN11" s="4">
        <v>2</v>
      </c>
      <c r="CO11" s="4">
        <v>2</v>
      </c>
      <c r="CP11" s="4">
        <v>2</v>
      </c>
      <c r="CQ11" s="4">
        <v>2</v>
      </c>
      <c r="CR11" s="4">
        <v>2</v>
      </c>
      <c r="CS11" s="4">
        <v>2</v>
      </c>
      <c r="CT11" s="4">
        <v>2</v>
      </c>
      <c r="CU11" s="18">
        <v>2</v>
      </c>
      <c r="CV11" s="4">
        <v>2</v>
      </c>
      <c r="CW11" s="4">
        <v>2</v>
      </c>
      <c r="CX11" s="4">
        <v>2</v>
      </c>
      <c r="CY11" s="4">
        <v>2</v>
      </c>
      <c r="CZ11" s="4">
        <v>2</v>
      </c>
      <c r="DA11" s="4">
        <v>2</v>
      </c>
      <c r="DB11" s="4">
        <v>2</v>
      </c>
      <c r="DC11" s="4">
        <v>2</v>
      </c>
      <c r="DD11" s="4">
        <v>2</v>
      </c>
      <c r="DE11" s="4">
        <v>2</v>
      </c>
      <c r="DF11" s="4">
        <v>2</v>
      </c>
      <c r="DG11" s="18">
        <v>2</v>
      </c>
      <c r="DH11" s="4">
        <v>2</v>
      </c>
      <c r="DI11" s="4">
        <v>2</v>
      </c>
      <c r="DJ11" s="4">
        <v>2</v>
      </c>
      <c r="DK11" s="4">
        <v>2</v>
      </c>
      <c r="DL11" s="4">
        <v>2</v>
      </c>
      <c r="DM11" s="4">
        <v>2</v>
      </c>
      <c r="DN11" s="4">
        <v>2</v>
      </c>
      <c r="DO11" s="4">
        <v>2</v>
      </c>
      <c r="DP11" s="4">
        <v>2</v>
      </c>
      <c r="DQ11" s="4">
        <v>2</v>
      </c>
      <c r="DR11" s="4">
        <v>2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</row>
    <row r="12" spans="1:146">
      <c r="A12" s="2" t="s">
        <v>68</v>
      </c>
      <c r="B12" s="7" t="s">
        <v>67</v>
      </c>
      <c r="C12" s="18">
        <v>1</v>
      </c>
      <c r="D12" s="14">
        <v>2</v>
      </c>
      <c r="E12" s="14">
        <v>2</v>
      </c>
      <c r="F12" s="14">
        <v>2</v>
      </c>
      <c r="G12" s="14">
        <v>2</v>
      </c>
      <c r="H12" s="14">
        <v>2</v>
      </c>
      <c r="I12" s="14">
        <v>2</v>
      </c>
      <c r="J12" s="14">
        <v>2</v>
      </c>
      <c r="K12" s="14">
        <v>2</v>
      </c>
      <c r="L12" s="14">
        <v>2</v>
      </c>
      <c r="M12" s="14">
        <v>2</v>
      </c>
      <c r="N12" s="14">
        <v>2</v>
      </c>
      <c r="O12" s="18">
        <v>1</v>
      </c>
      <c r="P12" s="14">
        <v>2</v>
      </c>
      <c r="Q12" s="14">
        <v>2</v>
      </c>
      <c r="R12" s="14">
        <v>2</v>
      </c>
      <c r="S12" s="14">
        <v>2</v>
      </c>
      <c r="T12" s="14">
        <v>2</v>
      </c>
      <c r="U12" s="14">
        <v>2</v>
      </c>
      <c r="V12" s="14">
        <v>2</v>
      </c>
      <c r="W12" s="14">
        <v>2</v>
      </c>
      <c r="X12" s="14">
        <v>2</v>
      </c>
      <c r="Y12" s="14">
        <v>2</v>
      </c>
      <c r="Z12" s="14">
        <v>2</v>
      </c>
      <c r="AA12" s="18">
        <v>1</v>
      </c>
      <c r="AB12" s="14">
        <v>2</v>
      </c>
      <c r="AC12" s="4">
        <v>1</v>
      </c>
      <c r="AD12" s="14">
        <v>2</v>
      </c>
      <c r="AE12" s="14">
        <v>2</v>
      </c>
      <c r="AF12" s="14">
        <v>2</v>
      </c>
      <c r="AG12" s="14">
        <v>2</v>
      </c>
      <c r="AH12" s="14">
        <v>2</v>
      </c>
      <c r="AI12" s="14">
        <v>2</v>
      </c>
      <c r="AJ12" s="14">
        <v>2</v>
      </c>
      <c r="AK12" s="14">
        <v>2</v>
      </c>
      <c r="AL12" s="14">
        <v>2</v>
      </c>
      <c r="AM12" s="18">
        <v>1</v>
      </c>
      <c r="AN12" s="14">
        <v>2</v>
      </c>
      <c r="AO12" s="4">
        <v>1</v>
      </c>
      <c r="AP12" s="4">
        <v>1</v>
      </c>
      <c r="AQ12" s="4">
        <v>1</v>
      </c>
      <c r="AR12" s="4">
        <v>1</v>
      </c>
      <c r="AS12" s="4">
        <v>1</v>
      </c>
      <c r="AT12" s="4">
        <v>1</v>
      </c>
      <c r="AU12" s="4">
        <v>1</v>
      </c>
      <c r="AV12" s="14">
        <v>2</v>
      </c>
      <c r="AW12" s="14">
        <v>2</v>
      </c>
      <c r="AX12" s="14">
        <v>2</v>
      </c>
      <c r="AY12" s="18">
        <v>1</v>
      </c>
      <c r="AZ12" s="14">
        <v>2</v>
      </c>
      <c r="BA12" s="4">
        <v>1</v>
      </c>
      <c r="BB12" s="4">
        <v>1</v>
      </c>
      <c r="BC12" s="4">
        <v>1</v>
      </c>
      <c r="BD12" s="4">
        <v>1</v>
      </c>
      <c r="BE12" s="4">
        <v>1</v>
      </c>
      <c r="BF12" s="4">
        <v>1</v>
      </c>
      <c r="BG12" s="4">
        <v>1</v>
      </c>
      <c r="BH12" s="4">
        <v>1</v>
      </c>
      <c r="BI12" s="14">
        <v>2</v>
      </c>
      <c r="BJ12" s="14">
        <v>2</v>
      </c>
      <c r="BK12" s="18">
        <v>1</v>
      </c>
      <c r="BL12" s="14">
        <v>2</v>
      </c>
      <c r="BM12" s="4">
        <v>1</v>
      </c>
      <c r="BN12" s="4">
        <v>1</v>
      </c>
      <c r="BO12" s="4">
        <v>1</v>
      </c>
      <c r="BP12" s="4">
        <v>1</v>
      </c>
      <c r="BQ12" s="4">
        <v>1</v>
      </c>
      <c r="BR12" s="4">
        <v>1</v>
      </c>
      <c r="BS12" s="4">
        <v>1</v>
      </c>
      <c r="BT12" s="4">
        <v>1</v>
      </c>
      <c r="BU12" s="14">
        <v>2</v>
      </c>
      <c r="BV12" s="14">
        <v>2</v>
      </c>
      <c r="BW12" s="18">
        <v>1</v>
      </c>
      <c r="BX12" s="4">
        <v>1</v>
      </c>
      <c r="BY12" s="4">
        <v>1</v>
      </c>
      <c r="BZ12" s="4">
        <v>1</v>
      </c>
      <c r="CA12" s="4">
        <v>1</v>
      </c>
      <c r="CB12" s="4">
        <v>1</v>
      </c>
      <c r="CC12" s="4">
        <v>1</v>
      </c>
      <c r="CD12" s="4">
        <v>1</v>
      </c>
      <c r="CE12" s="4">
        <v>1</v>
      </c>
      <c r="CF12" s="4">
        <v>1</v>
      </c>
      <c r="CG12" s="4">
        <v>1</v>
      </c>
      <c r="CH12" s="4">
        <v>1</v>
      </c>
      <c r="CI12" s="18">
        <v>1</v>
      </c>
      <c r="CJ12" s="4">
        <v>1</v>
      </c>
      <c r="CK12" s="4">
        <v>1</v>
      </c>
      <c r="CL12" s="4">
        <v>1</v>
      </c>
      <c r="CM12" s="4">
        <v>1</v>
      </c>
      <c r="CN12" s="4">
        <v>1</v>
      </c>
      <c r="CO12" s="4">
        <v>1</v>
      </c>
      <c r="CP12" s="4">
        <v>1</v>
      </c>
      <c r="CQ12" s="4">
        <v>1</v>
      </c>
      <c r="CR12" s="4">
        <v>1</v>
      </c>
      <c r="CS12" s="4">
        <v>1</v>
      </c>
      <c r="CT12" s="4">
        <v>1</v>
      </c>
      <c r="CU12" s="18">
        <v>1</v>
      </c>
      <c r="CV12" s="4">
        <v>1</v>
      </c>
      <c r="CW12" s="4">
        <v>1</v>
      </c>
      <c r="CX12" s="4">
        <v>1</v>
      </c>
      <c r="CY12" s="4">
        <v>1</v>
      </c>
      <c r="CZ12" s="4">
        <v>1</v>
      </c>
      <c r="DA12" s="4">
        <v>1</v>
      </c>
      <c r="DB12" s="4">
        <v>1</v>
      </c>
      <c r="DC12" s="4">
        <v>1</v>
      </c>
      <c r="DD12" s="4">
        <v>1</v>
      </c>
      <c r="DE12" s="4">
        <v>1</v>
      </c>
      <c r="DF12" s="4">
        <v>1</v>
      </c>
      <c r="DG12" s="18">
        <v>1</v>
      </c>
      <c r="DH12" s="4">
        <v>1</v>
      </c>
      <c r="DI12" s="4">
        <v>1</v>
      </c>
      <c r="DJ12" s="4">
        <v>1</v>
      </c>
      <c r="DK12" s="4">
        <v>1</v>
      </c>
      <c r="DL12" s="4">
        <v>1</v>
      </c>
      <c r="DM12" s="4">
        <v>1</v>
      </c>
      <c r="DN12" s="4">
        <v>1</v>
      </c>
      <c r="DO12" s="4">
        <v>1</v>
      </c>
      <c r="DP12" s="4">
        <v>1</v>
      </c>
      <c r="DQ12" s="4">
        <v>1</v>
      </c>
      <c r="DR12" s="4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</row>
    <row r="13" spans="1:146">
      <c r="A13" s="2" t="s">
        <v>68</v>
      </c>
      <c r="B13" s="7" t="s">
        <v>41</v>
      </c>
      <c r="C13" s="18">
        <v>1</v>
      </c>
      <c r="D13" s="14">
        <v>2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14">
        <v>2</v>
      </c>
      <c r="O13" s="18">
        <v>1</v>
      </c>
      <c r="P13" s="14">
        <v>2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18">
        <v>1</v>
      </c>
      <c r="AB13" s="14">
        <v>2</v>
      </c>
      <c r="AC13" s="4">
        <v>1</v>
      </c>
      <c r="AD13" s="4">
        <v>1</v>
      </c>
      <c r="AE13" s="4">
        <v>1</v>
      </c>
      <c r="AF13" s="4">
        <v>1</v>
      </c>
      <c r="AG13" s="4">
        <v>1</v>
      </c>
      <c r="AH13" s="4">
        <v>1</v>
      </c>
      <c r="AI13" s="4">
        <v>1</v>
      </c>
      <c r="AJ13" s="4">
        <v>1</v>
      </c>
      <c r="AK13" s="4">
        <v>1</v>
      </c>
      <c r="AL13" s="4">
        <v>1</v>
      </c>
      <c r="AM13" s="18">
        <v>1</v>
      </c>
      <c r="AN13" s="14">
        <v>2</v>
      </c>
      <c r="AO13" s="4">
        <v>1</v>
      </c>
      <c r="AP13" s="4">
        <v>1</v>
      </c>
      <c r="AQ13" s="4">
        <v>1</v>
      </c>
      <c r="AR13" s="4">
        <v>1</v>
      </c>
      <c r="AS13" s="4">
        <v>1</v>
      </c>
      <c r="AT13" s="4">
        <v>1</v>
      </c>
      <c r="AU13" s="4">
        <v>1</v>
      </c>
      <c r="AV13" s="4">
        <v>1</v>
      </c>
      <c r="AW13" s="4">
        <v>1</v>
      </c>
      <c r="AX13" s="14">
        <v>2</v>
      </c>
      <c r="AY13" s="18">
        <v>1</v>
      </c>
      <c r="AZ13" s="14">
        <v>2</v>
      </c>
      <c r="BA13" s="4">
        <v>1</v>
      </c>
      <c r="BB13" s="4">
        <v>1</v>
      </c>
      <c r="BC13" s="4">
        <v>1</v>
      </c>
      <c r="BD13" s="4">
        <v>1</v>
      </c>
      <c r="BE13" s="4">
        <v>1</v>
      </c>
      <c r="BF13" s="4">
        <v>1</v>
      </c>
      <c r="BG13" s="4">
        <v>1</v>
      </c>
      <c r="BH13" s="4">
        <v>1</v>
      </c>
      <c r="BI13" s="4">
        <v>1</v>
      </c>
      <c r="BJ13" s="4">
        <v>1</v>
      </c>
      <c r="BK13" s="18">
        <v>1</v>
      </c>
      <c r="BL13" s="14">
        <v>2</v>
      </c>
      <c r="BM13" s="4">
        <v>1</v>
      </c>
      <c r="BN13" s="4">
        <v>1</v>
      </c>
      <c r="BO13" s="4">
        <v>1</v>
      </c>
      <c r="BP13" s="4">
        <v>1</v>
      </c>
      <c r="BQ13" s="4">
        <v>1</v>
      </c>
      <c r="BR13" s="4">
        <v>1</v>
      </c>
      <c r="BS13" s="4">
        <v>1</v>
      </c>
      <c r="BT13" s="4">
        <v>1</v>
      </c>
      <c r="BU13" s="4">
        <v>1</v>
      </c>
      <c r="BV13" s="4">
        <v>1</v>
      </c>
      <c r="BW13" s="18">
        <v>1</v>
      </c>
      <c r="BX13" s="4">
        <v>1</v>
      </c>
      <c r="BY13" s="4">
        <v>1</v>
      </c>
      <c r="BZ13" s="4">
        <v>1</v>
      </c>
      <c r="CA13" s="4">
        <v>1</v>
      </c>
      <c r="CB13" s="4">
        <v>1</v>
      </c>
      <c r="CC13" s="4">
        <v>1</v>
      </c>
      <c r="CD13" s="4">
        <v>1</v>
      </c>
      <c r="CE13" s="4">
        <v>1</v>
      </c>
      <c r="CF13" s="4">
        <v>1</v>
      </c>
      <c r="CG13" s="4">
        <v>1</v>
      </c>
      <c r="CH13" s="4">
        <v>1</v>
      </c>
      <c r="CI13" s="18">
        <v>1</v>
      </c>
      <c r="CJ13" s="4">
        <v>1</v>
      </c>
      <c r="CK13" s="4">
        <v>1</v>
      </c>
      <c r="CL13" s="4">
        <v>1</v>
      </c>
      <c r="CM13" s="4">
        <v>1</v>
      </c>
      <c r="CN13" s="4">
        <v>1</v>
      </c>
      <c r="CO13" s="4">
        <v>1</v>
      </c>
      <c r="CP13" s="4">
        <v>1</v>
      </c>
      <c r="CQ13" s="4">
        <v>1</v>
      </c>
      <c r="CR13" s="4">
        <v>1</v>
      </c>
      <c r="CS13" s="4">
        <v>1</v>
      </c>
      <c r="CT13" s="4">
        <v>1</v>
      </c>
      <c r="CU13" s="18">
        <v>1</v>
      </c>
      <c r="CV13" s="4">
        <v>1</v>
      </c>
      <c r="CW13" s="4">
        <v>1</v>
      </c>
      <c r="CX13" s="4">
        <v>1</v>
      </c>
      <c r="CY13" s="4">
        <v>1</v>
      </c>
      <c r="CZ13" s="4">
        <v>1</v>
      </c>
      <c r="DA13" s="4">
        <v>1</v>
      </c>
      <c r="DB13" s="4">
        <v>1</v>
      </c>
      <c r="DC13" s="4">
        <v>1</v>
      </c>
      <c r="DD13" s="4">
        <v>1</v>
      </c>
      <c r="DE13" s="4">
        <v>1</v>
      </c>
      <c r="DF13" s="4">
        <v>1</v>
      </c>
      <c r="DG13" s="18">
        <v>1</v>
      </c>
      <c r="DH13" s="4">
        <v>1</v>
      </c>
      <c r="DI13" s="4">
        <v>1</v>
      </c>
      <c r="DJ13" s="4">
        <v>1</v>
      </c>
      <c r="DK13" s="4">
        <v>1</v>
      </c>
      <c r="DL13" s="4">
        <v>1</v>
      </c>
      <c r="DM13" s="4">
        <v>1</v>
      </c>
      <c r="DN13" s="4">
        <v>1</v>
      </c>
      <c r="DO13" s="4">
        <v>1</v>
      </c>
      <c r="DP13" s="4">
        <v>1</v>
      </c>
      <c r="DQ13" s="4">
        <v>1</v>
      </c>
      <c r="DR13" s="4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</row>
    <row r="14" spans="1:146">
      <c r="A14" s="7" t="s">
        <v>21</v>
      </c>
      <c r="B14" s="7" t="s">
        <v>61</v>
      </c>
      <c r="C14" s="18">
        <v>1</v>
      </c>
      <c r="D14" s="14">
        <v>2</v>
      </c>
      <c r="E14" s="14">
        <v>2</v>
      </c>
      <c r="F14" s="14">
        <v>2</v>
      </c>
      <c r="G14" s="14">
        <v>2</v>
      </c>
      <c r="H14" s="14">
        <v>2</v>
      </c>
      <c r="I14" s="14">
        <v>2</v>
      </c>
      <c r="J14" s="14">
        <v>2</v>
      </c>
      <c r="K14" s="14">
        <v>2</v>
      </c>
      <c r="L14" s="14">
        <v>2</v>
      </c>
      <c r="M14" s="14">
        <v>2</v>
      </c>
      <c r="N14" s="14">
        <v>2</v>
      </c>
      <c r="O14" s="18">
        <v>1</v>
      </c>
      <c r="P14" s="14">
        <v>2</v>
      </c>
      <c r="Q14" s="14">
        <v>2</v>
      </c>
      <c r="R14" s="14">
        <v>2</v>
      </c>
      <c r="S14" s="14">
        <v>2</v>
      </c>
      <c r="T14" s="14">
        <v>2</v>
      </c>
      <c r="U14" s="14">
        <v>2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18">
        <v>1</v>
      </c>
      <c r="AB14" s="14">
        <v>2</v>
      </c>
      <c r="AC14" s="14">
        <v>2</v>
      </c>
      <c r="AD14" s="14">
        <v>2</v>
      </c>
      <c r="AE14" s="14">
        <v>2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18">
        <v>1</v>
      </c>
      <c r="AN14" s="14">
        <v>2</v>
      </c>
      <c r="AO14" s="14">
        <v>2</v>
      </c>
      <c r="AP14" s="14">
        <v>2</v>
      </c>
      <c r="AQ14" s="14">
        <v>2</v>
      </c>
      <c r="AR14" s="14">
        <v>2</v>
      </c>
      <c r="AS14" s="4">
        <v>1</v>
      </c>
      <c r="AT14" s="4">
        <v>1</v>
      </c>
      <c r="AU14" s="4">
        <v>1</v>
      </c>
      <c r="AV14" s="4">
        <v>1</v>
      </c>
      <c r="AW14" s="4">
        <v>1</v>
      </c>
      <c r="AX14" s="4">
        <v>1</v>
      </c>
      <c r="AY14" s="18">
        <v>1</v>
      </c>
      <c r="AZ14" s="14">
        <v>2</v>
      </c>
      <c r="BA14" s="14">
        <v>2</v>
      </c>
      <c r="BB14" s="14">
        <v>2</v>
      </c>
      <c r="BC14" s="14">
        <v>2</v>
      </c>
      <c r="BD14" s="4">
        <v>1</v>
      </c>
      <c r="BE14" s="4">
        <v>1</v>
      </c>
      <c r="BF14" s="4">
        <v>1</v>
      </c>
      <c r="BG14" s="4">
        <v>1</v>
      </c>
      <c r="BH14" s="4">
        <v>1</v>
      </c>
      <c r="BI14" s="4">
        <v>1</v>
      </c>
      <c r="BJ14" s="4">
        <v>1</v>
      </c>
      <c r="BK14" s="18">
        <v>1</v>
      </c>
      <c r="BL14" s="14">
        <v>2</v>
      </c>
      <c r="BM14" s="14">
        <v>2</v>
      </c>
      <c r="BN14" s="14">
        <v>2</v>
      </c>
      <c r="BO14" s="14">
        <v>2</v>
      </c>
      <c r="BP14" s="4">
        <v>1</v>
      </c>
      <c r="BQ14" s="4">
        <v>1</v>
      </c>
      <c r="BR14" s="4">
        <v>1</v>
      </c>
      <c r="BS14" s="4">
        <v>1</v>
      </c>
      <c r="BT14" s="4">
        <v>1</v>
      </c>
      <c r="BU14" s="4">
        <v>1</v>
      </c>
      <c r="BV14" s="4">
        <v>1</v>
      </c>
      <c r="BW14" s="18">
        <v>1</v>
      </c>
      <c r="BX14" s="14">
        <v>2</v>
      </c>
      <c r="BY14" s="14">
        <v>2</v>
      </c>
      <c r="BZ14" s="4">
        <v>1</v>
      </c>
      <c r="CA14" s="4">
        <v>1</v>
      </c>
      <c r="CB14" s="4">
        <v>1</v>
      </c>
      <c r="CC14" s="4">
        <v>1</v>
      </c>
      <c r="CD14" s="4">
        <v>1</v>
      </c>
      <c r="CE14" s="4">
        <v>1</v>
      </c>
      <c r="CF14" s="4">
        <v>1</v>
      </c>
      <c r="CG14" s="4">
        <v>1</v>
      </c>
      <c r="CH14" s="4">
        <v>1</v>
      </c>
      <c r="CI14" s="18">
        <v>1</v>
      </c>
      <c r="CJ14" s="14">
        <v>2</v>
      </c>
      <c r="CK14" s="14">
        <v>2</v>
      </c>
      <c r="CL14" s="4">
        <v>1</v>
      </c>
      <c r="CM14" s="4">
        <v>1</v>
      </c>
      <c r="CN14" s="4">
        <v>1</v>
      </c>
      <c r="CO14" s="4">
        <v>1</v>
      </c>
      <c r="CP14" s="4">
        <v>1</v>
      </c>
      <c r="CQ14" s="4">
        <v>1</v>
      </c>
      <c r="CR14" s="4">
        <v>1</v>
      </c>
      <c r="CS14" s="4">
        <v>1</v>
      </c>
      <c r="CT14" s="4">
        <v>1</v>
      </c>
      <c r="CU14" s="18">
        <v>1</v>
      </c>
      <c r="CV14" s="14">
        <v>2</v>
      </c>
      <c r="CW14" s="14">
        <v>2</v>
      </c>
      <c r="CX14" s="14">
        <v>2</v>
      </c>
      <c r="CY14" s="14">
        <v>2</v>
      </c>
      <c r="CZ14" s="14">
        <v>2</v>
      </c>
      <c r="DA14" s="14">
        <v>2</v>
      </c>
      <c r="DB14" s="14">
        <v>2</v>
      </c>
      <c r="DC14" s="14">
        <v>2</v>
      </c>
      <c r="DD14" s="4">
        <v>1</v>
      </c>
      <c r="DE14" s="4">
        <v>1</v>
      </c>
      <c r="DF14" s="4">
        <v>1</v>
      </c>
      <c r="DG14" s="18">
        <v>1</v>
      </c>
      <c r="DH14" s="14">
        <v>2</v>
      </c>
      <c r="DI14" s="14">
        <v>2</v>
      </c>
      <c r="DJ14" s="14">
        <v>2</v>
      </c>
      <c r="DK14" s="14">
        <v>2</v>
      </c>
      <c r="DL14" s="14">
        <v>2</v>
      </c>
      <c r="DM14" s="14">
        <v>2</v>
      </c>
      <c r="DN14" s="14">
        <v>2</v>
      </c>
      <c r="DO14" s="14">
        <v>2</v>
      </c>
      <c r="DP14" s="14">
        <v>2</v>
      </c>
      <c r="DQ14" s="14">
        <v>2</v>
      </c>
      <c r="DR14" s="14">
        <v>2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</row>
    <row r="15" spans="1:146">
      <c r="A15" s="7" t="s">
        <v>21</v>
      </c>
      <c r="B15" s="7" t="s">
        <v>62</v>
      </c>
      <c r="C15" s="18">
        <v>1</v>
      </c>
      <c r="D15" s="14">
        <v>2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18">
        <v>1</v>
      </c>
      <c r="P15" s="14">
        <v>2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18">
        <v>1</v>
      </c>
      <c r="AB15" s="14">
        <v>2</v>
      </c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>
        <v>1</v>
      </c>
      <c r="AJ15" s="4">
        <v>1</v>
      </c>
      <c r="AK15" s="4">
        <v>1</v>
      </c>
      <c r="AL15" s="4">
        <v>1</v>
      </c>
      <c r="AM15" s="18">
        <v>1</v>
      </c>
      <c r="AN15" s="14">
        <v>2</v>
      </c>
      <c r="AO15" s="14">
        <v>2</v>
      </c>
      <c r="AP15" s="4">
        <v>1</v>
      </c>
      <c r="AQ15" s="4">
        <v>1</v>
      </c>
      <c r="AR15" s="4">
        <v>1</v>
      </c>
      <c r="AS15" s="4">
        <v>1</v>
      </c>
      <c r="AT15" s="4">
        <v>1</v>
      </c>
      <c r="AU15" s="4">
        <v>1</v>
      </c>
      <c r="AV15" s="4">
        <v>1</v>
      </c>
      <c r="AW15" s="4">
        <v>1</v>
      </c>
      <c r="AX15" s="4">
        <v>1</v>
      </c>
      <c r="AY15" s="18">
        <v>1</v>
      </c>
      <c r="AZ15" s="14">
        <v>2</v>
      </c>
      <c r="BA15" s="14">
        <v>2</v>
      </c>
      <c r="BB15" s="4">
        <v>1</v>
      </c>
      <c r="BC15" s="4">
        <v>1</v>
      </c>
      <c r="BD15" s="4">
        <v>1</v>
      </c>
      <c r="BE15" s="4">
        <v>1</v>
      </c>
      <c r="BF15" s="4">
        <v>1</v>
      </c>
      <c r="BG15" s="4">
        <v>1</v>
      </c>
      <c r="BH15" s="4">
        <v>1</v>
      </c>
      <c r="BI15" s="4">
        <v>1</v>
      </c>
      <c r="BJ15" s="4">
        <v>1</v>
      </c>
      <c r="BK15" s="18">
        <v>1</v>
      </c>
      <c r="BL15" s="14">
        <v>2</v>
      </c>
      <c r="BM15" s="14">
        <v>2</v>
      </c>
      <c r="BN15" s="14">
        <v>2</v>
      </c>
      <c r="BO15" s="4">
        <v>1</v>
      </c>
      <c r="BP15" s="4">
        <v>1</v>
      </c>
      <c r="BQ15" s="4">
        <v>1</v>
      </c>
      <c r="BR15" s="4">
        <v>1</v>
      </c>
      <c r="BS15" s="4">
        <v>1</v>
      </c>
      <c r="BT15" s="4">
        <v>1</v>
      </c>
      <c r="BU15" s="4">
        <v>1</v>
      </c>
      <c r="BV15" s="4">
        <v>1</v>
      </c>
      <c r="BW15" s="18">
        <v>1</v>
      </c>
      <c r="BX15" s="14">
        <v>2</v>
      </c>
      <c r="BY15" s="4">
        <v>1</v>
      </c>
      <c r="BZ15" s="4">
        <v>1</v>
      </c>
      <c r="CA15" s="4">
        <v>1</v>
      </c>
      <c r="CB15" s="4">
        <v>1</v>
      </c>
      <c r="CC15" s="4">
        <v>1</v>
      </c>
      <c r="CD15" s="4">
        <v>1</v>
      </c>
      <c r="CE15" s="4">
        <v>1</v>
      </c>
      <c r="CF15" s="4">
        <v>1</v>
      </c>
      <c r="CG15" s="4">
        <v>1</v>
      </c>
      <c r="CH15" s="4">
        <v>1</v>
      </c>
      <c r="CI15" s="18">
        <v>1</v>
      </c>
      <c r="CJ15" s="14">
        <v>2</v>
      </c>
      <c r="CK15" s="14">
        <v>2</v>
      </c>
      <c r="CL15" s="4">
        <v>1</v>
      </c>
      <c r="CM15" s="4">
        <v>1</v>
      </c>
      <c r="CN15" s="4">
        <v>1</v>
      </c>
      <c r="CO15" s="4">
        <v>1</v>
      </c>
      <c r="CP15" s="4">
        <v>1</v>
      </c>
      <c r="CQ15" s="4">
        <v>1</v>
      </c>
      <c r="CR15" s="4">
        <v>1</v>
      </c>
      <c r="CS15" s="4">
        <v>1</v>
      </c>
      <c r="CT15" s="4">
        <v>1</v>
      </c>
      <c r="CU15" s="18">
        <v>1</v>
      </c>
      <c r="CV15" s="14">
        <v>2</v>
      </c>
      <c r="CW15" s="14">
        <v>2</v>
      </c>
      <c r="CX15" s="14">
        <v>2</v>
      </c>
      <c r="CY15" s="14">
        <v>2</v>
      </c>
      <c r="CZ15" s="14">
        <v>2</v>
      </c>
      <c r="DA15" s="14">
        <v>2</v>
      </c>
      <c r="DB15" s="4">
        <v>1</v>
      </c>
      <c r="DC15" s="14">
        <v>2</v>
      </c>
      <c r="DD15" s="14">
        <v>2</v>
      </c>
      <c r="DE15" s="14">
        <v>2</v>
      </c>
      <c r="DF15" s="14">
        <v>2</v>
      </c>
      <c r="DG15" s="18">
        <v>1</v>
      </c>
      <c r="DH15" s="14">
        <v>2</v>
      </c>
      <c r="DI15" s="14">
        <v>2</v>
      </c>
      <c r="DJ15" s="14">
        <v>2</v>
      </c>
      <c r="DK15" s="14">
        <v>2</v>
      </c>
      <c r="DL15" s="14">
        <v>2</v>
      </c>
      <c r="DM15" s="14">
        <v>2</v>
      </c>
      <c r="DN15" s="14">
        <v>2</v>
      </c>
      <c r="DO15" s="14">
        <v>2</v>
      </c>
      <c r="DP15" s="14">
        <v>2</v>
      </c>
      <c r="DQ15" s="14">
        <v>2</v>
      </c>
      <c r="DR15" s="14">
        <v>2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</row>
    <row r="16" spans="1:146">
      <c r="A16" s="7" t="s">
        <v>21</v>
      </c>
      <c r="B16" s="7" t="s">
        <v>19</v>
      </c>
      <c r="C16" s="18">
        <v>2</v>
      </c>
      <c r="D16" s="4">
        <v>2</v>
      </c>
      <c r="E16" s="14">
        <v>1</v>
      </c>
      <c r="F16" s="14">
        <v>1</v>
      </c>
      <c r="G16" s="14">
        <v>1</v>
      </c>
      <c r="H16" s="14">
        <v>1</v>
      </c>
      <c r="I16" s="14">
        <v>1</v>
      </c>
      <c r="J16" s="14">
        <v>1</v>
      </c>
      <c r="K16" s="14">
        <v>1</v>
      </c>
      <c r="L16" s="14">
        <v>1</v>
      </c>
      <c r="M16" s="14">
        <v>1</v>
      </c>
      <c r="N16" s="14">
        <v>1</v>
      </c>
      <c r="O16" s="18">
        <v>2</v>
      </c>
      <c r="P16" s="4">
        <v>2</v>
      </c>
      <c r="Q16" s="14">
        <v>1</v>
      </c>
      <c r="R16" s="14">
        <v>1</v>
      </c>
      <c r="S16" s="14">
        <v>1</v>
      </c>
      <c r="T16" s="14">
        <v>1</v>
      </c>
      <c r="U16" s="14">
        <v>1</v>
      </c>
      <c r="V16" s="14">
        <v>1</v>
      </c>
      <c r="W16" s="14">
        <v>1</v>
      </c>
      <c r="X16" s="14">
        <v>1</v>
      </c>
      <c r="Y16" s="14">
        <v>1</v>
      </c>
      <c r="Z16" s="14">
        <v>1</v>
      </c>
      <c r="AA16" s="18">
        <v>2</v>
      </c>
      <c r="AB16" s="4">
        <v>2</v>
      </c>
      <c r="AC16" s="14">
        <v>1</v>
      </c>
      <c r="AD16" s="14">
        <v>1</v>
      </c>
      <c r="AE16" s="14">
        <v>1</v>
      </c>
      <c r="AF16" s="14">
        <v>1</v>
      </c>
      <c r="AG16" s="14">
        <v>1</v>
      </c>
      <c r="AH16" s="14">
        <v>1</v>
      </c>
      <c r="AI16" s="14">
        <v>1</v>
      </c>
      <c r="AJ16" s="14">
        <v>1</v>
      </c>
      <c r="AK16" s="14">
        <v>1</v>
      </c>
      <c r="AL16" s="14">
        <v>1</v>
      </c>
      <c r="AM16" s="18">
        <v>2</v>
      </c>
      <c r="AN16" s="4">
        <v>2</v>
      </c>
      <c r="AO16" s="14">
        <v>1</v>
      </c>
      <c r="AP16" s="14">
        <v>1</v>
      </c>
      <c r="AQ16" s="14">
        <v>1</v>
      </c>
      <c r="AR16" s="14">
        <v>1</v>
      </c>
      <c r="AS16" s="14">
        <v>1</v>
      </c>
      <c r="AT16" s="14">
        <v>1</v>
      </c>
      <c r="AU16" s="14">
        <v>1</v>
      </c>
      <c r="AV16" s="14">
        <v>1</v>
      </c>
      <c r="AW16" s="14">
        <v>1</v>
      </c>
      <c r="AX16" s="14">
        <v>1</v>
      </c>
      <c r="AY16" s="18">
        <v>2</v>
      </c>
      <c r="AZ16" s="4">
        <v>2</v>
      </c>
      <c r="BA16" s="4">
        <v>2</v>
      </c>
      <c r="BB16" s="14">
        <v>1</v>
      </c>
      <c r="BC16" s="14">
        <v>1</v>
      </c>
      <c r="BD16" s="14">
        <v>1</v>
      </c>
      <c r="BE16" s="14">
        <v>1</v>
      </c>
      <c r="BF16" s="14">
        <v>1</v>
      </c>
      <c r="BG16" s="14">
        <v>1</v>
      </c>
      <c r="BH16" s="14">
        <v>1</v>
      </c>
      <c r="BI16" s="14">
        <v>1</v>
      </c>
      <c r="BJ16" s="14">
        <v>1</v>
      </c>
      <c r="BK16" s="18">
        <v>2</v>
      </c>
      <c r="BL16" s="4">
        <v>2</v>
      </c>
      <c r="BM16" s="4">
        <v>2</v>
      </c>
      <c r="BN16" s="14">
        <v>1</v>
      </c>
      <c r="BO16" s="14">
        <v>1</v>
      </c>
      <c r="BP16" s="14">
        <v>1</v>
      </c>
      <c r="BQ16" s="14">
        <v>1</v>
      </c>
      <c r="BR16" s="14">
        <v>1</v>
      </c>
      <c r="BS16" s="14">
        <v>1</v>
      </c>
      <c r="BT16" s="14">
        <v>1</v>
      </c>
      <c r="BU16" s="14">
        <v>1</v>
      </c>
      <c r="BV16" s="14">
        <v>1</v>
      </c>
      <c r="BW16" s="18">
        <v>2</v>
      </c>
      <c r="BX16" s="4">
        <v>2</v>
      </c>
      <c r="BY16" s="14">
        <v>1</v>
      </c>
      <c r="BZ16" s="14">
        <v>1</v>
      </c>
      <c r="CA16" s="14">
        <v>1</v>
      </c>
      <c r="CB16" s="14">
        <v>1</v>
      </c>
      <c r="CC16" s="14">
        <v>1</v>
      </c>
      <c r="CD16" s="14">
        <v>1</v>
      </c>
      <c r="CE16" s="14">
        <v>1</v>
      </c>
      <c r="CF16" s="14">
        <v>1</v>
      </c>
      <c r="CG16" s="14">
        <v>1</v>
      </c>
      <c r="CH16" s="14">
        <v>1</v>
      </c>
      <c r="CI16" s="18">
        <v>2</v>
      </c>
      <c r="CJ16" s="4">
        <v>2</v>
      </c>
      <c r="CK16" s="4">
        <v>2</v>
      </c>
      <c r="CL16" s="4">
        <v>2</v>
      </c>
      <c r="CM16" s="4">
        <v>2</v>
      </c>
      <c r="CN16" s="14">
        <v>1</v>
      </c>
      <c r="CO16" s="14">
        <v>1</v>
      </c>
      <c r="CP16" s="14">
        <v>1</v>
      </c>
      <c r="CQ16" s="4">
        <v>2</v>
      </c>
      <c r="CR16" s="14">
        <v>1</v>
      </c>
      <c r="CS16" s="14">
        <v>1</v>
      </c>
      <c r="CT16" s="14">
        <v>1</v>
      </c>
      <c r="CU16" s="18">
        <v>2</v>
      </c>
      <c r="CV16" s="4">
        <v>2</v>
      </c>
      <c r="CW16" s="4">
        <v>2</v>
      </c>
      <c r="CX16" s="4">
        <v>2</v>
      </c>
      <c r="CY16" s="4">
        <v>2</v>
      </c>
      <c r="CZ16" s="4">
        <v>2</v>
      </c>
      <c r="DA16" s="4">
        <v>2</v>
      </c>
      <c r="DB16" s="4">
        <v>2</v>
      </c>
      <c r="DC16" s="4">
        <v>2</v>
      </c>
      <c r="DD16" s="4">
        <v>2</v>
      </c>
      <c r="DE16" s="4">
        <v>2</v>
      </c>
      <c r="DF16" s="4">
        <v>2</v>
      </c>
      <c r="DG16" s="18">
        <v>2</v>
      </c>
      <c r="DH16" s="4">
        <v>2</v>
      </c>
      <c r="DI16" s="4">
        <v>2</v>
      </c>
      <c r="DJ16" s="4">
        <v>2</v>
      </c>
      <c r="DK16" s="4">
        <v>2</v>
      </c>
      <c r="DL16" s="4">
        <v>2</v>
      </c>
      <c r="DM16" s="4">
        <v>2</v>
      </c>
      <c r="DN16" s="4">
        <v>2</v>
      </c>
      <c r="DO16" s="4">
        <v>2</v>
      </c>
      <c r="DP16" s="4">
        <v>2</v>
      </c>
      <c r="DQ16" s="4">
        <v>2</v>
      </c>
      <c r="DR16" s="4">
        <v>2</v>
      </c>
      <c r="DT16">
        <v>1</v>
      </c>
      <c r="DU16">
        <v>1</v>
      </c>
      <c r="DV16">
        <v>1</v>
      </c>
      <c r="DW16">
        <v>1</v>
      </c>
      <c r="DX16">
        <v>2</v>
      </c>
      <c r="DY16">
        <v>2</v>
      </c>
      <c r="DZ16">
        <v>2</v>
      </c>
      <c r="EA16">
        <v>2</v>
      </c>
      <c r="EB16">
        <v>2</v>
      </c>
      <c r="EC16">
        <v>2</v>
      </c>
      <c r="ED16">
        <v>2</v>
      </c>
      <c r="EF16">
        <v>1</v>
      </c>
      <c r="EG16">
        <v>1</v>
      </c>
      <c r="EH16">
        <v>1</v>
      </c>
      <c r="EI16">
        <v>1</v>
      </c>
      <c r="EJ16">
        <v>2</v>
      </c>
      <c r="EK16">
        <v>2</v>
      </c>
      <c r="EL16">
        <v>2</v>
      </c>
      <c r="EM16">
        <v>1</v>
      </c>
      <c r="EN16">
        <v>1</v>
      </c>
      <c r="EO16">
        <v>1</v>
      </c>
      <c r="EP16">
        <v>1</v>
      </c>
    </row>
    <row r="17" spans="1:146">
      <c r="A17" s="7" t="s">
        <v>21</v>
      </c>
      <c r="B17" s="7" t="s">
        <v>63</v>
      </c>
      <c r="C17" s="18">
        <v>1</v>
      </c>
      <c r="D17" s="14">
        <v>2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18">
        <v>1</v>
      </c>
      <c r="P17" s="14">
        <v>2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18">
        <v>1</v>
      </c>
      <c r="AB17" s="14">
        <v>2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  <c r="AM17" s="18">
        <v>1</v>
      </c>
      <c r="AN17" s="14">
        <v>2</v>
      </c>
      <c r="AO17" s="4">
        <v>1</v>
      </c>
      <c r="AP17" s="4">
        <v>1</v>
      </c>
      <c r="AQ17" s="4">
        <v>1</v>
      </c>
      <c r="AR17" s="4">
        <v>1</v>
      </c>
      <c r="AS17" s="4">
        <v>1</v>
      </c>
      <c r="AT17" s="4">
        <v>1</v>
      </c>
      <c r="AU17" s="4">
        <v>1</v>
      </c>
      <c r="AV17" s="4">
        <v>1</v>
      </c>
      <c r="AW17" s="4">
        <v>1</v>
      </c>
      <c r="AX17" s="4">
        <v>1</v>
      </c>
      <c r="AY17" s="18">
        <v>1</v>
      </c>
      <c r="AZ17" s="14">
        <v>2</v>
      </c>
      <c r="BA17" s="4">
        <v>1</v>
      </c>
      <c r="BB17" s="4">
        <v>1</v>
      </c>
      <c r="BC17" s="4">
        <v>1</v>
      </c>
      <c r="BD17" s="4">
        <v>1</v>
      </c>
      <c r="BE17" s="4">
        <v>1</v>
      </c>
      <c r="BF17" s="4">
        <v>1</v>
      </c>
      <c r="BG17" s="4">
        <v>1</v>
      </c>
      <c r="BH17" s="4">
        <v>1</v>
      </c>
      <c r="BI17" s="4">
        <v>1</v>
      </c>
      <c r="BJ17" s="4">
        <v>1</v>
      </c>
      <c r="BK17" s="18">
        <v>1</v>
      </c>
      <c r="BL17" s="14">
        <v>2</v>
      </c>
      <c r="BM17" s="4">
        <v>1</v>
      </c>
      <c r="BN17" s="4">
        <v>1</v>
      </c>
      <c r="BO17" s="4">
        <v>1</v>
      </c>
      <c r="BP17" s="4">
        <v>1</v>
      </c>
      <c r="BQ17" s="4">
        <v>1</v>
      </c>
      <c r="BR17" s="4">
        <v>1</v>
      </c>
      <c r="BS17" s="4">
        <v>1</v>
      </c>
      <c r="BT17" s="4">
        <v>1</v>
      </c>
      <c r="BU17" s="4">
        <v>1</v>
      </c>
      <c r="BV17" s="4">
        <v>1</v>
      </c>
      <c r="BW17" s="18">
        <v>1</v>
      </c>
      <c r="BX17" s="14">
        <v>2</v>
      </c>
      <c r="BY17" s="4">
        <v>1</v>
      </c>
      <c r="BZ17" s="4">
        <v>1</v>
      </c>
      <c r="CA17" s="4">
        <v>1</v>
      </c>
      <c r="CB17" s="4">
        <v>1</v>
      </c>
      <c r="CC17" s="4">
        <v>1</v>
      </c>
      <c r="CD17" s="4">
        <v>1</v>
      </c>
      <c r="CE17" s="4">
        <v>1</v>
      </c>
      <c r="CF17" s="4">
        <v>1</v>
      </c>
      <c r="CG17" s="4">
        <v>1</v>
      </c>
      <c r="CH17" s="4">
        <v>1</v>
      </c>
      <c r="CI17" s="18">
        <v>1</v>
      </c>
      <c r="CJ17" s="4">
        <v>1</v>
      </c>
      <c r="CK17" s="4">
        <v>1</v>
      </c>
      <c r="CL17" s="4">
        <v>1</v>
      </c>
      <c r="CM17" s="4">
        <v>1</v>
      </c>
      <c r="CN17" s="4">
        <v>1</v>
      </c>
      <c r="CO17" s="4">
        <v>1</v>
      </c>
      <c r="CP17" s="4">
        <v>1</v>
      </c>
      <c r="CQ17" s="4">
        <v>1</v>
      </c>
      <c r="CR17" s="4">
        <v>1</v>
      </c>
      <c r="CS17" s="4">
        <v>1</v>
      </c>
      <c r="CT17" s="4">
        <v>1</v>
      </c>
      <c r="CU17" s="18">
        <v>1</v>
      </c>
      <c r="CV17" s="4">
        <v>1</v>
      </c>
      <c r="CW17" s="4">
        <v>1</v>
      </c>
      <c r="CX17" s="4">
        <v>1</v>
      </c>
      <c r="CY17" s="4">
        <v>1</v>
      </c>
      <c r="CZ17" s="4">
        <v>1</v>
      </c>
      <c r="DA17" s="4">
        <v>1</v>
      </c>
      <c r="DB17" s="4">
        <v>1</v>
      </c>
      <c r="DC17" s="4">
        <v>1</v>
      </c>
      <c r="DD17" s="4">
        <v>1</v>
      </c>
      <c r="DE17" s="4">
        <v>1</v>
      </c>
      <c r="DF17" s="4">
        <v>1</v>
      </c>
      <c r="DG17" s="18">
        <v>1</v>
      </c>
      <c r="DH17" s="4">
        <v>1</v>
      </c>
      <c r="DI17" s="4">
        <v>1</v>
      </c>
      <c r="DJ17" s="4">
        <v>1</v>
      </c>
      <c r="DK17" s="4">
        <v>1</v>
      </c>
      <c r="DL17" s="4">
        <v>1</v>
      </c>
      <c r="DM17" s="4">
        <v>1</v>
      </c>
      <c r="DN17" s="4">
        <v>1</v>
      </c>
      <c r="DO17" s="4">
        <v>1</v>
      </c>
      <c r="DP17" s="4">
        <v>1</v>
      </c>
      <c r="DQ17" s="4">
        <v>1</v>
      </c>
      <c r="DR17" s="4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</row>
    <row r="18" spans="1:146">
      <c r="A18" s="7" t="s">
        <v>21</v>
      </c>
      <c r="B18" s="7" t="s">
        <v>64</v>
      </c>
      <c r="C18" s="18">
        <v>2</v>
      </c>
      <c r="D18" s="4">
        <v>2</v>
      </c>
      <c r="E18" s="14">
        <v>1</v>
      </c>
      <c r="F18" s="14">
        <v>1</v>
      </c>
      <c r="G18" s="14">
        <v>1</v>
      </c>
      <c r="H18" s="14">
        <v>1</v>
      </c>
      <c r="I18" s="14">
        <v>1</v>
      </c>
      <c r="J18" s="14">
        <v>1</v>
      </c>
      <c r="K18" s="14">
        <v>1</v>
      </c>
      <c r="L18" s="14">
        <v>1</v>
      </c>
      <c r="M18" s="14">
        <v>1</v>
      </c>
      <c r="N18" s="14">
        <v>1</v>
      </c>
      <c r="O18" s="18">
        <v>2</v>
      </c>
      <c r="P18" s="4">
        <v>2</v>
      </c>
      <c r="Q18" s="14">
        <v>1</v>
      </c>
      <c r="R18" s="14">
        <v>1</v>
      </c>
      <c r="S18" s="14">
        <v>1</v>
      </c>
      <c r="T18" s="14">
        <v>1</v>
      </c>
      <c r="U18" s="14">
        <v>1</v>
      </c>
      <c r="V18" s="14">
        <v>1</v>
      </c>
      <c r="W18" s="14">
        <v>1</v>
      </c>
      <c r="X18" s="14">
        <v>1</v>
      </c>
      <c r="Y18" s="14">
        <v>1</v>
      </c>
      <c r="Z18" s="14">
        <v>1</v>
      </c>
      <c r="AA18" s="18">
        <v>2</v>
      </c>
      <c r="AB18" s="4">
        <v>2</v>
      </c>
      <c r="AC18" s="4">
        <v>2</v>
      </c>
      <c r="AD18" s="4">
        <v>2</v>
      </c>
      <c r="AE18" s="14">
        <v>1</v>
      </c>
      <c r="AF18" s="14">
        <v>1</v>
      </c>
      <c r="AG18" s="14">
        <v>1</v>
      </c>
      <c r="AH18" s="14">
        <v>1</v>
      </c>
      <c r="AI18" s="14">
        <v>1</v>
      </c>
      <c r="AJ18" s="14">
        <v>1</v>
      </c>
      <c r="AK18" s="14">
        <v>1</v>
      </c>
      <c r="AL18" s="14">
        <v>1</v>
      </c>
      <c r="AM18" s="18">
        <v>2</v>
      </c>
      <c r="AN18" s="4">
        <v>2</v>
      </c>
      <c r="AO18" s="4">
        <v>2</v>
      </c>
      <c r="AP18" s="4">
        <v>2</v>
      </c>
      <c r="AQ18" s="4">
        <v>2</v>
      </c>
      <c r="AR18" s="14">
        <v>1</v>
      </c>
      <c r="AS18" s="14">
        <v>1</v>
      </c>
      <c r="AT18" s="14">
        <v>1</v>
      </c>
      <c r="AU18" s="14">
        <v>1</v>
      </c>
      <c r="AV18" s="14">
        <v>1</v>
      </c>
      <c r="AW18" s="14">
        <v>1</v>
      </c>
      <c r="AX18" s="14">
        <v>1</v>
      </c>
      <c r="AY18" s="18">
        <v>2</v>
      </c>
      <c r="AZ18" s="4">
        <v>2</v>
      </c>
      <c r="BA18" s="4">
        <v>2</v>
      </c>
      <c r="BB18" s="4">
        <v>2</v>
      </c>
      <c r="BC18" s="4">
        <v>2</v>
      </c>
      <c r="BD18" s="14">
        <v>1</v>
      </c>
      <c r="BE18" s="14">
        <v>1</v>
      </c>
      <c r="BF18" s="14">
        <v>1</v>
      </c>
      <c r="BG18" s="14">
        <v>1</v>
      </c>
      <c r="BH18" s="14">
        <v>1</v>
      </c>
      <c r="BI18" s="14">
        <v>1</v>
      </c>
      <c r="BJ18" s="14">
        <v>1</v>
      </c>
      <c r="BK18" s="18">
        <v>2</v>
      </c>
      <c r="BL18" s="4">
        <v>2</v>
      </c>
      <c r="BM18" s="4">
        <v>2</v>
      </c>
      <c r="BN18" s="4">
        <v>2</v>
      </c>
      <c r="BO18" s="4">
        <v>2</v>
      </c>
      <c r="BP18" s="4">
        <v>2</v>
      </c>
      <c r="BQ18" s="14">
        <v>1</v>
      </c>
      <c r="BR18" s="14">
        <v>1</v>
      </c>
      <c r="BS18" s="14">
        <v>1</v>
      </c>
      <c r="BT18" s="14">
        <v>1</v>
      </c>
      <c r="BU18" s="14">
        <v>1</v>
      </c>
      <c r="BV18" s="14">
        <v>1</v>
      </c>
      <c r="BW18" s="18">
        <v>2</v>
      </c>
      <c r="BX18" s="4">
        <v>2</v>
      </c>
      <c r="BY18" s="4">
        <v>2</v>
      </c>
      <c r="BZ18" s="4">
        <v>2</v>
      </c>
      <c r="CA18" s="4">
        <v>2</v>
      </c>
      <c r="CB18" s="4">
        <v>2</v>
      </c>
      <c r="CC18" s="4">
        <v>2</v>
      </c>
      <c r="CD18" s="4">
        <v>2</v>
      </c>
      <c r="CE18" s="4">
        <v>2</v>
      </c>
      <c r="CF18" s="4">
        <v>2</v>
      </c>
      <c r="CG18" s="14">
        <v>1</v>
      </c>
      <c r="CH18" s="14">
        <v>1</v>
      </c>
      <c r="CI18" s="18">
        <v>2</v>
      </c>
      <c r="CJ18" s="4">
        <v>2</v>
      </c>
      <c r="CK18" s="4">
        <v>2</v>
      </c>
      <c r="CL18" s="4">
        <v>2</v>
      </c>
      <c r="CM18" s="4">
        <v>2</v>
      </c>
      <c r="CN18" s="4">
        <v>2</v>
      </c>
      <c r="CO18" s="4">
        <v>2</v>
      </c>
      <c r="CP18" s="4">
        <v>2</v>
      </c>
      <c r="CQ18" s="4">
        <v>2</v>
      </c>
      <c r="CR18" s="4">
        <v>2</v>
      </c>
      <c r="CS18" s="14">
        <v>1</v>
      </c>
      <c r="CT18" s="14">
        <v>1</v>
      </c>
      <c r="CU18" s="18">
        <v>2</v>
      </c>
      <c r="CV18" s="4">
        <v>2</v>
      </c>
      <c r="CW18" s="4">
        <v>2</v>
      </c>
      <c r="CX18" s="4">
        <v>2</v>
      </c>
      <c r="CY18" s="4">
        <v>2</v>
      </c>
      <c r="CZ18" s="4">
        <v>2</v>
      </c>
      <c r="DA18" s="4">
        <v>2</v>
      </c>
      <c r="DB18" s="4">
        <v>2</v>
      </c>
      <c r="DC18" s="4">
        <v>2</v>
      </c>
      <c r="DD18" s="4">
        <v>2</v>
      </c>
      <c r="DE18" s="14">
        <v>1</v>
      </c>
      <c r="DF18" s="14">
        <v>1</v>
      </c>
      <c r="DG18" s="18">
        <v>2</v>
      </c>
      <c r="DH18" s="4">
        <v>2</v>
      </c>
      <c r="DI18" s="4">
        <v>2</v>
      </c>
      <c r="DJ18" s="4">
        <v>2</v>
      </c>
      <c r="DK18" s="4">
        <v>2</v>
      </c>
      <c r="DL18" s="4">
        <v>2</v>
      </c>
      <c r="DM18" s="4">
        <v>2</v>
      </c>
      <c r="DN18" s="4">
        <v>2</v>
      </c>
      <c r="DO18" s="4">
        <v>2</v>
      </c>
      <c r="DP18" s="4">
        <v>2</v>
      </c>
      <c r="DQ18" s="4">
        <v>2</v>
      </c>
      <c r="DR18" s="4">
        <v>2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</row>
    <row r="19" spans="1:146">
      <c r="A19" s="7" t="s">
        <v>21</v>
      </c>
      <c r="B19" s="7" t="s">
        <v>65</v>
      </c>
      <c r="C19" s="18">
        <v>2</v>
      </c>
      <c r="D19" s="4">
        <v>2</v>
      </c>
      <c r="E19" s="14">
        <v>1</v>
      </c>
      <c r="F19" s="14">
        <v>1</v>
      </c>
      <c r="G19" s="14">
        <v>1</v>
      </c>
      <c r="H19" s="14">
        <v>1</v>
      </c>
      <c r="I19" s="14">
        <v>1</v>
      </c>
      <c r="J19" s="14">
        <v>1</v>
      </c>
      <c r="K19" s="14">
        <v>1</v>
      </c>
      <c r="L19" s="14">
        <v>1</v>
      </c>
      <c r="M19" s="14">
        <v>1</v>
      </c>
      <c r="N19" s="14">
        <v>1</v>
      </c>
      <c r="O19" s="18">
        <v>2</v>
      </c>
      <c r="P19" s="4">
        <v>2</v>
      </c>
      <c r="Q19" s="14">
        <v>1</v>
      </c>
      <c r="R19" s="14">
        <v>1</v>
      </c>
      <c r="S19" s="14">
        <v>1</v>
      </c>
      <c r="T19" s="14">
        <v>1</v>
      </c>
      <c r="U19" s="14">
        <v>1</v>
      </c>
      <c r="V19" s="14">
        <v>1</v>
      </c>
      <c r="W19" s="14">
        <v>1</v>
      </c>
      <c r="X19" s="14">
        <v>1</v>
      </c>
      <c r="Y19" s="14">
        <v>1</v>
      </c>
      <c r="Z19" s="14">
        <v>1</v>
      </c>
      <c r="AA19" s="18">
        <v>2</v>
      </c>
      <c r="AB19" s="4">
        <v>2</v>
      </c>
      <c r="AC19" s="14">
        <v>1</v>
      </c>
      <c r="AD19" s="14">
        <v>1</v>
      </c>
      <c r="AE19" s="14">
        <v>1</v>
      </c>
      <c r="AF19" s="14">
        <v>1</v>
      </c>
      <c r="AG19" s="14">
        <v>1</v>
      </c>
      <c r="AH19" s="14">
        <v>1</v>
      </c>
      <c r="AI19" s="14">
        <v>1</v>
      </c>
      <c r="AJ19" s="14">
        <v>1</v>
      </c>
      <c r="AK19" s="14">
        <v>1</v>
      </c>
      <c r="AL19" s="14">
        <v>1</v>
      </c>
      <c r="AM19" s="18">
        <v>2</v>
      </c>
      <c r="AN19" s="4">
        <v>2</v>
      </c>
      <c r="AO19" s="14">
        <v>1</v>
      </c>
      <c r="AP19" s="14">
        <v>1</v>
      </c>
      <c r="AQ19" s="14">
        <v>1</v>
      </c>
      <c r="AR19" s="14">
        <v>1</v>
      </c>
      <c r="AS19" s="14">
        <v>1</v>
      </c>
      <c r="AT19" s="14">
        <v>1</v>
      </c>
      <c r="AU19" s="14">
        <v>1</v>
      </c>
      <c r="AV19" s="14">
        <v>1</v>
      </c>
      <c r="AW19" s="14">
        <v>1</v>
      </c>
      <c r="AX19" s="14">
        <v>1</v>
      </c>
      <c r="AY19" s="18">
        <v>2</v>
      </c>
      <c r="AZ19" s="4">
        <v>2</v>
      </c>
      <c r="BA19" s="4">
        <v>2</v>
      </c>
      <c r="BB19" s="14">
        <v>1</v>
      </c>
      <c r="BC19" s="14">
        <v>1</v>
      </c>
      <c r="BD19" s="14">
        <v>1</v>
      </c>
      <c r="BE19" s="14">
        <v>1</v>
      </c>
      <c r="BF19" s="14">
        <v>1</v>
      </c>
      <c r="BG19" s="14">
        <v>1</v>
      </c>
      <c r="BH19" s="14">
        <v>1</v>
      </c>
      <c r="BI19" s="14">
        <v>1</v>
      </c>
      <c r="BJ19" s="14">
        <v>1</v>
      </c>
      <c r="BK19" s="18">
        <v>2</v>
      </c>
      <c r="BL19" s="4">
        <v>2</v>
      </c>
      <c r="BM19" s="14">
        <v>1</v>
      </c>
      <c r="BN19" s="14">
        <v>1</v>
      </c>
      <c r="BO19" s="14">
        <v>1</v>
      </c>
      <c r="BP19" s="14">
        <v>1</v>
      </c>
      <c r="BQ19" s="14">
        <v>1</v>
      </c>
      <c r="BR19" s="14">
        <v>1</v>
      </c>
      <c r="BS19" s="14">
        <v>1</v>
      </c>
      <c r="BT19" s="14">
        <v>1</v>
      </c>
      <c r="BU19" s="14">
        <v>1</v>
      </c>
      <c r="BV19" s="14">
        <v>1</v>
      </c>
      <c r="BW19" s="18">
        <v>2</v>
      </c>
      <c r="BX19" s="4">
        <v>2</v>
      </c>
      <c r="BY19" s="14">
        <v>1</v>
      </c>
      <c r="BZ19" s="14">
        <v>1</v>
      </c>
      <c r="CA19" s="14">
        <v>1</v>
      </c>
      <c r="CB19" s="14">
        <v>1</v>
      </c>
      <c r="CC19" s="14">
        <v>1</v>
      </c>
      <c r="CD19" s="14">
        <v>1</v>
      </c>
      <c r="CE19" s="14">
        <v>1</v>
      </c>
      <c r="CF19" s="14">
        <v>1</v>
      </c>
      <c r="CG19" s="14">
        <v>1</v>
      </c>
      <c r="CH19" s="14">
        <v>1</v>
      </c>
      <c r="CI19" s="18">
        <v>2</v>
      </c>
      <c r="CJ19" s="4">
        <v>2</v>
      </c>
      <c r="CK19" s="4">
        <v>2</v>
      </c>
      <c r="CL19" s="4">
        <v>2</v>
      </c>
      <c r="CM19" s="14">
        <v>1</v>
      </c>
      <c r="CN19" s="14">
        <v>1</v>
      </c>
      <c r="CO19" s="14">
        <v>1</v>
      </c>
      <c r="CP19" s="14">
        <v>1</v>
      </c>
      <c r="CQ19" s="14">
        <v>1</v>
      </c>
      <c r="CR19" s="14">
        <v>1</v>
      </c>
      <c r="CS19" s="14">
        <v>1</v>
      </c>
      <c r="CT19" s="14">
        <v>1</v>
      </c>
      <c r="CU19" s="18">
        <v>2</v>
      </c>
      <c r="CV19" s="4">
        <v>2</v>
      </c>
      <c r="CW19" s="4">
        <v>2</v>
      </c>
      <c r="CX19" s="4">
        <v>2</v>
      </c>
      <c r="CY19" s="4">
        <v>2</v>
      </c>
      <c r="CZ19" s="14">
        <v>1</v>
      </c>
      <c r="DA19" s="14">
        <v>1</v>
      </c>
      <c r="DB19" s="14">
        <v>1</v>
      </c>
      <c r="DC19" s="14">
        <v>1</v>
      </c>
      <c r="DD19" s="14">
        <v>1</v>
      </c>
      <c r="DE19" s="14">
        <v>1</v>
      </c>
      <c r="DF19" s="4">
        <v>2</v>
      </c>
      <c r="DG19" s="18">
        <v>2</v>
      </c>
      <c r="DH19" s="4">
        <v>2</v>
      </c>
      <c r="DI19" s="4">
        <v>2</v>
      </c>
      <c r="DJ19" s="4">
        <v>2</v>
      </c>
      <c r="DK19" s="4">
        <v>2</v>
      </c>
      <c r="DL19" s="4">
        <v>2</v>
      </c>
      <c r="DM19" s="4">
        <v>2</v>
      </c>
      <c r="DN19" s="4">
        <v>2</v>
      </c>
      <c r="DO19" s="4">
        <v>2</v>
      </c>
      <c r="DP19" s="4">
        <v>2</v>
      </c>
      <c r="DQ19" s="4">
        <v>2</v>
      </c>
      <c r="DR19" s="4">
        <v>2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</row>
    <row r="20" spans="1:146">
      <c r="A20" s="7" t="s">
        <v>21</v>
      </c>
      <c r="B20" s="7" t="s">
        <v>66</v>
      </c>
      <c r="C20" s="18">
        <v>1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2</v>
      </c>
      <c r="N20" s="4">
        <v>2</v>
      </c>
      <c r="O20" s="18">
        <v>1</v>
      </c>
      <c r="P20" s="14">
        <v>2</v>
      </c>
      <c r="Q20" s="14">
        <v>2</v>
      </c>
      <c r="R20" s="14">
        <v>2</v>
      </c>
      <c r="S20" s="14">
        <v>2</v>
      </c>
      <c r="T20" s="14">
        <v>2</v>
      </c>
      <c r="U20" s="14">
        <v>2</v>
      </c>
      <c r="V20" s="14">
        <v>2</v>
      </c>
      <c r="W20" s="14">
        <v>2</v>
      </c>
      <c r="X20" s="14">
        <v>2</v>
      </c>
      <c r="Y20" s="14">
        <v>2</v>
      </c>
      <c r="Z20" s="14">
        <v>2</v>
      </c>
      <c r="AA20" s="18">
        <v>1</v>
      </c>
      <c r="AB20" s="14">
        <v>2</v>
      </c>
      <c r="AC20" s="14">
        <v>2</v>
      </c>
      <c r="AD20" s="14">
        <v>2</v>
      </c>
      <c r="AE20" s="14">
        <v>2</v>
      </c>
      <c r="AF20" s="4">
        <v>1</v>
      </c>
      <c r="AG20" s="4">
        <v>1</v>
      </c>
      <c r="AH20" s="4">
        <v>1</v>
      </c>
      <c r="AI20" s="14">
        <v>2</v>
      </c>
      <c r="AJ20" s="14">
        <v>2</v>
      </c>
      <c r="AK20" s="4">
        <v>1</v>
      </c>
      <c r="AL20" s="14">
        <v>2</v>
      </c>
      <c r="AM20" s="18">
        <v>1</v>
      </c>
      <c r="AN20" s="14">
        <v>2</v>
      </c>
      <c r="AO20" s="4">
        <v>1</v>
      </c>
      <c r="AP20" s="4">
        <v>1</v>
      </c>
      <c r="AQ20" s="4">
        <v>1</v>
      </c>
      <c r="AR20" s="4">
        <v>1</v>
      </c>
      <c r="AS20" s="4">
        <v>1</v>
      </c>
      <c r="AT20" s="4">
        <v>1</v>
      </c>
      <c r="AU20" s="4">
        <v>1</v>
      </c>
      <c r="AV20" s="4">
        <v>1</v>
      </c>
      <c r="AW20" s="4">
        <v>1</v>
      </c>
      <c r="AX20" s="4">
        <v>1</v>
      </c>
      <c r="AY20" s="18">
        <v>1</v>
      </c>
      <c r="AZ20" s="14">
        <v>2</v>
      </c>
      <c r="BA20" s="4">
        <v>1</v>
      </c>
      <c r="BB20" s="4">
        <v>1</v>
      </c>
      <c r="BC20" s="4">
        <v>1</v>
      </c>
      <c r="BD20" s="4">
        <v>1</v>
      </c>
      <c r="BE20" s="4">
        <v>1</v>
      </c>
      <c r="BF20" s="4">
        <v>1</v>
      </c>
      <c r="BG20" s="4">
        <v>1</v>
      </c>
      <c r="BH20" s="4">
        <v>1</v>
      </c>
      <c r="BI20" s="4">
        <v>1</v>
      </c>
      <c r="BJ20" s="4">
        <v>1</v>
      </c>
      <c r="BK20" s="18">
        <v>1</v>
      </c>
      <c r="BL20" s="14">
        <v>2</v>
      </c>
      <c r="BM20" s="4">
        <v>1</v>
      </c>
      <c r="BN20" s="4">
        <v>1</v>
      </c>
      <c r="BO20" s="4">
        <v>1</v>
      </c>
      <c r="BP20" s="4">
        <v>1</v>
      </c>
      <c r="BQ20" s="4">
        <v>1</v>
      </c>
      <c r="BR20" s="4">
        <v>1</v>
      </c>
      <c r="BS20" s="4">
        <v>1</v>
      </c>
      <c r="BT20" s="4">
        <v>1</v>
      </c>
      <c r="BU20" s="4">
        <v>1</v>
      </c>
      <c r="BV20" s="4">
        <v>1</v>
      </c>
      <c r="BW20" s="18">
        <v>1</v>
      </c>
      <c r="BX20" s="14">
        <v>2</v>
      </c>
      <c r="BY20" s="4">
        <v>1</v>
      </c>
      <c r="BZ20" s="4">
        <v>1</v>
      </c>
      <c r="CA20" s="4">
        <v>1</v>
      </c>
      <c r="CB20" s="4">
        <v>1</v>
      </c>
      <c r="CC20" s="4">
        <v>1</v>
      </c>
      <c r="CD20" s="4">
        <v>1</v>
      </c>
      <c r="CE20" s="4">
        <v>1</v>
      </c>
      <c r="CF20" s="4">
        <v>1</v>
      </c>
      <c r="CG20" s="4">
        <v>1</v>
      </c>
      <c r="CH20" s="4">
        <v>1</v>
      </c>
      <c r="CI20" s="18">
        <v>1</v>
      </c>
      <c r="CJ20" s="14">
        <v>2</v>
      </c>
      <c r="CK20" s="4">
        <v>1</v>
      </c>
      <c r="CL20" s="4">
        <v>1</v>
      </c>
      <c r="CM20" s="4">
        <v>1</v>
      </c>
      <c r="CN20" s="4">
        <v>1</v>
      </c>
      <c r="CO20" s="4">
        <v>1</v>
      </c>
      <c r="CP20" s="4">
        <v>1</v>
      </c>
      <c r="CQ20" s="4">
        <v>1</v>
      </c>
      <c r="CR20" s="4">
        <v>1</v>
      </c>
      <c r="CS20" s="4">
        <v>1</v>
      </c>
      <c r="CT20" s="4">
        <v>1</v>
      </c>
      <c r="CU20" s="18">
        <v>1</v>
      </c>
      <c r="CV20" s="4">
        <v>1</v>
      </c>
      <c r="CW20" s="4">
        <v>1</v>
      </c>
      <c r="CX20" s="4">
        <v>1</v>
      </c>
      <c r="CY20" s="4">
        <v>1</v>
      </c>
      <c r="CZ20" s="4">
        <v>1</v>
      </c>
      <c r="DA20" s="4">
        <v>1</v>
      </c>
      <c r="DB20" s="4">
        <v>1</v>
      </c>
      <c r="DC20" s="4">
        <v>1</v>
      </c>
      <c r="DD20" s="4">
        <v>1</v>
      </c>
      <c r="DE20" s="4">
        <v>1</v>
      </c>
      <c r="DF20" s="4">
        <v>1</v>
      </c>
      <c r="DG20" s="18">
        <v>1</v>
      </c>
      <c r="DH20" s="4">
        <v>1</v>
      </c>
      <c r="DI20" s="4">
        <v>1</v>
      </c>
      <c r="DJ20" s="4">
        <v>1</v>
      </c>
      <c r="DK20" s="4">
        <v>1</v>
      </c>
      <c r="DL20" s="4">
        <v>1</v>
      </c>
      <c r="DM20" s="4">
        <v>1</v>
      </c>
      <c r="DN20" s="4">
        <v>1</v>
      </c>
      <c r="DO20" s="4">
        <v>1</v>
      </c>
      <c r="DP20" s="4">
        <v>1</v>
      </c>
      <c r="DQ20" s="4">
        <v>1</v>
      </c>
      <c r="DR20" s="4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</row>
    <row r="21" spans="1:146">
      <c r="A21" s="7" t="s">
        <v>21</v>
      </c>
      <c r="B21" s="7" t="s">
        <v>41</v>
      </c>
      <c r="C21" s="18">
        <v>1</v>
      </c>
      <c r="D21" s="14">
        <v>2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18">
        <v>1</v>
      </c>
      <c r="P21" s="14">
        <v>2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18">
        <v>1</v>
      </c>
      <c r="AB21" s="14">
        <v>2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  <c r="AM21" s="18">
        <v>1</v>
      </c>
      <c r="AN21" s="14">
        <v>2</v>
      </c>
      <c r="AO21" s="4">
        <v>1</v>
      </c>
      <c r="AP21" s="4">
        <v>1</v>
      </c>
      <c r="AQ21" s="4">
        <v>1</v>
      </c>
      <c r="AR21" s="4">
        <v>1</v>
      </c>
      <c r="AS21" s="4">
        <v>1</v>
      </c>
      <c r="AT21" s="4">
        <v>1</v>
      </c>
      <c r="AU21" s="4">
        <v>1</v>
      </c>
      <c r="AV21" s="4">
        <v>1</v>
      </c>
      <c r="AW21" s="4">
        <v>1</v>
      </c>
      <c r="AX21" s="4">
        <v>1</v>
      </c>
      <c r="AY21" s="18">
        <v>1</v>
      </c>
      <c r="AZ21" s="14">
        <v>2</v>
      </c>
      <c r="BA21" s="4">
        <v>1</v>
      </c>
      <c r="BB21" s="4">
        <v>1</v>
      </c>
      <c r="BC21" s="4">
        <v>1</v>
      </c>
      <c r="BD21" s="4">
        <v>1</v>
      </c>
      <c r="BE21" s="4">
        <v>1</v>
      </c>
      <c r="BF21" s="4">
        <v>1</v>
      </c>
      <c r="BG21" s="4">
        <v>1</v>
      </c>
      <c r="BH21" s="4">
        <v>1</v>
      </c>
      <c r="BI21" s="4">
        <v>1</v>
      </c>
      <c r="BJ21" s="4">
        <v>1</v>
      </c>
      <c r="BK21" s="18">
        <v>1</v>
      </c>
      <c r="BL21" s="14">
        <v>2</v>
      </c>
      <c r="BM21" s="4">
        <v>1</v>
      </c>
      <c r="BN21" s="4">
        <v>1</v>
      </c>
      <c r="BO21" s="4">
        <v>1</v>
      </c>
      <c r="BP21" s="4">
        <v>1</v>
      </c>
      <c r="BQ21" s="4">
        <v>1</v>
      </c>
      <c r="BR21" s="4">
        <v>1</v>
      </c>
      <c r="BS21" s="4">
        <v>1</v>
      </c>
      <c r="BT21" s="4">
        <v>1</v>
      </c>
      <c r="BU21" s="4">
        <v>1</v>
      </c>
      <c r="BV21" s="4">
        <v>1</v>
      </c>
      <c r="BW21" s="18">
        <v>1</v>
      </c>
      <c r="BX21" s="14">
        <v>2</v>
      </c>
      <c r="BY21" s="4">
        <v>1</v>
      </c>
      <c r="BZ21" s="4">
        <v>1</v>
      </c>
      <c r="CA21" s="4">
        <v>1</v>
      </c>
      <c r="CB21" s="4">
        <v>1</v>
      </c>
      <c r="CC21" s="4">
        <v>1</v>
      </c>
      <c r="CD21" s="4">
        <v>1</v>
      </c>
      <c r="CE21" s="4">
        <v>1</v>
      </c>
      <c r="CF21" s="4">
        <v>1</v>
      </c>
      <c r="CG21" s="4">
        <v>1</v>
      </c>
      <c r="CH21" s="4">
        <v>1</v>
      </c>
      <c r="CI21" s="18">
        <v>1</v>
      </c>
      <c r="CJ21" s="14">
        <v>2</v>
      </c>
      <c r="CK21" s="4">
        <v>1</v>
      </c>
      <c r="CL21" s="4">
        <v>1</v>
      </c>
      <c r="CM21" s="4">
        <v>1</v>
      </c>
      <c r="CN21" s="4">
        <v>1</v>
      </c>
      <c r="CO21" s="4">
        <v>1</v>
      </c>
      <c r="CP21" s="4">
        <v>1</v>
      </c>
      <c r="CQ21" s="4">
        <v>1</v>
      </c>
      <c r="CR21" s="4">
        <v>1</v>
      </c>
      <c r="CS21" s="4">
        <v>1</v>
      </c>
      <c r="CT21" s="4">
        <v>1</v>
      </c>
      <c r="CU21" s="18">
        <v>1</v>
      </c>
      <c r="CV21" s="14">
        <v>2</v>
      </c>
      <c r="CW21" s="4">
        <v>1</v>
      </c>
      <c r="CX21" s="4">
        <v>1</v>
      </c>
      <c r="CY21" s="4">
        <v>1</v>
      </c>
      <c r="CZ21" s="4">
        <v>1</v>
      </c>
      <c r="DA21" s="4">
        <v>1</v>
      </c>
      <c r="DB21" s="4">
        <v>1</v>
      </c>
      <c r="DC21" s="4">
        <v>1</v>
      </c>
      <c r="DD21" s="4">
        <v>1</v>
      </c>
      <c r="DE21" s="4">
        <v>1</v>
      </c>
      <c r="DF21" s="4">
        <v>1</v>
      </c>
      <c r="DG21" s="18">
        <v>1</v>
      </c>
      <c r="DH21" s="4">
        <v>1</v>
      </c>
      <c r="DI21" s="4">
        <v>1</v>
      </c>
      <c r="DJ21" s="4">
        <v>1</v>
      </c>
      <c r="DK21" s="4">
        <v>1</v>
      </c>
      <c r="DL21" s="4">
        <v>1</v>
      </c>
      <c r="DM21" s="4">
        <v>1</v>
      </c>
      <c r="DN21" s="4">
        <v>1</v>
      </c>
      <c r="DO21" s="4">
        <v>1</v>
      </c>
      <c r="DP21" s="4">
        <v>1</v>
      </c>
      <c r="DQ21" s="4">
        <v>1</v>
      </c>
      <c r="DR21" s="4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</row>
    <row r="22" spans="1:146">
      <c r="A22" s="7" t="s">
        <v>61</v>
      </c>
      <c r="B22" s="7" t="s">
        <v>62</v>
      </c>
      <c r="C22" s="18">
        <v>2</v>
      </c>
      <c r="D22" s="4">
        <v>2</v>
      </c>
      <c r="E22" s="14">
        <v>1</v>
      </c>
      <c r="F22" s="14">
        <v>1</v>
      </c>
      <c r="G22" s="14">
        <v>1</v>
      </c>
      <c r="H22" s="14">
        <v>1</v>
      </c>
      <c r="I22" s="14">
        <v>1</v>
      </c>
      <c r="J22" s="14">
        <v>1</v>
      </c>
      <c r="K22" s="14">
        <v>1</v>
      </c>
      <c r="L22" s="14">
        <v>1</v>
      </c>
      <c r="M22" s="14">
        <v>1</v>
      </c>
      <c r="N22" s="14">
        <v>1</v>
      </c>
      <c r="O22" s="18">
        <v>2</v>
      </c>
      <c r="P22" s="4">
        <v>2</v>
      </c>
      <c r="Q22" s="14">
        <v>1</v>
      </c>
      <c r="R22" s="14">
        <v>1</v>
      </c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4">
        <v>1</v>
      </c>
      <c r="Y22" s="14">
        <v>1</v>
      </c>
      <c r="Z22" s="14">
        <v>1</v>
      </c>
      <c r="AA22" s="18">
        <v>2</v>
      </c>
      <c r="AB22" s="4">
        <v>2</v>
      </c>
      <c r="AC22" s="14">
        <v>1</v>
      </c>
      <c r="AD22" s="14">
        <v>1</v>
      </c>
      <c r="AE22" s="14">
        <v>1</v>
      </c>
      <c r="AF22" s="14">
        <v>1</v>
      </c>
      <c r="AG22" s="14">
        <v>1</v>
      </c>
      <c r="AH22" s="14">
        <v>1</v>
      </c>
      <c r="AI22" s="14">
        <v>1</v>
      </c>
      <c r="AJ22" s="14">
        <v>1</v>
      </c>
      <c r="AK22" s="14">
        <v>1</v>
      </c>
      <c r="AL22" s="14">
        <v>1</v>
      </c>
      <c r="AM22" s="18">
        <v>2</v>
      </c>
      <c r="AN22" s="4">
        <v>2</v>
      </c>
      <c r="AO22" s="14">
        <v>1</v>
      </c>
      <c r="AP22" s="14">
        <v>1</v>
      </c>
      <c r="AQ22" s="14">
        <v>1</v>
      </c>
      <c r="AR22" s="14">
        <v>1</v>
      </c>
      <c r="AS22" s="14">
        <v>1</v>
      </c>
      <c r="AT22" s="14">
        <v>1</v>
      </c>
      <c r="AU22" s="14">
        <v>1</v>
      </c>
      <c r="AV22" s="14">
        <v>1</v>
      </c>
      <c r="AW22" s="14">
        <v>1</v>
      </c>
      <c r="AX22" s="14">
        <v>1</v>
      </c>
      <c r="AY22" s="18">
        <v>2</v>
      </c>
      <c r="AZ22" s="4">
        <v>2</v>
      </c>
      <c r="BA22" s="14">
        <v>1</v>
      </c>
      <c r="BB22" s="14">
        <v>1</v>
      </c>
      <c r="BC22" s="14">
        <v>1</v>
      </c>
      <c r="BD22" s="14">
        <v>1</v>
      </c>
      <c r="BE22" s="14">
        <v>1</v>
      </c>
      <c r="BF22" s="14">
        <v>1</v>
      </c>
      <c r="BG22" s="14">
        <v>1</v>
      </c>
      <c r="BH22" s="14">
        <v>1</v>
      </c>
      <c r="BI22" s="14">
        <v>1</v>
      </c>
      <c r="BJ22" s="14">
        <v>1</v>
      </c>
      <c r="BK22" s="18">
        <v>2</v>
      </c>
      <c r="BL22" s="4">
        <v>2</v>
      </c>
      <c r="BM22" s="14">
        <v>1</v>
      </c>
      <c r="BN22" s="14">
        <v>1</v>
      </c>
      <c r="BO22" s="14">
        <v>1</v>
      </c>
      <c r="BP22" s="14">
        <v>1</v>
      </c>
      <c r="BQ22" s="14">
        <v>1</v>
      </c>
      <c r="BR22" s="14">
        <v>1</v>
      </c>
      <c r="BS22" s="14">
        <v>1</v>
      </c>
      <c r="BT22" s="14">
        <v>1</v>
      </c>
      <c r="BU22" s="14">
        <v>1</v>
      </c>
      <c r="BV22" s="14">
        <v>1</v>
      </c>
      <c r="BW22" s="18">
        <v>2</v>
      </c>
      <c r="BX22" s="4">
        <v>2</v>
      </c>
      <c r="BY22" s="4">
        <v>2</v>
      </c>
      <c r="BZ22" s="4">
        <v>2</v>
      </c>
      <c r="CA22" s="4">
        <v>2</v>
      </c>
      <c r="CB22" s="4">
        <v>2</v>
      </c>
      <c r="CC22" s="4">
        <v>2</v>
      </c>
      <c r="CD22" s="4">
        <v>2</v>
      </c>
      <c r="CE22" s="4">
        <v>2</v>
      </c>
      <c r="CF22" s="4">
        <v>2</v>
      </c>
      <c r="CG22" s="4">
        <v>2</v>
      </c>
      <c r="CH22" s="4">
        <v>2</v>
      </c>
      <c r="CI22" s="18">
        <v>2</v>
      </c>
      <c r="CJ22" s="4">
        <v>2</v>
      </c>
      <c r="CK22" s="4">
        <v>2</v>
      </c>
      <c r="CL22" s="4">
        <v>2</v>
      </c>
      <c r="CM22" s="4">
        <v>2</v>
      </c>
      <c r="CN22" s="4">
        <v>2</v>
      </c>
      <c r="CO22" s="4">
        <v>2</v>
      </c>
      <c r="CP22" s="4">
        <v>2</v>
      </c>
      <c r="CQ22" s="4">
        <v>2</v>
      </c>
      <c r="CR22" s="4">
        <v>2</v>
      </c>
      <c r="CS22" s="4">
        <v>2</v>
      </c>
      <c r="CT22" s="4">
        <v>2</v>
      </c>
      <c r="CU22" s="18">
        <v>2</v>
      </c>
      <c r="CV22" s="4">
        <v>2</v>
      </c>
      <c r="CW22" s="4">
        <v>2</v>
      </c>
      <c r="CX22" s="4">
        <v>2</v>
      </c>
      <c r="CY22" s="4">
        <v>2</v>
      </c>
      <c r="CZ22" s="4">
        <v>2</v>
      </c>
      <c r="DA22" s="4">
        <v>2</v>
      </c>
      <c r="DB22" s="4">
        <v>2</v>
      </c>
      <c r="DC22" s="4">
        <v>2</v>
      </c>
      <c r="DD22" s="4">
        <v>2</v>
      </c>
      <c r="DE22" s="4">
        <v>2</v>
      </c>
      <c r="DF22" s="4">
        <v>2</v>
      </c>
      <c r="DG22" s="18">
        <v>2</v>
      </c>
      <c r="DH22" s="4">
        <v>2</v>
      </c>
      <c r="DI22" s="4">
        <v>2</v>
      </c>
      <c r="DJ22" s="4">
        <v>2</v>
      </c>
      <c r="DK22" s="4">
        <v>2</v>
      </c>
      <c r="DL22" s="4">
        <v>2</v>
      </c>
      <c r="DM22" s="4">
        <v>2</v>
      </c>
      <c r="DN22" s="4">
        <v>2</v>
      </c>
      <c r="DO22" s="4">
        <v>2</v>
      </c>
      <c r="DP22" s="4">
        <v>2</v>
      </c>
      <c r="DQ22" s="4">
        <v>2</v>
      </c>
      <c r="DR22" s="4">
        <v>2</v>
      </c>
      <c r="DT22">
        <v>2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F22">
        <v>2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</row>
    <row r="23" spans="1:146">
      <c r="A23" s="7" t="s">
        <v>61</v>
      </c>
      <c r="B23" s="7" t="s">
        <v>19</v>
      </c>
      <c r="C23" s="18">
        <v>2</v>
      </c>
      <c r="D23" s="4">
        <v>2</v>
      </c>
      <c r="E23" s="14">
        <v>1</v>
      </c>
      <c r="F23" s="14">
        <v>1</v>
      </c>
      <c r="G23" s="14">
        <v>1</v>
      </c>
      <c r="H23" s="14">
        <v>1</v>
      </c>
      <c r="I23" s="14">
        <v>1</v>
      </c>
      <c r="J23" s="14">
        <v>1</v>
      </c>
      <c r="K23" s="14">
        <v>1</v>
      </c>
      <c r="L23" s="14">
        <v>1</v>
      </c>
      <c r="M23" s="14">
        <v>1</v>
      </c>
      <c r="N23" s="14">
        <v>1</v>
      </c>
      <c r="O23" s="18">
        <v>2</v>
      </c>
      <c r="P23" s="4">
        <v>2</v>
      </c>
      <c r="Q23" s="14">
        <v>1</v>
      </c>
      <c r="R23" s="14">
        <v>1</v>
      </c>
      <c r="S23" s="14">
        <v>1</v>
      </c>
      <c r="T23" s="14">
        <v>1</v>
      </c>
      <c r="U23" s="14">
        <v>1</v>
      </c>
      <c r="V23" s="14">
        <v>1</v>
      </c>
      <c r="W23" s="14">
        <v>1</v>
      </c>
      <c r="X23" s="14">
        <v>1</v>
      </c>
      <c r="Y23" s="14">
        <v>1</v>
      </c>
      <c r="Z23" s="14">
        <v>1</v>
      </c>
      <c r="AA23" s="18">
        <v>2</v>
      </c>
      <c r="AB23" s="4">
        <v>2</v>
      </c>
      <c r="AC23" s="14">
        <v>1</v>
      </c>
      <c r="AD23" s="14">
        <v>1</v>
      </c>
      <c r="AE23" s="14">
        <v>1</v>
      </c>
      <c r="AF23" s="14">
        <v>1</v>
      </c>
      <c r="AG23" s="14">
        <v>1</v>
      </c>
      <c r="AH23" s="14">
        <v>1</v>
      </c>
      <c r="AI23" s="14">
        <v>1</v>
      </c>
      <c r="AJ23" s="14">
        <v>1</v>
      </c>
      <c r="AK23" s="14">
        <v>1</v>
      </c>
      <c r="AL23" s="14">
        <v>1</v>
      </c>
      <c r="AM23" s="18">
        <v>2</v>
      </c>
      <c r="AN23" s="4">
        <v>2</v>
      </c>
      <c r="AO23" s="4">
        <v>2</v>
      </c>
      <c r="AP23" s="4">
        <v>2</v>
      </c>
      <c r="AQ23" s="4">
        <v>2</v>
      </c>
      <c r="AR23" s="14">
        <v>1</v>
      </c>
      <c r="AS23" s="14">
        <v>1</v>
      </c>
      <c r="AT23" s="14">
        <v>1</v>
      </c>
      <c r="AU23" s="14">
        <v>1</v>
      </c>
      <c r="AV23" s="14">
        <v>1</v>
      </c>
      <c r="AW23" s="14">
        <v>1</v>
      </c>
      <c r="AX23" s="14">
        <v>1</v>
      </c>
      <c r="AY23" s="18">
        <v>2</v>
      </c>
      <c r="AZ23" s="4">
        <v>2</v>
      </c>
      <c r="BA23" s="4">
        <v>2</v>
      </c>
      <c r="BB23" s="4">
        <v>2</v>
      </c>
      <c r="BC23" s="4">
        <v>2</v>
      </c>
      <c r="BD23" s="4">
        <v>2</v>
      </c>
      <c r="BE23" s="4">
        <v>2</v>
      </c>
      <c r="BF23" s="14">
        <v>1</v>
      </c>
      <c r="BG23" s="14">
        <v>1</v>
      </c>
      <c r="BH23" s="14">
        <v>1</v>
      </c>
      <c r="BI23" s="14">
        <v>1</v>
      </c>
      <c r="BJ23" s="14">
        <v>1</v>
      </c>
      <c r="BK23" s="18">
        <v>2</v>
      </c>
      <c r="BL23" s="4">
        <v>2</v>
      </c>
      <c r="BM23" s="4">
        <v>2</v>
      </c>
      <c r="BN23" s="4">
        <v>2</v>
      </c>
      <c r="BO23" s="4">
        <v>2</v>
      </c>
      <c r="BP23" s="4">
        <v>2</v>
      </c>
      <c r="BQ23" s="4">
        <v>2</v>
      </c>
      <c r="BR23" s="14">
        <v>1</v>
      </c>
      <c r="BS23" s="14">
        <v>1</v>
      </c>
      <c r="BT23" s="14">
        <v>1</v>
      </c>
      <c r="BU23" s="14">
        <v>1</v>
      </c>
      <c r="BV23" s="14">
        <v>1</v>
      </c>
      <c r="BW23" s="18">
        <v>2</v>
      </c>
      <c r="BX23" s="4">
        <v>2</v>
      </c>
      <c r="BY23" s="4">
        <v>2</v>
      </c>
      <c r="BZ23" s="4">
        <v>2</v>
      </c>
      <c r="CA23" s="4">
        <v>2</v>
      </c>
      <c r="CB23" s="4">
        <v>2</v>
      </c>
      <c r="CC23" s="4">
        <v>2</v>
      </c>
      <c r="CD23" s="4">
        <v>2</v>
      </c>
      <c r="CE23" s="4">
        <v>2</v>
      </c>
      <c r="CF23" s="4">
        <v>2</v>
      </c>
      <c r="CG23" s="4">
        <v>2</v>
      </c>
      <c r="CH23" s="4">
        <v>2</v>
      </c>
      <c r="CI23" s="18">
        <v>2</v>
      </c>
      <c r="CJ23" s="4">
        <v>2</v>
      </c>
      <c r="CK23" s="4">
        <v>2</v>
      </c>
      <c r="CL23" s="4">
        <v>2</v>
      </c>
      <c r="CM23" s="4">
        <v>2</v>
      </c>
      <c r="CN23" s="4">
        <v>2</v>
      </c>
      <c r="CO23" s="4">
        <v>2</v>
      </c>
      <c r="CP23" s="4">
        <v>2</v>
      </c>
      <c r="CQ23" s="4">
        <v>2</v>
      </c>
      <c r="CR23" s="4">
        <v>2</v>
      </c>
      <c r="CS23" s="4">
        <v>2</v>
      </c>
      <c r="CT23" s="4">
        <v>2</v>
      </c>
      <c r="CU23" s="18">
        <v>2</v>
      </c>
      <c r="CV23" s="4">
        <v>2</v>
      </c>
      <c r="CW23" s="4">
        <v>2</v>
      </c>
      <c r="CX23" s="4">
        <v>2</v>
      </c>
      <c r="CY23" s="4">
        <v>2</v>
      </c>
      <c r="CZ23" s="4">
        <v>2</v>
      </c>
      <c r="DA23" s="4">
        <v>2</v>
      </c>
      <c r="DB23" s="4">
        <v>2</v>
      </c>
      <c r="DC23" s="4">
        <v>2</v>
      </c>
      <c r="DD23" s="4">
        <v>2</v>
      </c>
      <c r="DE23" s="4">
        <v>2</v>
      </c>
      <c r="DF23" s="4">
        <v>2</v>
      </c>
      <c r="DG23" s="18">
        <v>2</v>
      </c>
      <c r="DH23" s="4">
        <v>2</v>
      </c>
      <c r="DI23" s="4">
        <v>2</v>
      </c>
      <c r="DJ23" s="4">
        <v>2</v>
      </c>
      <c r="DK23" s="4">
        <v>2</v>
      </c>
      <c r="DL23" s="4">
        <v>2</v>
      </c>
      <c r="DM23" s="4">
        <v>2</v>
      </c>
      <c r="DN23" s="4">
        <v>2</v>
      </c>
      <c r="DO23" s="4">
        <v>2</v>
      </c>
      <c r="DP23" s="4">
        <v>2</v>
      </c>
      <c r="DQ23" s="4">
        <v>2</v>
      </c>
      <c r="DR23" s="4">
        <v>2</v>
      </c>
      <c r="DT23">
        <v>1</v>
      </c>
      <c r="DU23">
        <v>1</v>
      </c>
      <c r="DV23">
        <v>1</v>
      </c>
      <c r="DW23">
        <v>1</v>
      </c>
      <c r="DX23">
        <v>2</v>
      </c>
      <c r="DY23">
        <v>2</v>
      </c>
      <c r="DZ23">
        <v>2</v>
      </c>
      <c r="EA23">
        <v>2</v>
      </c>
      <c r="EB23">
        <v>2</v>
      </c>
      <c r="EC23">
        <v>2</v>
      </c>
      <c r="ED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</row>
    <row r="24" spans="1:146">
      <c r="A24" s="7" t="s">
        <v>61</v>
      </c>
      <c r="B24" s="7" t="s">
        <v>63</v>
      </c>
      <c r="C24" s="18">
        <v>1</v>
      </c>
      <c r="D24" s="14">
        <v>2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18">
        <v>1</v>
      </c>
      <c r="P24" s="14">
        <v>2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18">
        <v>1</v>
      </c>
      <c r="AB24" s="14">
        <v>2</v>
      </c>
      <c r="AC24" s="4">
        <v>1</v>
      </c>
      <c r="AD24" s="4">
        <v>1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  <c r="AM24" s="18">
        <v>1</v>
      </c>
      <c r="AN24" s="14">
        <v>2</v>
      </c>
      <c r="AO24" s="4">
        <v>1</v>
      </c>
      <c r="AP24" s="4">
        <v>1</v>
      </c>
      <c r="AQ24" s="4">
        <v>1</v>
      </c>
      <c r="AR24" s="4">
        <v>1</v>
      </c>
      <c r="AS24" s="4">
        <v>1</v>
      </c>
      <c r="AT24" s="4">
        <v>1</v>
      </c>
      <c r="AU24" s="4">
        <v>1</v>
      </c>
      <c r="AV24" s="4">
        <v>1</v>
      </c>
      <c r="AW24" s="4">
        <v>1</v>
      </c>
      <c r="AX24" s="4">
        <v>1</v>
      </c>
      <c r="AY24" s="18">
        <v>1</v>
      </c>
      <c r="AZ24" s="14">
        <v>2</v>
      </c>
      <c r="BA24" s="4">
        <v>1</v>
      </c>
      <c r="BB24" s="4">
        <v>1</v>
      </c>
      <c r="BC24" s="4">
        <v>1</v>
      </c>
      <c r="BD24" s="4">
        <v>1</v>
      </c>
      <c r="BE24" s="4">
        <v>1</v>
      </c>
      <c r="BF24" s="4">
        <v>1</v>
      </c>
      <c r="BG24" s="4">
        <v>1</v>
      </c>
      <c r="BH24" s="4">
        <v>1</v>
      </c>
      <c r="BI24" s="4">
        <v>1</v>
      </c>
      <c r="BJ24" s="4">
        <v>1</v>
      </c>
      <c r="BK24" s="18">
        <v>1</v>
      </c>
      <c r="BL24" s="14">
        <v>2</v>
      </c>
      <c r="BM24" s="4">
        <v>1</v>
      </c>
      <c r="BN24" s="4">
        <v>1</v>
      </c>
      <c r="BO24" s="4">
        <v>1</v>
      </c>
      <c r="BP24" s="4">
        <v>1</v>
      </c>
      <c r="BQ24" s="4">
        <v>1</v>
      </c>
      <c r="BR24" s="4">
        <v>1</v>
      </c>
      <c r="BS24" s="4">
        <v>1</v>
      </c>
      <c r="BT24" s="4">
        <v>1</v>
      </c>
      <c r="BU24" s="4">
        <v>1</v>
      </c>
      <c r="BV24" s="4">
        <v>1</v>
      </c>
      <c r="BW24" s="18">
        <v>1</v>
      </c>
      <c r="BX24" s="14">
        <v>2</v>
      </c>
      <c r="BY24" s="4">
        <v>1</v>
      </c>
      <c r="BZ24" s="4">
        <v>1</v>
      </c>
      <c r="CA24" s="4">
        <v>1</v>
      </c>
      <c r="CB24" s="4">
        <v>1</v>
      </c>
      <c r="CC24" s="4">
        <v>1</v>
      </c>
      <c r="CD24" s="4">
        <v>1</v>
      </c>
      <c r="CE24" s="4">
        <v>1</v>
      </c>
      <c r="CF24" s="4">
        <v>1</v>
      </c>
      <c r="CG24" s="4">
        <v>1</v>
      </c>
      <c r="CH24" s="4">
        <v>1</v>
      </c>
      <c r="CI24" s="18">
        <v>1</v>
      </c>
      <c r="CJ24" s="14">
        <v>2</v>
      </c>
      <c r="CK24" s="4">
        <v>1</v>
      </c>
      <c r="CL24" s="4">
        <v>1</v>
      </c>
      <c r="CM24" s="4">
        <v>1</v>
      </c>
      <c r="CN24" s="4">
        <v>1</v>
      </c>
      <c r="CO24" s="4">
        <v>1</v>
      </c>
      <c r="CP24" s="4">
        <v>1</v>
      </c>
      <c r="CQ24" s="4">
        <v>1</v>
      </c>
      <c r="CR24" s="4">
        <v>1</v>
      </c>
      <c r="CS24" s="4">
        <v>1</v>
      </c>
      <c r="CT24" s="4">
        <v>1</v>
      </c>
      <c r="CU24" s="18">
        <v>1</v>
      </c>
      <c r="CV24" s="14">
        <v>2</v>
      </c>
      <c r="CW24" s="4">
        <v>1</v>
      </c>
      <c r="CX24" s="4">
        <v>1</v>
      </c>
      <c r="CY24" s="4">
        <v>1</v>
      </c>
      <c r="CZ24" s="4">
        <v>1</v>
      </c>
      <c r="DA24" s="4">
        <v>1</v>
      </c>
      <c r="DB24" s="4">
        <v>1</v>
      </c>
      <c r="DC24" s="4">
        <v>1</v>
      </c>
      <c r="DD24" s="4">
        <v>1</v>
      </c>
      <c r="DE24" s="4">
        <v>1</v>
      </c>
      <c r="DF24" s="4">
        <v>1</v>
      </c>
      <c r="DG24" s="18">
        <v>1</v>
      </c>
      <c r="DH24" s="4">
        <v>1</v>
      </c>
      <c r="DI24" s="4">
        <v>1</v>
      </c>
      <c r="DJ24" s="4">
        <v>1</v>
      </c>
      <c r="DK24" s="4">
        <v>1</v>
      </c>
      <c r="DL24" s="4">
        <v>1</v>
      </c>
      <c r="DM24" s="4">
        <v>1</v>
      </c>
      <c r="DN24" s="4">
        <v>1</v>
      </c>
      <c r="DO24" s="4">
        <v>1</v>
      </c>
      <c r="DP24" s="4">
        <v>1</v>
      </c>
      <c r="DQ24" s="4">
        <v>1</v>
      </c>
      <c r="DR24" s="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</row>
    <row r="25" spans="1:146">
      <c r="A25" s="7" t="s">
        <v>61</v>
      </c>
      <c r="B25" s="7" t="s">
        <v>64</v>
      </c>
      <c r="C25" s="18">
        <v>2</v>
      </c>
      <c r="D25" s="4">
        <v>2</v>
      </c>
      <c r="E25" s="14">
        <v>1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K25" s="14">
        <v>1</v>
      </c>
      <c r="L25" s="14">
        <v>1</v>
      </c>
      <c r="M25" s="14">
        <v>1</v>
      </c>
      <c r="N25" s="14">
        <v>1</v>
      </c>
      <c r="O25" s="18">
        <v>2</v>
      </c>
      <c r="P25" s="4">
        <v>2</v>
      </c>
      <c r="Q25" s="14">
        <v>1</v>
      </c>
      <c r="R25" s="14">
        <v>1</v>
      </c>
      <c r="S25" s="14">
        <v>1</v>
      </c>
      <c r="T25" s="14">
        <v>1</v>
      </c>
      <c r="U25" s="14">
        <v>1</v>
      </c>
      <c r="V25" s="14">
        <v>1</v>
      </c>
      <c r="W25" s="14">
        <v>1</v>
      </c>
      <c r="X25" s="14">
        <v>1</v>
      </c>
      <c r="Y25" s="14">
        <v>1</v>
      </c>
      <c r="Z25" s="14">
        <v>1</v>
      </c>
      <c r="AA25" s="18">
        <v>2</v>
      </c>
      <c r="AB25" s="4">
        <v>2</v>
      </c>
      <c r="AC25" s="4">
        <v>2</v>
      </c>
      <c r="AD25" s="14">
        <v>1</v>
      </c>
      <c r="AE25" s="14">
        <v>1</v>
      </c>
      <c r="AF25" s="14">
        <v>1</v>
      </c>
      <c r="AG25" s="14">
        <v>1</v>
      </c>
      <c r="AH25" s="14">
        <v>1</v>
      </c>
      <c r="AI25" s="14">
        <v>1</v>
      </c>
      <c r="AJ25" s="14">
        <v>1</v>
      </c>
      <c r="AK25" s="14">
        <v>1</v>
      </c>
      <c r="AL25" s="14">
        <v>1</v>
      </c>
      <c r="AM25" s="18">
        <v>2</v>
      </c>
      <c r="AN25" s="4">
        <v>2</v>
      </c>
      <c r="AO25" s="4">
        <v>2</v>
      </c>
      <c r="AP25" s="4">
        <v>2</v>
      </c>
      <c r="AQ25" s="4">
        <v>2</v>
      </c>
      <c r="AR25" s="4">
        <v>2</v>
      </c>
      <c r="AS25" s="4">
        <v>2</v>
      </c>
      <c r="AT25" s="4">
        <v>2</v>
      </c>
      <c r="AU25" s="4">
        <v>2</v>
      </c>
      <c r="AV25" s="14">
        <v>1</v>
      </c>
      <c r="AW25" s="14">
        <v>1</v>
      </c>
      <c r="AX25" s="14">
        <v>1</v>
      </c>
      <c r="AY25" s="18">
        <v>2</v>
      </c>
      <c r="AZ25" s="4">
        <v>2</v>
      </c>
      <c r="BA25" s="4">
        <v>2</v>
      </c>
      <c r="BB25" s="4">
        <v>2</v>
      </c>
      <c r="BC25" s="4">
        <v>2</v>
      </c>
      <c r="BD25" s="4">
        <v>2</v>
      </c>
      <c r="BE25" s="4">
        <v>2</v>
      </c>
      <c r="BF25" s="4">
        <v>2</v>
      </c>
      <c r="BG25" s="4">
        <v>2</v>
      </c>
      <c r="BH25" s="4">
        <v>2</v>
      </c>
      <c r="BI25" s="4">
        <v>2</v>
      </c>
      <c r="BJ25" s="4">
        <v>2</v>
      </c>
      <c r="BK25" s="18">
        <v>2</v>
      </c>
      <c r="BL25" s="4">
        <v>2</v>
      </c>
      <c r="BM25" s="4">
        <v>2</v>
      </c>
      <c r="BN25" s="4">
        <v>2</v>
      </c>
      <c r="BO25" s="4">
        <v>2</v>
      </c>
      <c r="BP25" s="4">
        <v>2</v>
      </c>
      <c r="BQ25" s="4">
        <v>2</v>
      </c>
      <c r="BR25" s="4">
        <v>2</v>
      </c>
      <c r="BS25" s="4">
        <v>2</v>
      </c>
      <c r="BT25" s="4">
        <v>2</v>
      </c>
      <c r="BU25" s="4">
        <v>2</v>
      </c>
      <c r="BV25" s="4">
        <v>2</v>
      </c>
      <c r="BW25" s="18">
        <v>2</v>
      </c>
      <c r="BX25" s="4">
        <v>2</v>
      </c>
      <c r="BY25" s="4">
        <v>2</v>
      </c>
      <c r="BZ25" s="4">
        <v>2</v>
      </c>
      <c r="CA25" s="4">
        <v>2</v>
      </c>
      <c r="CB25" s="4">
        <v>2</v>
      </c>
      <c r="CC25" s="4">
        <v>2</v>
      </c>
      <c r="CD25" s="4">
        <v>2</v>
      </c>
      <c r="CE25" s="4">
        <v>2</v>
      </c>
      <c r="CF25" s="4">
        <v>2</v>
      </c>
      <c r="CG25" s="4">
        <v>2</v>
      </c>
      <c r="CH25" s="4">
        <v>2</v>
      </c>
      <c r="CI25" s="18">
        <v>2</v>
      </c>
      <c r="CJ25" s="4">
        <v>2</v>
      </c>
      <c r="CK25" s="4">
        <v>2</v>
      </c>
      <c r="CL25" s="4">
        <v>2</v>
      </c>
      <c r="CM25" s="4">
        <v>2</v>
      </c>
      <c r="CN25" s="4">
        <v>2</v>
      </c>
      <c r="CO25" s="4">
        <v>2</v>
      </c>
      <c r="CP25" s="4">
        <v>2</v>
      </c>
      <c r="CQ25" s="4">
        <v>2</v>
      </c>
      <c r="CR25" s="4">
        <v>2</v>
      </c>
      <c r="CS25" s="4">
        <v>2</v>
      </c>
      <c r="CT25" s="4">
        <v>2</v>
      </c>
      <c r="CU25" s="18">
        <v>2</v>
      </c>
      <c r="CV25" s="4">
        <v>2</v>
      </c>
      <c r="CW25" s="4">
        <v>2</v>
      </c>
      <c r="CX25" s="4">
        <v>2</v>
      </c>
      <c r="CY25" s="4">
        <v>2</v>
      </c>
      <c r="CZ25" s="4">
        <v>2</v>
      </c>
      <c r="DA25" s="4">
        <v>2</v>
      </c>
      <c r="DB25" s="4">
        <v>2</v>
      </c>
      <c r="DC25" s="4">
        <v>2</v>
      </c>
      <c r="DD25" s="4">
        <v>2</v>
      </c>
      <c r="DE25" s="4">
        <v>2</v>
      </c>
      <c r="DF25" s="4">
        <v>2</v>
      </c>
      <c r="DG25" s="18">
        <v>2</v>
      </c>
      <c r="DH25" s="4">
        <v>2</v>
      </c>
      <c r="DI25" s="4">
        <v>2</v>
      </c>
      <c r="DJ25" s="4">
        <v>2</v>
      </c>
      <c r="DK25" s="4">
        <v>2</v>
      </c>
      <c r="DL25" s="4">
        <v>2</v>
      </c>
      <c r="DM25" s="4">
        <v>2</v>
      </c>
      <c r="DN25" s="4">
        <v>2</v>
      </c>
      <c r="DO25" s="4">
        <v>2</v>
      </c>
      <c r="DP25" s="4">
        <v>2</v>
      </c>
      <c r="DQ25" s="4">
        <v>2</v>
      </c>
      <c r="DR25" s="4">
        <v>2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</row>
    <row r="26" spans="1:146">
      <c r="A26" s="7" t="s">
        <v>61</v>
      </c>
      <c r="B26" s="7" t="s">
        <v>65</v>
      </c>
      <c r="C26" s="18">
        <v>2</v>
      </c>
      <c r="D26" s="4">
        <v>2</v>
      </c>
      <c r="E26" s="14">
        <v>1</v>
      </c>
      <c r="F26" s="14">
        <v>1</v>
      </c>
      <c r="G26" s="14">
        <v>1</v>
      </c>
      <c r="H26" s="14">
        <v>1</v>
      </c>
      <c r="I26" s="14">
        <v>1</v>
      </c>
      <c r="J26" s="14">
        <v>1</v>
      </c>
      <c r="K26" s="14">
        <v>1</v>
      </c>
      <c r="L26" s="14">
        <v>1</v>
      </c>
      <c r="M26" s="14">
        <v>1</v>
      </c>
      <c r="N26" s="14">
        <v>1</v>
      </c>
      <c r="O26" s="18">
        <v>2</v>
      </c>
      <c r="P26" s="4">
        <v>2</v>
      </c>
      <c r="Q26" s="14">
        <v>1</v>
      </c>
      <c r="R26" s="14">
        <v>1</v>
      </c>
      <c r="S26" s="14">
        <v>1</v>
      </c>
      <c r="T26" s="14">
        <v>1</v>
      </c>
      <c r="U26" s="14">
        <v>1</v>
      </c>
      <c r="V26" s="14">
        <v>1</v>
      </c>
      <c r="W26" s="14">
        <v>1</v>
      </c>
      <c r="X26" s="14">
        <v>1</v>
      </c>
      <c r="Y26" s="14">
        <v>1</v>
      </c>
      <c r="Z26" s="14">
        <v>1</v>
      </c>
      <c r="AA26" s="18">
        <v>2</v>
      </c>
      <c r="AB26" s="4">
        <v>2</v>
      </c>
      <c r="AC26" s="14">
        <v>1</v>
      </c>
      <c r="AD26" s="14">
        <v>1</v>
      </c>
      <c r="AE26" s="14">
        <v>1</v>
      </c>
      <c r="AF26" s="14">
        <v>1</v>
      </c>
      <c r="AG26" s="14">
        <v>1</v>
      </c>
      <c r="AH26" s="14">
        <v>1</v>
      </c>
      <c r="AI26" s="14">
        <v>1</v>
      </c>
      <c r="AJ26" s="14">
        <v>1</v>
      </c>
      <c r="AK26" s="14">
        <v>1</v>
      </c>
      <c r="AL26" s="14">
        <v>1</v>
      </c>
      <c r="AM26" s="18">
        <v>2</v>
      </c>
      <c r="AN26" s="4">
        <v>2</v>
      </c>
      <c r="AO26" s="4">
        <v>2</v>
      </c>
      <c r="AP26" s="4">
        <v>2</v>
      </c>
      <c r="AQ26" s="14">
        <v>1</v>
      </c>
      <c r="AR26" s="14">
        <v>1</v>
      </c>
      <c r="AS26" s="14">
        <v>1</v>
      </c>
      <c r="AT26" s="14">
        <v>1</v>
      </c>
      <c r="AU26" s="14">
        <v>1</v>
      </c>
      <c r="AV26" s="14">
        <v>1</v>
      </c>
      <c r="AW26" s="14">
        <v>1</v>
      </c>
      <c r="AX26" s="14">
        <v>1</v>
      </c>
      <c r="AY26" s="18">
        <v>2</v>
      </c>
      <c r="AZ26" s="4">
        <v>2</v>
      </c>
      <c r="BA26" s="4">
        <v>2</v>
      </c>
      <c r="BB26" s="4">
        <v>2</v>
      </c>
      <c r="BC26" s="4">
        <v>2</v>
      </c>
      <c r="BD26" s="4">
        <v>2</v>
      </c>
      <c r="BE26" s="4">
        <v>2</v>
      </c>
      <c r="BF26" s="4">
        <v>2</v>
      </c>
      <c r="BG26" s="4">
        <v>2</v>
      </c>
      <c r="BH26" s="4">
        <v>2</v>
      </c>
      <c r="BI26" s="4">
        <v>2</v>
      </c>
      <c r="BJ26" s="4">
        <v>2</v>
      </c>
      <c r="BK26" s="18">
        <v>2</v>
      </c>
      <c r="BL26" s="4">
        <v>2</v>
      </c>
      <c r="BM26" s="14">
        <v>1</v>
      </c>
      <c r="BN26" s="14">
        <v>1</v>
      </c>
      <c r="BO26" s="14">
        <v>1</v>
      </c>
      <c r="BP26" s="14">
        <v>1</v>
      </c>
      <c r="BQ26" s="14">
        <v>1</v>
      </c>
      <c r="BR26" s="14">
        <v>1</v>
      </c>
      <c r="BS26" s="14">
        <v>1</v>
      </c>
      <c r="BT26" s="14">
        <v>1</v>
      </c>
      <c r="BU26" s="14">
        <v>1</v>
      </c>
      <c r="BV26" s="14">
        <v>1</v>
      </c>
      <c r="BW26" s="18">
        <v>2</v>
      </c>
      <c r="BX26" s="4">
        <v>2</v>
      </c>
      <c r="BY26" s="4">
        <v>2</v>
      </c>
      <c r="BZ26" s="4">
        <v>2</v>
      </c>
      <c r="CA26" s="4">
        <v>2</v>
      </c>
      <c r="CB26" s="4">
        <v>2</v>
      </c>
      <c r="CC26" s="4">
        <v>2</v>
      </c>
      <c r="CD26" s="4">
        <v>2</v>
      </c>
      <c r="CE26" s="4">
        <v>2</v>
      </c>
      <c r="CF26" s="4">
        <v>2</v>
      </c>
      <c r="CG26" s="4">
        <v>2</v>
      </c>
      <c r="CH26" s="4">
        <v>2</v>
      </c>
      <c r="CI26" s="18">
        <v>2</v>
      </c>
      <c r="CJ26" s="4">
        <v>2</v>
      </c>
      <c r="CK26" s="4">
        <v>2</v>
      </c>
      <c r="CL26" s="4">
        <v>2</v>
      </c>
      <c r="CM26" s="4">
        <v>2</v>
      </c>
      <c r="CN26" s="4">
        <v>2</v>
      </c>
      <c r="CO26" s="4">
        <v>2</v>
      </c>
      <c r="CP26" s="4">
        <v>2</v>
      </c>
      <c r="CQ26" s="4">
        <v>2</v>
      </c>
      <c r="CR26" s="4">
        <v>2</v>
      </c>
      <c r="CS26" s="4">
        <v>2</v>
      </c>
      <c r="CT26" s="4">
        <v>2</v>
      </c>
      <c r="CU26" s="18">
        <v>2</v>
      </c>
      <c r="CV26" s="4">
        <v>2</v>
      </c>
      <c r="CW26" s="4">
        <v>2</v>
      </c>
      <c r="CX26" s="4">
        <v>2</v>
      </c>
      <c r="CY26" s="4">
        <v>2</v>
      </c>
      <c r="CZ26" s="4">
        <v>2</v>
      </c>
      <c r="DA26" s="4">
        <v>2</v>
      </c>
      <c r="DB26" s="4">
        <v>2</v>
      </c>
      <c r="DC26" s="4">
        <v>2</v>
      </c>
      <c r="DD26" s="4">
        <v>2</v>
      </c>
      <c r="DE26" s="4">
        <v>2</v>
      </c>
      <c r="DF26" s="4">
        <v>2</v>
      </c>
      <c r="DG26" s="18">
        <v>2</v>
      </c>
      <c r="DH26" s="4">
        <v>2</v>
      </c>
      <c r="DI26" s="4">
        <v>2</v>
      </c>
      <c r="DJ26" s="4">
        <v>2</v>
      </c>
      <c r="DK26" s="4">
        <v>2</v>
      </c>
      <c r="DL26" s="4">
        <v>2</v>
      </c>
      <c r="DM26" s="4">
        <v>2</v>
      </c>
      <c r="DN26" s="4">
        <v>2</v>
      </c>
      <c r="DO26" s="4">
        <v>2</v>
      </c>
      <c r="DP26" s="4">
        <v>2</v>
      </c>
      <c r="DQ26" s="4">
        <v>2</v>
      </c>
      <c r="DR26" s="4">
        <v>2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</row>
    <row r="27" spans="1:146">
      <c r="A27" s="7" t="s">
        <v>61</v>
      </c>
      <c r="B27" s="7" t="s">
        <v>66</v>
      </c>
      <c r="C27" s="18">
        <v>1</v>
      </c>
      <c r="D27" s="14">
        <v>2</v>
      </c>
      <c r="E27" s="14">
        <v>2</v>
      </c>
      <c r="F27" s="14">
        <v>2</v>
      </c>
      <c r="G27" s="14">
        <v>2</v>
      </c>
      <c r="H27" s="14">
        <v>2</v>
      </c>
      <c r="I27" s="14">
        <v>2</v>
      </c>
      <c r="J27" s="14">
        <v>2</v>
      </c>
      <c r="K27" s="14">
        <v>2</v>
      </c>
      <c r="L27" s="14">
        <v>2</v>
      </c>
      <c r="M27" s="14">
        <v>2</v>
      </c>
      <c r="N27" s="14">
        <v>2</v>
      </c>
      <c r="O27" s="18">
        <v>1</v>
      </c>
      <c r="P27" s="14">
        <v>2</v>
      </c>
      <c r="Q27" s="14">
        <v>2</v>
      </c>
      <c r="R27" s="14">
        <v>2</v>
      </c>
      <c r="S27" s="14">
        <v>2</v>
      </c>
      <c r="T27" s="14">
        <v>2</v>
      </c>
      <c r="U27" s="14">
        <v>2</v>
      </c>
      <c r="V27" s="14">
        <v>2</v>
      </c>
      <c r="W27" s="14">
        <v>2</v>
      </c>
      <c r="X27" s="14">
        <v>2</v>
      </c>
      <c r="Y27" s="14">
        <v>2</v>
      </c>
      <c r="Z27" s="14">
        <v>2</v>
      </c>
      <c r="AA27" s="18">
        <v>1</v>
      </c>
      <c r="AB27" s="14">
        <v>2</v>
      </c>
      <c r="AC27" s="14">
        <v>2</v>
      </c>
      <c r="AD27" s="14">
        <v>2</v>
      </c>
      <c r="AE27" s="14">
        <v>2</v>
      </c>
      <c r="AF27" s="4">
        <v>1</v>
      </c>
      <c r="AG27" s="4">
        <v>1</v>
      </c>
      <c r="AH27" s="4">
        <v>1</v>
      </c>
      <c r="AI27" s="14">
        <v>2</v>
      </c>
      <c r="AJ27" s="14">
        <v>2</v>
      </c>
      <c r="AK27" s="14">
        <v>2</v>
      </c>
      <c r="AL27" s="14">
        <v>2</v>
      </c>
      <c r="AM27" s="18">
        <v>1</v>
      </c>
      <c r="AN27" s="14">
        <v>2</v>
      </c>
      <c r="AO27" s="14">
        <v>2</v>
      </c>
      <c r="AP27" s="14">
        <v>2</v>
      </c>
      <c r="AQ27" s="14">
        <v>2</v>
      </c>
      <c r="AR27" s="14">
        <v>2</v>
      </c>
      <c r="AS27" s="14">
        <v>2</v>
      </c>
      <c r="AT27" s="14">
        <v>2</v>
      </c>
      <c r="AU27" s="14">
        <v>2</v>
      </c>
      <c r="AV27" s="14">
        <v>2</v>
      </c>
      <c r="AW27" s="14">
        <v>2</v>
      </c>
      <c r="AX27" s="14">
        <v>2</v>
      </c>
      <c r="AY27" s="18">
        <v>1</v>
      </c>
      <c r="AZ27" s="14">
        <v>2</v>
      </c>
      <c r="BA27" s="4">
        <v>1</v>
      </c>
      <c r="BB27" s="4">
        <v>1</v>
      </c>
      <c r="BC27" s="4">
        <v>1</v>
      </c>
      <c r="BD27" s="4">
        <v>1</v>
      </c>
      <c r="BE27" s="4">
        <v>1</v>
      </c>
      <c r="BF27" s="4">
        <v>1</v>
      </c>
      <c r="BG27" s="14">
        <v>2</v>
      </c>
      <c r="BH27" s="14">
        <v>2</v>
      </c>
      <c r="BI27" s="14">
        <v>2</v>
      </c>
      <c r="BJ27" s="14">
        <v>2</v>
      </c>
      <c r="BK27" s="18">
        <v>1</v>
      </c>
      <c r="BL27" s="14">
        <v>2</v>
      </c>
      <c r="BM27" s="4">
        <v>1</v>
      </c>
      <c r="BN27" s="4">
        <v>1</v>
      </c>
      <c r="BO27" s="4">
        <v>1</v>
      </c>
      <c r="BP27" s="4">
        <v>1</v>
      </c>
      <c r="BQ27" s="4">
        <v>1</v>
      </c>
      <c r="BR27" s="4">
        <v>1</v>
      </c>
      <c r="BS27" s="14">
        <v>2</v>
      </c>
      <c r="BT27" s="14">
        <v>2</v>
      </c>
      <c r="BU27" s="14">
        <v>2</v>
      </c>
      <c r="BV27" s="14">
        <v>2</v>
      </c>
      <c r="BW27" s="18">
        <v>1</v>
      </c>
      <c r="BX27" s="14">
        <v>2</v>
      </c>
      <c r="BY27" s="4">
        <v>1</v>
      </c>
      <c r="BZ27" s="4">
        <v>1</v>
      </c>
      <c r="CA27" s="4">
        <v>1</v>
      </c>
      <c r="CB27" s="4">
        <v>1</v>
      </c>
      <c r="CC27" s="4">
        <v>1</v>
      </c>
      <c r="CD27" s="4">
        <v>1</v>
      </c>
      <c r="CE27" s="4">
        <v>1</v>
      </c>
      <c r="CF27" s="4">
        <v>1</v>
      </c>
      <c r="CG27" s="4">
        <v>1</v>
      </c>
      <c r="CH27" s="4">
        <v>1</v>
      </c>
      <c r="CI27" s="18">
        <v>1</v>
      </c>
      <c r="CJ27" s="14">
        <v>2</v>
      </c>
      <c r="CK27" s="4">
        <v>1</v>
      </c>
      <c r="CL27" s="4">
        <v>1</v>
      </c>
      <c r="CM27" s="4">
        <v>1</v>
      </c>
      <c r="CN27" s="4">
        <v>1</v>
      </c>
      <c r="CO27" s="4">
        <v>1</v>
      </c>
      <c r="CP27" s="4">
        <v>1</v>
      </c>
      <c r="CQ27" s="4">
        <v>1</v>
      </c>
      <c r="CR27" s="4">
        <v>1</v>
      </c>
      <c r="CS27" s="4">
        <v>1</v>
      </c>
      <c r="CT27" s="4">
        <v>1</v>
      </c>
      <c r="CU27" s="18">
        <v>1</v>
      </c>
      <c r="CV27" s="4">
        <v>1</v>
      </c>
      <c r="CW27" s="4">
        <v>1</v>
      </c>
      <c r="CX27" s="4">
        <v>1</v>
      </c>
      <c r="CY27" s="4">
        <v>1</v>
      </c>
      <c r="CZ27" s="4">
        <v>1</v>
      </c>
      <c r="DA27" s="4">
        <v>1</v>
      </c>
      <c r="DB27" s="4">
        <v>1</v>
      </c>
      <c r="DC27" s="4">
        <v>1</v>
      </c>
      <c r="DD27" s="4">
        <v>1</v>
      </c>
      <c r="DE27" s="4">
        <v>1</v>
      </c>
      <c r="DF27" s="4">
        <v>1</v>
      </c>
      <c r="DG27" s="18">
        <v>1</v>
      </c>
      <c r="DH27" s="4">
        <v>1</v>
      </c>
      <c r="DI27" s="4">
        <v>1</v>
      </c>
      <c r="DJ27" s="4">
        <v>1</v>
      </c>
      <c r="DK27" s="4">
        <v>1</v>
      </c>
      <c r="DL27" s="4">
        <v>1</v>
      </c>
      <c r="DM27" s="4">
        <v>1</v>
      </c>
      <c r="DN27" s="4">
        <v>1</v>
      </c>
      <c r="DO27" s="4">
        <v>1</v>
      </c>
      <c r="DP27" s="4">
        <v>1</v>
      </c>
      <c r="DQ27" s="4">
        <v>1</v>
      </c>
      <c r="DR27" s="4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</row>
    <row r="28" spans="1:146">
      <c r="A28" s="7" t="s">
        <v>61</v>
      </c>
      <c r="B28" s="7" t="s">
        <v>41</v>
      </c>
      <c r="C28" s="18">
        <v>2</v>
      </c>
      <c r="D28" s="4">
        <v>2</v>
      </c>
      <c r="E28" s="14">
        <v>1</v>
      </c>
      <c r="F28" s="14">
        <v>1</v>
      </c>
      <c r="G28" s="14">
        <v>1</v>
      </c>
      <c r="H28" s="14">
        <v>1</v>
      </c>
      <c r="I28" s="14">
        <v>1</v>
      </c>
      <c r="J28" s="14">
        <v>1</v>
      </c>
      <c r="K28" s="14">
        <v>1</v>
      </c>
      <c r="L28" s="14">
        <v>1</v>
      </c>
      <c r="M28" s="14">
        <v>1</v>
      </c>
      <c r="N28" s="14">
        <v>1</v>
      </c>
      <c r="O28" s="18">
        <v>2</v>
      </c>
      <c r="P28" s="4">
        <v>2</v>
      </c>
      <c r="Q28" s="14">
        <v>1</v>
      </c>
      <c r="R28" s="14">
        <v>1</v>
      </c>
      <c r="S28" s="14">
        <v>1</v>
      </c>
      <c r="T28" s="14">
        <v>1</v>
      </c>
      <c r="U28" s="14">
        <v>1</v>
      </c>
      <c r="V28" s="14">
        <v>1</v>
      </c>
      <c r="W28" s="14">
        <v>1</v>
      </c>
      <c r="X28" s="14">
        <v>1</v>
      </c>
      <c r="Y28" s="14">
        <v>1</v>
      </c>
      <c r="Z28" s="14">
        <v>1</v>
      </c>
      <c r="AA28" s="18">
        <v>2</v>
      </c>
      <c r="AB28" s="4">
        <v>2</v>
      </c>
      <c r="AC28" s="14">
        <v>1</v>
      </c>
      <c r="AD28" s="14">
        <v>1</v>
      </c>
      <c r="AE28" s="14">
        <v>1</v>
      </c>
      <c r="AF28" s="14">
        <v>1</v>
      </c>
      <c r="AG28" s="14">
        <v>1</v>
      </c>
      <c r="AH28" s="14">
        <v>1</v>
      </c>
      <c r="AI28" s="14">
        <v>1</v>
      </c>
      <c r="AJ28" s="14">
        <v>1</v>
      </c>
      <c r="AK28" s="14">
        <v>1</v>
      </c>
      <c r="AL28" s="14">
        <v>1</v>
      </c>
      <c r="AM28" s="18">
        <v>2</v>
      </c>
      <c r="AN28" s="4">
        <v>2</v>
      </c>
      <c r="AO28" s="14">
        <v>1</v>
      </c>
      <c r="AP28" s="14">
        <v>1</v>
      </c>
      <c r="AQ28" s="14">
        <v>1</v>
      </c>
      <c r="AR28" s="14">
        <v>1</v>
      </c>
      <c r="AS28" s="14">
        <v>1</v>
      </c>
      <c r="AT28" s="14">
        <v>1</v>
      </c>
      <c r="AU28" s="14">
        <v>1</v>
      </c>
      <c r="AV28" s="14">
        <v>1</v>
      </c>
      <c r="AW28" s="14">
        <v>1</v>
      </c>
      <c r="AX28" s="14">
        <v>1</v>
      </c>
      <c r="AY28" s="18">
        <v>2</v>
      </c>
      <c r="AZ28" s="4">
        <v>2</v>
      </c>
      <c r="BA28" s="14">
        <v>1</v>
      </c>
      <c r="BB28" s="14">
        <v>1</v>
      </c>
      <c r="BC28" s="14">
        <v>1</v>
      </c>
      <c r="BD28" s="14">
        <v>1</v>
      </c>
      <c r="BE28" s="14">
        <v>1</v>
      </c>
      <c r="BF28" s="14">
        <v>1</v>
      </c>
      <c r="BG28" s="14">
        <v>1</v>
      </c>
      <c r="BH28" s="14">
        <v>1</v>
      </c>
      <c r="BI28" s="14">
        <v>1</v>
      </c>
      <c r="BJ28" s="14">
        <v>1</v>
      </c>
      <c r="BK28" s="18">
        <v>2</v>
      </c>
      <c r="BL28" s="4">
        <v>2</v>
      </c>
      <c r="BM28" s="14">
        <v>1</v>
      </c>
      <c r="BN28" s="14">
        <v>1</v>
      </c>
      <c r="BO28" s="14">
        <v>1</v>
      </c>
      <c r="BP28" s="14">
        <v>1</v>
      </c>
      <c r="BQ28" s="14">
        <v>1</v>
      </c>
      <c r="BR28" s="14">
        <v>1</v>
      </c>
      <c r="BS28" s="14">
        <v>1</v>
      </c>
      <c r="BT28" s="14">
        <v>1</v>
      </c>
      <c r="BU28" s="14">
        <v>1</v>
      </c>
      <c r="BV28" s="14">
        <v>1</v>
      </c>
      <c r="BW28" s="18">
        <v>2</v>
      </c>
      <c r="BX28" s="4">
        <v>2</v>
      </c>
      <c r="BY28" s="14">
        <v>1</v>
      </c>
      <c r="BZ28" s="14">
        <v>1</v>
      </c>
      <c r="CA28" s="14">
        <v>1</v>
      </c>
      <c r="CB28" s="14">
        <v>1</v>
      </c>
      <c r="CC28" s="14">
        <v>1</v>
      </c>
      <c r="CD28" s="14">
        <v>1</v>
      </c>
      <c r="CE28" s="14">
        <v>1</v>
      </c>
      <c r="CF28" s="14">
        <v>1</v>
      </c>
      <c r="CG28" s="14">
        <v>1</v>
      </c>
      <c r="CH28" s="14">
        <v>1</v>
      </c>
      <c r="CI28" s="18">
        <v>2</v>
      </c>
      <c r="CJ28" s="4">
        <v>2</v>
      </c>
      <c r="CK28" s="14">
        <v>1</v>
      </c>
      <c r="CL28" s="14">
        <v>1</v>
      </c>
      <c r="CM28" s="14">
        <v>1</v>
      </c>
      <c r="CN28" s="14">
        <v>1</v>
      </c>
      <c r="CO28" s="14">
        <v>1</v>
      </c>
      <c r="CP28" s="14">
        <v>1</v>
      </c>
      <c r="CQ28" s="14">
        <v>1</v>
      </c>
      <c r="CR28" s="14">
        <v>1</v>
      </c>
      <c r="CS28" s="14">
        <v>1</v>
      </c>
      <c r="CT28" s="14">
        <v>1</v>
      </c>
      <c r="CU28" s="18">
        <v>2</v>
      </c>
      <c r="CV28" s="4">
        <v>2</v>
      </c>
      <c r="CW28" s="14">
        <v>1</v>
      </c>
      <c r="CX28" s="14">
        <v>1</v>
      </c>
      <c r="CY28" s="14">
        <v>1</v>
      </c>
      <c r="CZ28" s="14">
        <v>1</v>
      </c>
      <c r="DA28" s="14">
        <v>1</v>
      </c>
      <c r="DB28" s="14">
        <v>1</v>
      </c>
      <c r="DC28" s="14">
        <v>1</v>
      </c>
      <c r="DD28" s="14">
        <v>1</v>
      </c>
      <c r="DE28" s="14">
        <v>1</v>
      </c>
      <c r="DF28" s="14">
        <v>1</v>
      </c>
      <c r="DG28" s="18">
        <v>2</v>
      </c>
      <c r="DH28" s="4">
        <v>2</v>
      </c>
      <c r="DI28" s="14">
        <v>1</v>
      </c>
      <c r="DJ28" s="14">
        <v>1</v>
      </c>
      <c r="DK28" s="14">
        <v>1</v>
      </c>
      <c r="DL28" s="14">
        <v>1</v>
      </c>
      <c r="DM28" s="14">
        <v>1</v>
      </c>
      <c r="DN28" s="14">
        <v>1</v>
      </c>
      <c r="DO28" s="14">
        <v>1</v>
      </c>
      <c r="DP28" s="14">
        <v>1</v>
      </c>
      <c r="DQ28" s="14">
        <v>1</v>
      </c>
      <c r="DR28" s="14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2</v>
      </c>
      <c r="EC28">
        <v>2</v>
      </c>
      <c r="ED28">
        <v>2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</row>
    <row r="29" spans="1:146">
      <c r="A29" s="7" t="s">
        <v>62</v>
      </c>
      <c r="B29" s="7" t="s">
        <v>19</v>
      </c>
      <c r="C29" s="18">
        <v>2</v>
      </c>
      <c r="D29" s="4">
        <v>2</v>
      </c>
      <c r="E29" s="4">
        <v>2</v>
      </c>
      <c r="F29" s="4">
        <v>2</v>
      </c>
      <c r="G29" s="4">
        <v>2</v>
      </c>
      <c r="H29" s="4">
        <v>2</v>
      </c>
      <c r="I29" s="4">
        <v>2</v>
      </c>
      <c r="J29" s="4">
        <v>2</v>
      </c>
      <c r="K29" s="4">
        <v>2</v>
      </c>
      <c r="L29" s="4">
        <v>2</v>
      </c>
      <c r="M29" s="4">
        <v>2</v>
      </c>
      <c r="N29" s="4">
        <v>2</v>
      </c>
      <c r="O29" s="18">
        <v>2</v>
      </c>
      <c r="P29" s="4">
        <v>2</v>
      </c>
      <c r="Q29" s="4">
        <v>2</v>
      </c>
      <c r="R29" s="4">
        <v>2</v>
      </c>
      <c r="S29" s="4">
        <v>2</v>
      </c>
      <c r="T29" s="4">
        <v>2</v>
      </c>
      <c r="U29" s="4">
        <v>2</v>
      </c>
      <c r="V29" s="4">
        <v>2</v>
      </c>
      <c r="W29" s="4">
        <v>2</v>
      </c>
      <c r="X29" s="4">
        <v>2</v>
      </c>
      <c r="Y29" s="4">
        <v>2</v>
      </c>
      <c r="Z29" s="4">
        <v>2</v>
      </c>
      <c r="AA29" s="18">
        <v>2</v>
      </c>
      <c r="AB29" s="4">
        <v>2</v>
      </c>
      <c r="AC29" s="4">
        <v>2</v>
      </c>
      <c r="AD29" s="4">
        <v>2</v>
      </c>
      <c r="AE29" s="4">
        <v>2</v>
      </c>
      <c r="AF29" s="4">
        <v>2</v>
      </c>
      <c r="AG29" s="4">
        <v>2</v>
      </c>
      <c r="AH29" s="4">
        <v>2</v>
      </c>
      <c r="AI29" s="4">
        <v>2</v>
      </c>
      <c r="AJ29" s="4">
        <v>2</v>
      </c>
      <c r="AK29" s="4">
        <v>2</v>
      </c>
      <c r="AL29" s="14">
        <v>1</v>
      </c>
      <c r="AM29" s="18">
        <v>2</v>
      </c>
      <c r="AN29" s="4">
        <v>2</v>
      </c>
      <c r="AO29" s="4">
        <v>2</v>
      </c>
      <c r="AP29" s="4">
        <v>2</v>
      </c>
      <c r="AQ29" s="4">
        <v>2</v>
      </c>
      <c r="AR29" s="4">
        <v>2</v>
      </c>
      <c r="AS29" s="4">
        <v>2</v>
      </c>
      <c r="AT29" s="4">
        <v>2</v>
      </c>
      <c r="AU29" s="4">
        <v>2</v>
      </c>
      <c r="AV29" s="4">
        <v>2</v>
      </c>
      <c r="AW29" s="4">
        <v>2</v>
      </c>
      <c r="AX29" s="14">
        <v>1</v>
      </c>
      <c r="AY29" s="18">
        <v>2</v>
      </c>
      <c r="AZ29" s="4">
        <v>2</v>
      </c>
      <c r="BA29" s="4">
        <v>2</v>
      </c>
      <c r="BB29" s="4">
        <v>2</v>
      </c>
      <c r="BC29" s="4">
        <v>2</v>
      </c>
      <c r="BD29" s="4">
        <v>2</v>
      </c>
      <c r="BE29" s="4">
        <v>2</v>
      </c>
      <c r="BF29" s="4">
        <v>2</v>
      </c>
      <c r="BG29" s="4">
        <v>2</v>
      </c>
      <c r="BH29" s="4">
        <v>2</v>
      </c>
      <c r="BI29" s="4">
        <v>2</v>
      </c>
      <c r="BJ29" s="14">
        <v>1</v>
      </c>
      <c r="BK29" s="18">
        <v>2</v>
      </c>
      <c r="BL29" s="4">
        <v>2</v>
      </c>
      <c r="BM29" s="4">
        <v>2</v>
      </c>
      <c r="BN29" s="4">
        <v>2</v>
      </c>
      <c r="BO29" s="4">
        <v>2</v>
      </c>
      <c r="BP29" s="4">
        <v>2</v>
      </c>
      <c r="BQ29" s="4">
        <v>2</v>
      </c>
      <c r="BR29" s="4">
        <v>2</v>
      </c>
      <c r="BS29" s="4">
        <v>2</v>
      </c>
      <c r="BT29" s="4">
        <v>2</v>
      </c>
      <c r="BU29" s="14">
        <v>1</v>
      </c>
      <c r="BV29" s="14">
        <v>1</v>
      </c>
      <c r="BW29" s="18">
        <v>2</v>
      </c>
      <c r="BX29" s="4">
        <v>2</v>
      </c>
      <c r="BY29" s="4">
        <v>2</v>
      </c>
      <c r="BZ29" s="4">
        <v>2</v>
      </c>
      <c r="CA29" s="4">
        <v>2</v>
      </c>
      <c r="CB29" s="4">
        <v>2</v>
      </c>
      <c r="CC29" s="4">
        <v>2</v>
      </c>
      <c r="CD29" s="4">
        <v>2</v>
      </c>
      <c r="CE29" s="4">
        <v>2</v>
      </c>
      <c r="CF29" s="4">
        <v>2</v>
      </c>
      <c r="CG29" s="4">
        <v>2</v>
      </c>
      <c r="CH29" s="14">
        <v>1</v>
      </c>
      <c r="CI29" s="18">
        <v>2</v>
      </c>
      <c r="CJ29" s="4">
        <v>2</v>
      </c>
      <c r="CK29" s="4">
        <v>2</v>
      </c>
      <c r="CL29" s="4">
        <v>2</v>
      </c>
      <c r="CM29" s="4">
        <v>2</v>
      </c>
      <c r="CN29" s="4">
        <v>2</v>
      </c>
      <c r="CO29" s="4">
        <v>2</v>
      </c>
      <c r="CP29" s="4">
        <v>2</v>
      </c>
      <c r="CQ29" s="4">
        <v>2</v>
      </c>
      <c r="CR29" s="4">
        <v>2</v>
      </c>
      <c r="CS29" s="14">
        <v>1</v>
      </c>
      <c r="CT29" s="14">
        <v>1</v>
      </c>
      <c r="CU29" s="18">
        <v>2</v>
      </c>
      <c r="CV29" s="4">
        <v>2</v>
      </c>
      <c r="CW29" s="4">
        <v>2</v>
      </c>
      <c r="CX29" s="4">
        <v>2</v>
      </c>
      <c r="CY29" s="4">
        <v>2</v>
      </c>
      <c r="CZ29" s="4">
        <v>2</v>
      </c>
      <c r="DA29" s="14">
        <v>1</v>
      </c>
      <c r="DB29" s="14">
        <v>1</v>
      </c>
      <c r="DC29" s="14">
        <v>1</v>
      </c>
      <c r="DD29" s="14">
        <v>1</v>
      </c>
      <c r="DE29" s="14">
        <v>1</v>
      </c>
      <c r="DF29" s="14">
        <v>1</v>
      </c>
      <c r="DG29" s="18">
        <v>2</v>
      </c>
      <c r="DH29" s="4">
        <v>2</v>
      </c>
      <c r="DI29" s="14">
        <v>1</v>
      </c>
      <c r="DJ29" s="14">
        <v>1</v>
      </c>
      <c r="DK29" s="14">
        <v>1</v>
      </c>
      <c r="DL29" s="14">
        <v>1</v>
      </c>
      <c r="DM29" s="14">
        <v>1</v>
      </c>
      <c r="DN29" s="14">
        <v>1</v>
      </c>
      <c r="DO29" s="14">
        <v>1</v>
      </c>
      <c r="DP29" s="14">
        <v>1</v>
      </c>
      <c r="DQ29" s="14">
        <v>1</v>
      </c>
      <c r="DR29" s="14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2</v>
      </c>
      <c r="EB29">
        <v>2</v>
      </c>
      <c r="EC29">
        <v>2</v>
      </c>
      <c r="ED29">
        <v>2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</row>
    <row r="30" spans="1:146">
      <c r="A30" s="7" t="s">
        <v>62</v>
      </c>
      <c r="B30" s="7" t="s">
        <v>63</v>
      </c>
      <c r="C30" s="18">
        <v>1</v>
      </c>
      <c r="D30" s="14">
        <v>2</v>
      </c>
      <c r="E30" s="14">
        <v>2</v>
      </c>
      <c r="F30" s="14">
        <v>2</v>
      </c>
      <c r="G30" s="14">
        <v>2</v>
      </c>
      <c r="H30" s="14">
        <v>2</v>
      </c>
      <c r="I30" s="14">
        <v>2</v>
      </c>
      <c r="J30" s="14">
        <v>2</v>
      </c>
      <c r="K30" s="14">
        <v>2</v>
      </c>
      <c r="L30" s="14">
        <v>2</v>
      </c>
      <c r="M30" s="14">
        <v>2</v>
      </c>
      <c r="N30" s="14">
        <v>2</v>
      </c>
      <c r="O30" s="18">
        <v>1</v>
      </c>
      <c r="P30" s="14">
        <v>2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14">
        <v>2</v>
      </c>
      <c r="W30" s="14">
        <v>2</v>
      </c>
      <c r="X30" s="14">
        <v>2</v>
      </c>
      <c r="Y30" s="14">
        <v>2</v>
      </c>
      <c r="Z30" s="14">
        <v>2</v>
      </c>
      <c r="AA30" s="18">
        <v>1</v>
      </c>
      <c r="AB30" s="14">
        <v>2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18">
        <v>1</v>
      </c>
      <c r="AN30" s="14">
        <v>2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18">
        <v>1</v>
      </c>
      <c r="AZ30" s="14">
        <v>2</v>
      </c>
      <c r="BA30" s="4">
        <v>1</v>
      </c>
      <c r="BB30" s="4">
        <v>1</v>
      </c>
      <c r="BC30" s="4">
        <v>1</v>
      </c>
      <c r="BD30" s="4">
        <v>1</v>
      </c>
      <c r="BE30" s="4">
        <v>1</v>
      </c>
      <c r="BF30" s="4">
        <v>1</v>
      </c>
      <c r="BG30" s="4">
        <v>1</v>
      </c>
      <c r="BH30" s="4">
        <v>1</v>
      </c>
      <c r="BI30" s="4">
        <v>1</v>
      </c>
      <c r="BJ30" s="4">
        <v>1</v>
      </c>
      <c r="BK30" s="18">
        <v>1</v>
      </c>
      <c r="BL30" s="14">
        <v>2</v>
      </c>
      <c r="BM30" s="4">
        <v>1</v>
      </c>
      <c r="BN30" s="4">
        <v>1</v>
      </c>
      <c r="BO30" s="4">
        <v>1</v>
      </c>
      <c r="BP30" s="4">
        <v>1</v>
      </c>
      <c r="BQ30" s="4">
        <v>1</v>
      </c>
      <c r="BR30" s="4">
        <v>1</v>
      </c>
      <c r="BS30" s="4">
        <v>1</v>
      </c>
      <c r="BT30" s="4">
        <v>1</v>
      </c>
      <c r="BU30" s="4">
        <v>1</v>
      </c>
      <c r="BV30" s="4">
        <v>1</v>
      </c>
      <c r="BW30" s="18">
        <v>1</v>
      </c>
      <c r="BX30" s="14">
        <v>2</v>
      </c>
      <c r="BY30" s="4">
        <v>1</v>
      </c>
      <c r="BZ30" s="4">
        <v>1</v>
      </c>
      <c r="CA30" s="4">
        <v>1</v>
      </c>
      <c r="CB30" s="4">
        <v>1</v>
      </c>
      <c r="CC30" s="4">
        <v>1</v>
      </c>
      <c r="CD30" s="4">
        <v>1</v>
      </c>
      <c r="CE30" s="4">
        <v>1</v>
      </c>
      <c r="CF30" s="4">
        <v>1</v>
      </c>
      <c r="CG30" s="4">
        <v>1</v>
      </c>
      <c r="CH30" s="4">
        <v>1</v>
      </c>
      <c r="CI30" s="18">
        <v>1</v>
      </c>
      <c r="CJ30" s="14">
        <v>2</v>
      </c>
      <c r="CK30" s="4">
        <v>1</v>
      </c>
      <c r="CL30" s="4">
        <v>1</v>
      </c>
      <c r="CM30" s="4">
        <v>1</v>
      </c>
      <c r="CN30" s="4">
        <v>1</v>
      </c>
      <c r="CO30" s="4">
        <v>1</v>
      </c>
      <c r="CP30" s="4">
        <v>1</v>
      </c>
      <c r="CQ30" s="4">
        <v>1</v>
      </c>
      <c r="CR30" s="4">
        <v>1</v>
      </c>
      <c r="CS30" s="4">
        <v>1</v>
      </c>
      <c r="CT30" s="4">
        <v>1</v>
      </c>
      <c r="CU30" s="18">
        <v>1</v>
      </c>
      <c r="CV30" s="14">
        <v>2</v>
      </c>
      <c r="CW30" s="4">
        <v>1</v>
      </c>
      <c r="CX30" s="4">
        <v>1</v>
      </c>
      <c r="CY30" s="4">
        <v>1</v>
      </c>
      <c r="CZ30" s="4">
        <v>1</v>
      </c>
      <c r="DA30" s="4">
        <v>1</v>
      </c>
      <c r="DB30" s="4">
        <v>1</v>
      </c>
      <c r="DC30" s="4">
        <v>1</v>
      </c>
      <c r="DD30" s="4">
        <v>1</v>
      </c>
      <c r="DE30" s="4">
        <v>1</v>
      </c>
      <c r="DF30" s="4">
        <v>1</v>
      </c>
      <c r="DG30" s="18">
        <v>1</v>
      </c>
      <c r="DH30" s="4">
        <v>1</v>
      </c>
      <c r="DI30" s="4">
        <v>1</v>
      </c>
      <c r="DJ30" s="4">
        <v>1</v>
      </c>
      <c r="DK30" s="4">
        <v>1</v>
      </c>
      <c r="DL30" s="4">
        <v>1</v>
      </c>
      <c r="DM30" s="4">
        <v>1</v>
      </c>
      <c r="DN30" s="4">
        <v>1</v>
      </c>
      <c r="DO30" s="4">
        <v>1</v>
      </c>
      <c r="DP30" s="4">
        <v>1</v>
      </c>
      <c r="DQ30" s="4">
        <v>1</v>
      </c>
      <c r="DR30" s="4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2</v>
      </c>
      <c r="EM30">
        <v>2</v>
      </c>
      <c r="EN30">
        <v>2</v>
      </c>
      <c r="EO30">
        <v>2</v>
      </c>
      <c r="EP30">
        <v>2</v>
      </c>
    </row>
    <row r="31" spans="1:146">
      <c r="A31" s="7" t="s">
        <v>62</v>
      </c>
      <c r="B31" s="7" t="s">
        <v>64</v>
      </c>
      <c r="C31" s="18">
        <v>2</v>
      </c>
      <c r="D31" s="4">
        <v>2</v>
      </c>
      <c r="E31" s="4">
        <v>2</v>
      </c>
      <c r="F31" s="4">
        <v>2</v>
      </c>
      <c r="G31" s="4">
        <v>2</v>
      </c>
      <c r="H31" s="4">
        <v>2</v>
      </c>
      <c r="I31" s="4">
        <v>2</v>
      </c>
      <c r="J31" s="4">
        <v>2</v>
      </c>
      <c r="K31" s="4">
        <v>2</v>
      </c>
      <c r="L31" s="4">
        <v>2</v>
      </c>
      <c r="M31" s="4">
        <v>2</v>
      </c>
      <c r="N31" s="4">
        <v>2</v>
      </c>
      <c r="O31" s="18">
        <v>2</v>
      </c>
      <c r="P31" s="4">
        <v>2</v>
      </c>
      <c r="Q31" s="4">
        <v>2</v>
      </c>
      <c r="R31" s="4">
        <v>2</v>
      </c>
      <c r="S31" s="4">
        <v>2</v>
      </c>
      <c r="T31" s="4">
        <v>2</v>
      </c>
      <c r="U31" s="4">
        <v>2</v>
      </c>
      <c r="V31" s="4">
        <v>2</v>
      </c>
      <c r="W31" s="4">
        <v>2</v>
      </c>
      <c r="X31" s="4">
        <v>2</v>
      </c>
      <c r="Y31" s="4">
        <v>2</v>
      </c>
      <c r="Z31" s="4">
        <v>2</v>
      </c>
      <c r="AA31" s="18">
        <v>2</v>
      </c>
      <c r="AB31" s="4">
        <v>2</v>
      </c>
      <c r="AC31" s="4">
        <v>2</v>
      </c>
      <c r="AD31" s="4">
        <v>2</v>
      </c>
      <c r="AE31" s="4">
        <v>2</v>
      </c>
      <c r="AF31" s="4">
        <v>2</v>
      </c>
      <c r="AG31" s="4">
        <v>2</v>
      </c>
      <c r="AH31" s="4">
        <v>2</v>
      </c>
      <c r="AI31" s="4">
        <v>2</v>
      </c>
      <c r="AJ31" s="4">
        <v>2</v>
      </c>
      <c r="AK31" s="4">
        <v>2</v>
      </c>
      <c r="AL31" s="4">
        <v>2</v>
      </c>
      <c r="AM31" s="18">
        <v>2</v>
      </c>
      <c r="AN31" s="4">
        <v>2</v>
      </c>
      <c r="AO31" s="4">
        <v>2</v>
      </c>
      <c r="AP31" s="4">
        <v>2</v>
      </c>
      <c r="AQ31" s="4">
        <v>2</v>
      </c>
      <c r="AR31" s="4">
        <v>2</v>
      </c>
      <c r="AS31" s="14">
        <v>1</v>
      </c>
      <c r="AT31" s="14">
        <v>1</v>
      </c>
      <c r="AU31" s="14">
        <v>1</v>
      </c>
      <c r="AV31" s="14">
        <v>1</v>
      </c>
      <c r="AW31" s="14">
        <v>1</v>
      </c>
      <c r="AX31" s="14">
        <v>1</v>
      </c>
      <c r="AY31" s="18">
        <v>2</v>
      </c>
      <c r="AZ31" s="4">
        <v>2</v>
      </c>
      <c r="BA31" s="4">
        <v>2</v>
      </c>
      <c r="BB31" s="4">
        <v>2</v>
      </c>
      <c r="BC31" s="4">
        <v>2</v>
      </c>
      <c r="BD31" s="4">
        <v>2</v>
      </c>
      <c r="BE31" s="4">
        <v>2</v>
      </c>
      <c r="BF31" s="4">
        <v>2</v>
      </c>
      <c r="BG31" s="4">
        <v>2</v>
      </c>
      <c r="BH31" s="4">
        <v>2</v>
      </c>
      <c r="BI31" s="4">
        <v>2</v>
      </c>
      <c r="BJ31" s="14">
        <v>1</v>
      </c>
      <c r="BK31" s="18">
        <v>2</v>
      </c>
      <c r="BL31" s="4">
        <v>2</v>
      </c>
      <c r="BM31" s="4">
        <v>2</v>
      </c>
      <c r="BN31" s="4">
        <v>2</v>
      </c>
      <c r="BO31" s="4">
        <v>2</v>
      </c>
      <c r="BP31" s="4">
        <v>2</v>
      </c>
      <c r="BQ31" s="14">
        <v>1</v>
      </c>
      <c r="BR31" s="14">
        <v>1</v>
      </c>
      <c r="BS31" s="14">
        <v>1</v>
      </c>
      <c r="BT31" s="14">
        <v>1</v>
      </c>
      <c r="BU31" s="14">
        <v>1</v>
      </c>
      <c r="BV31" s="14">
        <v>1</v>
      </c>
      <c r="BW31" s="18">
        <v>2</v>
      </c>
      <c r="BX31" s="4">
        <v>2</v>
      </c>
      <c r="BY31" s="4">
        <v>2</v>
      </c>
      <c r="BZ31" s="4">
        <v>2</v>
      </c>
      <c r="CA31" s="4">
        <v>2</v>
      </c>
      <c r="CB31" s="4">
        <v>2</v>
      </c>
      <c r="CC31" s="14">
        <v>1</v>
      </c>
      <c r="CD31" s="14">
        <v>1</v>
      </c>
      <c r="CE31" s="14">
        <v>1</v>
      </c>
      <c r="CF31" s="14">
        <v>1</v>
      </c>
      <c r="CG31" s="14">
        <v>1</v>
      </c>
      <c r="CH31" s="14">
        <v>1</v>
      </c>
      <c r="CI31" s="18">
        <v>2</v>
      </c>
      <c r="CJ31" s="4">
        <v>2</v>
      </c>
      <c r="CK31" s="4">
        <v>2</v>
      </c>
      <c r="CL31" s="4">
        <v>2</v>
      </c>
      <c r="CM31" s="4">
        <v>2</v>
      </c>
      <c r="CN31" s="4">
        <v>2</v>
      </c>
      <c r="CO31" s="14">
        <v>1</v>
      </c>
      <c r="CP31" s="14">
        <v>1</v>
      </c>
      <c r="CQ31" s="14">
        <v>1</v>
      </c>
      <c r="CR31" s="14">
        <v>1</v>
      </c>
      <c r="CS31" s="14">
        <v>1</v>
      </c>
      <c r="CT31" s="14">
        <v>1</v>
      </c>
      <c r="CU31" s="18">
        <v>2</v>
      </c>
      <c r="CV31" s="4">
        <v>2</v>
      </c>
      <c r="CW31" s="14">
        <v>1</v>
      </c>
      <c r="CX31" s="14">
        <v>1</v>
      </c>
      <c r="CY31" s="14">
        <v>1</v>
      </c>
      <c r="CZ31" s="14">
        <v>1</v>
      </c>
      <c r="DA31" s="14">
        <v>1</v>
      </c>
      <c r="DB31" s="14">
        <v>1</v>
      </c>
      <c r="DC31" s="14">
        <v>1</v>
      </c>
      <c r="DD31" s="14">
        <v>1</v>
      </c>
      <c r="DE31" s="14">
        <v>1</v>
      </c>
      <c r="DF31" s="14">
        <v>1</v>
      </c>
      <c r="DG31" s="18">
        <v>2</v>
      </c>
      <c r="DH31" s="4">
        <v>2</v>
      </c>
      <c r="DI31" s="14">
        <v>1</v>
      </c>
      <c r="DJ31" s="14">
        <v>1</v>
      </c>
      <c r="DK31" s="14">
        <v>1</v>
      </c>
      <c r="DL31" s="14">
        <v>1</v>
      </c>
      <c r="DM31" s="14">
        <v>1</v>
      </c>
      <c r="DN31" s="14">
        <v>1</v>
      </c>
      <c r="DO31" s="14">
        <v>1</v>
      </c>
      <c r="DP31" s="14">
        <v>1</v>
      </c>
      <c r="DQ31" s="14">
        <v>1</v>
      </c>
      <c r="DR31" s="14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</row>
    <row r="32" spans="1:146">
      <c r="A32" s="7" t="s">
        <v>62</v>
      </c>
      <c r="B32" s="7" t="s">
        <v>65</v>
      </c>
      <c r="C32" s="18">
        <v>2</v>
      </c>
      <c r="D32" s="4">
        <v>2</v>
      </c>
      <c r="E32" s="4">
        <v>2</v>
      </c>
      <c r="F32" s="4">
        <v>2</v>
      </c>
      <c r="G32" s="4">
        <v>2</v>
      </c>
      <c r="H32" s="4">
        <v>2</v>
      </c>
      <c r="I32" s="4">
        <v>2</v>
      </c>
      <c r="J32" s="4">
        <v>2</v>
      </c>
      <c r="K32" s="4">
        <v>2</v>
      </c>
      <c r="L32" s="4">
        <v>2</v>
      </c>
      <c r="M32" s="4">
        <v>2</v>
      </c>
      <c r="N32" s="4">
        <v>2</v>
      </c>
      <c r="O32" s="18">
        <v>2</v>
      </c>
      <c r="P32" s="4">
        <v>2</v>
      </c>
      <c r="Q32" s="4">
        <v>2</v>
      </c>
      <c r="R32" s="4">
        <v>2</v>
      </c>
      <c r="S32" s="4">
        <v>2</v>
      </c>
      <c r="T32" s="4">
        <v>2</v>
      </c>
      <c r="U32" s="4">
        <v>2</v>
      </c>
      <c r="V32" s="4">
        <v>2</v>
      </c>
      <c r="W32" s="4">
        <v>2</v>
      </c>
      <c r="X32" s="4">
        <v>2</v>
      </c>
      <c r="Y32" s="4">
        <v>2</v>
      </c>
      <c r="Z32" s="4">
        <v>2</v>
      </c>
      <c r="AA32" s="18">
        <v>2</v>
      </c>
      <c r="AB32" s="4">
        <v>2</v>
      </c>
      <c r="AC32" s="4">
        <v>2</v>
      </c>
      <c r="AD32" s="4">
        <v>2</v>
      </c>
      <c r="AE32" s="4">
        <v>2</v>
      </c>
      <c r="AF32" s="4">
        <v>2</v>
      </c>
      <c r="AG32" s="4">
        <v>2</v>
      </c>
      <c r="AH32" s="4">
        <v>2</v>
      </c>
      <c r="AI32" s="4">
        <v>2</v>
      </c>
      <c r="AJ32" s="4">
        <v>2</v>
      </c>
      <c r="AK32" s="4">
        <v>2</v>
      </c>
      <c r="AL32" s="4">
        <v>2</v>
      </c>
      <c r="AM32" s="18">
        <v>2</v>
      </c>
      <c r="AN32" s="4">
        <v>2</v>
      </c>
      <c r="AO32" s="14">
        <v>1</v>
      </c>
      <c r="AP32" s="14">
        <v>1</v>
      </c>
      <c r="AQ32" s="14">
        <v>1</v>
      </c>
      <c r="AR32" s="14">
        <v>1</v>
      </c>
      <c r="AS32" s="14">
        <v>1</v>
      </c>
      <c r="AT32" s="14">
        <v>1</v>
      </c>
      <c r="AU32" s="14">
        <v>1</v>
      </c>
      <c r="AV32" s="14">
        <v>1</v>
      </c>
      <c r="AW32" s="14">
        <v>1</v>
      </c>
      <c r="AX32" s="14">
        <v>1</v>
      </c>
      <c r="AY32" s="18">
        <v>2</v>
      </c>
      <c r="AZ32" s="4">
        <v>2</v>
      </c>
      <c r="BA32" s="14">
        <v>1</v>
      </c>
      <c r="BB32" s="14">
        <v>1</v>
      </c>
      <c r="BC32" s="14">
        <v>1</v>
      </c>
      <c r="BD32" s="14">
        <v>1</v>
      </c>
      <c r="BE32" s="14">
        <v>1</v>
      </c>
      <c r="BF32" s="14">
        <v>1</v>
      </c>
      <c r="BG32" s="14">
        <v>1</v>
      </c>
      <c r="BH32" s="14">
        <v>1</v>
      </c>
      <c r="BI32" s="14">
        <v>1</v>
      </c>
      <c r="BJ32" s="14">
        <v>1</v>
      </c>
      <c r="BK32" s="18">
        <v>2</v>
      </c>
      <c r="BL32" s="4">
        <v>2</v>
      </c>
      <c r="BM32" s="14">
        <v>1</v>
      </c>
      <c r="BN32" s="14">
        <v>1</v>
      </c>
      <c r="BO32" s="14">
        <v>1</v>
      </c>
      <c r="BP32" s="14">
        <v>1</v>
      </c>
      <c r="BQ32" s="14">
        <v>1</v>
      </c>
      <c r="BR32" s="14">
        <v>1</v>
      </c>
      <c r="BS32" s="14">
        <v>1</v>
      </c>
      <c r="BT32" s="14">
        <v>1</v>
      </c>
      <c r="BU32" s="14">
        <v>1</v>
      </c>
      <c r="BV32" s="14">
        <v>1</v>
      </c>
      <c r="BW32" s="18">
        <v>2</v>
      </c>
      <c r="BX32" s="4">
        <v>2</v>
      </c>
      <c r="BY32" s="14">
        <v>1</v>
      </c>
      <c r="BZ32" s="14">
        <v>1</v>
      </c>
      <c r="CA32" s="14">
        <v>1</v>
      </c>
      <c r="CB32" s="14">
        <v>1</v>
      </c>
      <c r="CC32" s="14">
        <v>1</v>
      </c>
      <c r="CD32" s="14">
        <v>1</v>
      </c>
      <c r="CE32" s="14">
        <v>1</v>
      </c>
      <c r="CF32" s="14">
        <v>1</v>
      </c>
      <c r="CG32" s="14">
        <v>1</v>
      </c>
      <c r="CH32" s="14">
        <v>1</v>
      </c>
      <c r="CI32" s="18">
        <v>2</v>
      </c>
      <c r="CJ32" s="4">
        <v>2</v>
      </c>
      <c r="CK32" s="14">
        <v>1</v>
      </c>
      <c r="CL32" s="14">
        <v>1</v>
      </c>
      <c r="CM32" s="14">
        <v>1</v>
      </c>
      <c r="CN32" s="14">
        <v>1</v>
      </c>
      <c r="CO32" s="14">
        <v>1</v>
      </c>
      <c r="CP32" s="14">
        <v>1</v>
      </c>
      <c r="CQ32" s="14">
        <v>1</v>
      </c>
      <c r="CR32" s="14">
        <v>1</v>
      </c>
      <c r="CS32" s="14">
        <v>1</v>
      </c>
      <c r="CT32" s="14">
        <v>1</v>
      </c>
      <c r="CU32" s="18">
        <v>2</v>
      </c>
      <c r="CV32" s="4">
        <v>2</v>
      </c>
      <c r="CW32" s="14">
        <v>1</v>
      </c>
      <c r="CX32" s="14">
        <v>1</v>
      </c>
      <c r="CY32" s="14">
        <v>1</v>
      </c>
      <c r="CZ32" s="14">
        <v>1</v>
      </c>
      <c r="DA32" s="14">
        <v>1</v>
      </c>
      <c r="DB32" s="14">
        <v>1</v>
      </c>
      <c r="DC32" s="14">
        <v>1</v>
      </c>
      <c r="DD32" s="14">
        <v>1</v>
      </c>
      <c r="DE32" s="14">
        <v>1</v>
      </c>
      <c r="DF32" s="14">
        <v>1</v>
      </c>
      <c r="DG32" s="18">
        <v>2</v>
      </c>
      <c r="DH32" s="14">
        <v>1</v>
      </c>
      <c r="DI32" s="14">
        <v>1</v>
      </c>
      <c r="DJ32" s="14">
        <v>1</v>
      </c>
      <c r="DK32" s="14">
        <v>1</v>
      </c>
      <c r="DL32" s="14">
        <v>1</v>
      </c>
      <c r="DM32" s="14">
        <v>1</v>
      </c>
      <c r="DN32" s="14">
        <v>1</v>
      </c>
      <c r="DO32" s="14">
        <v>1</v>
      </c>
      <c r="DP32" s="14">
        <v>1</v>
      </c>
      <c r="DQ32" s="14">
        <v>1</v>
      </c>
      <c r="DR32" s="14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</row>
    <row r="33" spans="1:146">
      <c r="A33" s="7" t="s">
        <v>62</v>
      </c>
      <c r="B33" s="7" t="s">
        <v>66</v>
      </c>
      <c r="C33" s="18">
        <v>1</v>
      </c>
      <c r="D33" s="14">
        <v>2</v>
      </c>
      <c r="E33" s="14">
        <v>2</v>
      </c>
      <c r="F33" s="14">
        <v>2</v>
      </c>
      <c r="G33" s="14">
        <v>2</v>
      </c>
      <c r="H33" s="14">
        <v>2</v>
      </c>
      <c r="I33" s="14">
        <v>2</v>
      </c>
      <c r="J33" s="14">
        <v>2</v>
      </c>
      <c r="K33" s="14">
        <v>2</v>
      </c>
      <c r="L33" s="14">
        <v>2</v>
      </c>
      <c r="M33" s="14">
        <v>2</v>
      </c>
      <c r="N33" s="14">
        <v>2</v>
      </c>
      <c r="O33" s="18">
        <v>1</v>
      </c>
      <c r="P33" s="14">
        <v>2</v>
      </c>
      <c r="Q33" s="14">
        <v>2</v>
      </c>
      <c r="R33" s="14">
        <v>2</v>
      </c>
      <c r="S33" s="14">
        <v>2</v>
      </c>
      <c r="T33" s="14">
        <v>2</v>
      </c>
      <c r="U33" s="14">
        <v>2</v>
      </c>
      <c r="V33" s="14">
        <v>2</v>
      </c>
      <c r="W33" s="14">
        <v>2</v>
      </c>
      <c r="X33" s="14">
        <v>2</v>
      </c>
      <c r="Y33" s="14">
        <v>2</v>
      </c>
      <c r="Z33" s="14">
        <v>2</v>
      </c>
      <c r="AA33" s="18">
        <v>1</v>
      </c>
      <c r="AB33" s="14">
        <v>2</v>
      </c>
      <c r="AC33" s="14">
        <v>2</v>
      </c>
      <c r="AD33" s="14">
        <v>2</v>
      </c>
      <c r="AE33" s="14">
        <v>2</v>
      </c>
      <c r="AF33" s="14">
        <v>2</v>
      </c>
      <c r="AG33" s="14">
        <v>2</v>
      </c>
      <c r="AH33" s="14">
        <v>2</v>
      </c>
      <c r="AI33" s="14">
        <v>2</v>
      </c>
      <c r="AJ33" s="14">
        <v>2</v>
      </c>
      <c r="AK33" s="14">
        <v>2</v>
      </c>
      <c r="AL33" s="14">
        <v>2</v>
      </c>
      <c r="AM33" s="18">
        <v>1</v>
      </c>
      <c r="AN33" s="14">
        <v>2</v>
      </c>
      <c r="AO33" s="14">
        <v>2</v>
      </c>
      <c r="AP33" s="14">
        <v>2</v>
      </c>
      <c r="AQ33" s="14">
        <v>2</v>
      </c>
      <c r="AR33" s="14">
        <v>2</v>
      </c>
      <c r="AS33" s="14">
        <v>2</v>
      </c>
      <c r="AT33" s="14">
        <v>2</v>
      </c>
      <c r="AU33" s="14">
        <v>2</v>
      </c>
      <c r="AV33" s="14">
        <v>2</v>
      </c>
      <c r="AW33" s="14">
        <v>2</v>
      </c>
      <c r="AX33" s="14">
        <v>2</v>
      </c>
      <c r="AY33" s="18">
        <v>1</v>
      </c>
      <c r="AZ33" s="14">
        <v>2</v>
      </c>
      <c r="BA33" s="14">
        <v>2</v>
      </c>
      <c r="BB33" s="14">
        <v>2</v>
      </c>
      <c r="BC33" s="14">
        <v>2</v>
      </c>
      <c r="BD33" s="14">
        <v>2</v>
      </c>
      <c r="BE33" s="14">
        <v>2</v>
      </c>
      <c r="BF33" s="14">
        <v>2</v>
      </c>
      <c r="BG33" s="14">
        <v>2</v>
      </c>
      <c r="BH33" s="14">
        <v>2</v>
      </c>
      <c r="BI33" s="14">
        <v>2</v>
      </c>
      <c r="BJ33" s="14">
        <v>2</v>
      </c>
      <c r="BK33" s="18">
        <v>1</v>
      </c>
      <c r="BL33" s="14">
        <v>2</v>
      </c>
      <c r="BM33" s="14">
        <v>2</v>
      </c>
      <c r="BN33" s="14">
        <v>2</v>
      </c>
      <c r="BO33" s="14">
        <v>2</v>
      </c>
      <c r="BP33" s="14">
        <v>2</v>
      </c>
      <c r="BQ33" s="14">
        <v>2</v>
      </c>
      <c r="BR33" s="14">
        <v>2</v>
      </c>
      <c r="BS33" s="4">
        <v>1</v>
      </c>
      <c r="BT33" s="4">
        <v>1</v>
      </c>
      <c r="BU33" s="4">
        <v>1</v>
      </c>
      <c r="BV33" s="14">
        <v>2</v>
      </c>
      <c r="BW33" s="18">
        <v>1</v>
      </c>
      <c r="BX33" s="14">
        <v>2</v>
      </c>
      <c r="BY33" s="4">
        <v>1</v>
      </c>
      <c r="BZ33" s="4">
        <v>1</v>
      </c>
      <c r="CA33" s="4">
        <v>1</v>
      </c>
      <c r="CB33" s="4">
        <v>1</v>
      </c>
      <c r="CC33" s="4">
        <v>1</v>
      </c>
      <c r="CD33" s="4">
        <v>1</v>
      </c>
      <c r="CE33" s="4">
        <v>1</v>
      </c>
      <c r="CF33" s="4">
        <v>1</v>
      </c>
      <c r="CG33" s="4">
        <v>1</v>
      </c>
      <c r="CH33" s="4">
        <v>1</v>
      </c>
      <c r="CI33" s="18">
        <v>1</v>
      </c>
      <c r="CJ33" s="14">
        <v>2</v>
      </c>
      <c r="CK33" s="4">
        <v>1</v>
      </c>
      <c r="CL33" s="4">
        <v>1</v>
      </c>
      <c r="CM33" s="4">
        <v>1</v>
      </c>
      <c r="CN33" s="4">
        <v>1</v>
      </c>
      <c r="CO33" s="4">
        <v>1</v>
      </c>
      <c r="CP33" s="4">
        <v>1</v>
      </c>
      <c r="CQ33" s="4">
        <v>1</v>
      </c>
      <c r="CR33" s="4">
        <v>1</v>
      </c>
      <c r="CS33" s="4">
        <v>1</v>
      </c>
      <c r="CT33" s="4">
        <v>1</v>
      </c>
      <c r="CU33" s="18">
        <v>1</v>
      </c>
      <c r="CV33" s="14">
        <v>2</v>
      </c>
      <c r="CW33" s="4">
        <v>1</v>
      </c>
      <c r="CX33" s="4">
        <v>1</v>
      </c>
      <c r="CY33" s="4">
        <v>1</v>
      </c>
      <c r="CZ33" s="4">
        <v>1</v>
      </c>
      <c r="DA33" s="4">
        <v>1</v>
      </c>
      <c r="DB33" s="4">
        <v>1</v>
      </c>
      <c r="DC33" s="4">
        <v>1</v>
      </c>
      <c r="DD33" s="4">
        <v>1</v>
      </c>
      <c r="DE33" s="4">
        <v>1</v>
      </c>
      <c r="DF33" s="4">
        <v>1</v>
      </c>
      <c r="DG33" s="18">
        <v>1</v>
      </c>
      <c r="DH33" s="4">
        <v>1</v>
      </c>
      <c r="DI33" s="4">
        <v>1</v>
      </c>
      <c r="DJ33" s="4">
        <v>1</v>
      </c>
      <c r="DK33" s="4">
        <v>1</v>
      </c>
      <c r="DL33" s="4">
        <v>1</v>
      </c>
      <c r="DM33" s="4">
        <v>1</v>
      </c>
      <c r="DN33" s="4">
        <v>1</v>
      </c>
      <c r="DO33" s="4">
        <v>1</v>
      </c>
      <c r="DP33" s="4">
        <v>1</v>
      </c>
      <c r="DQ33" s="4">
        <v>1</v>
      </c>
      <c r="DR33" s="4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</row>
    <row r="34" spans="1:146">
      <c r="A34" s="7" t="s">
        <v>62</v>
      </c>
      <c r="B34" s="7" t="s">
        <v>41</v>
      </c>
      <c r="C34" s="18">
        <v>1</v>
      </c>
      <c r="D34" s="14">
        <v>2</v>
      </c>
      <c r="E34" s="14">
        <v>2</v>
      </c>
      <c r="F34" s="14">
        <v>2</v>
      </c>
      <c r="G34" s="14">
        <v>2</v>
      </c>
      <c r="H34" s="14">
        <v>2</v>
      </c>
      <c r="I34" s="14">
        <v>2</v>
      </c>
      <c r="J34" s="14">
        <v>2</v>
      </c>
      <c r="K34" s="14">
        <v>2</v>
      </c>
      <c r="L34" s="14">
        <v>2</v>
      </c>
      <c r="M34" s="14">
        <v>2</v>
      </c>
      <c r="N34" s="14">
        <v>2</v>
      </c>
      <c r="O34" s="18">
        <v>1</v>
      </c>
      <c r="P34" s="14">
        <v>2</v>
      </c>
      <c r="Q34" s="14">
        <v>2</v>
      </c>
      <c r="R34" s="14">
        <v>2</v>
      </c>
      <c r="S34" s="14">
        <v>2</v>
      </c>
      <c r="T34" s="14">
        <v>2</v>
      </c>
      <c r="U34" s="14">
        <v>2</v>
      </c>
      <c r="V34" s="14">
        <v>2</v>
      </c>
      <c r="W34" s="14">
        <v>2</v>
      </c>
      <c r="X34" s="14">
        <v>2</v>
      </c>
      <c r="Y34" s="14">
        <v>2</v>
      </c>
      <c r="Z34" s="14">
        <v>2</v>
      </c>
      <c r="AA34" s="18">
        <v>1</v>
      </c>
      <c r="AB34" s="14">
        <v>2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18">
        <v>1</v>
      </c>
      <c r="AN34" s="14">
        <v>2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18">
        <v>1</v>
      </c>
      <c r="AZ34" s="14">
        <v>2</v>
      </c>
      <c r="BA34" s="4">
        <v>1</v>
      </c>
      <c r="BB34" s="4">
        <v>1</v>
      </c>
      <c r="BC34" s="4">
        <v>1</v>
      </c>
      <c r="BD34" s="4">
        <v>1</v>
      </c>
      <c r="BE34" s="4">
        <v>1</v>
      </c>
      <c r="BF34" s="4">
        <v>1</v>
      </c>
      <c r="BG34" s="4">
        <v>1</v>
      </c>
      <c r="BH34" s="4">
        <v>1</v>
      </c>
      <c r="BI34" s="4">
        <v>1</v>
      </c>
      <c r="BJ34" s="4">
        <v>1</v>
      </c>
      <c r="BK34" s="18">
        <v>1</v>
      </c>
      <c r="BL34" s="14">
        <v>2</v>
      </c>
      <c r="BM34" s="4">
        <v>1</v>
      </c>
      <c r="BN34" s="4">
        <v>1</v>
      </c>
      <c r="BO34" s="4">
        <v>1</v>
      </c>
      <c r="BP34" s="4">
        <v>1</v>
      </c>
      <c r="BQ34" s="4">
        <v>1</v>
      </c>
      <c r="BR34" s="4">
        <v>1</v>
      </c>
      <c r="BS34" s="4">
        <v>1</v>
      </c>
      <c r="BT34" s="4">
        <v>1</v>
      </c>
      <c r="BU34" s="4">
        <v>1</v>
      </c>
      <c r="BV34" s="4">
        <v>1</v>
      </c>
      <c r="BW34" s="18">
        <v>1</v>
      </c>
      <c r="BX34" s="14">
        <v>2</v>
      </c>
      <c r="BY34" s="4">
        <v>1</v>
      </c>
      <c r="BZ34" s="4">
        <v>1</v>
      </c>
      <c r="CA34" s="4">
        <v>1</v>
      </c>
      <c r="CB34" s="4">
        <v>1</v>
      </c>
      <c r="CC34" s="4">
        <v>1</v>
      </c>
      <c r="CD34" s="4">
        <v>1</v>
      </c>
      <c r="CE34" s="4">
        <v>1</v>
      </c>
      <c r="CF34" s="4">
        <v>1</v>
      </c>
      <c r="CG34" s="4">
        <v>1</v>
      </c>
      <c r="CH34" s="4">
        <v>1</v>
      </c>
      <c r="CI34" s="18">
        <v>1</v>
      </c>
      <c r="CJ34" s="14">
        <v>2</v>
      </c>
      <c r="CK34" s="4">
        <v>1</v>
      </c>
      <c r="CL34" s="4">
        <v>1</v>
      </c>
      <c r="CM34" s="4">
        <v>1</v>
      </c>
      <c r="CN34" s="4">
        <v>1</v>
      </c>
      <c r="CO34" s="4">
        <v>1</v>
      </c>
      <c r="CP34" s="4">
        <v>1</v>
      </c>
      <c r="CQ34" s="4">
        <v>1</v>
      </c>
      <c r="CR34" s="4">
        <v>1</v>
      </c>
      <c r="CS34" s="4">
        <v>1</v>
      </c>
      <c r="CT34" s="4">
        <v>1</v>
      </c>
      <c r="CU34" s="18">
        <v>1</v>
      </c>
      <c r="CV34" s="14">
        <v>2</v>
      </c>
      <c r="CW34" s="4">
        <v>1</v>
      </c>
      <c r="CX34" s="4">
        <v>1</v>
      </c>
      <c r="CY34" s="4">
        <v>1</v>
      </c>
      <c r="CZ34" s="4">
        <v>1</v>
      </c>
      <c r="DA34" s="4">
        <v>1</v>
      </c>
      <c r="DB34" s="4">
        <v>1</v>
      </c>
      <c r="DC34" s="4">
        <v>1</v>
      </c>
      <c r="DD34" s="4">
        <v>1</v>
      </c>
      <c r="DE34" s="4">
        <v>1</v>
      </c>
      <c r="DF34" s="4">
        <v>1</v>
      </c>
      <c r="DG34" s="18">
        <v>1</v>
      </c>
      <c r="DH34" s="4">
        <v>1</v>
      </c>
      <c r="DI34" s="4">
        <v>1</v>
      </c>
      <c r="DJ34" s="4">
        <v>1</v>
      </c>
      <c r="DK34" s="4">
        <v>1</v>
      </c>
      <c r="DL34" s="4">
        <v>1</v>
      </c>
      <c r="DM34" s="4">
        <v>1</v>
      </c>
      <c r="DN34" s="4">
        <v>1</v>
      </c>
      <c r="DO34" s="4">
        <v>1</v>
      </c>
      <c r="DP34" s="4">
        <v>1</v>
      </c>
      <c r="DQ34" s="4">
        <v>1</v>
      </c>
      <c r="DR34" s="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</row>
    <row r="35" spans="1:146">
      <c r="A35" s="7" t="s">
        <v>19</v>
      </c>
      <c r="B35" s="7" t="s">
        <v>63</v>
      </c>
      <c r="C35" s="18">
        <v>1</v>
      </c>
      <c r="D35" s="14">
        <v>2</v>
      </c>
      <c r="E35" s="14">
        <v>2</v>
      </c>
      <c r="F35" s="14">
        <v>2</v>
      </c>
      <c r="G35" s="14">
        <v>2</v>
      </c>
      <c r="H35" s="14">
        <v>2</v>
      </c>
      <c r="I35" s="14">
        <v>2</v>
      </c>
      <c r="J35" s="14">
        <v>2</v>
      </c>
      <c r="K35" s="14">
        <v>2</v>
      </c>
      <c r="L35" s="14">
        <v>2</v>
      </c>
      <c r="M35" s="14">
        <v>2</v>
      </c>
      <c r="N35" s="14">
        <v>2</v>
      </c>
      <c r="O35" s="18">
        <v>1</v>
      </c>
      <c r="P35" s="14">
        <v>2</v>
      </c>
      <c r="Q35" s="4">
        <v>1</v>
      </c>
      <c r="R35" s="4">
        <v>1</v>
      </c>
      <c r="S35" s="14">
        <v>2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18">
        <v>1</v>
      </c>
      <c r="AB35" s="14">
        <v>2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  <c r="AM35" s="18">
        <v>1</v>
      </c>
      <c r="AN35" s="14">
        <v>2</v>
      </c>
      <c r="AO35" s="4">
        <v>1</v>
      </c>
      <c r="AP35" s="4">
        <v>1</v>
      </c>
      <c r="AQ35" s="4">
        <v>1</v>
      </c>
      <c r="AR35" s="4">
        <v>1</v>
      </c>
      <c r="AS35" s="4">
        <v>1</v>
      </c>
      <c r="AT35" s="4">
        <v>1</v>
      </c>
      <c r="AU35" s="4">
        <v>1</v>
      </c>
      <c r="AV35" s="4">
        <v>1</v>
      </c>
      <c r="AW35" s="4">
        <v>1</v>
      </c>
      <c r="AX35" s="4">
        <v>1</v>
      </c>
      <c r="AY35" s="18">
        <v>1</v>
      </c>
      <c r="AZ35" s="14">
        <v>2</v>
      </c>
      <c r="BA35" s="4">
        <v>1</v>
      </c>
      <c r="BB35" s="4">
        <v>1</v>
      </c>
      <c r="BC35" s="4">
        <v>1</v>
      </c>
      <c r="BD35" s="4">
        <v>1</v>
      </c>
      <c r="BE35" s="4">
        <v>1</v>
      </c>
      <c r="BF35" s="4">
        <v>1</v>
      </c>
      <c r="BG35" s="4">
        <v>1</v>
      </c>
      <c r="BH35" s="4">
        <v>1</v>
      </c>
      <c r="BI35" s="4">
        <v>1</v>
      </c>
      <c r="BJ35" s="4">
        <v>1</v>
      </c>
      <c r="BK35" s="18">
        <v>1</v>
      </c>
      <c r="BL35" s="14">
        <v>2</v>
      </c>
      <c r="BM35" s="4">
        <v>1</v>
      </c>
      <c r="BN35" s="4">
        <v>1</v>
      </c>
      <c r="BO35" s="4">
        <v>1</v>
      </c>
      <c r="BP35" s="4">
        <v>1</v>
      </c>
      <c r="BQ35" s="4">
        <v>1</v>
      </c>
      <c r="BR35" s="4">
        <v>1</v>
      </c>
      <c r="BS35" s="4">
        <v>1</v>
      </c>
      <c r="BT35" s="4">
        <v>1</v>
      </c>
      <c r="BU35" s="4">
        <v>1</v>
      </c>
      <c r="BV35" s="4">
        <v>1</v>
      </c>
      <c r="BW35" s="18">
        <v>1</v>
      </c>
      <c r="BX35" s="4">
        <v>1</v>
      </c>
      <c r="BY35" s="4">
        <v>1</v>
      </c>
      <c r="BZ35" s="4">
        <v>1</v>
      </c>
      <c r="CA35" s="4">
        <v>1</v>
      </c>
      <c r="CB35" s="4">
        <v>1</v>
      </c>
      <c r="CC35" s="4">
        <v>1</v>
      </c>
      <c r="CD35" s="4">
        <v>1</v>
      </c>
      <c r="CE35" s="4">
        <v>1</v>
      </c>
      <c r="CF35" s="4">
        <v>1</v>
      </c>
      <c r="CG35" s="4">
        <v>1</v>
      </c>
      <c r="CH35" s="4">
        <v>1</v>
      </c>
      <c r="CI35" s="18">
        <v>1</v>
      </c>
      <c r="CJ35" s="4">
        <v>1</v>
      </c>
      <c r="CK35" s="4">
        <v>1</v>
      </c>
      <c r="CL35" s="4">
        <v>1</v>
      </c>
      <c r="CM35" s="4">
        <v>1</v>
      </c>
      <c r="CN35" s="4">
        <v>1</v>
      </c>
      <c r="CO35" s="4">
        <v>1</v>
      </c>
      <c r="CP35" s="4">
        <v>1</v>
      </c>
      <c r="CQ35" s="4">
        <v>1</v>
      </c>
      <c r="CR35" s="4">
        <v>1</v>
      </c>
      <c r="CS35" s="4">
        <v>1</v>
      </c>
      <c r="CT35" s="4">
        <v>1</v>
      </c>
      <c r="CU35" s="18">
        <v>1</v>
      </c>
      <c r="CV35" s="4">
        <v>1</v>
      </c>
      <c r="CW35" s="4">
        <v>1</v>
      </c>
      <c r="CX35" s="4">
        <v>1</v>
      </c>
      <c r="CY35" s="4">
        <v>1</v>
      </c>
      <c r="CZ35" s="4">
        <v>1</v>
      </c>
      <c r="DA35" s="4">
        <v>1</v>
      </c>
      <c r="DB35" s="4">
        <v>1</v>
      </c>
      <c r="DC35" s="4">
        <v>1</v>
      </c>
      <c r="DD35" s="4">
        <v>1</v>
      </c>
      <c r="DE35" s="4">
        <v>1</v>
      </c>
      <c r="DF35" s="4">
        <v>1</v>
      </c>
      <c r="DG35" s="18">
        <v>1</v>
      </c>
      <c r="DH35" s="4">
        <v>1</v>
      </c>
      <c r="DI35" s="4">
        <v>1</v>
      </c>
      <c r="DJ35" s="4">
        <v>1</v>
      </c>
      <c r="DK35" s="4">
        <v>1</v>
      </c>
      <c r="DL35" s="4">
        <v>1</v>
      </c>
      <c r="DM35" s="4">
        <v>1</v>
      </c>
      <c r="DN35" s="4">
        <v>1</v>
      </c>
      <c r="DO35" s="4">
        <v>1</v>
      </c>
      <c r="DP35" s="4">
        <v>1</v>
      </c>
      <c r="DQ35" s="4">
        <v>1</v>
      </c>
      <c r="DR35" s="4">
        <v>1</v>
      </c>
      <c r="DT35">
        <v>2</v>
      </c>
      <c r="DU35">
        <v>2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2</v>
      </c>
      <c r="EB35">
        <v>2</v>
      </c>
      <c r="EC35">
        <v>2</v>
      </c>
      <c r="ED35">
        <v>2</v>
      </c>
      <c r="EF35">
        <v>2</v>
      </c>
      <c r="EG35">
        <v>2</v>
      </c>
      <c r="EH35">
        <v>2</v>
      </c>
      <c r="EI35">
        <v>2</v>
      </c>
      <c r="EJ35">
        <v>2</v>
      </c>
      <c r="EK35">
        <v>2</v>
      </c>
      <c r="EL35">
        <v>2</v>
      </c>
      <c r="EM35">
        <v>2</v>
      </c>
      <c r="EN35">
        <v>2</v>
      </c>
      <c r="EO35">
        <v>2</v>
      </c>
      <c r="EP35">
        <v>2</v>
      </c>
    </row>
    <row r="36" spans="1:146">
      <c r="A36" s="7" t="s">
        <v>19</v>
      </c>
      <c r="B36" s="7" t="s">
        <v>64</v>
      </c>
      <c r="C36" s="18">
        <v>2</v>
      </c>
      <c r="D36" s="4">
        <v>2</v>
      </c>
      <c r="E36" s="4">
        <v>2</v>
      </c>
      <c r="F36" s="4">
        <v>2</v>
      </c>
      <c r="G36" s="4">
        <v>2</v>
      </c>
      <c r="H36" s="4">
        <v>2</v>
      </c>
      <c r="I36" s="4">
        <v>2</v>
      </c>
      <c r="J36" s="4">
        <v>2</v>
      </c>
      <c r="K36" s="4">
        <v>2</v>
      </c>
      <c r="L36" s="4">
        <v>2</v>
      </c>
      <c r="M36" s="4">
        <v>2</v>
      </c>
      <c r="N36" s="4">
        <v>1</v>
      </c>
      <c r="O36" s="18">
        <v>2</v>
      </c>
      <c r="P36" s="4">
        <v>2</v>
      </c>
      <c r="Q36" s="4">
        <v>2</v>
      </c>
      <c r="R36" s="4">
        <v>2</v>
      </c>
      <c r="S36" s="4">
        <v>2</v>
      </c>
      <c r="T36" s="4">
        <v>2</v>
      </c>
      <c r="U36" s="4">
        <v>2</v>
      </c>
      <c r="V36" s="4">
        <v>2</v>
      </c>
      <c r="W36" s="4">
        <v>2</v>
      </c>
      <c r="X36" s="4">
        <v>2</v>
      </c>
      <c r="Y36" s="4">
        <v>2</v>
      </c>
      <c r="Z36" s="4">
        <v>2</v>
      </c>
      <c r="AA36" s="18">
        <v>2</v>
      </c>
      <c r="AB36" s="4">
        <v>2</v>
      </c>
      <c r="AC36" s="4">
        <v>2</v>
      </c>
      <c r="AD36" s="4">
        <v>2</v>
      </c>
      <c r="AE36" s="4">
        <v>2</v>
      </c>
      <c r="AF36" s="4">
        <v>2</v>
      </c>
      <c r="AG36" s="4">
        <v>2</v>
      </c>
      <c r="AH36" s="4">
        <v>2</v>
      </c>
      <c r="AI36" s="4">
        <v>2</v>
      </c>
      <c r="AJ36" s="4">
        <v>2</v>
      </c>
      <c r="AK36" s="4">
        <v>2</v>
      </c>
      <c r="AL36" s="4">
        <v>2</v>
      </c>
      <c r="AM36" s="18">
        <v>2</v>
      </c>
      <c r="AN36" s="4">
        <v>2</v>
      </c>
      <c r="AO36" s="4">
        <v>2</v>
      </c>
      <c r="AP36" s="4">
        <v>2</v>
      </c>
      <c r="AQ36" s="4">
        <v>2</v>
      </c>
      <c r="AR36" s="4">
        <v>2</v>
      </c>
      <c r="AS36" s="4">
        <v>2</v>
      </c>
      <c r="AT36" s="4">
        <v>2</v>
      </c>
      <c r="AU36" s="4">
        <v>2</v>
      </c>
      <c r="AV36" s="4">
        <v>2</v>
      </c>
      <c r="AW36" s="4">
        <v>2</v>
      </c>
      <c r="AX36" s="4">
        <v>2</v>
      </c>
      <c r="AY36" s="18">
        <v>2</v>
      </c>
      <c r="AZ36" s="4">
        <v>2</v>
      </c>
      <c r="BA36" s="4">
        <v>2</v>
      </c>
      <c r="BB36" s="4">
        <v>2</v>
      </c>
      <c r="BC36" s="4">
        <v>2</v>
      </c>
      <c r="BD36" s="4">
        <v>2</v>
      </c>
      <c r="BE36" s="4">
        <v>2</v>
      </c>
      <c r="BF36" s="4">
        <v>2</v>
      </c>
      <c r="BG36" s="4">
        <v>2</v>
      </c>
      <c r="BH36" s="4">
        <v>2</v>
      </c>
      <c r="BI36" s="4">
        <v>2</v>
      </c>
      <c r="BJ36" s="4">
        <v>2</v>
      </c>
      <c r="BK36" s="18">
        <v>2</v>
      </c>
      <c r="BL36" s="4">
        <v>2</v>
      </c>
      <c r="BM36" s="4">
        <v>2</v>
      </c>
      <c r="BN36" s="4">
        <v>2</v>
      </c>
      <c r="BO36" s="4">
        <v>2</v>
      </c>
      <c r="BP36" s="4">
        <v>2</v>
      </c>
      <c r="BQ36" s="4">
        <v>2</v>
      </c>
      <c r="BR36" s="4">
        <v>2</v>
      </c>
      <c r="BS36" s="4">
        <v>2</v>
      </c>
      <c r="BT36" s="4">
        <v>2</v>
      </c>
      <c r="BU36" s="4">
        <v>2</v>
      </c>
      <c r="BV36" s="4">
        <v>2</v>
      </c>
      <c r="BW36" s="18">
        <v>2</v>
      </c>
      <c r="BX36" s="4">
        <v>2</v>
      </c>
      <c r="BY36" s="4">
        <v>2</v>
      </c>
      <c r="BZ36" s="4">
        <v>2</v>
      </c>
      <c r="CA36" s="4">
        <v>2</v>
      </c>
      <c r="CB36" s="4">
        <v>2</v>
      </c>
      <c r="CC36" s="4">
        <v>2</v>
      </c>
      <c r="CD36" s="4">
        <v>2</v>
      </c>
      <c r="CE36" s="4">
        <v>2</v>
      </c>
      <c r="CF36" s="4">
        <v>2</v>
      </c>
      <c r="CG36" s="4">
        <v>2</v>
      </c>
      <c r="CH36" s="4">
        <v>2</v>
      </c>
      <c r="CI36" s="18">
        <v>2</v>
      </c>
      <c r="CJ36" s="4">
        <v>2</v>
      </c>
      <c r="CK36" s="4">
        <v>2</v>
      </c>
      <c r="CL36" s="4">
        <v>2</v>
      </c>
      <c r="CM36" s="4">
        <v>2</v>
      </c>
      <c r="CN36" s="4">
        <v>2</v>
      </c>
      <c r="CO36" s="4">
        <v>2</v>
      </c>
      <c r="CP36" s="4">
        <v>2</v>
      </c>
      <c r="CQ36" s="4">
        <v>2</v>
      </c>
      <c r="CR36" s="4">
        <v>2</v>
      </c>
      <c r="CS36" s="4">
        <v>2</v>
      </c>
      <c r="CT36" s="4">
        <v>2</v>
      </c>
      <c r="CU36" s="18">
        <v>2</v>
      </c>
      <c r="CV36" s="4">
        <v>2</v>
      </c>
      <c r="CW36" s="4">
        <v>2</v>
      </c>
      <c r="CX36" s="4">
        <v>2</v>
      </c>
      <c r="CY36" s="4">
        <v>2</v>
      </c>
      <c r="CZ36" s="4">
        <v>2</v>
      </c>
      <c r="DA36" s="4">
        <v>2</v>
      </c>
      <c r="DB36" s="4">
        <v>2</v>
      </c>
      <c r="DC36" s="4">
        <v>2</v>
      </c>
      <c r="DD36" s="4">
        <v>2</v>
      </c>
      <c r="DE36" s="4">
        <v>2</v>
      </c>
      <c r="DF36" s="4">
        <v>2</v>
      </c>
      <c r="DG36" s="18">
        <v>2</v>
      </c>
      <c r="DH36" s="4">
        <v>2</v>
      </c>
      <c r="DI36" s="4">
        <v>2</v>
      </c>
      <c r="DJ36" s="4">
        <v>2</v>
      </c>
      <c r="DK36" s="4">
        <v>2</v>
      </c>
      <c r="DL36" s="4">
        <v>2</v>
      </c>
      <c r="DM36" s="4">
        <v>2</v>
      </c>
      <c r="DN36" s="4">
        <v>2</v>
      </c>
      <c r="DO36" s="4">
        <v>2</v>
      </c>
      <c r="DP36" s="4">
        <v>2</v>
      </c>
      <c r="DQ36" s="4">
        <v>2</v>
      </c>
      <c r="DR36" s="4">
        <v>2</v>
      </c>
      <c r="DT36">
        <v>2</v>
      </c>
      <c r="DU36">
        <v>2</v>
      </c>
      <c r="DV36">
        <v>2</v>
      </c>
      <c r="DW36">
        <v>2</v>
      </c>
      <c r="DX36">
        <v>2</v>
      </c>
      <c r="DY36">
        <v>2</v>
      </c>
      <c r="DZ36">
        <v>2</v>
      </c>
      <c r="EA36">
        <v>1</v>
      </c>
      <c r="EB36">
        <v>1</v>
      </c>
      <c r="EC36">
        <v>1</v>
      </c>
      <c r="ED36">
        <v>2</v>
      </c>
      <c r="EF36">
        <v>2</v>
      </c>
      <c r="EG36">
        <v>2</v>
      </c>
      <c r="EH36">
        <v>2</v>
      </c>
      <c r="EI36">
        <v>2</v>
      </c>
      <c r="EJ36">
        <v>2</v>
      </c>
      <c r="EK36">
        <v>2</v>
      </c>
      <c r="EL36">
        <v>2</v>
      </c>
      <c r="EM36">
        <v>2</v>
      </c>
      <c r="EN36">
        <v>2</v>
      </c>
      <c r="EO36">
        <v>2</v>
      </c>
      <c r="EP36">
        <v>2</v>
      </c>
    </row>
    <row r="37" spans="1:146">
      <c r="A37" s="7" t="s">
        <v>19</v>
      </c>
      <c r="B37" s="7" t="s">
        <v>65</v>
      </c>
      <c r="C37" s="18">
        <v>1</v>
      </c>
      <c r="D37" s="14">
        <v>2</v>
      </c>
      <c r="E37" s="14">
        <v>2</v>
      </c>
      <c r="F37" s="14">
        <v>2</v>
      </c>
      <c r="G37" s="14">
        <v>2</v>
      </c>
      <c r="H37" s="14">
        <v>2</v>
      </c>
      <c r="I37" s="14">
        <v>2</v>
      </c>
      <c r="J37" s="14">
        <v>2</v>
      </c>
      <c r="K37" s="14">
        <v>2</v>
      </c>
      <c r="L37" s="14">
        <v>2</v>
      </c>
      <c r="M37" s="14">
        <v>2</v>
      </c>
      <c r="N37" s="14">
        <v>2</v>
      </c>
      <c r="O37" s="18">
        <v>1</v>
      </c>
      <c r="P37" s="14">
        <v>2</v>
      </c>
      <c r="Q37" s="14">
        <v>2</v>
      </c>
      <c r="R37" s="14">
        <v>2</v>
      </c>
      <c r="S37" s="14">
        <v>2</v>
      </c>
      <c r="T37" s="14">
        <v>2</v>
      </c>
      <c r="U37" s="14">
        <v>2</v>
      </c>
      <c r="V37" s="14">
        <v>2</v>
      </c>
      <c r="W37" s="14">
        <v>2</v>
      </c>
      <c r="X37" s="14">
        <v>2</v>
      </c>
      <c r="Y37" s="14">
        <v>2</v>
      </c>
      <c r="Z37" s="14">
        <v>2</v>
      </c>
      <c r="AA37" s="18">
        <v>1</v>
      </c>
      <c r="AB37" s="14">
        <v>2</v>
      </c>
      <c r="AC37" s="14">
        <v>2</v>
      </c>
      <c r="AD37" s="14">
        <v>2</v>
      </c>
      <c r="AE37" s="14">
        <v>2</v>
      </c>
      <c r="AF37" s="14">
        <v>2</v>
      </c>
      <c r="AG37" s="14">
        <v>2</v>
      </c>
      <c r="AH37" s="14">
        <v>2</v>
      </c>
      <c r="AI37" s="14">
        <v>2</v>
      </c>
      <c r="AJ37" s="14">
        <v>2</v>
      </c>
      <c r="AK37" s="14">
        <v>2</v>
      </c>
      <c r="AL37" s="14">
        <v>2</v>
      </c>
      <c r="AM37" s="18">
        <v>1</v>
      </c>
      <c r="AN37" s="14">
        <v>2</v>
      </c>
      <c r="AO37" s="14">
        <v>2</v>
      </c>
      <c r="AP37" s="14">
        <v>2</v>
      </c>
      <c r="AQ37" s="14">
        <v>2</v>
      </c>
      <c r="AR37" s="14">
        <v>2</v>
      </c>
      <c r="AS37" s="14">
        <v>2</v>
      </c>
      <c r="AT37" s="14">
        <v>2</v>
      </c>
      <c r="AU37" s="14">
        <v>2</v>
      </c>
      <c r="AV37" s="14">
        <v>2</v>
      </c>
      <c r="AW37" s="14">
        <v>2</v>
      </c>
      <c r="AX37" s="14">
        <v>2</v>
      </c>
      <c r="AY37" s="18">
        <v>1</v>
      </c>
      <c r="AZ37" s="14">
        <v>2</v>
      </c>
      <c r="BA37" s="14">
        <v>2</v>
      </c>
      <c r="BB37" s="14">
        <v>2</v>
      </c>
      <c r="BC37" s="14">
        <v>2</v>
      </c>
      <c r="BD37" s="14">
        <v>2</v>
      </c>
      <c r="BE37" s="14">
        <v>2</v>
      </c>
      <c r="BF37" s="14">
        <v>2</v>
      </c>
      <c r="BG37" s="14">
        <v>2</v>
      </c>
      <c r="BH37" s="14">
        <v>2</v>
      </c>
      <c r="BI37" s="14">
        <v>2</v>
      </c>
      <c r="BJ37" s="14">
        <v>2</v>
      </c>
      <c r="BK37" s="18">
        <v>1</v>
      </c>
      <c r="BL37" s="14">
        <v>2</v>
      </c>
      <c r="BM37" s="14">
        <v>2</v>
      </c>
      <c r="BN37" s="14">
        <v>2</v>
      </c>
      <c r="BO37" s="14">
        <v>2</v>
      </c>
      <c r="BP37" s="14">
        <v>2</v>
      </c>
      <c r="BQ37" s="14">
        <v>2</v>
      </c>
      <c r="BR37" s="14">
        <v>2</v>
      </c>
      <c r="BS37" s="14">
        <v>2</v>
      </c>
      <c r="BT37" s="14">
        <v>2</v>
      </c>
      <c r="BU37" s="14">
        <v>2</v>
      </c>
      <c r="BV37" s="14">
        <v>2</v>
      </c>
      <c r="BW37" s="18">
        <v>1</v>
      </c>
      <c r="BX37" s="14">
        <v>2</v>
      </c>
      <c r="BY37" s="14">
        <v>2</v>
      </c>
      <c r="BZ37" s="14">
        <v>2</v>
      </c>
      <c r="CA37" s="14">
        <v>2</v>
      </c>
      <c r="CB37" s="14">
        <v>2</v>
      </c>
      <c r="CC37" s="14">
        <v>2</v>
      </c>
      <c r="CD37" s="14">
        <v>2</v>
      </c>
      <c r="CE37" s="14">
        <v>2</v>
      </c>
      <c r="CF37" s="14">
        <v>2</v>
      </c>
      <c r="CG37" s="14">
        <v>2</v>
      </c>
      <c r="CH37" s="14">
        <v>2</v>
      </c>
      <c r="CI37" s="18">
        <v>1</v>
      </c>
      <c r="CJ37" s="14">
        <v>2</v>
      </c>
      <c r="CK37" s="14">
        <v>2</v>
      </c>
      <c r="CL37" s="14">
        <v>2</v>
      </c>
      <c r="CM37" s="14">
        <v>2</v>
      </c>
      <c r="CN37" s="14">
        <v>2</v>
      </c>
      <c r="CO37" s="14">
        <v>2</v>
      </c>
      <c r="CP37" s="14">
        <v>2</v>
      </c>
      <c r="CQ37" s="14">
        <v>2</v>
      </c>
      <c r="CR37" s="14">
        <v>2</v>
      </c>
      <c r="CS37" s="14">
        <v>2</v>
      </c>
      <c r="CT37" s="14">
        <v>2</v>
      </c>
      <c r="CU37" s="18">
        <v>1</v>
      </c>
      <c r="CV37" s="14">
        <v>2</v>
      </c>
      <c r="CW37" s="14">
        <v>2</v>
      </c>
      <c r="CX37" s="14">
        <v>2</v>
      </c>
      <c r="CY37" s="14">
        <v>2</v>
      </c>
      <c r="CZ37" s="14">
        <v>2</v>
      </c>
      <c r="DA37" s="14">
        <v>2</v>
      </c>
      <c r="DB37" s="14">
        <v>2</v>
      </c>
      <c r="DC37" s="14">
        <v>2</v>
      </c>
      <c r="DD37" s="14">
        <v>2</v>
      </c>
      <c r="DE37" s="14">
        <v>2</v>
      </c>
      <c r="DF37" s="14">
        <v>2</v>
      </c>
      <c r="DG37" s="18">
        <v>1</v>
      </c>
      <c r="DH37" s="14">
        <v>2</v>
      </c>
      <c r="DI37" s="14">
        <v>2</v>
      </c>
      <c r="DJ37" s="14">
        <v>2</v>
      </c>
      <c r="DK37" s="14">
        <v>2</v>
      </c>
      <c r="DL37" s="14">
        <v>2</v>
      </c>
      <c r="DM37" s="14">
        <v>2</v>
      </c>
      <c r="DN37" s="14">
        <v>2</v>
      </c>
      <c r="DO37" s="14">
        <v>2</v>
      </c>
      <c r="DP37" s="14">
        <v>2</v>
      </c>
      <c r="DQ37" s="14">
        <v>2</v>
      </c>
      <c r="DR37" s="14">
        <v>2</v>
      </c>
      <c r="DT37">
        <v>2</v>
      </c>
      <c r="DU37">
        <v>2</v>
      </c>
      <c r="DV37">
        <v>2</v>
      </c>
      <c r="DW37">
        <v>2</v>
      </c>
      <c r="DX37">
        <v>2</v>
      </c>
      <c r="DY37">
        <v>2</v>
      </c>
      <c r="DZ37">
        <v>2</v>
      </c>
      <c r="EA37">
        <v>2</v>
      </c>
      <c r="EB37">
        <v>1</v>
      </c>
      <c r="EC37">
        <v>1</v>
      </c>
      <c r="ED37">
        <v>1</v>
      </c>
      <c r="EF37">
        <v>2</v>
      </c>
      <c r="EG37">
        <v>2</v>
      </c>
      <c r="EH37">
        <v>2</v>
      </c>
      <c r="EI37">
        <v>2</v>
      </c>
      <c r="EJ37">
        <v>2</v>
      </c>
      <c r="EK37">
        <v>2</v>
      </c>
      <c r="EL37">
        <v>2</v>
      </c>
      <c r="EM37">
        <v>2</v>
      </c>
      <c r="EN37">
        <v>2</v>
      </c>
      <c r="EO37">
        <v>2</v>
      </c>
      <c r="EP37">
        <v>2</v>
      </c>
    </row>
    <row r="38" spans="1:146">
      <c r="A38" s="7" t="s">
        <v>19</v>
      </c>
      <c r="B38" s="7" t="s">
        <v>66</v>
      </c>
      <c r="C38" s="18">
        <v>1</v>
      </c>
      <c r="D38" s="14">
        <v>2</v>
      </c>
      <c r="E38" s="14">
        <v>2</v>
      </c>
      <c r="F38" s="14">
        <v>2</v>
      </c>
      <c r="G38" s="14">
        <v>2</v>
      </c>
      <c r="H38" s="14">
        <v>2</v>
      </c>
      <c r="I38" s="14">
        <v>2</v>
      </c>
      <c r="J38" s="14">
        <v>2</v>
      </c>
      <c r="K38" s="14">
        <v>2</v>
      </c>
      <c r="L38" s="14">
        <v>2</v>
      </c>
      <c r="M38" s="14">
        <v>2</v>
      </c>
      <c r="N38" s="14">
        <v>2</v>
      </c>
      <c r="O38" s="18">
        <v>1</v>
      </c>
      <c r="P38" s="14">
        <v>2</v>
      </c>
      <c r="Q38" s="14">
        <v>2</v>
      </c>
      <c r="R38" s="14">
        <v>2</v>
      </c>
      <c r="S38" s="14">
        <v>2</v>
      </c>
      <c r="T38" s="14">
        <v>2</v>
      </c>
      <c r="U38" s="14">
        <v>2</v>
      </c>
      <c r="V38" s="14">
        <v>2</v>
      </c>
      <c r="W38" s="14">
        <v>2</v>
      </c>
      <c r="X38" s="14">
        <v>2</v>
      </c>
      <c r="Y38" s="14">
        <v>2</v>
      </c>
      <c r="Z38" s="14">
        <v>2</v>
      </c>
      <c r="AA38" s="18">
        <v>1</v>
      </c>
      <c r="AB38" s="14">
        <v>2</v>
      </c>
      <c r="AC38" s="14">
        <v>2</v>
      </c>
      <c r="AD38" s="14">
        <v>2</v>
      </c>
      <c r="AE38" s="14">
        <v>2</v>
      </c>
      <c r="AF38" s="14">
        <v>2</v>
      </c>
      <c r="AG38" s="14">
        <v>2</v>
      </c>
      <c r="AH38" s="14">
        <v>2</v>
      </c>
      <c r="AI38" s="14">
        <v>2</v>
      </c>
      <c r="AJ38" s="14">
        <v>2</v>
      </c>
      <c r="AK38" s="14">
        <v>2</v>
      </c>
      <c r="AL38" s="14">
        <v>2</v>
      </c>
      <c r="AM38" s="18">
        <v>1</v>
      </c>
      <c r="AN38" s="14">
        <v>2</v>
      </c>
      <c r="AO38" s="14">
        <v>2</v>
      </c>
      <c r="AP38" s="14">
        <v>2</v>
      </c>
      <c r="AQ38" s="14">
        <v>2</v>
      </c>
      <c r="AR38" s="14">
        <v>2</v>
      </c>
      <c r="AS38" s="14">
        <v>2</v>
      </c>
      <c r="AT38" s="14">
        <v>2</v>
      </c>
      <c r="AU38" s="14">
        <v>2</v>
      </c>
      <c r="AV38" s="14">
        <v>2</v>
      </c>
      <c r="AW38" s="14">
        <v>2</v>
      </c>
      <c r="AX38" s="14">
        <v>2</v>
      </c>
      <c r="AY38" s="18">
        <v>1</v>
      </c>
      <c r="AZ38" s="14">
        <v>2</v>
      </c>
      <c r="BA38" s="4">
        <v>1</v>
      </c>
      <c r="BB38" s="14">
        <v>2</v>
      </c>
      <c r="BC38" s="14">
        <v>2</v>
      </c>
      <c r="BD38" s="14">
        <v>2</v>
      </c>
      <c r="BE38" s="14">
        <v>2</v>
      </c>
      <c r="BF38" s="14">
        <v>2</v>
      </c>
      <c r="BG38" s="14">
        <v>2</v>
      </c>
      <c r="BH38" s="14">
        <v>2</v>
      </c>
      <c r="BI38" s="14">
        <v>2</v>
      </c>
      <c r="BJ38" s="14">
        <v>2</v>
      </c>
      <c r="BK38" s="18">
        <v>1</v>
      </c>
      <c r="BL38" s="14">
        <v>2</v>
      </c>
      <c r="BM38" s="4">
        <v>1</v>
      </c>
      <c r="BN38" s="14">
        <v>2</v>
      </c>
      <c r="BO38" s="14">
        <v>2</v>
      </c>
      <c r="BP38" s="14">
        <v>2</v>
      </c>
      <c r="BQ38" s="14">
        <v>2</v>
      </c>
      <c r="BR38" s="14">
        <v>2</v>
      </c>
      <c r="BS38" s="14">
        <v>2</v>
      </c>
      <c r="BT38" s="14">
        <v>2</v>
      </c>
      <c r="BU38" s="4">
        <v>1</v>
      </c>
      <c r="BV38" s="14">
        <v>2</v>
      </c>
      <c r="BW38" s="18">
        <v>1</v>
      </c>
      <c r="BX38" s="14">
        <v>2</v>
      </c>
      <c r="BY38" s="4">
        <v>1</v>
      </c>
      <c r="BZ38" s="4">
        <v>1</v>
      </c>
      <c r="CA38" s="4">
        <v>1</v>
      </c>
      <c r="CB38" s="4">
        <v>1</v>
      </c>
      <c r="CC38" s="4">
        <v>1</v>
      </c>
      <c r="CD38" s="4">
        <v>1</v>
      </c>
      <c r="CE38" s="4">
        <v>1</v>
      </c>
      <c r="CF38" s="4">
        <v>1</v>
      </c>
      <c r="CG38" s="4">
        <v>1</v>
      </c>
      <c r="CH38" s="4">
        <v>1</v>
      </c>
      <c r="CI38" s="18">
        <v>1</v>
      </c>
      <c r="CJ38" s="14">
        <v>2</v>
      </c>
      <c r="CK38" s="4">
        <v>1</v>
      </c>
      <c r="CL38" s="4">
        <v>1</v>
      </c>
      <c r="CM38" s="4">
        <v>1</v>
      </c>
      <c r="CN38" s="4">
        <v>1</v>
      </c>
      <c r="CO38" s="4">
        <v>1</v>
      </c>
      <c r="CP38" s="4">
        <v>1</v>
      </c>
      <c r="CQ38" s="4">
        <v>1</v>
      </c>
      <c r="CR38" s="4">
        <v>1</v>
      </c>
      <c r="CS38" s="4">
        <v>1</v>
      </c>
      <c r="CT38" s="4">
        <v>1</v>
      </c>
      <c r="CU38" s="18">
        <v>1</v>
      </c>
      <c r="CV38" s="4">
        <v>1</v>
      </c>
      <c r="CW38" s="4">
        <v>1</v>
      </c>
      <c r="CX38" s="4">
        <v>1</v>
      </c>
      <c r="CY38" s="4">
        <v>1</v>
      </c>
      <c r="CZ38" s="4">
        <v>1</v>
      </c>
      <c r="DA38" s="4">
        <v>1</v>
      </c>
      <c r="DB38" s="4">
        <v>1</v>
      </c>
      <c r="DC38" s="4">
        <v>1</v>
      </c>
      <c r="DD38" s="4">
        <v>1</v>
      </c>
      <c r="DE38" s="4">
        <v>1</v>
      </c>
      <c r="DF38" s="4">
        <v>1</v>
      </c>
      <c r="DG38" s="18">
        <v>1</v>
      </c>
      <c r="DH38" s="4">
        <v>1</v>
      </c>
      <c r="DI38" s="4">
        <v>1</v>
      </c>
      <c r="DJ38" s="4">
        <v>1</v>
      </c>
      <c r="DK38" s="4">
        <v>1</v>
      </c>
      <c r="DL38" s="4">
        <v>1</v>
      </c>
      <c r="DM38" s="4">
        <v>1</v>
      </c>
      <c r="DN38" s="4">
        <v>1</v>
      </c>
      <c r="DO38" s="4">
        <v>1</v>
      </c>
      <c r="DP38" s="4">
        <v>1</v>
      </c>
      <c r="DQ38" s="4">
        <v>1</v>
      </c>
      <c r="DR38" s="4">
        <v>1</v>
      </c>
      <c r="DT38">
        <v>2</v>
      </c>
      <c r="DU38">
        <v>2</v>
      </c>
      <c r="DV38">
        <v>2</v>
      </c>
      <c r="DW38">
        <v>2</v>
      </c>
      <c r="DX38">
        <v>2</v>
      </c>
      <c r="DY38">
        <v>2</v>
      </c>
      <c r="DZ38">
        <v>2</v>
      </c>
      <c r="EA38">
        <v>2</v>
      </c>
      <c r="EB38">
        <v>2</v>
      </c>
      <c r="EC38">
        <v>2</v>
      </c>
      <c r="ED38">
        <v>2</v>
      </c>
      <c r="EF38">
        <v>2</v>
      </c>
      <c r="EG38">
        <v>2</v>
      </c>
      <c r="EH38">
        <v>2</v>
      </c>
      <c r="EI38">
        <v>2</v>
      </c>
      <c r="EJ38">
        <v>2</v>
      </c>
      <c r="EK38">
        <v>2</v>
      </c>
      <c r="EL38">
        <v>2</v>
      </c>
      <c r="EM38">
        <v>2</v>
      </c>
      <c r="EN38">
        <v>2</v>
      </c>
      <c r="EO38">
        <v>2</v>
      </c>
      <c r="EP38">
        <v>2</v>
      </c>
    </row>
    <row r="39" spans="1:146">
      <c r="A39" s="7" t="s">
        <v>19</v>
      </c>
      <c r="B39" s="7" t="s">
        <v>41</v>
      </c>
      <c r="C39" s="18">
        <v>1</v>
      </c>
      <c r="D39" s="14">
        <v>2</v>
      </c>
      <c r="E39" s="4">
        <v>1</v>
      </c>
      <c r="F39" s="4">
        <v>1</v>
      </c>
      <c r="G39" s="4">
        <v>1</v>
      </c>
      <c r="H39" s="4">
        <v>1</v>
      </c>
      <c r="I39" s="14">
        <v>2</v>
      </c>
      <c r="J39" s="14">
        <v>2</v>
      </c>
      <c r="K39" s="14">
        <v>2</v>
      </c>
      <c r="L39" s="14">
        <v>2</v>
      </c>
      <c r="M39" s="14">
        <v>2</v>
      </c>
      <c r="N39" s="14">
        <v>2</v>
      </c>
      <c r="O39" s="18">
        <v>1</v>
      </c>
      <c r="P39" s="14">
        <v>2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14">
        <v>2</v>
      </c>
      <c r="AA39" s="18">
        <v>1</v>
      </c>
      <c r="AB39" s="14">
        <v>2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  <c r="AM39" s="18">
        <v>1</v>
      </c>
      <c r="AN39" s="14">
        <v>2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1</v>
      </c>
      <c r="AU39" s="4">
        <v>1</v>
      </c>
      <c r="AV39" s="4">
        <v>1</v>
      </c>
      <c r="AW39" s="4">
        <v>1</v>
      </c>
      <c r="AX39" s="4">
        <v>1</v>
      </c>
      <c r="AY39" s="18">
        <v>1</v>
      </c>
      <c r="AZ39" s="14">
        <v>2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>
        <v>1</v>
      </c>
      <c r="BG39" s="4">
        <v>1</v>
      </c>
      <c r="BH39" s="4">
        <v>1</v>
      </c>
      <c r="BI39" s="4">
        <v>1</v>
      </c>
      <c r="BJ39" s="4">
        <v>1</v>
      </c>
      <c r="BK39" s="18">
        <v>1</v>
      </c>
      <c r="BL39" s="14">
        <v>2</v>
      </c>
      <c r="BM39" s="4">
        <v>1</v>
      </c>
      <c r="BN39" s="4">
        <v>1</v>
      </c>
      <c r="BO39" s="4">
        <v>1</v>
      </c>
      <c r="BP39" s="4">
        <v>1</v>
      </c>
      <c r="BQ39" s="4">
        <v>1</v>
      </c>
      <c r="BR39" s="4">
        <v>1</v>
      </c>
      <c r="BS39" s="4">
        <v>1</v>
      </c>
      <c r="BT39" s="4">
        <v>1</v>
      </c>
      <c r="BU39" s="4">
        <v>1</v>
      </c>
      <c r="BV39" s="4">
        <v>1</v>
      </c>
      <c r="BW39" s="18">
        <v>1</v>
      </c>
      <c r="BX39" s="14">
        <v>2</v>
      </c>
      <c r="BY39" s="4">
        <v>1</v>
      </c>
      <c r="BZ39" s="4">
        <v>1</v>
      </c>
      <c r="CA39" s="4">
        <v>1</v>
      </c>
      <c r="CB39" s="4">
        <v>1</v>
      </c>
      <c r="CC39" s="4">
        <v>1</v>
      </c>
      <c r="CD39" s="4">
        <v>1</v>
      </c>
      <c r="CE39" s="4">
        <v>1</v>
      </c>
      <c r="CF39" s="4">
        <v>1</v>
      </c>
      <c r="CG39" s="4">
        <v>1</v>
      </c>
      <c r="CH39" s="4">
        <v>1</v>
      </c>
      <c r="CI39" s="18">
        <v>1</v>
      </c>
      <c r="CJ39" s="4">
        <v>1</v>
      </c>
      <c r="CK39" s="4">
        <v>1</v>
      </c>
      <c r="CL39" s="4">
        <v>1</v>
      </c>
      <c r="CM39" s="4">
        <v>1</v>
      </c>
      <c r="CN39" s="4">
        <v>1</v>
      </c>
      <c r="CO39" s="4">
        <v>1</v>
      </c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18">
        <v>1</v>
      </c>
      <c r="CV39" s="4">
        <v>1</v>
      </c>
      <c r="CW39" s="4">
        <v>1</v>
      </c>
      <c r="CX39" s="4">
        <v>1</v>
      </c>
      <c r="CY39" s="4">
        <v>1</v>
      </c>
      <c r="CZ39" s="4">
        <v>1</v>
      </c>
      <c r="DA39" s="4">
        <v>1</v>
      </c>
      <c r="DB39" s="4">
        <v>1</v>
      </c>
      <c r="DC39" s="4">
        <v>1</v>
      </c>
      <c r="DD39" s="4">
        <v>1</v>
      </c>
      <c r="DE39" s="4">
        <v>1</v>
      </c>
      <c r="DF39" s="4">
        <v>1</v>
      </c>
      <c r="DG39" s="18">
        <v>1</v>
      </c>
      <c r="DH39" s="4">
        <v>1</v>
      </c>
      <c r="DI39" s="4">
        <v>1</v>
      </c>
      <c r="DJ39" s="4">
        <v>1</v>
      </c>
      <c r="DK39" s="4">
        <v>1</v>
      </c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</row>
    <row r="40" spans="1:146">
      <c r="A40" s="7" t="s">
        <v>63</v>
      </c>
      <c r="B40" s="7" t="s">
        <v>64</v>
      </c>
      <c r="C40" s="18">
        <v>2</v>
      </c>
      <c r="D40" s="4">
        <v>2</v>
      </c>
      <c r="E40" s="14">
        <v>1</v>
      </c>
      <c r="F40" s="14">
        <v>1</v>
      </c>
      <c r="G40" s="14">
        <v>1</v>
      </c>
      <c r="H40" s="14">
        <v>1</v>
      </c>
      <c r="I40" s="14">
        <v>1</v>
      </c>
      <c r="J40" s="14">
        <v>1</v>
      </c>
      <c r="K40" s="14">
        <v>1</v>
      </c>
      <c r="L40" s="14">
        <v>1</v>
      </c>
      <c r="M40" s="14">
        <v>1</v>
      </c>
      <c r="N40" s="14">
        <v>1</v>
      </c>
      <c r="O40" s="18">
        <v>2</v>
      </c>
      <c r="P40" s="4">
        <v>2</v>
      </c>
      <c r="Q40" s="4">
        <v>2</v>
      </c>
      <c r="R40" s="4">
        <v>2</v>
      </c>
      <c r="S40" s="4">
        <v>2</v>
      </c>
      <c r="T40" s="4">
        <v>2</v>
      </c>
      <c r="U40" s="4">
        <v>2</v>
      </c>
      <c r="V40" s="4">
        <v>2</v>
      </c>
      <c r="W40" s="4">
        <v>2</v>
      </c>
      <c r="X40" s="4">
        <v>2</v>
      </c>
      <c r="Y40" s="4">
        <v>2</v>
      </c>
      <c r="Z40" s="4">
        <v>2</v>
      </c>
      <c r="AA40" s="18">
        <v>2</v>
      </c>
      <c r="AB40" s="4">
        <v>2</v>
      </c>
      <c r="AC40" s="4">
        <v>2</v>
      </c>
      <c r="AD40" s="4">
        <v>2</v>
      </c>
      <c r="AE40" s="4">
        <v>2</v>
      </c>
      <c r="AF40" s="4">
        <v>2</v>
      </c>
      <c r="AG40" s="4">
        <v>2</v>
      </c>
      <c r="AH40" s="4">
        <v>2</v>
      </c>
      <c r="AI40" s="4">
        <v>2</v>
      </c>
      <c r="AJ40" s="4">
        <v>2</v>
      </c>
      <c r="AK40" s="4">
        <v>2</v>
      </c>
      <c r="AL40" s="4">
        <v>2</v>
      </c>
      <c r="AM40" s="18">
        <v>2</v>
      </c>
      <c r="AN40" s="4">
        <v>2</v>
      </c>
      <c r="AO40" s="4">
        <v>2</v>
      </c>
      <c r="AP40" s="4">
        <v>2</v>
      </c>
      <c r="AQ40" s="4">
        <v>2</v>
      </c>
      <c r="AR40" s="4">
        <v>2</v>
      </c>
      <c r="AS40" s="4">
        <v>2</v>
      </c>
      <c r="AT40" s="4">
        <v>2</v>
      </c>
      <c r="AU40" s="4">
        <v>2</v>
      </c>
      <c r="AV40" s="4">
        <v>2</v>
      </c>
      <c r="AW40" s="4">
        <v>2</v>
      </c>
      <c r="AX40" s="4">
        <v>2</v>
      </c>
      <c r="AY40" s="18">
        <v>2</v>
      </c>
      <c r="AZ40" s="4">
        <v>2</v>
      </c>
      <c r="BA40" s="4">
        <v>2</v>
      </c>
      <c r="BB40" s="4">
        <v>2</v>
      </c>
      <c r="BC40" s="4">
        <v>2</v>
      </c>
      <c r="BD40" s="4">
        <v>2</v>
      </c>
      <c r="BE40" s="4">
        <v>2</v>
      </c>
      <c r="BF40" s="4">
        <v>2</v>
      </c>
      <c r="BG40" s="4">
        <v>2</v>
      </c>
      <c r="BH40" s="4">
        <v>2</v>
      </c>
      <c r="BI40" s="4">
        <v>2</v>
      </c>
      <c r="BJ40" s="4">
        <v>2</v>
      </c>
      <c r="BK40" s="18">
        <v>2</v>
      </c>
      <c r="BL40" s="4">
        <v>2</v>
      </c>
      <c r="BM40" s="4">
        <v>2</v>
      </c>
      <c r="BN40" s="4">
        <v>2</v>
      </c>
      <c r="BO40" s="4">
        <v>2</v>
      </c>
      <c r="BP40" s="4">
        <v>2</v>
      </c>
      <c r="BQ40" s="4">
        <v>2</v>
      </c>
      <c r="BR40" s="4">
        <v>2</v>
      </c>
      <c r="BS40" s="4">
        <v>2</v>
      </c>
      <c r="BT40" s="4">
        <v>2</v>
      </c>
      <c r="BU40" s="4">
        <v>2</v>
      </c>
      <c r="BV40" s="4">
        <v>2</v>
      </c>
      <c r="BW40" s="18">
        <v>2</v>
      </c>
      <c r="BX40" s="4">
        <v>2</v>
      </c>
      <c r="BY40" s="4">
        <v>2</v>
      </c>
      <c r="BZ40" s="4">
        <v>2</v>
      </c>
      <c r="CA40" s="4">
        <v>2</v>
      </c>
      <c r="CB40" s="4">
        <v>2</v>
      </c>
      <c r="CC40" s="4">
        <v>2</v>
      </c>
      <c r="CD40" s="4">
        <v>2</v>
      </c>
      <c r="CE40" s="4">
        <v>2</v>
      </c>
      <c r="CF40" s="4">
        <v>2</v>
      </c>
      <c r="CG40" s="4">
        <v>2</v>
      </c>
      <c r="CH40" s="4">
        <v>2</v>
      </c>
      <c r="CI40" s="18">
        <v>2</v>
      </c>
      <c r="CJ40" s="4">
        <v>2</v>
      </c>
      <c r="CK40" s="4">
        <v>2</v>
      </c>
      <c r="CL40" s="4">
        <v>2</v>
      </c>
      <c r="CM40" s="4">
        <v>2</v>
      </c>
      <c r="CN40" s="4">
        <v>2</v>
      </c>
      <c r="CO40" s="4">
        <v>2</v>
      </c>
      <c r="CP40" s="4">
        <v>2</v>
      </c>
      <c r="CQ40" s="4">
        <v>2</v>
      </c>
      <c r="CR40" s="4">
        <v>2</v>
      </c>
      <c r="CS40" s="4">
        <v>2</v>
      </c>
      <c r="CT40" s="4">
        <v>2</v>
      </c>
      <c r="CU40" s="18">
        <v>2</v>
      </c>
      <c r="CV40" s="4">
        <v>2</v>
      </c>
      <c r="CW40" s="4">
        <v>2</v>
      </c>
      <c r="CX40" s="4">
        <v>2</v>
      </c>
      <c r="CY40" s="4">
        <v>2</v>
      </c>
      <c r="CZ40" s="4">
        <v>2</v>
      </c>
      <c r="DA40" s="4">
        <v>2</v>
      </c>
      <c r="DB40" s="4">
        <v>2</v>
      </c>
      <c r="DC40" s="4">
        <v>2</v>
      </c>
      <c r="DD40" s="4">
        <v>2</v>
      </c>
      <c r="DE40" s="4">
        <v>2</v>
      </c>
      <c r="DF40" s="4">
        <v>2</v>
      </c>
      <c r="DG40" s="18">
        <v>2</v>
      </c>
      <c r="DH40" s="4">
        <v>2</v>
      </c>
      <c r="DI40" s="4">
        <v>2</v>
      </c>
      <c r="DJ40" s="4">
        <v>2</v>
      </c>
      <c r="DK40" s="4">
        <v>2</v>
      </c>
      <c r="DL40" s="4">
        <v>2</v>
      </c>
      <c r="DM40" s="4">
        <v>2</v>
      </c>
      <c r="DN40" s="4">
        <v>2</v>
      </c>
      <c r="DO40" s="4">
        <v>2</v>
      </c>
      <c r="DP40" s="4">
        <v>2</v>
      </c>
      <c r="DQ40" s="4">
        <v>2</v>
      </c>
      <c r="DR40" s="4">
        <v>2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</row>
    <row r="41" spans="1:146">
      <c r="A41" s="7" t="s">
        <v>63</v>
      </c>
      <c r="B41" s="7" t="s">
        <v>65</v>
      </c>
      <c r="C41" s="18">
        <v>2</v>
      </c>
      <c r="D41" s="4">
        <v>2</v>
      </c>
      <c r="E41" s="4">
        <v>2</v>
      </c>
      <c r="F41" s="4">
        <v>2</v>
      </c>
      <c r="G41" s="4">
        <v>2</v>
      </c>
      <c r="H41" s="14">
        <v>1</v>
      </c>
      <c r="I41" s="14">
        <v>1</v>
      </c>
      <c r="J41" s="14">
        <v>1</v>
      </c>
      <c r="K41" s="14">
        <v>1</v>
      </c>
      <c r="L41" s="14">
        <v>1</v>
      </c>
      <c r="M41" s="14">
        <v>1</v>
      </c>
      <c r="N41" s="14">
        <v>1</v>
      </c>
      <c r="O41" s="18">
        <v>2</v>
      </c>
      <c r="P41" s="4">
        <v>2</v>
      </c>
      <c r="Q41" s="4">
        <v>2</v>
      </c>
      <c r="R41" s="4">
        <v>2</v>
      </c>
      <c r="S41" s="4">
        <v>2</v>
      </c>
      <c r="T41" s="4">
        <v>2</v>
      </c>
      <c r="U41" s="4">
        <v>2</v>
      </c>
      <c r="V41" s="4">
        <v>2</v>
      </c>
      <c r="W41" s="4">
        <v>2</v>
      </c>
      <c r="X41" s="4">
        <v>2</v>
      </c>
      <c r="Y41" s="4">
        <v>2</v>
      </c>
      <c r="Z41" s="4">
        <v>2</v>
      </c>
      <c r="AA41" s="18">
        <v>2</v>
      </c>
      <c r="AB41" s="4">
        <v>2</v>
      </c>
      <c r="AC41" s="4">
        <v>2</v>
      </c>
      <c r="AD41" s="4">
        <v>2</v>
      </c>
      <c r="AE41" s="4">
        <v>2</v>
      </c>
      <c r="AF41" s="4">
        <v>2</v>
      </c>
      <c r="AG41" s="4">
        <v>2</v>
      </c>
      <c r="AH41" s="4">
        <v>2</v>
      </c>
      <c r="AI41" s="4">
        <v>2</v>
      </c>
      <c r="AJ41" s="4">
        <v>2</v>
      </c>
      <c r="AK41" s="4">
        <v>2</v>
      </c>
      <c r="AL41" s="4">
        <v>2</v>
      </c>
      <c r="AM41" s="18">
        <v>2</v>
      </c>
      <c r="AN41" s="4">
        <v>2</v>
      </c>
      <c r="AO41" s="4">
        <v>2</v>
      </c>
      <c r="AP41" s="4">
        <v>2</v>
      </c>
      <c r="AQ41" s="4">
        <v>2</v>
      </c>
      <c r="AR41" s="4">
        <v>2</v>
      </c>
      <c r="AS41" s="4">
        <v>2</v>
      </c>
      <c r="AT41" s="4">
        <v>2</v>
      </c>
      <c r="AU41" s="4">
        <v>2</v>
      </c>
      <c r="AV41" s="4">
        <v>2</v>
      </c>
      <c r="AW41" s="4">
        <v>2</v>
      </c>
      <c r="AX41" s="4">
        <v>2</v>
      </c>
      <c r="AY41" s="18">
        <v>2</v>
      </c>
      <c r="AZ41" s="4">
        <v>2</v>
      </c>
      <c r="BA41" s="4">
        <v>2</v>
      </c>
      <c r="BB41" s="4">
        <v>2</v>
      </c>
      <c r="BC41" s="4">
        <v>2</v>
      </c>
      <c r="BD41" s="4">
        <v>2</v>
      </c>
      <c r="BE41" s="4">
        <v>2</v>
      </c>
      <c r="BF41" s="4">
        <v>2</v>
      </c>
      <c r="BG41" s="4">
        <v>2</v>
      </c>
      <c r="BH41" s="4">
        <v>2</v>
      </c>
      <c r="BI41" s="4">
        <v>2</v>
      </c>
      <c r="BJ41" s="4">
        <v>2</v>
      </c>
      <c r="BK41" s="18">
        <v>2</v>
      </c>
      <c r="BL41" s="4">
        <v>2</v>
      </c>
      <c r="BM41" s="4">
        <v>2</v>
      </c>
      <c r="BN41" s="4">
        <v>2</v>
      </c>
      <c r="BO41" s="4">
        <v>2</v>
      </c>
      <c r="BP41" s="4">
        <v>2</v>
      </c>
      <c r="BQ41" s="4">
        <v>2</v>
      </c>
      <c r="BR41" s="4">
        <v>2</v>
      </c>
      <c r="BS41" s="4">
        <v>2</v>
      </c>
      <c r="BT41" s="4">
        <v>2</v>
      </c>
      <c r="BU41" s="4">
        <v>2</v>
      </c>
      <c r="BV41" s="4">
        <v>2</v>
      </c>
      <c r="BW41" s="18">
        <v>2</v>
      </c>
      <c r="BX41" s="4">
        <v>2</v>
      </c>
      <c r="BY41" s="4">
        <v>2</v>
      </c>
      <c r="BZ41" s="4">
        <v>2</v>
      </c>
      <c r="CA41" s="4">
        <v>2</v>
      </c>
      <c r="CB41" s="4">
        <v>2</v>
      </c>
      <c r="CC41" s="4">
        <v>2</v>
      </c>
      <c r="CD41" s="4">
        <v>2</v>
      </c>
      <c r="CE41" s="4">
        <v>2</v>
      </c>
      <c r="CF41" s="4">
        <v>2</v>
      </c>
      <c r="CG41" s="4">
        <v>2</v>
      </c>
      <c r="CH41" s="4">
        <v>2</v>
      </c>
      <c r="CI41" s="18">
        <v>2</v>
      </c>
      <c r="CJ41" s="4">
        <v>2</v>
      </c>
      <c r="CK41" s="4">
        <v>2</v>
      </c>
      <c r="CL41" s="4">
        <v>2</v>
      </c>
      <c r="CM41" s="4">
        <v>2</v>
      </c>
      <c r="CN41" s="4">
        <v>2</v>
      </c>
      <c r="CO41" s="4">
        <v>2</v>
      </c>
      <c r="CP41" s="4">
        <v>2</v>
      </c>
      <c r="CQ41" s="4">
        <v>2</v>
      </c>
      <c r="CR41" s="4">
        <v>2</v>
      </c>
      <c r="CS41" s="4">
        <v>2</v>
      </c>
      <c r="CT41" s="4">
        <v>2</v>
      </c>
      <c r="CU41" s="18">
        <v>2</v>
      </c>
      <c r="CV41" s="4">
        <v>2</v>
      </c>
      <c r="CW41" s="4">
        <v>2</v>
      </c>
      <c r="CX41" s="4">
        <v>2</v>
      </c>
      <c r="CY41" s="4">
        <v>2</v>
      </c>
      <c r="CZ41" s="4">
        <v>2</v>
      </c>
      <c r="DA41" s="4">
        <v>2</v>
      </c>
      <c r="DB41" s="4">
        <v>2</v>
      </c>
      <c r="DC41" s="4">
        <v>2</v>
      </c>
      <c r="DD41" s="4">
        <v>2</v>
      </c>
      <c r="DE41" s="4">
        <v>2</v>
      </c>
      <c r="DF41" s="4">
        <v>2</v>
      </c>
      <c r="DG41" s="18">
        <v>2</v>
      </c>
      <c r="DH41" s="4">
        <v>2</v>
      </c>
      <c r="DI41" s="4">
        <v>2</v>
      </c>
      <c r="DJ41" s="4">
        <v>2</v>
      </c>
      <c r="DK41" s="4">
        <v>2</v>
      </c>
      <c r="DL41" s="4">
        <v>2</v>
      </c>
      <c r="DM41" s="4">
        <v>2</v>
      </c>
      <c r="DN41" s="4">
        <v>2</v>
      </c>
      <c r="DO41" s="4">
        <v>2</v>
      </c>
      <c r="DP41" s="4">
        <v>2</v>
      </c>
      <c r="DQ41" s="4">
        <v>2</v>
      </c>
      <c r="DR41" s="4">
        <v>2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</row>
    <row r="42" spans="1:146">
      <c r="A42" s="7" t="s">
        <v>63</v>
      </c>
      <c r="B42" s="7" t="s">
        <v>66</v>
      </c>
      <c r="C42" s="18">
        <v>1</v>
      </c>
      <c r="D42" s="14">
        <v>2</v>
      </c>
      <c r="E42" s="14">
        <v>2</v>
      </c>
      <c r="F42" s="14">
        <v>2</v>
      </c>
      <c r="G42" s="14">
        <v>2</v>
      </c>
      <c r="H42" s="14">
        <v>2</v>
      </c>
      <c r="I42" s="14">
        <v>2</v>
      </c>
      <c r="J42" s="14">
        <v>2</v>
      </c>
      <c r="K42" s="14">
        <v>2</v>
      </c>
      <c r="L42" s="14">
        <v>2</v>
      </c>
      <c r="M42" s="14">
        <v>2</v>
      </c>
      <c r="N42" s="14">
        <v>2</v>
      </c>
      <c r="O42" s="18">
        <v>1</v>
      </c>
      <c r="P42" s="14">
        <v>2</v>
      </c>
      <c r="Q42" s="14">
        <v>2</v>
      </c>
      <c r="R42" s="14">
        <v>2</v>
      </c>
      <c r="S42" s="14">
        <v>2</v>
      </c>
      <c r="T42" s="14">
        <v>2</v>
      </c>
      <c r="U42" s="14">
        <v>2</v>
      </c>
      <c r="V42" s="14">
        <v>2</v>
      </c>
      <c r="W42" s="14">
        <v>2</v>
      </c>
      <c r="X42" s="14">
        <v>2</v>
      </c>
      <c r="Y42" s="14">
        <v>2</v>
      </c>
      <c r="Z42" s="14">
        <v>2</v>
      </c>
      <c r="AA42" s="18">
        <v>1</v>
      </c>
      <c r="AB42" s="14">
        <v>2</v>
      </c>
      <c r="AC42" s="14">
        <v>2</v>
      </c>
      <c r="AD42" s="14">
        <v>2</v>
      </c>
      <c r="AE42" s="14">
        <v>2</v>
      </c>
      <c r="AF42" s="14">
        <v>2</v>
      </c>
      <c r="AG42" s="14">
        <v>2</v>
      </c>
      <c r="AH42" s="14">
        <v>2</v>
      </c>
      <c r="AI42" s="14">
        <v>2</v>
      </c>
      <c r="AJ42" s="14">
        <v>2</v>
      </c>
      <c r="AK42" s="14">
        <v>2</v>
      </c>
      <c r="AL42" s="14">
        <v>2</v>
      </c>
      <c r="AM42" s="18">
        <v>1</v>
      </c>
      <c r="AN42" s="14">
        <v>2</v>
      </c>
      <c r="AO42" s="14">
        <v>2</v>
      </c>
      <c r="AP42" s="14">
        <v>2</v>
      </c>
      <c r="AQ42" s="14">
        <v>2</v>
      </c>
      <c r="AR42" s="14">
        <v>2</v>
      </c>
      <c r="AS42" s="14">
        <v>2</v>
      </c>
      <c r="AT42" s="14">
        <v>2</v>
      </c>
      <c r="AU42" s="14">
        <v>2</v>
      </c>
      <c r="AV42" s="14">
        <v>2</v>
      </c>
      <c r="AW42" s="14">
        <v>2</v>
      </c>
      <c r="AX42" s="14">
        <v>2</v>
      </c>
      <c r="AY42" s="18">
        <v>1</v>
      </c>
      <c r="AZ42" s="14">
        <v>2</v>
      </c>
      <c r="BA42" s="14">
        <v>2</v>
      </c>
      <c r="BB42" s="14">
        <v>2</v>
      </c>
      <c r="BC42" s="14">
        <v>2</v>
      </c>
      <c r="BD42" s="14">
        <v>2</v>
      </c>
      <c r="BE42" s="14">
        <v>2</v>
      </c>
      <c r="BF42" s="14">
        <v>2</v>
      </c>
      <c r="BG42" s="14">
        <v>2</v>
      </c>
      <c r="BH42" s="14">
        <v>2</v>
      </c>
      <c r="BI42" s="14">
        <v>2</v>
      </c>
      <c r="BJ42" s="14">
        <v>2</v>
      </c>
      <c r="BK42" s="18">
        <v>1</v>
      </c>
      <c r="BL42" s="14">
        <v>2</v>
      </c>
      <c r="BM42" s="14">
        <v>2</v>
      </c>
      <c r="BN42" s="14">
        <v>2</v>
      </c>
      <c r="BO42" s="14">
        <v>2</v>
      </c>
      <c r="BP42" s="14">
        <v>2</v>
      </c>
      <c r="BQ42" s="14">
        <v>2</v>
      </c>
      <c r="BR42" s="14">
        <v>2</v>
      </c>
      <c r="BS42" s="14">
        <v>2</v>
      </c>
      <c r="BT42" s="14">
        <v>2</v>
      </c>
      <c r="BU42" s="14">
        <v>2</v>
      </c>
      <c r="BV42" s="14">
        <v>2</v>
      </c>
      <c r="BW42" s="18">
        <v>1</v>
      </c>
      <c r="BX42" s="14">
        <v>2</v>
      </c>
      <c r="BY42" s="14">
        <v>2</v>
      </c>
      <c r="BZ42" s="14">
        <v>2</v>
      </c>
      <c r="CA42" s="14">
        <v>2</v>
      </c>
      <c r="CB42" s="14">
        <v>2</v>
      </c>
      <c r="CC42" s="14">
        <v>2</v>
      </c>
      <c r="CD42" s="14">
        <v>2</v>
      </c>
      <c r="CE42" s="14">
        <v>2</v>
      </c>
      <c r="CF42" s="14">
        <v>2</v>
      </c>
      <c r="CG42" s="14">
        <v>2</v>
      </c>
      <c r="CH42" s="14">
        <v>2</v>
      </c>
      <c r="CI42" s="18">
        <v>1</v>
      </c>
      <c r="CJ42" s="14">
        <v>2</v>
      </c>
      <c r="CK42" s="14">
        <v>2</v>
      </c>
      <c r="CL42" s="14">
        <v>2</v>
      </c>
      <c r="CM42" s="14">
        <v>2</v>
      </c>
      <c r="CN42" s="14">
        <v>2</v>
      </c>
      <c r="CO42" s="14">
        <v>2</v>
      </c>
      <c r="CP42" s="14">
        <v>2</v>
      </c>
      <c r="CQ42" s="14">
        <v>2</v>
      </c>
      <c r="CR42" s="14">
        <v>2</v>
      </c>
      <c r="CS42" s="14">
        <v>2</v>
      </c>
      <c r="CT42" s="14">
        <v>2</v>
      </c>
      <c r="CU42" s="18">
        <v>1</v>
      </c>
      <c r="CV42" s="14">
        <v>2</v>
      </c>
      <c r="CW42" s="14">
        <v>2</v>
      </c>
      <c r="CX42" s="4">
        <v>1</v>
      </c>
      <c r="CY42" s="4">
        <v>1</v>
      </c>
      <c r="CZ42" s="4">
        <v>1</v>
      </c>
      <c r="DA42" s="4">
        <v>1</v>
      </c>
      <c r="DB42" s="4">
        <v>1</v>
      </c>
      <c r="DC42" s="14">
        <v>2</v>
      </c>
      <c r="DD42" s="14">
        <v>2</v>
      </c>
      <c r="DE42" s="14">
        <v>2</v>
      </c>
      <c r="DF42" s="14">
        <v>2</v>
      </c>
      <c r="DG42" s="18">
        <v>1</v>
      </c>
      <c r="DH42" s="4">
        <v>1</v>
      </c>
      <c r="DI42" s="4">
        <v>1</v>
      </c>
      <c r="DJ42" s="4">
        <v>1</v>
      </c>
      <c r="DK42" s="4">
        <v>1</v>
      </c>
      <c r="DL42" s="4">
        <v>1</v>
      </c>
      <c r="DM42" s="4">
        <v>1</v>
      </c>
      <c r="DN42" s="4">
        <v>1</v>
      </c>
      <c r="DO42" s="4">
        <v>1</v>
      </c>
      <c r="DP42" s="4">
        <v>1</v>
      </c>
      <c r="DQ42" s="4">
        <v>1</v>
      </c>
      <c r="DR42" s="4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</row>
    <row r="43" spans="1:146">
      <c r="A43" s="7" t="s">
        <v>63</v>
      </c>
      <c r="B43" s="7" t="s">
        <v>41</v>
      </c>
      <c r="C43" s="18">
        <v>2</v>
      </c>
      <c r="D43" s="4">
        <v>2</v>
      </c>
      <c r="E43" s="14">
        <v>1</v>
      </c>
      <c r="F43" s="14">
        <v>1</v>
      </c>
      <c r="G43" s="14">
        <v>1</v>
      </c>
      <c r="H43" s="14">
        <v>1</v>
      </c>
      <c r="I43" s="14">
        <v>1</v>
      </c>
      <c r="J43" s="14">
        <v>1</v>
      </c>
      <c r="K43" s="14">
        <v>1</v>
      </c>
      <c r="L43" s="14">
        <v>1</v>
      </c>
      <c r="M43" s="14">
        <v>1</v>
      </c>
      <c r="N43" s="14">
        <v>1</v>
      </c>
      <c r="O43" s="18">
        <v>2</v>
      </c>
      <c r="P43" s="4">
        <v>2</v>
      </c>
      <c r="Q43" s="4">
        <v>2</v>
      </c>
      <c r="R43" s="4">
        <v>2</v>
      </c>
      <c r="S43" s="4">
        <v>2</v>
      </c>
      <c r="T43" s="4">
        <v>2</v>
      </c>
      <c r="U43" s="4">
        <v>2</v>
      </c>
      <c r="V43" s="4">
        <v>2</v>
      </c>
      <c r="W43" s="4">
        <v>2</v>
      </c>
      <c r="X43" s="4">
        <v>2</v>
      </c>
      <c r="Y43" s="4">
        <v>2</v>
      </c>
      <c r="Z43" s="4">
        <v>2</v>
      </c>
      <c r="AA43" s="18">
        <v>2</v>
      </c>
      <c r="AB43" s="4">
        <v>2</v>
      </c>
      <c r="AC43" s="4">
        <v>2</v>
      </c>
      <c r="AD43" s="4">
        <v>2</v>
      </c>
      <c r="AE43" s="4">
        <v>2</v>
      </c>
      <c r="AF43" s="4">
        <v>2</v>
      </c>
      <c r="AG43" s="4">
        <v>2</v>
      </c>
      <c r="AH43" s="4">
        <v>2</v>
      </c>
      <c r="AI43" s="4">
        <v>2</v>
      </c>
      <c r="AJ43" s="4">
        <v>2</v>
      </c>
      <c r="AK43" s="4">
        <v>2</v>
      </c>
      <c r="AL43" s="4">
        <v>2</v>
      </c>
      <c r="AM43" s="18">
        <v>2</v>
      </c>
      <c r="AN43" s="4">
        <v>2</v>
      </c>
      <c r="AO43" s="4">
        <v>2</v>
      </c>
      <c r="AP43" s="4">
        <v>2</v>
      </c>
      <c r="AQ43" s="4">
        <v>2</v>
      </c>
      <c r="AR43" s="4">
        <v>2</v>
      </c>
      <c r="AS43" s="4">
        <v>2</v>
      </c>
      <c r="AT43" s="4">
        <v>2</v>
      </c>
      <c r="AU43" s="4">
        <v>2</v>
      </c>
      <c r="AV43" s="4">
        <v>2</v>
      </c>
      <c r="AW43" s="4">
        <v>2</v>
      </c>
      <c r="AX43" s="4">
        <v>2</v>
      </c>
      <c r="AY43" s="18">
        <v>2</v>
      </c>
      <c r="AZ43" s="4">
        <v>2</v>
      </c>
      <c r="BA43" s="4">
        <v>2</v>
      </c>
      <c r="BB43" s="4">
        <v>2</v>
      </c>
      <c r="BC43" s="4">
        <v>2</v>
      </c>
      <c r="BD43" s="4">
        <v>2</v>
      </c>
      <c r="BE43" s="4">
        <v>2</v>
      </c>
      <c r="BF43" s="4">
        <v>2</v>
      </c>
      <c r="BG43" s="4">
        <v>2</v>
      </c>
      <c r="BH43" s="4">
        <v>2</v>
      </c>
      <c r="BI43" s="4">
        <v>2</v>
      </c>
      <c r="BJ43" s="4">
        <v>2</v>
      </c>
      <c r="BK43" s="18">
        <v>2</v>
      </c>
      <c r="BL43" s="4">
        <v>2</v>
      </c>
      <c r="BM43" s="4">
        <v>2</v>
      </c>
      <c r="BN43" s="4">
        <v>2</v>
      </c>
      <c r="BO43" s="4">
        <v>2</v>
      </c>
      <c r="BP43" s="4">
        <v>2</v>
      </c>
      <c r="BQ43" s="4">
        <v>2</v>
      </c>
      <c r="BR43" s="4">
        <v>2</v>
      </c>
      <c r="BS43" s="4">
        <v>2</v>
      </c>
      <c r="BT43" s="4">
        <v>2</v>
      </c>
      <c r="BU43" s="4">
        <v>2</v>
      </c>
      <c r="BV43" s="4">
        <v>2</v>
      </c>
      <c r="BW43" s="18">
        <v>2</v>
      </c>
      <c r="BX43" s="4">
        <v>2</v>
      </c>
      <c r="BY43" s="4">
        <v>2</v>
      </c>
      <c r="BZ43" s="4">
        <v>2</v>
      </c>
      <c r="CA43" s="4">
        <v>2</v>
      </c>
      <c r="CB43" s="4">
        <v>2</v>
      </c>
      <c r="CC43" s="4">
        <v>2</v>
      </c>
      <c r="CD43" s="4">
        <v>2</v>
      </c>
      <c r="CE43" s="4">
        <v>2</v>
      </c>
      <c r="CF43" s="4">
        <v>2</v>
      </c>
      <c r="CG43" s="4">
        <v>2</v>
      </c>
      <c r="CH43" s="4">
        <v>2</v>
      </c>
      <c r="CI43" s="18">
        <v>2</v>
      </c>
      <c r="CJ43" s="4">
        <v>2</v>
      </c>
      <c r="CK43" s="4">
        <v>2</v>
      </c>
      <c r="CL43" s="4">
        <v>2</v>
      </c>
      <c r="CM43" s="4">
        <v>2</v>
      </c>
      <c r="CN43" s="4">
        <v>2</v>
      </c>
      <c r="CO43" s="4">
        <v>2</v>
      </c>
      <c r="CP43" s="4">
        <v>2</v>
      </c>
      <c r="CQ43" s="4">
        <v>2</v>
      </c>
      <c r="CR43" s="4">
        <v>2</v>
      </c>
      <c r="CS43" s="4">
        <v>2</v>
      </c>
      <c r="CT43" s="4">
        <v>2</v>
      </c>
      <c r="CU43" s="18">
        <v>2</v>
      </c>
      <c r="CV43" s="4">
        <v>2</v>
      </c>
      <c r="CW43" s="4">
        <v>2</v>
      </c>
      <c r="CX43" s="4">
        <v>2</v>
      </c>
      <c r="CY43" s="4">
        <v>2</v>
      </c>
      <c r="CZ43" s="4">
        <v>2</v>
      </c>
      <c r="DA43" s="4">
        <v>2</v>
      </c>
      <c r="DB43" s="4">
        <v>2</v>
      </c>
      <c r="DC43" s="4">
        <v>2</v>
      </c>
      <c r="DD43" s="4">
        <v>2</v>
      </c>
      <c r="DE43" s="4">
        <v>2</v>
      </c>
      <c r="DF43" s="4">
        <v>2</v>
      </c>
      <c r="DG43" s="18">
        <v>2</v>
      </c>
      <c r="DH43" s="4">
        <v>2</v>
      </c>
      <c r="DI43" s="4">
        <v>2</v>
      </c>
      <c r="DJ43" s="4">
        <v>2</v>
      </c>
      <c r="DK43" s="4">
        <v>2</v>
      </c>
      <c r="DL43" s="4">
        <v>2</v>
      </c>
      <c r="DM43" s="4">
        <v>2</v>
      </c>
      <c r="DN43" s="4">
        <v>2</v>
      </c>
      <c r="DO43" s="4">
        <v>2</v>
      </c>
      <c r="DP43" s="4">
        <v>2</v>
      </c>
      <c r="DQ43" s="4">
        <v>2</v>
      </c>
      <c r="DR43" s="4">
        <v>2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1</v>
      </c>
      <c r="EP43">
        <v>1</v>
      </c>
    </row>
    <row r="44" spans="1:146">
      <c r="A44" s="7" t="s">
        <v>64</v>
      </c>
      <c r="B44" s="7" t="s">
        <v>65</v>
      </c>
      <c r="C44" s="18">
        <v>1</v>
      </c>
      <c r="D44" s="14">
        <v>2</v>
      </c>
      <c r="E44" s="14">
        <v>2</v>
      </c>
      <c r="F44" s="14">
        <v>2</v>
      </c>
      <c r="G44" s="14">
        <v>2</v>
      </c>
      <c r="H44" s="14">
        <v>2</v>
      </c>
      <c r="I44" s="14">
        <v>2</v>
      </c>
      <c r="J44" s="14">
        <v>2</v>
      </c>
      <c r="K44" s="14">
        <v>2</v>
      </c>
      <c r="L44" s="14">
        <v>2</v>
      </c>
      <c r="M44" s="14">
        <v>2</v>
      </c>
      <c r="N44" s="14">
        <v>2</v>
      </c>
      <c r="O44" s="18">
        <v>1</v>
      </c>
      <c r="P44" s="14">
        <v>2</v>
      </c>
      <c r="Q44" s="14">
        <v>2</v>
      </c>
      <c r="R44" s="14">
        <v>2</v>
      </c>
      <c r="S44" s="14">
        <v>2</v>
      </c>
      <c r="T44" s="14">
        <v>2</v>
      </c>
      <c r="U44" s="14">
        <v>2</v>
      </c>
      <c r="V44" s="14">
        <v>2</v>
      </c>
      <c r="W44" s="14">
        <v>2</v>
      </c>
      <c r="X44" s="14">
        <v>2</v>
      </c>
      <c r="Y44" s="14">
        <v>2</v>
      </c>
      <c r="Z44" s="14">
        <v>2</v>
      </c>
      <c r="AA44" s="18">
        <v>1</v>
      </c>
      <c r="AB44" s="14">
        <v>2</v>
      </c>
      <c r="AC44" s="14">
        <v>2</v>
      </c>
      <c r="AD44" s="14">
        <v>2</v>
      </c>
      <c r="AE44" s="14">
        <v>2</v>
      </c>
      <c r="AF44" s="14">
        <v>2</v>
      </c>
      <c r="AG44" s="14">
        <v>2</v>
      </c>
      <c r="AH44" s="14">
        <v>2</v>
      </c>
      <c r="AI44" s="14">
        <v>2</v>
      </c>
      <c r="AJ44" s="14">
        <v>2</v>
      </c>
      <c r="AK44" s="14">
        <v>2</v>
      </c>
      <c r="AL44" s="14">
        <v>2</v>
      </c>
      <c r="AM44" s="18">
        <v>1</v>
      </c>
      <c r="AN44" s="14">
        <v>2</v>
      </c>
      <c r="AO44" s="4">
        <v>1</v>
      </c>
      <c r="AP44" s="4">
        <v>1</v>
      </c>
      <c r="AQ44" s="4">
        <v>1</v>
      </c>
      <c r="AR44" s="4">
        <v>1</v>
      </c>
      <c r="AS44" s="14">
        <v>2</v>
      </c>
      <c r="AT44" s="14">
        <v>2</v>
      </c>
      <c r="AU44" s="14">
        <v>2</v>
      </c>
      <c r="AV44" s="14">
        <v>2</v>
      </c>
      <c r="AW44" s="14">
        <v>2</v>
      </c>
      <c r="AX44" s="14">
        <v>2</v>
      </c>
      <c r="AY44" s="18">
        <v>1</v>
      </c>
      <c r="AZ44" s="14">
        <v>2</v>
      </c>
      <c r="BA44" s="4">
        <v>1</v>
      </c>
      <c r="BB44" s="4">
        <v>1</v>
      </c>
      <c r="BC44" s="4">
        <v>1</v>
      </c>
      <c r="BD44" s="4">
        <v>1</v>
      </c>
      <c r="BE44" s="14">
        <v>2</v>
      </c>
      <c r="BF44" s="14">
        <v>2</v>
      </c>
      <c r="BG44" s="14">
        <v>2</v>
      </c>
      <c r="BH44" s="14">
        <v>2</v>
      </c>
      <c r="BI44" s="14">
        <v>2</v>
      </c>
      <c r="BJ44" s="14">
        <v>2</v>
      </c>
      <c r="BK44" s="18">
        <v>1</v>
      </c>
      <c r="BL44" s="14">
        <v>2</v>
      </c>
      <c r="BM44" s="4">
        <v>1</v>
      </c>
      <c r="BN44" s="4">
        <v>1</v>
      </c>
      <c r="BO44" s="4">
        <v>1</v>
      </c>
      <c r="BP44" s="4">
        <v>1</v>
      </c>
      <c r="BQ44" s="4">
        <v>1</v>
      </c>
      <c r="BR44" s="4">
        <v>1</v>
      </c>
      <c r="BS44" s="4">
        <v>1</v>
      </c>
      <c r="BT44" s="4">
        <v>1</v>
      </c>
      <c r="BU44" s="4">
        <v>1</v>
      </c>
      <c r="BV44" s="4">
        <v>1</v>
      </c>
      <c r="BW44" s="18">
        <v>1</v>
      </c>
      <c r="BX44" s="14">
        <v>2</v>
      </c>
      <c r="BY44" s="4">
        <v>1</v>
      </c>
      <c r="BZ44" s="4">
        <v>1</v>
      </c>
      <c r="CA44" s="4">
        <v>1</v>
      </c>
      <c r="CB44" s="4">
        <v>1</v>
      </c>
      <c r="CC44" s="4">
        <v>1</v>
      </c>
      <c r="CD44" s="14">
        <v>2</v>
      </c>
      <c r="CE44" s="14">
        <v>2</v>
      </c>
      <c r="CF44" s="14">
        <v>2</v>
      </c>
      <c r="CG44" s="14">
        <v>2</v>
      </c>
      <c r="CH44" s="14">
        <v>2</v>
      </c>
      <c r="CI44" s="18">
        <v>1</v>
      </c>
      <c r="CJ44" s="14">
        <v>2</v>
      </c>
      <c r="CK44" s="14">
        <v>2</v>
      </c>
      <c r="CL44" s="14">
        <v>2</v>
      </c>
      <c r="CM44" s="14">
        <v>2</v>
      </c>
      <c r="CN44" s="14">
        <v>2</v>
      </c>
      <c r="CO44" s="14">
        <v>2</v>
      </c>
      <c r="CP44" s="14">
        <v>2</v>
      </c>
      <c r="CQ44" s="14">
        <v>2</v>
      </c>
      <c r="CR44" s="14">
        <v>2</v>
      </c>
      <c r="CS44" s="14">
        <v>2</v>
      </c>
      <c r="CT44" s="14">
        <v>2</v>
      </c>
      <c r="CU44" s="18">
        <v>1</v>
      </c>
      <c r="CV44" s="14">
        <v>2</v>
      </c>
      <c r="CW44" s="14">
        <v>2</v>
      </c>
      <c r="CX44" s="14">
        <v>2</v>
      </c>
      <c r="CY44" s="14">
        <v>2</v>
      </c>
      <c r="CZ44" s="14">
        <v>2</v>
      </c>
      <c r="DA44" s="14">
        <v>2</v>
      </c>
      <c r="DB44" s="14">
        <v>2</v>
      </c>
      <c r="DC44" s="14">
        <v>2</v>
      </c>
      <c r="DD44" s="14">
        <v>2</v>
      </c>
      <c r="DE44" s="14">
        <v>2</v>
      </c>
      <c r="DF44" s="14">
        <v>2</v>
      </c>
      <c r="DG44" s="18">
        <v>1</v>
      </c>
      <c r="DH44" s="14">
        <v>2</v>
      </c>
      <c r="DI44" s="14">
        <v>2</v>
      </c>
      <c r="DJ44" s="14">
        <v>2</v>
      </c>
      <c r="DK44" s="14">
        <v>2</v>
      </c>
      <c r="DL44" s="14">
        <v>2</v>
      </c>
      <c r="DM44" s="14">
        <v>2</v>
      </c>
      <c r="DN44" s="14">
        <v>2</v>
      </c>
      <c r="DO44" s="14">
        <v>2</v>
      </c>
      <c r="DP44" s="14">
        <v>2</v>
      </c>
      <c r="DQ44" s="14">
        <v>2</v>
      </c>
      <c r="DR44" s="14">
        <v>2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2</v>
      </c>
      <c r="DZ44">
        <v>2</v>
      </c>
      <c r="EA44">
        <v>2</v>
      </c>
      <c r="EB44">
        <v>2</v>
      </c>
      <c r="EC44">
        <v>2</v>
      </c>
      <c r="ED44">
        <v>2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2</v>
      </c>
      <c r="EL44">
        <v>2</v>
      </c>
      <c r="EM44">
        <v>2</v>
      </c>
      <c r="EN44">
        <v>2</v>
      </c>
      <c r="EO44">
        <v>2</v>
      </c>
      <c r="EP44">
        <v>2</v>
      </c>
    </row>
    <row r="45" spans="1:146">
      <c r="A45" s="7" t="s">
        <v>64</v>
      </c>
      <c r="B45" s="7" t="s">
        <v>66</v>
      </c>
      <c r="C45" s="18">
        <v>1</v>
      </c>
      <c r="D45" s="14">
        <v>2</v>
      </c>
      <c r="E45" s="14">
        <v>2</v>
      </c>
      <c r="F45" s="14">
        <v>2</v>
      </c>
      <c r="G45" s="14">
        <v>2</v>
      </c>
      <c r="H45" s="14">
        <v>2</v>
      </c>
      <c r="I45" s="14">
        <v>2</v>
      </c>
      <c r="J45" s="14">
        <v>2</v>
      </c>
      <c r="K45" s="14">
        <v>2</v>
      </c>
      <c r="L45" s="14">
        <v>2</v>
      </c>
      <c r="M45" s="14">
        <v>2</v>
      </c>
      <c r="N45" s="14">
        <v>2</v>
      </c>
      <c r="O45" s="18">
        <v>1</v>
      </c>
      <c r="P45" s="14">
        <v>2</v>
      </c>
      <c r="Q45" s="14">
        <v>2</v>
      </c>
      <c r="R45" s="14">
        <v>2</v>
      </c>
      <c r="S45" s="14">
        <v>2</v>
      </c>
      <c r="T45" s="14">
        <v>2</v>
      </c>
      <c r="U45" s="14">
        <v>2</v>
      </c>
      <c r="V45" s="14">
        <v>2</v>
      </c>
      <c r="W45" s="14">
        <v>2</v>
      </c>
      <c r="X45" s="14">
        <v>2</v>
      </c>
      <c r="Y45" s="14">
        <v>2</v>
      </c>
      <c r="Z45" s="14">
        <v>2</v>
      </c>
      <c r="AA45" s="18">
        <v>1</v>
      </c>
      <c r="AB45" s="14">
        <v>2</v>
      </c>
      <c r="AC45" s="14">
        <v>2</v>
      </c>
      <c r="AD45" s="14">
        <v>2</v>
      </c>
      <c r="AE45" s="14">
        <v>2</v>
      </c>
      <c r="AF45" s="14">
        <v>2</v>
      </c>
      <c r="AG45" s="14">
        <v>2</v>
      </c>
      <c r="AH45" s="14">
        <v>2</v>
      </c>
      <c r="AI45" s="14">
        <v>2</v>
      </c>
      <c r="AJ45" s="14">
        <v>2</v>
      </c>
      <c r="AK45" s="14">
        <v>2</v>
      </c>
      <c r="AL45" s="14">
        <v>2</v>
      </c>
      <c r="AM45" s="18">
        <v>1</v>
      </c>
      <c r="AN45" s="14">
        <v>2</v>
      </c>
      <c r="AO45" s="4">
        <v>1</v>
      </c>
      <c r="AP45" s="4">
        <v>1</v>
      </c>
      <c r="AQ45" s="4">
        <v>1</v>
      </c>
      <c r="AR45" s="14">
        <v>2</v>
      </c>
      <c r="AS45" s="14">
        <v>2</v>
      </c>
      <c r="AT45" s="14">
        <v>2</v>
      </c>
      <c r="AU45" s="14">
        <v>2</v>
      </c>
      <c r="AV45" s="14">
        <v>2</v>
      </c>
      <c r="AW45" s="14">
        <v>2</v>
      </c>
      <c r="AX45" s="14">
        <v>2</v>
      </c>
      <c r="AY45" s="18">
        <v>1</v>
      </c>
      <c r="AZ45" s="14">
        <v>2</v>
      </c>
      <c r="BA45" s="4">
        <v>1</v>
      </c>
      <c r="BB45" s="4">
        <v>1</v>
      </c>
      <c r="BC45" s="4">
        <v>1</v>
      </c>
      <c r="BD45" s="4">
        <v>1</v>
      </c>
      <c r="BE45" s="4">
        <v>1</v>
      </c>
      <c r="BF45" s="4">
        <v>1</v>
      </c>
      <c r="BG45" s="4">
        <v>1</v>
      </c>
      <c r="BH45" s="4">
        <v>1</v>
      </c>
      <c r="BI45" s="4">
        <v>1</v>
      </c>
      <c r="BJ45" s="14">
        <v>2</v>
      </c>
      <c r="BK45" s="18">
        <v>1</v>
      </c>
      <c r="BL45" s="14">
        <v>2</v>
      </c>
      <c r="BM45" s="4">
        <v>1</v>
      </c>
      <c r="BN45" s="4">
        <v>1</v>
      </c>
      <c r="BO45" s="4">
        <v>1</v>
      </c>
      <c r="BP45" s="4">
        <v>1</v>
      </c>
      <c r="BQ45" s="4">
        <v>1</v>
      </c>
      <c r="BR45" s="4">
        <v>1</v>
      </c>
      <c r="BS45" s="4">
        <v>1</v>
      </c>
      <c r="BT45" s="4">
        <v>1</v>
      </c>
      <c r="BU45" s="4">
        <v>1</v>
      </c>
      <c r="BV45" s="14">
        <v>2</v>
      </c>
      <c r="BW45" s="18">
        <v>1</v>
      </c>
      <c r="BX45" s="4">
        <v>1</v>
      </c>
      <c r="BY45" s="4">
        <v>1</v>
      </c>
      <c r="BZ45" s="4">
        <v>1</v>
      </c>
      <c r="CA45" s="4">
        <v>1</v>
      </c>
      <c r="CB45" s="4">
        <v>1</v>
      </c>
      <c r="CC45" s="4">
        <v>1</v>
      </c>
      <c r="CD45" s="4">
        <v>1</v>
      </c>
      <c r="CE45" s="4">
        <v>1</v>
      </c>
      <c r="CF45" s="4">
        <v>1</v>
      </c>
      <c r="CG45" s="4">
        <v>1</v>
      </c>
      <c r="CH45" s="4">
        <v>1</v>
      </c>
      <c r="CI45" s="18">
        <v>1</v>
      </c>
      <c r="CJ45" s="4">
        <v>1</v>
      </c>
      <c r="CK45" s="4">
        <v>1</v>
      </c>
      <c r="CL45" s="4">
        <v>1</v>
      </c>
      <c r="CM45" s="4">
        <v>1</v>
      </c>
      <c r="CN45" s="4">
        <v>1</v>
      </c>
      <c r="CO45" s="4">
        <v>1</v>
      </c>
      <c r="CP45" s="4">
        <v>1</v>
      </c>
      <c r="CQ45" s="4">
        <v>1</v>
      </c>
      <c r="CR45" s="4">
        <v>1</v>
      </c>
      <c r="CS45" s="4">
        <v>1</v>
      </c>
      <c r="CT45" s="4">
        <v>1</v>
      </c>
      <c r="CU45" s="18">
        <v>1</v>
      </c>
      <c r="CV45" s="4">
        <v>1</v>
      </c>
      <c r="CW45" s="4">
        <v>1</v>
      </c>
      <c r="CX45" s="4">
        <v>1</v>
      </c>
      <c r="CY45" s="4">
        <v>1</v>
      </c>
      <c r="CZ45" s="4">
        <v>1</v>
      </c>
      <c r="DA45" s="4">
        <v>1</v>
      </c>
      <c r="DB45" s="4">
        <v>1</v>
      </c>
      <c r="DC45" s="4">
        <v>1</v>
      </c>
      <c r="DD45" s="4">
        <v>1</v>
      </c>
      <c r="DE45" s="4">
        <v>1</v>
      </c>
      <c r="DF45" s="4">
        <v>1</v>
      </c>
      <c r="DG45" s="18">
        <v>1</v>
      </c>
      <c r="DH45" s="4">
        <v>1</v>
      </c>
      <c r="DI45" s="4">
        <v>1</v>
      </c>
      <c r="DJ45" s="4">
        <v>1</v>
      </c>
      <c r="DK45" s="4">
        <v>1</v>
      </c>
      <c r="DL45" s="4">
        <v>1</v>
      </c>
      <c r="DM45" s="4">
        <v>1</v>
      </c>
      <c r="DN45" s="4">
        <v>1</v>
      </c>
      <c r="DO45" s="4">
        <v>1</v>
      </c>
      <c r="DP45" s="4">
        <v>1</v>
      </c>
      <c r="DQ45" s="4">
        <v>1</v>
      </c>
      <c r="DR45" s="4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</row>
    <row r="46" spans="1:146">
      <c r="A46" s="7" t="s">
        <v>64</v>
      </c>
      <c r="B46" s="7" t="s">
        <v>41</v>
      </c>
      <c r="C46" s="18">
        <v>1</v>
      </c>
      <c r="D46" s="14">
        <v>2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14">
        <v>2</v>
      </c>
      <c r="O46" s="18">
        <v>1</v>
      </c>
      <c r="P46" s="14">
        <v>2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18">
        <v>1</v>
      </c>
      <c r="AB46" s="14">
        <v>2</v>
      </c>
      <c r="AC46" s="4">
        <v>1</v>
      </c>
      <c r="AD46" s="4">
        <v>1</v>
      </c>
      <c r="AE46" s="4">
        <v>1</v>
      </c>
      <c r="AF46" s="4">
        <v>1</v>
      </c>
      <c r="AG46" s="4">
        <v>1</v>
      </c>
      <c r="AH46" s="4">
        <v>1</v>
      </c>
      <c r="AI46" s="4">
        <v>1</v>
      </c>
      <c r="AJ46" s="4">
        <v>1</v>
      </c>
      <c r="AK46" s="4">
        <v>1</v>
      </c>
      <c r="AL46" s="4">
        <v>1</v>
      </c>
      <c r="AM46" s="18">
        <v>1</v>
      </c>
      <c r="AN46" s="14">
        <v>2</v>
      </c>
      <c r="AO46" s="4">
        <v>1</v>
      </c>
      <c r="AP46" s="4">
        <v>1</v>
      </c>
      <c r="AQ46" s="4">
        <v>1</v>
      </c>
      <c r="AR46" s="4">
        <v>1</v>
      </c>
      <c r="AS46" s="4">
        <v>1</v>
      </c>
      <c r="AT46" s="4">
        <v>1</v>
      </c>
      <c r="AU46" s="4">
        <v>1</v>
      </c>
      <c r="AV46" s="4">
        <v>1</v>
      </c>
      <c r="AW46" s="4">
        <v>1</v>
      </c>
      <c r="AX46" s="4">
        <v>1</v>
      </c>
      <c r="AY46" s="18">
        <v>1</v>
      </c>
      <c r="AZ46" s="14">
        <v>2</v>
      </c>
      <c r="BA46" s="4">
        <v>1</v>
      </c>
      <c r="BB46" s="4">
        <v>1</v>
      </c>
      <c r="BC46" s="4">
        <v>1</v>
      </c>
      <c r="BD46" s="4">
        <v>1</v>
      </c>
      <c r="BE46" s="4">
        <v>1</v>
      </c>
      <c r="BF46" s="4">
        <v>1</v>
      </c>
      <c r="BG46" s="4">
        <v>1</v>
      </c>
      <c r="BH46" s="4">
        <v>1</v>
      </c>
      <c r="BI46" s="4">
        <v>1</v>
      </c>
      <c r="BJ46" s="4">
        <v>1</v>
      </c>
      <c r="BK46" s="18">
        <v>1</v>
      </c>
      <c r="BL46" s="14">
        <v>2</v>
      </c>
      <c r="BM46" s="4">
        <v>1</v>
      </c>
      <c r="BN46" s="4">
        <v>1</v>
      </c>
      <c r="BO46" s="4">
        <v>1</v>
      </c>
      <c r="BP46" s="4">
        <v>1</v>
      </c>
      <c r="BQ46" s="4">
        <v>1</v>
      </c>
      <c r="BR46" s="4">
        <v>1</v>
      </c>
      <c r="BS46" s="4">
        <v>1</v>
      </c>
      <c r="BT46" s="4">
        <v>1</v>
      </c>
      <c r="BU46" s="4">
        <v>1</v>
      </c>
      <c r="BV46" s="4">
        <v>1</v>
      </c>
      <c r="BW46" s="18">
        <v>1</v>
      </c>
      <c r="BX46" s="4">
        <v>1</v>
      </c>
      <c r="BY46" s="4">
        <v>1</v>
      </c>
      <c r="BZ46" s="4">
        <v>1</v>
      </c>
      <c r="CA46" s="4">
        <v>1</v>
      </c>
      <c r="CB46" s="4">
        <v>1</v>
      </c>
      <c r="CC46" s="4">
        <v>1</v>
      </c>
      <c r="CD46" s="4">
        <v>1</v>
      </c>
      <c r="CE46" s="4">
        <v>1</v>
      </c>
      <c r="CF46" s="4">
        <v>1</v>
      </c>
      <c r="CG46" s="4">
        <v>1</v>
      </c>
      <c r="CH46" s="4">
        <v>1</v>
      </c>
      <c r="CI46" s="18">
        <v>1</v>
      </c>
      <c r="CJ46" s="4">
        <v>1</v>
      </c>
      <c r="CK46" s="4">
        <v>1</v>
      </c>
      <c r="CL46" s="4">
        <v>1</v>
      </c>
      <c r="CM46" s="4">
        <v>1</v>
      </c>
      <c r="CN46" s="4">
        <v>1</v>
      </c>
      <c r="CO46" s="4">
        <v>1</v>
      </c>
      <c r="CP46" s="4">
        <v>1</v>
      </c>
      <c r="CQ46" s="4">
        <v>1</v>
      </c>
      <c r="CR46" s="4">
        <v>1</v>
      </c>
      <c r="CS46" s="4">
        <v>1</v>
      </c>
      <c r="CT46" s="4">
        <v>1</v>
      </c>
      <c r="CU46" s="18">
        <v>1</v>
      </c>
      <c r="CV46" s="4">
        <v>1</v>
      </c>
      <c r="CW46" s="4">
        <v>1</v>
      </c>
      <c r="CX46" s="4">
        <v>1</v>
      </c>
      <c r="CY46" s="4">
        <v>1</v>
      </c>
      <c r="CZ46" s="4">
        <v>1</v>
      </c>
      <c r="DA46" s="4">
        <v>1</v>
      </c>
      <c r="DB46" s="4">
        <v>1</v>
      </c>
      <c r="DC46" s="4">
        <v>1</v>
      </c>
      <c r="DD46" s="4">
        <v>1</v>
      </c>
      <c r="DE46" s="4">
        <v>1</v>
      </c>
      <c r="DF46" s="4">
        <v>1</v>
      </c>
      <c r="DG46" s="18">
        <v>1</v>
      </c>
      <c r="DH46" s="4">
        <v>1</v>
      </c>
      <c r="DI46" s="4">
        <v>1</v>
      </c>
      <c r="DJ46" s="4">
        <v>1</v>
      </c>
      <c r="DK46" s="4">
        <v>1</v>
      </c>
      <c r="DL46" s="4">
        <v>1</v>
      </c>
      <c r="DM46" s="4">
        <v>1</v>
      </c>
      <c r="DN46" s="4">
        <v>1</v>
      </c>
      <c r="DO46" s="4">
        <v>1</v>
      </c>
      <c r="DP46" s="4">
        <v>1</v>
      </c>
      <c r="DQ46" s="4">
        <v>1</v>
      </c>
      <c r="DR46" s="4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</row>
    <row r="47" spans="1:146">
      <c r="A47" s="7" t="s">
        <v>65</v>
      </c>
      <c r="B47" s="7" t="s">
        <v>66</v>
      </c>
      <c r="C47" s="18">
        <v>1</v>
      </c>
      <c r="D47" s="14">
        <v>2</v>
      </c>
      <c r="E47" s="14">
        <v>2</v>
      </c>
      <c r="F47" s="14">
        <v>2</v>
      </c>
      <c r="G47" s="14">
        <v>2</v>
      </c>
      <c r="H47" s="14">
        <v>2</v>
      </c>
      <c r="I47" s="14">
        <v>2</v>
      </c>
      <c r="J47" s="14">
        <v>2</v>
      </c>
      <c r="K47" s="14">
        <v>2</v>
      </c>
      <c r="L47" s="14">
        <v>2</v>
      </c>
      <c r="M47" s="14">
        <v>2</v>
      </c>
      <c r="N47" s="14">
        <v>2</v>
      </c>
      <c r="O47" s="18">
        <v>1</v>
      </c>
      <c r="P47" s="14">
        <v>2</v>
      </c>
      <c r="Q47" s="14">
        <v>2</v>
      </c>
      <c r="R47" s="14">
        <v>2</v>
      </c>
      <c r="S47" s="14">
        <v>2</v>
      </c>
      <c r="T47" s="14">
        <v>2</v>
      </c>
      <c r="U47" s="14">
        <v>2</v>
      </c>
      <c r="V47" s="14">
        <v>2</v>
      </c>
      <c r="W47" s="14">
        <v>2</v>
      </c>
      <c r="X47" s="14">
        <v>2</v>
      </c>
      <c r="Y47" s="14">
        <v>2</v>
      </c>
      <c r="Z47" s="14">
        <v>2</v>
      </c>
      <c r="AA47" s="18">
        <v>1</v>
      </c>
      <c r="AB47" s="14">
        <v>2</v>
      </c>
      <c r="AC47" s="14">
        <v>2</v>
      </c>
      <c r="AD47" s="14">
        <v>2</v>
      </c>
      <c r="AE47" s="14">
        <v>2</v>
      </c>
      <c r="AF47" s="14">
        <v>2</v>
      </c>
      <c r="AG47" s="14">
        <v>2</v>
      </c>
      <c r="AH47" s="14">
        <v>2</v>
      </c>
      <c r="AI47" s="14">
        <v>2</v>
      </c>
      <c r="AJ47" s="14">
        <v>2</v>
      </c>
      <c r="AK47" s="14">
        <v>2</v>
      </c>
      <c r="AL47" s="14">
        <v>2</v>
      </c>
      <c r="AM47" s="18">
        <v>1</v>
      </c>
      <c r="AN47" s="14">
        <v>2</v>
      </c>
      <c r="AO47" s="4">
        <v>1</v>
      </c>
      <c r="AP47" s="4">
        <v>1</v>
      </c>
      <c r="AQ47" s="14">
        <v>2</v>
      </c>
      <c r="AR47" s="14">
        <v>2</v>
      </c>
      <c r="AS47" s="14">
        <v>2</v>
      </c>
      <c r="AT47" s="14">
        <v>2</v>
      </c>
      <c r="AU47" s="14">
        <v>2</v>
      </c>
      <c r="AV47" s="14">
        <v>2</v>
      </c>
      <c r="AW47" s="14">
        <v>2</v>
      </c>
      <c r="AX47" s="14">
        <v>2</v>
      </c>
      <c r="AY47" s="18">
        <v>1</v>
      </c>
      <c r="AZ47" s="14">
        <v>2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1</v>
      </c>
      <c r="BI47" s="14">
        <v>2</v>
      </c>
      <c r="BJ47" s="14">
        <v>2</v>
      </c>
      <c r="BK47" s="18">
        <v>1</v>
      </c>
      <c r="BL47" s="14">
        <v>2</v>
      </c>
      <c r="BM47" s="4">
        <v>1</v>
      </c>
      <c r="BN47" s="4">
        <v>1</v>
      </c>
      <c r="BO47" s="4">
        <v>1</v>
      </c>
      <c r="BP47" s="4">
        <v>1</v>
      </c>
      <c r="BQ47" s="4">
        <v>1</v>
      </c>
      <c r="BR47" s="14">
        <v>2</v>
      </c>
      <c r="BS47" s="14">
        <v>2</v>
      </c>
      <c r="BT47" s="14">
        <v>2</v>
      </c>
      <c r="BU47" s="14">
        <v>2</v>
      </c>
      <c r="BV47" s="14">
        <v>2</v>
      </c>
      <c r="BW47" s="18">
        <v>1</v>
      </c>
      <c r="BX47" s="4">
        <v>1</v>
      </c>
      <c r="BY47" s="4">
        <v>1</v>
      </c>
      <c r="BZ47" s="4">
        <v>1</v>
      </c>
      <c r="CA47" s="4">
        <v>1</v>
      </c>
      <c r="CB47" s="4">
        <v>1</v>
      </c>
      <c r="CC47" s="4">
        <v>1</v>
      </c>
      <c r="CD47" s="4">
        <v>1</v>
      </c>
      <c r="CE47" s="4">
        <v>1</v>
      </c>
      <c r="CF47" s="4">
        <v>1</v>
      </c>
      <c r="CG47" s="14">
        <v>2</v>
      </c>
      <c r="CH47" s="14">
        <v>2</v>
      </c>
      <c r="CI47" s="18">
        <v>1</v>
      </c>
      <c r="CJ47" s="4">
        <v>1</v>
      </c>
      <c r="CK47" s="4">
        <v>1</v>
      </c>
      <c r="CL47" s="4">
        <v>1</v>
      </c>
      <c r="CM47" s="4">
        <v>1</v>
      </c>
      <c r="CN47" s="4">
        <v>1</v>
      </c>
      <c r="CO47" s="4">
        <v>1</v>
      </c>
      <c r="CP47" s="4">
        <v>1</v>
      </c>
      <c r="CQ47" s="4">
        <v>1</v>
      </c>
      <c r="CR47" s="4">
        <v>1</v>
      </c>
      <c r="CS47" s="14">
        <v>2</v>
      </c>
      <c r="CT47" s="14">
        <v>2</v>
      </c>
      <c r="CU47" s="18">
        <v>1</v>
      </c>
      <c r="CV47" s="4">
        <v>1</v>
      </c>
      <c r="CW47" s="4">
        <v>1</v>
      </c>
      <c r="CX47" s="4">
        <v>1</v>
      </c>
      <c r="CY47" s="4">
        <v>1</v>
      </c>
      <c r="CZ47" s="4">
        <v>1</v>
      </c>
      <c r="DA47" s="4">
        <v>1</v>
      </c>
      <c r="DB47" s="4">
        <v>1</v>
      </c>
      <c r="DC47" s="4">
        <v>1</v>
      </c>
      <c r="DD47" s="14">
        <v>2</v>
      </c>
      <c r="DE47" s="14">
        <v>2</v>
      </c>
      <c r="DF47" s="14">
        <v>2</v>
      </c>
      <c r="DG47" s="18">
        <v>1</v>
      </c>
      <c r="DH47" s="4">
        <v>1</v>
      </c>
      <c r="DI47" s="4">
        <v>1</v>
      </c>
      <c r="DJ47" s="4">
        <v>1</v>
      </c>
      <c r="DK47" s="4">
        <v>1</v>
      </c>
      <c r="DL47" s="4">
        <v>1</v>
      </c>
      <c r="DM47" s="4">
        <v>1</v>
      </c>
      <c r="DN47" s="4">
        <v>1</v>
      </c>
      <c r="DO47" s="4">
        <v>1</v>
      </c>
      <c r="DP47" s="4">
        <v>1</v>
      </c>
      <c r="DQ47" s="4">
        <v>1</v>
      </c>
      <c r="DR47" s="4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</row>
    <row r="48" spans="1:146">
      <c r="A48" s="7" t="s">
        <v>65</v>
      </c>
      <c r="B48" s="7" t="s">
        <v>41</v>
      </c>
      <c r="C48" s="18">
        <v>1</v>
      </c>
      <c r="D48" s="14">
        <v>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18">
        <v>1</v>
      </c>
      <c r="P48" s="14">
        <v>2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18">
        <v>1</v>
      </c>
      <c r="AB48" s="14">
        <v>2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>
        <v>1</v>
      </c>
      <c r="AK48" s="4">
        <v>1</v>
      </c>
      <c r="AL48" s="4">
        <v>1</v>
      </c>
      <c r="AM48" s="18">
        <v>1</v>
      </c>
      <c r="AN48" s="14">
        <v>2</v>
      </c>
      <c r="AO48" s="4">
        <v>1</v>
      </c>
      <c r="AP48" s="4">
        <v>1</v>
      </c>
      <c r="AQ48" s="4">
        <v>1</v>
      </c>
      <c r="AR48" s="4">
        <v>1</v>
      </c>
      <c r="AS48" s="4">
        <v>1</v>
      </c>
      <c r="AT48" s="4">
        <v>1</v>
      </c>
      <c r="AU48" s="4">
        <v>1</v>
      </c>
      <c r="AV48" s="4">
        <v>1</v>
      </c>
      <c r="AW48" s="4">
        <v>1</v>
      </c>
      <c r="AX48" s="4">
        <v>1</v>
      </c>
      <c r="AY48" s="18">
        <v>1</v>
      </c>
      <c r="AZ48" s="14">
        <v>2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>
        <v>1</v>
      </c>
      <c r="BG48" s="4">
        <v>1</v>
      </c>
      <c r="BH48" s="4">
        <v>1</v>
      </c>
      <c r="BI48" s="4">
        <v>1</v>
      </c>
      <c r="BJ48" s="4">
        <v>1</v>
      </c>
      <c r="BK48" s="18">
        <v>1</v>
      </c>
      <c r="BL48" s="14">
        <v>2</v>
      </c>
      <c r="BM48" s="4">
        <v>1</v>
      </c>
      <c r="BN48" s="4">
        <v>1</v>
      </c>
      <c r="BO48" s="4">
        <v>1</v>
      </c>
      <c r="BP48" s="4">
        <v>1</v>
      </c>
      <c r="BQ48" s="4">
        <v>1</v>
      </c>
      <c r="BR48" s="4">
        <v>1</v>
      </c>
      <c r="BS48" s="4">
        <v>1</v>
      </c>
      <c r="BT48" s="4">
        <v>1</v>
      </c>
      <c r="BU48" s="4">
        <v>1</v>
      </c>
      <c r="BV48" s="4">
        <v>1</v>
      </c>
      <c r="BW48" s="18">
        <v>1</v>
      </c>
      <c r="BX48" s="14">
        <v>2</v>
      </c>
      <c r="BY48" s="4">
        <v>1</v>
      </c>
      <c r="BZ48" s="4">
        <v>1</v>
      </c>
      <c r="CA48" s="4">
        <v>1</v>
      </c>
      <c r="CB48" s="4">
        <v>1</v>
      </c>
      <c r="CC48" s="4">
        <v>1</v>
      </c>
      <c r="CD48" s="4">
        <v>1</v>
      </c>
      <c r="CE48" s="4">
        <v>1</v>
      </c>
      <c r="CF48" s="4">
        <v>1</v>
      </c>
      <c r="CG48" s="4">
        <v>1</v>
      </c>
      <c r="CH48" s="4">
        <v>1</v>
      </c>
      <c r="CI48" s="18">
        <v>1</v>
      </c>
      <c r="CJ48" s="14">
        <v>2</v>
      </c>
      <c r="CK48" s="4">
        <v>1</v>
      </c>
      <c r="CL48" s="4">
        <v>1</v>
      </c>
      <c r="CM48" s="4">
        <v>1</v>
      </c>
      <c r="CN48" s="4">
        <v>1</v>
      </c>
      <c r="CO48" s="4">
        <v>1</v>
      </c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18">
        <v>1</v>
      </c>
      <c r="CV48" s="4">
        <v>1</v>
      </c>
      <c r="CW48" s="4">
        <v>1</v>
      </c>
      <c r="CX48" s="4">
        <v>1</v>
      </c>
      <c r="CY48" s="4">
        <v>1</v>
      </c>
      <c r="CZ48" s="4">
        <v>1</v>
      </c>
      <c r="DA48" s="4">
        <v>1</v>
      </c>
      <c r="DB48" s="4">
        <v>1</v>
      </c>
      <c r="DC48" s="4">
        <v>1</v>
      </c>
      <c r="DD48" s="4">
        <v>1</v>
      </c>
      <c r="DE48" s="4">
        <v>1</v>
      </c>
      <c r="DF48" s="4">
        <v>1</v>
      </c>
      <c r="DG48" s="18">
        <v>1</v>
      </c>
      <c r="DH48" s="4">
        <v>1</v>
      </c>
      <c r="DI48" s="4">
        <v>1</v>
      </c>
      <c r="DJ48" s="4">
        <v>1</v>
      </c>
      <c r="DK48" s="4">
        <v>1</v>
      </c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</row>
    <row r="49" spans="1:146">
      <c r="A49" s="7" t="s">
        <v>67</v>
      </c>
      <c r="B49" s="7" t="s">
        <v>41</v>
      </c>
      <c r="C49" s="18">
        <v>2</v>
      </c>
      <c r="D49" s="4">
        <v>2</v>
      </c>
      <c r="E49" s="14">
        <v>1</v>
      </c>
      <c r="F49" s="14">
        <v>1</v>
      </c>
      <c r="G49" s="14">
        <v>1</v>
      </c>
      <c r="H49" s="14">
        <v>1</v>
      </c>
      <c r="I49" s="14">
        <v>1</v>
      </c>
      <c r="J49" s="14">
        <v>1</v>
      </c>
      <c r="K49" s="14">
        <v>1</v>
      </c>
      <c r="L49" s="14">
        <v>1</v>
      </c>
      <c r="M49" s="14">
        <v>1</v>
      </c>
      <c r="N49" s="14">
        <v>1</v>
      </c>
      <c r="O49" s="18">
        <v>2</v>
      </c>
      <c r="P49" s="4">
        <v>2</v>
      </c>
      <c r="Q49" s="14">
        <v>1</v>
      </c>
      <c r="R49" s="14">
        <v>1</v>
      </c>
      <c r="S49" s="14">
        <v>1</v>
      </c>
      <c r="T49" s="14">
        <v>1</v>
      </c>
      <c r="U49" s="14">
        <v>1</v>
      </c>
      <c r="V49" s="14">
        <v>1</v>
      </c>
      <c r="W49" s="14">
        <v>1</v>
      </c>
      <c r="X49" s="14">
        <v>1</v>
      </c>
      <c r="Y49" s="14">
        <v>1</v>
      </c>
      <c r="Z49" s="14">
        <v>1</v>
      </c>
      <c r="AA49" s="18">
        <v>2</v>
      </c>
      <c r="AB49" s="4">
        <v>2</v>
      </c>
      <c r="AC49" s="14">
        <v>1</v>
      </c>
      <c r="AD49" s="14">
        <v>1</v>
      </c>
      <c r="AE49" s="14">
        <v>1</v>
      </c>
      <c r="AF49" s="14">
        <v>1</v>
      </c>
      <c r="AG49" s="14">
        <v>1</v>
      </c>
      <c r="AH49" s="14">
        <v>1</v>
      </c>
      <c r="AI49" s="14">
        <v>1</v>
      </c>
      <c r="AJ49" s="14">
        <v>1</v>
      </c>
      <c r="AK49" s="14">
        <v>1</v>
      </c>
      <c r="AL49" s="14">
        <v>1</v>
      </c>
      <c r="AM49" s="18">
        <v>2</v>
      </c>
      <c r="AN49" s="4">
        <v>2</v>
      </c>
      <c r="AO49" s="14">
        <v>1</v>
      </c>
      <c r="AP49" s="14">
        <v>1</v>
      </c>
      <c r="AQ49" s="14">
        <v>1</v>
      </c>
      <c r="AR49" s="14">
        <v>1</v>
      </c>
      <c r="AS49" s="14">
        <v>1</v>
      </c>
      <c r="AT49" s="14">
        <v>1</v>
      </c>
      <c r="AU49" s="14">
        <v>1</v>
      </c>
      <c r="AV49" s="14">
        <v>1</v>
      </c>
      <c r="AW49" s="14">
        <v>1</v>
      </c>
      <c r="AX49" s="14">
        <v>1</v>
      </c>
      <c r="AY49" s="18">
        <v>2</v>
      </c>
      <c r="AZ49" s="4">
        <v>2</v>
      </c>
      <c r="BA49" s="14">
        <v>1</v>
      </c>
      <c r="BB49" s="14">
        <v>1</v>
      </c>
      <c r="BC49" s="14">
        <v>1</v>
      </c>
      <c r="BD49" s="14">
        <v>1</v>
      </c>
      <c r="BE49" s="14">
        <v>1</v>
      </c>
      <c r="BF49" s="14">
        <v>1</v>
      </c>
      <c r="BG49" s="14">
        <v>1</v>
      </c>
      <c r="BH49" s="14">
        <v>1</v>
      </c>
      <c r="BI49" s="14">
        <v>1</v>
      </c>
      <c r="BJ49" s="14">
        <v>1</v>
      </c>
      <c r="BK49" s="18">
        <v>2</v>
      </c>
      <c r="BL49" s="4">
        <v>2</v>
      </c>
      <c r="BM49" s="14">
        <v>1</v>
      </c>
      <c r="BN49" s="14">
        <v>1</v>
      </c>
      <c r="BO49" s="14">
        <v>1</v>
      </c>
      <c r="BP49" s="14">
        <v>1</v>
      </c>
      <c r="BQ49" s="14">
        <v>1</v>
      </c>
      <c r="BR49" s="14">
        <v>1</v>
      </c>
      <c r="BS49" s="14">
        <v>1</v>
      </c>
      <c r="BT49" s="14">
        <v>1</v>
      </c>
      <c r="BU49" s="14">
        <v>1</v>
      </c>
      <c r="BV49" s="14">
        <v>1</v>
      </c>
      <c r="BW49" s="18">
        <v>2</v>
      </c>
      <c r="BX49" s="4">
        <v>2</v>
      </c>
      <c r="BY49" s="14">
        <v>1</v>
      </c>
      <c r="BZ49" s="14">
        <v>1</v>
      </c>
      <c r="CA49" s="14">
        <v>1</v>
      </c>
      <c r="CB49" s="14">
        <v>1</v>
      </c>
      <c r="CC49" s="14">
        <v>1</v>
      </c>
      <c r="CD49" s="14">
        <v>1</v>
      </c>
      <c r="CE49" s="14">
        <v>1</v>
      </c>
      <c r="CF49" s="14">
        <v>1</v>
      </c>
      <c r="CG49" s="14">
        <v>1</v>
      </c>
      <c r="CH49" s="14">
        <v>1</v>
      </c>
      <c r="CI49" s="18">
        <v>2</v>
      </c>
      <c r="CJ49" s="4">
        <v>2</v>
      </c>
      <c r="CK49" s="4">
        <v>2</v>
      </c>
      <c r="CL49" s="4">
        <v>2</v>
      </c>
      <c r="CM49" s="4">
        <v>2</v>
      </c>
      <c r="CN49" s="4">
        <v>2</v>
      </c>
      <c r="CO49" s="4">
        <v>2</v>
      </c>
      <c r="CP49" s="4">
        <v>2</v>
      </c>
      <c r="CQ49" s="4">
        <v>2</v>
      </c>
      <c r="CR49" s="14">
        <v>1</v>
      </c>
      <c r="CS49" s="14">
        <v>1</v>
      </c>
      <c r="CT49" s="14">
        <v>1</v>
      </c>
      <c r="CU49" s="18">
        <v>2</v>
      </c>
      <c r="CV49" s="4">
        <v>2</v>
      </c>
      <c r="CW49" s="4">
        <v>2</v>
      </c>
      <c r="CX49" s="4">
        <v>2</v>
      </c>
      <c r="CY49" s="4">
        <v>2</v>
      </c>
      <c r="CZ49" s="4">
        <v>2</v>
      </c>
      <c r="DA49" s="4">
        <v>2</v>
      </c>
      <c r="DB49" s="4">
        <v>2</v>
      </c>
      <c r="DC49" s="4">
        <v>2</v>
      </c>
      <c r="DD49" s="4">
        <v>2</v>
      </c>
      <c r="DE49" s="4">
        <v>2</v>
      </c>
      <c r="DF49" s="4">
        <v>2</v>
      </c>
      <c r="DG49" s="18">
        <v>2</v>
      </c>
      <c r="DH49" s="4">
        <v>2</v>
      </c>
      <c r="DI49" s="4">
        <v>2</v>
      </c>
      <c r="DJ49" s="4">
        <v>2</v>
      </c>
      <c r="DK49" s="4">
        <v>2</v>
      </c>
      <c r="DL49" s="4">
        <v>2</v>
      </c>
      <c r="DM49" s="4">
        <v>2</v>
      </c>
      <c r="DN49" s="4">
        <v>2</v>
      </c>
      <c r="DO49" s="4">
        <v>2</v>
      </c>
      <c r="DP49" s="4">
        <v>2</v>
      </c>
      <c r="DQ49" s="4">
        <v>2</v>
      </c>
      <c r="DR49" s="4">
        <v>2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</row>
    <row r="50" spans="1:146">
      <c r="A50" s="12"/>
      <c r="B50" s="12"/>
      <c r="C50" s="12"/>
      <c r="D50" s="12">
        <f>20/45</f>
        <v>0.44444444444444442</v>
      </c>
      <c r="E50" s="19">
        <f>17/45</f>
        <v>0.37777777777777777</v>
      </c>
      <c r="F50" s="19">
        <f>17/45</f>
        <v>0.37777777777777777</v>
      </c>
      <c r="G50" s="19">
        <f>17/45</f>
        <v>0.37777777777777777</v>
      </c>
      <c r="H50" s="12">
        <f>15/45</f>
        <v>0.33333333333333331</v>
      </c>
      <c r="I50" s="12">
        <f>14/45</f>
        <v>0.31111111111111112</v>
      </c>
      <c r="J50" s="12">
        <f>14/45</f>
        <v>0.31111111111111112</v>
      </c>
      <c r="K50" s="12">
        <f>14/45</f>
        <v>0.31111111111111112</v>
      </c>
      <c r="L50" s="12">
        <f>14/45</f>
        <v>0.31111111111111112</v>
      </c>
      <c r="M50" s="12">
        <f>14/45</f>
        <v>0.31111111111111112</v>
      </c>
      <c r="N50" s="12">
        <f>12/45</f>
        <v>0.26666666666666666</v>
      </c>
      <c r="O50" s="12"/>
      <c r="P50" s="15">
        <f>19/45</f>
        <v>0.42222222222222222</v>
      </c>
      <c r="Q50" s="15">
        <f>19/45</f>
        <v>0.42222222222222222</v>
      </c>
      <c r="R50" s="15">
        <f>19/45</f>
        <v>0.42222222222222222</v>
      </c>
      <c r="S50" s="15">
        <f>18/45</f>
        <v>0.4</v>
      </c>
      <c r="T50" s="15">
        <f>19/45</f>
        <v>0.42222222222222222</v>
      </c>
      <c r="U50" s="15">
        <f>20/45</f>
        <v>0.44444444444444442</v>
      </c>
      <c r="V50" s="15">
        <f>20/45</f>
        <v>0.44444444444444442</v>
      </c>
      <c r="W50" s="15">
        <f>20/45</f>
        <v>0.44444444444444442</v>
      </c>
      <c r="X50" s="15">
        <f>20/45</f>
        <v>0.44444444444444442</v>
      </c>
      <c r="Y50" s="15">
        <f>20/45</f>
        <v>0.44444444444444442</v>
      </c>
      <c r="Z50" s="15">
        <f>19/45</f>
        <v>0.42222222222222222</v>
      </c>
      <c r="AA50" s="12"/>
      <c r="AB50" s="12">
        <f>19/45</f>
        <v>0.42222222222222222</v>
      </c>
      <c r="AC50" s="12">
        <f>24/45</f>
        <v>0.53333333333333333</v>
      </c>
      <c r="AD50" s="12">
        <f>22/45</f>
        <v>0.48888888888888887</v>
      </c>
      <c r="AE50" s="12">
        <f>21/45</f>
        <v>0.46666666666666667</v>
      </c>
      <c r="AF50" s="12">
        <f>24/45</f>
        <v>0.53333333333333333</v>
      </c>
      <c r="AG50" s="12">
        <f>24/45</f>
        <v>0.53333333333333333</v>
      </c>
      <c r="AH50" s="12">
        <f>23/45</f>
        <v>0.51111111111111107</v>
      </c>
      <c r="AI50" s="12">
        <f>21/45</f>
        <v>0.46666666666666667</v>
      </c>
      <c r="AJ50" s="12">
        <f>21/45</f>
        <v>0.46666666666666667</v>
      </c>
      <c r="AK50" s="12">
        <f>22/45</f>
        <v>0.48888888888888887</v>
      </c>
      <c r="AL50" s="12">
        <f>21/45</f>
        <v>0.46666666666666667</v>
      </c>
      <c r="AN50" s="12">
        <f>19/45</f>
        <v>0.42222222222222222</v>
      </c>
      <c r="AO50" s="12">
        <f>30/45</f>
        <v>0.66666666666666663</v>
      </c>
      <c r="AP50" s="12">
        <f>31/45</f>
        <v>0.68888888888888888</v>
      </c>
      <c r="AQ50" s="12">
        <f>29/45</f>
        <v>0.64444444444444449</v>
      </c>
      <c r="AR50" s="12">
        <f>26/45</f>
        <v>0.57777777777777772</v>
      </c>
      <c r="AS50" s="12">
        <f>24/45</f>
        <v>0.53333333333333333</v>
      </c>
      <c r="AT50" s="12">
        <f>24/45</f>
        <v>0.53333333333333333</v>
      </c>
      <c r="AU50" s="12">
        <f>24/45</f>
        <v>0.53333333333333333</v>
      </c>
      <c r="AV50" s="12">
        <f>22/45</f>
        <v>0.48888888888888887</v>
      </c>
      <c r="AW50" s="12">
        <f>22/45</f>
        <v>0.48888888888888887</v>
      </c>
      <c r="AX50" s="12">
        <f>20/45</f>
        <v>0.44444444444444442</v>
      </c>
      <c r="AZ50" s="12">
        <f>19/45</f>
        <v>0.42222222222222222</v>
      </c>
      <c r="BA50" s="12">
        <f>36/45</f>
        <v>0.8</v>
      </c>
      <c r="BB50" s="12">
        <f>34/45</f>
        <v>0.75555555555555554</v>
      </c>
      <c r="BC50" s="12">
        <f>34/45</f>
        <v>0.75555555555555554</v>
      </c>
      <c r="BD50" s="12">
        <f>34/45</f>
        <v>0.75555555555555554</v>
      </c>
      <c r="BE50" s="12">
        <f>33/45</f>
        <v>0.73333333333333328</v>
      </c>
      <c r="BF50" s="12">
        <f>30/45</f>
        <v>0.66666666666666663</v>
      </c>
      <c r="BG50" s="12">
        <f>29/45</f>
        <v>0.64444444444444449</v>
      </c>
      <c r="BH50" s="12">
        <f>29/45</f>
        <v>0.64444444444444449</v>
      </c>
      <c r="BI50" s="12">
        <f>27/45</f>
        <v>0.6</v>
      </c>
      <c r="BJ50" s="12">
        <f>24/45</f>
        <v>0.53333333333333333</v>
      </c>
      <c r="BL50" s="12">
        <f>20/45</f>
        <v>0.44444444444444442</v>
      </c>
      <c r="BM50" s="12">
        <f>32/45</f>
        <v>0.71111111111111114</v>
      </c>
      <c r="BN50" s="12">
        <f>30/45</f>
        <v>0.66666666666666663</v>
      </c>
      <c r="BO50" s="12">
        <f>31/45</f>
        <v>0.68888888888888888</v>
      </c>
      <c r="BP50" s="12">
        <f>32/45</f>
        <v>0.71111111111111114</v>
      </c>
      <c r="BQ50" s="12">
        <f>30/45</f>
        <v>0.66666666666666663</v>
      </c>
      <c r="BR50" s="12">
        <f>27/45</f>
        <v>0.6</v>
      </c>
      <c r="BS50" s="12">
        <f>27/45</f>
        <v>0.6</v>
      </c>
      <c r="BT50" s="12">
        <f>27/45</f>
        <v>0.6</v>
      </c>
      <c r="BU50" s="12">
        <f>26/45</f>
        <v>0.57777777777777772</v>
      </c>
      <c r="BV50" s="12">
        <f>23/45</f>
        <v>0.51111111111111107</v>
      </c>
      <c r="BX50" s="12">
        <f>26/45</f>
        <v>0.57777777777777772</v>
      </c>
      <c r="BY50" s="12">
        <f>36/45</f>
        <v>0.8</v>
      </c>
      <c r="BZ50" s="12">
        <f>37/45</f>
        <v>0.82222222222222219</v>
      </c>
      <c r="CA50" s="12">
        <f>37/45</f>
        <v>0.82222222222222219</v>
      </c>
      <c r="CB50" s="12">
        <f>37/45</f>
        <v>0.82222222222222219</v>
      </c>
      <c r="CC50" s="12">
        <f>36/45</f>
        <v>0.8</v>
      </c>
      <c r="CD50" s="12">
        <f>35/45</f>
        <v>0.77777777777777779</v>
      </c>
      <c r="CE50" s="12">
        <f>34/45</f>
        <v>0.75555555555555554</v>
      </c>
      <c r="CF50" s="12">
        <f>33/45</f>
        <v>0.73333333333333328</v>
      </c>
      <c r="CG50" s="12">
        <f>31/45</f>
        <v>0.68888888888888888</v>
      </c>
      <c r="CH50" s="12">
        <f>31/45</f>
        <v>0.68888888888888888</v>
      </c>
      <c r="CJ50" s="12">
        <f>30/45</f>
        <v>0.66666666666666663</v>
      </c>
      <c r="CK50" s="12">
        <f>38/45</f>
        <v>0.84444444444444444</v>
      </c>
      <c r="CL50" s="12">
        <f>40/45</f>
        <v>0.88888888888888884</v>
      </c>
      <c r="CM50" s="12">
        <f>39/45</f>
        <v>0.8666666666666667</v>
      </c>
      <c r="CN50" s="12">
        <f>38/45</f>
        <v>0.84444444444444444</v>
      </c>
      <c r="CO50" s="12">
        <f>37/45</f>
        <v>0.82222222222222219</v>
      </c>
      <c r="CP50" s="12">
        <f>37/45</f>
        <v>0.82222222222222219</v>
      </c>
      <c r="CQ50" s="12">
        <f>37/45</f>
        <v>0.82222222222222219</v>
      </c>
      <c r="CR50" s="12">
        <f>34/45</f>
        <v>0.75555555555555554</v>
      </c>
      <c r="CS50" s="12">
        <f>31/45</f>
        <v>0.68888888888888888</v>
      </c>
      <c r="CT50" s="12">
        <f>31/45</f>
        <v>0.68888888888888888</v>
      </c>
      <c r="CV50" s="12">
        <f>34/45</f>
        <v>0.75555555555555554</v>
      </c>
      <c r="CW50" s="12">
        <f>36/45</f>
        <v>0.8</v>
      </c>
      <c r="CX50" s="12">
        <f>37/45</f>
        <v>0.82222222222222219</v>
      </c>
      <c r="CY50" s="12">
        <f>37/45</f>
        <v>0.82222222222222219</v>
      </c>
      <c r="CZ50" s="12">
        <f>36/45</f>
        <v>0.8</v>
      </c>
      <c r="DA50" s="12">
        <f>35/45</f>
        <v>0.77777777777777779</v>
      </c>
      <c r="DB50" s="12">
        <f>36/45</f>
        <v>0.8</v>
      </c>
      <c r="DC50" s="12">
        <f>34/45</f>
        <v>0.75555555555555554</v>
      </c>
      <c r="DD50" s="12">
        <f>34/45</f>
        <v>0.75555555555555554</v>
      </c>
      <c r="DE50" s="12">
        <f>32/45</f>
        <v>0.71111111111111114</v>
      </c>
      <c r="DF50" s="12">
        <f>33/45</f>
        <v>0.73333333333333328</v>
      </c>
      <c r="DH50" s="12">
        <f>39/45</f>
        <v>0.8666666666666667</v>
      </c>
      <c r="DI50" s="12">
        <f>36/45</f>
        <v>0.8</v>
      </c>
      <c r="DJ50" s="12">
        <f t="shared" ref="DJ50:DR50" si="0">36/45</f>
        <v>0.8</v>
      </c>
      <c r="DK50" s="12">
        <f t="shared" si="0"/>
        <v>0.8</v>
      </c>
      <c r="DL50" s="12">
        <f t="shared" si="0"/>
        <v>0.8</v>
      </c>
      <c r="DM50" s="12">
        <f t="shared" si="0"/>
        <v>0.8</v>
      </c>
      <c r="DN50" s="12">
        <f t="shared" si="0"/>
        <v>0.8</v>
      </c>
      <c r="DO50" s="12">
        <f t="shared" si="0"/>
        <v>0.8</v>
      </c>
      <c r="DP50" s="12">
        <f t="shared" si="0"/>
        <v>0.8</v>
      </c>
      <c r="DQ50" s="12">
        <f t="shared" si="0"/>
        <v>0.8</v>
      </c>
      <c r="DR50" s="12">
        <f t="shared" si="0"/>
        <v>0.8</v>
      </c>
      <c r="DT50">
        <f>(90-(SUM(DT5:DT49)))/45</f>
        <v>0.88888888888888884</v>
      </c>
      <c r="DU50">
        <f t="shared" ref="DU50:EF50" si="1">(90-(SUM(DU5:DU49)))/45</f>
        <v>0.91111111111111109</v>
      </c>
      <c r="DV50">
        <f t="shared" si="1"/>
        <v>0.93333333333333335</v>
      </c>
      <c r="DW50">
        <f t="shared" si="1"/>
        <v>0.93333333333333335</v>
      </c>
      <c r="DX50">
        <f t="shared" si="1"/>
        <v>0.88888888888888884</v>
      </c>
      <c r="DY50">
        <f t="shared" si="1"/>
        <v>0.8666666666666667</v>
      </c>
      <c r="DZ50">
        <f t="shared" si="1"/>
        <v>0.8666666666666667</v>
      </c>
      <c r="EA50">
        <f t="shared" si="1"/>
        <v>0.84444444444444444</v>
      </c>
      <c r="EB50">
        <f t="shared" si="1"/>
        <v>0.82222222222222219</v>
      </c>
      <c r="EC50">
        <f t="shared" si="1"/>
        <v>0.82222222222222219</v>
      </c>
      <c r="ED50">
        <f t="shared" si="1"/>
        <v>0.8</v>
      </c>
      <c r="EF50">
        <f t="shared" si="1"/>
        <v>0.88888888888888884</v>
      </c>
      <c r="EG50">
        <f t="shared" ref="EG50" si="2">(90-(SUM(EG5:EG49)))/45</f>
        <v>0.91111111111111109</v>
      </c>
      <c r="EH50">
        <f t="shared" ref="EH50" si="3">(90-(SUM(EH5:EH49)))/45</f>
        <v>0.91111111111111109</v>
      </c>
      <c r="EI50">
        <f t="shared" ref="EI50" si="4">(90-(SUM(EI5:EI49)))/45</f>
        <v>0.91111111111111109</v>
      </c>
      <c r="EJ50">
        <f t="shared" ref="EJ50" si="5">(90-(SUM(EJ5:EJ49)))/45</f>
        <v>0.88888888888888884</v>
      </c>
      <c r="EK50">
        <f t="shared" ref="EK50" si="6">(90-(SUM(EK5:EK49)))/45</f>
        <v>0.8666666666666667</v>
      </c>
      <c r="EL50">
        <f t="shared" ref="EL50" si="7">(90-(SUM(EL5:EL49)))/45</f>
        <v>0.84444444444444444</v>
      </c>
      <c r="EM50">
        <f t="shared" ref="EM50" si="8">(90-(SUM(EM5:EM49)))/45</f>
        <v>0.8666666666666667</v>
      </c>
      <c r="EN50">
        <f t="shared" ref="EN50" si="9">(90-(SUM(EN5:EN49)))/45</f>
        <v>0.8666666666666667</v>
      </c>
      <c r="EO50">
        <f t="shared" ref="EO50" si="10">(90-(SUM(EO5:EO49)))/45</f>
        <v>0.8666666666666667</v>
      </c>
      <c r="EP50">
        <f t="shared" ref="EP50" si="11">(90-(SUM(EP5:EP49)))/45</f>
        <v>0.8666666666666667</v>
      </c>
    </row>
    <row r="51" spans="1:146"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</row>
    <row r="52" spans="1:146"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</row>
    <row r="53" spans="1:146">
      <c r="C53" s="38" t="s">
        <v>96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</row>
    <row r="54" spans="1:146">
      <c r="C54" s="20" t="s">
        <v>94</v>
      </c>
      <c r="D54" s="20">
        <v>0</v>
      </c>
      <c r="E54" s="20">
        <v>0.1</v>
      </c>
      <c r="F54" s="20">
        <v>0.2</v>
      </c>
      <c r="G54" s="20">
        <v>0.3</v>
      </c>
      <c r="H54" s="20">
        <v>0.4</v>
      </c>
      <c r="I54" s="20">
        <v>0.5</v>
      </c>
      <c r="J54" s="20">
        <v>0.6</v>
      </c>
      <c r="K54" s="20">
        <v>0.7</v>
      </c>
      <c r="L54" s="20">
        <v>0.8</v>
      </c>
      <c r="M54" s="20">
        <v>0.9</v>
      </c>
      <c r="N54" s="20">
        <v>1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</row>
    <row r="55" spans="1:146">
      <c r="C55" s="20">
        <v>10</v>
      </c>
      <c r="D55" s="12">
        <f>20/45</f>
        <v>0.44444444444444442</v>
      </c>
      <c r="E55" s="19">
        <f>17/45</f>
        <v>0.37777777777777777</v>
      </c>
      <c r="F55" s="19">
        <f>17/45</f>
        <v>0.37777777777777777</v>
      </c>
      <c r="G55" s="19">
        <f>17/45</f>
        <v>0.37777777777777777</v>
      </c>
      <c r="H55" s="12">
        <f>15/45</f>
        <v>0.33333333333333331</v>
      </c>
      <c r="I55" s="12">
        <f>14/45</f>
        <v>0.31111111111111112</v>
      </c>
      <c r="J55" s="12">
        <f>14/45</f>
        <v>0.31111111111111112</v>
      </c>
      <c r="K55" s="12">
        <f>14/45</f>
        <v>0.31111111111111112</v>
      </c>
      <c r="L55" s="12">
        <f>14/45</f>
        <v>0.31111111111111112</v>
      </c>
      <c r="M55" s="12">
        <f>14/45</f>
        <v>0.31111111111111112</v>
      </c>
      <c r="N55" s="12">
        <f>12/45</f>
        <v>0.26666666666666666</v>
      </c>
      <c r="O55" s="12">
        <f>SUM(D55:N55)/11</f>
        <v>0.3393939393939393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</row>
    <row r="56" spans="1:146">
      <c r="C56" s="20">
        <v>20</v>
      </c>
      <c r="D56" s="15">
        <f>19/45</f>
        <v>0.42222222222222222</v>
      </c>
      <c r="E56" s="15">
        <f>19/45</f>
        <v>0.42222222222222222</v>
      </c>
      <c r="F56" s="15">
        <f>19/45</f>
        <v>0.42222222222222222</v>
      </c>
      <c r="G56" s="15">
        <f>18/45</f>
        <v>0.4</v>
      </c>
      <c r="H56" s="15">
        <f>19/45</f>
        <v>0.42222222222222222</v>
      </c>
      <c r="I56" s="15">
        <f>20/45</f>
        <v>0.44444444444444442</v>
      </c>
      <c r="J56" s="15">
        <f>20/45</f>
        <v>0.44444444444444442</v>
      </c>
      <c r="K56" s="15">
        <f>20/45</f>
        <v>0.44444444444444442</v>
      </c>
      <c r="L56" s="15">
        <f>20/45</f>
        <v>0.44444444444444442</v>
      </c>
      <c r="M56" s="15">
        <f>20/45</f>
        <v>0.44444444444444442</v>
      </c>
      <c r="N56" s="15">
        <f>19/45</f>
        <v>0.42222222222222222</v>
      </c>
      <c r="O56" s="12">
        <f t="shared" ref="O56:O64" si="12">SUM(D56:N56)/11</f>
        <v>0.43030303030303041</v>
      </c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</row>
    <row r="57" spans="1:146">
      <c r="C57" s="20">
        <v>30</v>
      </c>
      <c r="D57" s="12">
        <f>19/45</f>
        <v>0.42222222222222222</v>
      </c>
      <c r="E57" s="12">
        <f>24/45</f>
        <v>0.53333333333333333</v>
      </c>
      <c r="F57" s="12">
        <f>22/45</f>
        <v>0.48888888888888887</v>
      </c>
      <c r="G57" s="12">
        <f>21/45</f>
        <v>0.46666666666666667</v>
      </c>
      <c r="H57" s="12">
        <f>24/45</f>
        <v>0.53333333333333333</v>
      </c>
      <c r="I57" s="12">
        <f>24/45</f>
        <v>0.53333333333333333</v>
      </c>
      <c r="J57" s="12">
        <f>23/45</f>
        <v>0.51111111111111107</v>
      </c>
      <c r="K57" s="12">
        <f>21/45</f>
        <v>0.46666666666666667</v>
      </c>
      <c r="L57" s="12">
        <f>21/45</f>
        <v>0.46666666666666667</v>
      </c>
      <c r="M57" s="12">
        <f>22/45</f>
        <v>0.48888888888888887</v>
      </c>
      <c r="N57" s="12">
        <f>21/45</f>
        <v>0.46666666666666667</v>
      </c>
      <c r="O57" s="12">
        <f t="shared" si="12"/>
        <v>0.48888888888888887</v>
      </c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</row>
    <row r="58" spans="1:146">
      <c r="C58" s="20">
        <v>40</v>
      </c>
      <c r="D58" s="12">
        <f>19/45</f>
        <v>0.42222222222222222</v>
      </c>
      <c r="E58" s="12">
        <f>30/45</f>
        <v>0.66666666666666663</v>
      </c>
      <c r="F58" s="12">
        <f>31/45</f>
        <v>0.68888888888888888</v>
      </c>
      <c r="G58" s="12">
        <f>29/45</f>
        <v>0.64444444444444449</v>
      </c>
      <c r="H58" s="12">
        <f>26/45</f>
        <v>0.57777777777777772</v>
      </c>
      <c r="I58" s="12">
        <f>24/45</f>
        <v>0.53333333333333333</v>
      </c>
      <c r="J58" s="12">
        <f>24/45</f>
        <v>0.53333333333333333</v>
      </c>
      <c r="K58" s="12">
        <f>24/45</f>
        <v>0.53333333333333333</v>
      </c>
      <c r="L58" s="12">
        <f>22/45</f>
        <v>0.48888888888888887</v>
      </c>
      <c r="M58" s="12">
        <f>22/45</f>
        <v>0.48888888888888887</v>
      </c>
      <c r="N58" s="12">
        <f>20/45</f>
        <v>0.44444444444444442</v>
      </c>
      <c r="O58" s="12">
        <f t="shared" si="12"/>
        <v>0.54747474747474745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</row>
    <row r="59" spans="1:146">
      <c r="C59" s="20">
        <v>50</v>
      </c>
      <c r="D59" s="12">
        <f>19/45</f>
        <v>0.42222222222222222</v>
      </c>
      <c r="E59" s="12">
        <f>36/45</f>
        <v>0.8</v>
      </c>
      <c r="F59" s="12">
        <f>34/45</f>
        <v>0.75555555555555554</v>
      </c>
      <c r="G59" s="12">
        <f>34/45</f>
        <v>0.75555555555555554</v>
      </c>
      <c r="H59" s="12">
        <f>34/45</f>
        <v>0.75555555555555554</v>
      </c>
      <c r="I59" s="12">
        <f>33/45</f>
        <v>0.73333333333333328</v>
      </c>
      <c r="J59" s="12">
        <f>30/45</f>
        <v>0.66666666666666663</v>
      </c>
      <c r="K59" s="12">
        <f>29/45</f>
        <v>0.64444444444444449</v>
      </c>
      <c r="L59" s="12">
        <f>29/45</f>
        <v>0.64444444444444449</v>
      </c>
      <c r="M59" s="12">
        <f>27/45</f>
        <v>0.6</v>
      </c>
      <c r="N59" s="12">
        <f>24/45</f>
        <v>0.53333333333333333</v>
      </c>
      <c r="O59" s="12">
        <f t="shared" si="12"/>
        <v>0.66464646464646471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</row>
    <row r="60" spans="1:146">
      <c r="C60" s="20">
        <v>60</v>
      </c>
      <c r="D60" s="12">
        <f>20/45</f>
        <v>0.44444444444444442</v>
      </c>
      <c r="E60" s="12">
        <f>32/45</f>
        <v>0.71111111111111114</v>
      </c>
      <c r="F60" s="12">
        <f>30/45</f>
        <v>0.66666666666666663</v>
      </c>
      <c r="G60" s="12">
        <f>31/45</f>
        <v>0.68888888888888888</v>
      </c>
      <c r="H60" s="12">
        <f>32/45</f>
        <v>0.71111111111111114</v>
      </c>
      <c r="I60" s="12">
        <f>30/45</f>
        <v>0.66666666666666663</v>
      </c>
      <c r="J60" s="12">
        <f>27/45</f>
        <v>0.6</v>
      </c>
      <c r="K60" s="12">
        <f>27/45</f>
        <v>0.6</v>
      </c>
      <c r="L60" s="12">
        <f>27/45</f>
        <v>0.6</v>
      </c>
      <c r="M60" s="12">
        <f>26/45</f>
        <v>0.57777777777777772</v>
      </c>
      <c r="N60" s="12">
        <f>23/45</f>
        <v>0.51111111111111107</v>
      </c>
      <c r="O60" s="12">
        <f t="shared" si="12"/>
        <v>0.61616161616161602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</row>
    <row r="61" spans="1:146">
      <c r="C61" s="20">
        <v>70</v>
      </c>
      <c r="D61" s="12">
        <f>26/45</f>
        <v>0.57777777777777772</v>
      </c>
      <c r="E61" s="12">
        <f>36/45</f>
        <v>0.8</v>
      </c>
      <c r="F61" s="12">
        <f>37/45</f>
        <v>0.82222222222222219</v>
      </c>
      <c r="G61" s="12">
        <f>37/45</f>
        <v>0.82222222222222219</v>
      </c>
      <c r="H61" s="12">
        <f>37/45</f>
        <v>0.82222222222222219</v>
      </c>
      <c r="I61" s="12">
        <f>36/45</f>
        <v>0.8</v>
      </c>
      <c r="J61" s="12">
        <f>35/45</f>
        <v>0.77777777777777779</v>
      </c>
      <c r="K61" s="12">
        <f>34/45</f>
        <v>0.75555555555555554</v>
      </c>
      <c r="L61" s="12">
        <f>33/45</f>
        <v>0.73333333333333328</v>
      </c>
      <c r="M61" s="12">
        <f>31/45</f>
        <v>0.68888888888888888</v>
      </c>
      <c r="N61" s="12">
        <f>31/45</f>
        <v>0.68888888888888888</v>
      </c>
      <c r="O61" s="12">
        <f t="shared" si="12"/>
        <v>0.75353535353535339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</row>
    <row r="62" spans="1:146">
      <c r="C62" s="20">
        <v>80</v>
      </c>
      <c r="D62" s="12">
        <f>30/45</f>
        <v>0.66666666666666663</v>
      </c>
      <c r="E62" s="12">
        <f>38/45</f>
        <v>0.84444444444444444</v>
      </c>
      <c r="F62" s="23">
        <f>40/45</f>
        <v>0.88888888888888884</v>
      </c>
      <c r="G62" s="12">
        <f>39/45</f>
        <v>0.8666666666666667</v>
      </c>
      <c r="H62" s="12">
        <f>38/45</f>
        <v>0.84444444444444444</v>
      </c>
      <c r="I62" s="12">
        <f>37/45</f>
        <v>0.82222222222222219</v>
      </c>
      <c r="J62" s="12">
        <f>37/45</f>
        <v>0.82222222222222219</v>
      </c>
      <c r="K62" s="12">
        <f>37/45</f>
        <v>0.82222222222222219</v>
      </c>
      <c r="L62" s="12">
        <f>34/45</f>
        <v>0.75555555555555554</v>
      </c>
      <c r="M62" s="12">
        <f>31/45</f>
        <v>0.68888888888888888</v>
      </c>
      <c r="N62" s="12">
        <f>31/45</f>
        <v>0.68888888888888888</v>
      </c>
      <c r="O62" s="12">
        <f t="shared" si="12"/>
        <v>0.79191919191919169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146">
      <c r="C63" s="20">
        <v>90</v>
      </c>
      <c r="D63" s="12">
        <f>34/45</f>
        <v>0.75555555555555554</v>
      </c>
      <c r="E63" s="12">
        <f>36/45</f>
        <v>0.8</v>
      </c>
      <c r="F63" s="12">
        <f>37/45</f>
        <v>0.82222222222222219</v>
      </c>
      <c r="G63" s="12">
        <f>37/45</f>
        <v>0.82222222222222219</v>
      </c>
      <c r="H63" s="12">
        <f>36/45</f>
        <v>0.8</v>
      </c>
      <c r="I63" s="12">
        <f>35/45</f>
        <v>0.77777777777777779</v>
      </c>
      <c r="J63" s="12">
        <f>36/45</f>
        <v>0.8</v>
      </c>
      <c r="K63" s="12">
        <f>34/45</f>
        <v>0.75555555555555554</v>
      </c>
      <c r="L63" s="12">
        <f>34/45</f>
        <v>0.75555555555555554</v>
      </c>
      <c r="M63" s="12">
        <f>32/45</f>
        <v>0.71111111111111114</v>
      </c>
      <c r="N63" s="12">
        <f>33/45</f>
        <v>0.73333333333333328</v>
      </c>
      <c r="O63" s="12">
        <f t="shared" si="12"/>
        <v>0.77575757575757576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146">
      <c r="C64" s="20">
        <v>100</v>
      </c>
      <c r="D64" s="12">
        <f>39/45</f>
        <v>0.8666666666666667</v>
      </c>
      <c r="E64" s="12">
        <f>36/45</f>
        <v>0.8</v>
      </c>
      <c r="F64" s="12">
        <f t="shared" ref="F64:N64" si="13">36/45</f>
        <v>0.8</v>
      </c>
      <c r="G64" s="12">
        <f t="shared" si="13"/>
        <v>0.8</v>
      </c>
      <c r="H64" s="12">
        <f t="shared" si="13"/>
        <v>0.8</v>
      </c>
      <c r="I64" s="12">
        <f t="shared" si="13"/>
        <v>0.8</v>
      </c>
      <c r="J64" s="12">
        <f t="shared" si="13"/>
        <v>0.8</v>
      </c>
      <c r="K64" s="12">
        <f t="shared" si="13"/>
        <v>0.8</v>
      </c>
      <c r="L64" s="12">
        <f t="shared" si="13"/>
        <v>0.8</v>
      </c>
      <c r="M64" s="12">
        <f t="shared" si="13"/>
        <v>0.8</v>
      </c>
      <c r="N64" s="12">
        <f t="shared" si="13"/>
        <v>0.8</v>
      </c>
      <c r="O64" s="12">
        <f t="shared" si="12"/>
        <v>0.80606060606060614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</sheetData>
  <mergeCells count="23">
    <mergeCell ref="CU3:CU4"/>
    <mergeCell ref="CV3:DF3"/>
    <mergeCell ref="DG3:DG4"/>
    <mergeCell ref="DH3:DR3"/>
    <mergeCell ref="C53:N53"/>
    <mergeCell ref="BK3:BK4"/>
    <mergeCell ref="BL3:BV3"/>
    <mergeCell ref="BW3:BW4"/>
    <mergeCell ref="BX3:CH3"/>
    <mergeCell ref="CI3:CI4"/>
    <mergeCell ref="CJ3:CT3"/>
    <mergeCell ref="AA3:AA4"/>
    <mergeCell ref="AB3:AL3"/>
    <mergeCell ref="AM3:AM4"/>
    <mergeCell ref="AN3:AX3"/>
    <mergeCell ref="AY3:AY4"/>
    <mergeCell ref="AZ3:BJ3"/>
    <mergeCell ref="A2:A4"/>
    <mergeCell ref="B2:B4"/>
    <mergeCell ref="C3:C4"/>
    <mergeCell ref="D3:N3"/>
    <mergeCell ref="O3:O4"/>
    <mergeCell ref="P3:Z3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R63"/>
  <sheetViews>
    <sheetView topLeftCell="A49" workbookViewId="0">
      <selection activeCell="D52" sqref="D52:P63"/>
    </sheetView>
  </sheetViews>
  <sheetFormatPr defaultRowHeight="15"/>
  <cols>
    <col min="1" max="1" width="23.28515625" customWidth="1"/>
    <col min="2" max="2" width="32" customWidth="1"/>
    <col min="3" max="122" width="5.7109375" customWidth="1"/>
  </cols>
  <sheetData>
    <row r="1" spans="1:122">
      <c r="A1" s="44" t="s">
        <v>58</v>
      </c>
      <c r="B1" s="44" t="s">
        <v>59</v>
      </c>
      <c r="C1" s="36" t="s">
        <v>60</v>
      </c>
      <c r="D1" s="34" t="s">
        <v>78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6" t="s">
        <v>60</v>
      </c>
      <c r="P1" s="34" t="s">
        <v>76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6" t="s">
        <v>60</v>
      </c>
      <c r="AB1" s="34" t="s">
        <v>79</v>
      </c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6" t="s">
        <v>60</v>
      </c>
      <c r="AN1" s="34" t="s">
        <v>80</v>
      </c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6" t="s">
        <v>60</v>
      </c>
      <c r="AZ1" s="34" t="s">
        <v>75</v>
      </c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6" t="s">
        <v>60</v>
      </c>
      <c r="BL1" s="34" t="s">
        <v>81</v>
      </c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6" t="s">
        <v>60</v>
      </c>
      <c r="BX1" s="34" t="s">
        <v>74</v>
      </c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6" t="s">
        <v>60</v>
      </c>
      <c r="CJ1" s="34" t="s">
        <v>73</v>
      </c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6" t="s">
        <v>60</v>
      </c>
      <c r="CV1" s="34" t="s">
        <v>82</v>
      </c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6" t="s">
        <v>60</v>
      </c>
      <c r="DH1" s="34" t="s">
        <v>72</v>
      </c>
      <c r="DI1" s="34"/>
      <c r="DJ1" s="34"/>
      <c r="DK1" s="34"/>
      <c r="DL1" s="34"/>
      <c r="DM1" s="34"/>
      <c r="DN1" s="34"/>
      <c r="DO1" s="34"/>
      <c r="DP1" s="34"/>
      <c r="DQ1" s="34"/>
      <c r="DR1" s="34"/>
    </row>
    <row r="2" spans="1:122">
      <c r="A2" s="44"/>
      <c r="B2" s="44"/>
      <c r="C2" s="37"/>
      <c r="D2" s="16" t="s">
        <v>83</v>
      </c>
      <c r="E2" s="16" t="s">
        <v>84</v>
      </c>
      <c r="F2" s="16" t="s">
        <v>85</v>
      </c>
      <c r="G2" s="16" t="s">
        <v>86</v>
      </c>
      <c r="H2" s="16" t="s">
        <v>87</v>
      </c>
      <c r="I2" s="16" t="s">
        <v>88</v>
      </c>
      <c r="J2" s="16" t="s">
        <v>89</v>
      </c>
      <c r="K2" s="16" t="s">
        <v>90</v>
      </c>
      <c r="L2" s="16" t="s">
        <v>91</v>
      </c>
      <c r="M2" s="16" t="s">
        <v>92</v>
      </c>
      <c r="N2" s="16" t="s">
        <v>93</v>
      </c>
      <c r="O2" s="37"/>
      <c r="P2" s="16" t="s">
        <v>83</v>
      </c>
      <c r="Q2" s="16" t="s">
        <v>84</v>
      </c>
      <c r="R2" s="16" t="s">
        <v>85</v>
      </c>
      <c r="S2" s="16" t="s">
        <v>86</v>
      </c>
      <c r="T2" s="16" t="s">
        <v>87</v>
      </c>
      <c r="U2" s="16" t="s">
        <v>88</v>
      </c>
      <c r="V2" s="16" t="s">
        <v>89</v>
      </c>
      <c r="W2" s="16" t="s">
        <v>90</v>
      </c>
      <c r="X2" s="16" t="s">
        <v>91</v>
      </c>
      <c r="Y2" s="16" t="s">
        <v>92</v>
      </c>
      <c r="Z2" s="16" t="s">
        <v>93</v>
      </c>
      <c r="AA2" s="37"/>
      <c r="AB2" s="16" t="s">
        <v>83</v>
      </c>
      <c r="AC2" s="16" t="s">
        <v>84</v>
      </c>
      <c r="AD2" s="16" t="s">
        <v>85</v>
      </c>
      <c r="AE2" s="16" t="s">
        <v>86</v>
      </c>
      <c r="AF2" s="16" t="s">
        <v>87</v>
      </c>
      <c r="AG2" s="16" t="s">
        <v>88</v>
      </c>
      <c r="AH2" s="16" t="s">
        <v>89</v>
      </c>
      <c r="AI2" s="16" t="s">
        <v>90</v>
      </c>
      <c r="AJ2" s="16" t="s">
        <v>91</v>
      </c>
      <c r="AK2" s="16" t="s">
        <v>92</v>
      </c>
      <c r="AL2" s="16" t="s">
        <v>93</v>
      </c>
      <c r="AM2" s="37"/>
      <c r="AN2" s="16" t="s">
        <v>83</v>
      </c>
      <c r="AO2" s="16" t="s">
        <v>84</v>
      </c>
      <c r="AP2" s="16" t="s">
        <v>85</v>
      </c>
      <c r="AQ2" s="16" t="s">
        <v>86</v>
      </c>
      <c r="AR2" s="16" t="s">
        <v>87</v>
      </c>
      <c r="AS2" s="16" t="s">
        <v>88</v>
      </c>
      <c r="AT2" s="16" t="s">
        <v>89</v>
      </c>
      <c r="AU2" s="16" t="s">
        <v>90</v>
      </c>
      <c r="AV2" s="16" t="s">
        <v>91</v>
      </c>
      <c r="AW2" s="16" t="s">
        <v>92</v>
      </c>
      <c r="AX2" s="16" t="s">
        <v>93</v>
      </c>
      <c r="AY2" s="37"/>
      <c r="AZ2" s="16" t="s">
        <v>83</v>
      </c>
      <c r="BA2" s="16" t="s">
        <v>84</v>
      </c>
      <c r="BB2" s="16" t="s">
        <v>85</v>
      </c>
      <c r="BC2" s="16" t="s">
        <v>86</v>
      </c>
      <c r="BD2" s="16" t="s">
        <v>87</v>
      </c>
      <c r="BE2" s="16" t="s">
        <v>88</v>
      </c>
      <c r="BF2" s="16" t="s">
        <v>89</v>
      </c>
      <c r="BG2" s="16" t="s">
        <v>90</v>
      </c>
      <c r="BH2" s="16" t="s">
        <v>91</v>
      </c>
      <c r="BI2" s="16" t="s">
        <v>92</v>
      </c>
      <c r="BJ2" s="16" t="s">
        <v>93</v>
      </c>
      <c r="BK2" s="37"/>
      <c r="BL2" s="16" t="s">
        <v>83</v>
      </c>
      <c r="BM2" s="16" t="s">
        <v>84</v>
      </c>
      <c r="BN2" s="16" t="s">
        <v>85</v>
      </c>
      <c r="BO2" s="16" t="s">
        <v>86</v>
      </c>
      <c r="BP2" s="16" t="s">
        <v>87</v>
      </c>
      <c r="BQ2" s="16" t="s">
        <v>88</v>
      </c>
      <c r="BR2" s="16" t="s">
        <v>89</v>
      </c>
      <c r="BS2" s="16" t="s">
        <v>90</v>
      </c>
      <c r="BT2" s="16" t="s">
        <v>91</v>
      </c>
      <c r="BU2" s="16" t="s">
        <v>92</v>
      </c>
      <c r="BV2" s="16" t="s">
        <v>93</v>
      </c>
      <c r="BW2" s="37"/>
      <c r="BX2" s="16" t="s">
        <v>83</v>
      </c>
      <c r="BY2" s="16" t="s">
        <v>84</v>
      </c>
      <c r="BZ2" s="16" t="s">
        <v>85</v>
      </c>
      <c r="CA2" s="16" t="s">
        <v>86</v>
      </c>
      <c r="CB2" s="16" t="s">
        <v>87</v>
      </c>
      <c r="CC2" s="16" t="s">
        <v>88</v>
      </c>
      <c r="CD2" s="16" t="s">
        <v>89</v>
      </c>
      <c r="CE2" s="16" t="s">
        <v>90</v>
      </c>
      <c r="CF2" s="16" t="s">
        <v>91</v>
      </c>
      <c r="CG2" s="16" t="s">
        <v>92</v>
      </c>
      <c r="CH2" s="16" t="s">
        <v>93</v>
      </c>
      <c r="CI2" s="37"/>
      <c r="CJ2" s="16" t="s">
        <v>83</v>
      </c>
      <c r="CK2" s="16" t="s">
        <v>84</v>
      </c>
      <c r="CL2" s="16" t="s">
        <v>85</v>
      </c>
      <c r="CM2" s="16" t="s">
        <v>86</v>
      </c>
      <c r="CN2" s="16" t="s">
        <v>87</v>
      </c>
      <c r="CO2" s="16" t="s">
        <v>88</v>
      </c>
      <c r="CP2" s="16" t="s">
        <v>89</v>
      </c>
      <c r="CQ2" s="16" t="s">
        <v>90</v>
      </c>
      <c r="CR2" s="16" t="s">
        <v>91</v>
      </c>
      <c r="CS2" s="16" t="s">
        <v>92</v>
      </c>
      <c r="CT2" s="16" t="s">
        <v>93</v>
      </c>
      <c r="CU2" s="37"/>
      <c r="CV2" s="16" t="s">
        <v>83</v>
      </c>
      <c r="CW2" s="16" t="s">
        <v>84</v>
      </c>
      <c r="CX2" s="16" t="s">
        <v>85</v>
      </c>
      <c r="CY2" s="16" t="s">
        <v>86</v>
      </c>
      <c r="CZ2" s="16" t="s">
        <v>87</v>
      </c>
      <c r="DA2" s="16" t="s">
        <v>88</v>
      </c>
      <c r="DB2" s="16" t="s">
        <v>89</v>
      </c>
      <c r="DC2" s="16" t="s">
        <v>90</v>
      </c>
      <c r="DD2" s="16" t="s">
        <v>91</v>
      </c>
      <c r="DE2" s="16" t="s">
        <v>92</v>
      </c>
      <c r="DF2" s="16" t="s">
        <v>93</v>
      </c>
      <c r="DG2" s="37"/>
      <c r="DH2" s="16" t="s">
        <v>83</v>
      </c>
      <c r="DI2" s="16" t="s">
        <v>84</v>
      </c>
      <c r="DJ2" s="16" t="s">
        <v>85</v>
      </c>
      <c r="DK2" s="16" t="s">
        <v>86</v>
      </c>
      <c r="DL2" s="16" t="s">
        <v>87</v>
      </c>
      <c r="DM2" s="16" t="s">
        <v>88</v>
      </c>
      <c r="DN2" s="16" t="s">
        <v>89</v>
      </c>
      <c r="DO2" s="16" t="s">
        <v>90</v>
      </c>
      <c r="DP2" s="16" t="s">
        <v>91</v>
      </c>
      <c r="DQ2" s="16" t="s">
        <v>92</v>
      </c>
      <c r="DR2" s="16" t="s">
        <v>93</v>
      </c>
    </row>
    <row r="3" spans="1:122">
      <c r="A3" s="2" t="s">
        <v>27</v>
      </c>
      <c r="B3" s="2" t="s">
        <v>19</v>
      </c>
      <c r="C3" s="24"/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24"/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 s="24"/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 s="24"/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 s="24"/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 s="24"/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 s="24"/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 s="24"/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 s="24"/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 s="24"/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</row>
    <row r="4" spans="1:122">
      <c r="A4" s="2" t="s">
        <v>98</v>
      </c>
      <c r="B4" s="2" t="s">
        <v>31</v>
      </c>
      <c r="C4" s="24"/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2</v>
      </c>
      <c r="O4" s="24"/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 s="24"/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 s="24"/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 s="24"/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 s="24"/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 s="24"/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 s="24"/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 s="24"/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 s="24"/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</row>
    <row r="5" spans="1:122">
      <c r="A5" s="2" t="s">
        <v>99</v>
      </c>
      <c r="B5" s="2" t="s">
        <v>68</v>
      </c>
      <c r="C5" s="24"/>
      <c r="D5">
        <v>1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1</v>
      </c>
      <c r="N5">
        <v>2</v>
      </c>
      <c r="O5" s="24"/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 s="24"/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2</v>
      </c>
      <c r="AM5" s="24"/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 s="24"/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 s="24"/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 s="24"/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 s="24"/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 s="24"/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 s="24"/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</row>
    <row r="6" spans="1:122">
      <c r="A6" s="2" t="s">
        <v>100</v>
      </c>
      <c r="B6" s="2" t="s">
        <v>21</v>
      </c>
      <c r="C6" s="24"/>
      <c r="D6">
        <v>1</v>
      </c>
      <c r="E6">
        <v>1</v>
      </c>
      <c r="F6">
        <v>1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 s="24"/>
      <c r="P6">
        <v>1</v>
      </c>
      <c r="Q6">
        <v>1</v>
      </c>
      <c r="R6">
        <v>1</v>
      </c>
      <c r="S6">
        <v>1</v>
      </c>
      <c r="T6">
        <v>1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 s="24"/>
      <c r="AB6">
        <v>1</v>
      </c>
      <c r="AC6">
        <v>1</v>
      </c>
      <c r="AD6">
        <v>1</v>
      </c>
      <c r="AE6">
        <v>1</v>
      </c>
      <c r="AF6">
        <v>1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 s="24"/>
      <c r="AN6">
        <v>1</v>
      </c>
      <c r="AO6">
        <v>1</v>
      </c>
      <c r="AP6">
        <v>1</v>
      </c>
      <c r="AQ6">
        <v>1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 s="24"/>
      <c r="AZ6">
        <v>1</v>
      </c>
      <c r="BA6">
        <v>1</v>
      </c>
      <c r="BB6">
        <v>1</v>
      </c>
      <c r="BC6">
        <v>1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 s="24"/>
      <c r="BL6">
        <v>1</v>
      </c>
      <c r="BM6">
        <v>1</v>
      </c>
      <c r="BN6">
        <v>1</v>
      </c>
      <c r="BO6">
        <v>1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 s="24"/>
      <c r="BX6">
        <v>1</v>
      </c>
      <c r="BY6">
        <v>1</v>
      </c>
      <c r="BZ6">
        <v>1</v>
      </c>
      <c r="CA6">
        <v>1</v>
      </c>
      <c r="CB6">
        <v>1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 s="24"/>
      <c r="CJ6">
        <v>1</v>
      </c>
      <c r="CK6">
        <v>1</v>
      </c>
      <c r="CL6">
        <v>1</v>
      </c>
      <c r="CM6">
        <v>1</v>
      </c>
      <c r="CN6">
        <v>1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 s="24"/>
      <c r="CV6">
        <v>1</v>
      </c>
      <c r="CW6">
        <v>1</v>
      </c>
      <c r="CX6">
        <v>1</v>
      </c>
      <c r="CY6">
        <v>1</v>
      </c>
      <c r="CZ6">
        <v>1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 s="24"/>
      <c r="DH6">
        <v>1</v>
      </c>
      <c r="DI6">
        <v>1</v>
      </c>
      <c r="DJ6">
        <v>1</v>
      </c>
      <c r="DK6">
        <v>1</v>
      </c>
      <c r="DL6">
        <v>1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</row>
    <row r="7" spans="1:122">
      <c r="A7" s="2" t="s">
        <v>101</v>
      </c>
      <c r="B7" s="2" t="s">
        <v>17</v>
      </c>
      <c r="C7" s="24"/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24"/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 s="24"/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 s="24"/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 s="24"/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 s="24"/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 s="24"/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 s="24"/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 s="24"/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2</v>
      </c>
      <c r="DG7" s="24"/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</row>
    <row r="8" spans="1:122">
      <c r="A8" s="2" t="s">
        <v>102</v>
      </c>
      <c r="B8" s="2" t="s">
        <v>41</v>
      </c>
      <c r="C8" s="24"/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24"/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 s="24"/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 s="24"/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 s="24"/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 s="24"/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 s="24"/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 s="24"/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 s="24"/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 s="24"/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</row>
    <row r="9" spans="1:122">
      <c r="A9" s="2" t="s">
        <v>103</v>
      </c>
      <c r="B9" s="2" t="s">
        <v>24</v>
      </c>
      <c r="C9" s="24"/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2</v>
      </c>
      <c r="L9">
        <v>2</v>
      </c>
      <c r="M9">
        <v>2</v>
      </c>
      <c r="N9">
        <v>2</v>
      </c>
      <c r="O9" s="24"/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2</v>
      </c>
      <c r="AA9" s="24"/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 s="24"/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 s="24"/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 s="24"/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 s="24"/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 s="24"/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 s="24"/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 s="24"/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</row>
    <row r="10" spans="1:122">
      <c r="A10" s="2" t="s">
        <v>104</v>
      </c>
      <c r="B10" s="2" t="s">
        <v>33</v>
      </c>
      <c r="C10" s="24"/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2</v>
      </c>
      <c r="O10" s="24"/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 s="24"/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 s="24"/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 s="24"/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 s="24"/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 s="24"/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 s="24"/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 s="24"/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 s="24"/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</row>
    <row r="11" spans="1:122">
      <c r="A11" s="2" t="s">
        <v>105</v>
      </c>
      <c r="B11" s="2" t="s">
        <v>14</v>
      </c>
      <c r="C11" s="24"/>
      <c r="D11">
        <v>1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 s="24"/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 s="24"/>
      <c r="AB11">
        <v>1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 s="24"/>
      <c r="AN11">
        <v>1</v>
      </c>
      <c r="AO11">
        <v>1</v>
      </c>
      <c r="AP11">
        <v>1</v>
      </c>
      <c r="AQ11">
        <v>1</v>
      </c>
      <c r="AR11">
        <v>1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 s="24"/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2</v>
      </c>
      <c r="BK11" s="24"/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2</v>
      </c>
      <c r="BW11" s="24"/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 s="24"/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 s="24"/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2</v>
      </c>
      <c r="DF11">
        <v>2</v>
      </c>
      <c r="DG11" s="24"/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2</v>
      </c>
      <c r="DR11">
        <v>2</v>
      </c>
    </row>
    <row r="12" spans="1:122">
      <c r="A12" s="2" t="s">
        <v>19</v>
      </c>
      <c r="B12" s="2" t="s">
        <v>31</v>
      </c>
      <c r="C12" s="24"/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 s="24"/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 s="24"/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 s="24"/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 s="24"/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 s="24"/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 s="24"/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 s="24"/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 s="24"/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 s="24"/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</row>
    <row r="13" spans="1:122">
      <c r="A13" s="2" t="s">
        <v>19</v>
      </c>
      <c r="B13" s="2" t="s">
        <v>68</v>
      </c>
      <c r="C13" s="24"/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2</v>
      </c>
      <c r="O13" s="24"/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2</v>
      </c>
      <c r="AA13" s="24"/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2</v>
      </c>
      <c r="AM13" s="24"/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 s="24"/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 s="24"/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 s="24"/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 s="24"/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 s="24"/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 s="24"/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</row>
    <row r="14" spans="1:122">
      <c r="A14" s="2" t="s">
        <v>19</v>
      </c>
      <c r="B14" s="2" t="s">
        <v>21</v>
      </c>
      <c r="C14" s="24"/>
      <c r="D14">
        <v>1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 s="24"/>
      <c r="P14">
        <v>1</v>
      </c>
      <c r="Q14">
        <v>1</v>
      </c>
      <c r="R14">
        <v>1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 s="24"/>
      <c r="AB14">
        <v>1</v>
      </c>
      <c r="AC14">
        <v>1</v>
      </c>
      <c r="AD14">
        <v>1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 s="24"/>
      <c r="AN14">
        <v>1</v>
      </c>
      <c r="AO14">
        <v>1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 s="24"/>
      <c r="AZ14">
        <v>1</v>
      </c>
      <c r="BA14">
        <v>1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 s="24"/>
      <c r="BL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 s="24"/>
      <c r="BX14">
        <v>1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2</v>
      </c>
      <c r="CE14">
        <v>2</v>
      </c>
      <c r="CF14">
        <v>2</v>
      </c>
      <c r="CG14">
        <v>2</v>
      </c>
      <c r="CH14">
        <v>2</v>
      </c>
      <c r="CI14" s="24"/>
      <c r="CJ14">
        <v>1</v>
      </c>
      <c r="CK14">
        <v>1</v>
      </c>
      <c r="CL14">
        <v>1</v>
      </c>
      <c r="CM14">
        <v>1</v>
      </c>
      <c r="CN14">
        <v>2</v>
      </c>
      <c r="CO14">
        <v>2</v>
      </c>
      <c r="CP14">
        <v>2</v>
      </c>
      <c r="CQ14">
        <v>2</v>
      </c>
      <c r="CR14">
        <v>2</v>
      </c>
      <c r="CS14">
        <v>2</v>
      </c>
      <c r="CT14">
        <v>2</v>
      </c>
      <c r="CU14" s="24"/>
      <c r="CV14">
        <v>1</v>
      </c>
      <c r="CW14">
        <v>1</v>
      </c>
      <c r="CX14">
        <v>1</v>
      </c>
      <c r="CY14">
        <v>1</v>
      </c>
      <c r="CZ14">
        <v>2</v>
      </c>
      <c r="DA14">
        <v>2</v>
      </c>
      <c r="DB14">
        <v>2</v>
      </c>
      <c r="DC14">
        <v>1</v>
      </c>
      <c r="DD14">
        <v>1</v>
      </c>
      <c r="DE14">
        <v>1</v>
      </c>
      <c r="DF14">
        <v>1</v>
      </c>
      <c r="DG14" s="24"/>
      <c r="DH14">
        <v>1</v>
      </c>
      <c r="DI14">
        <v>1</v>
      </c>
      <c r="DJ14">
        <v>1</v>
      </c>
      <c r="DK14">
        <v>1</v>
      </c>
      <c r="DL14">
        <v>2</v>
      </c>
      <c r="DM14">
        <v>2</v>
      </c>
      <c r="DN14">
        <v>2</v>
      </c>
      <c r="DO14">
        <v>1</v>
      </c>
      <c r="DP14">
        <v>1</v>
      </c>
      <c r="DQ14">
        <v>1</v>
      </c>
      <c r="DR14">
        <v>1</v>
      </c>
    </row>
    <row r="15" spans="1:122">
      <c r="A15" s="2" t="s">
        <v>19</v>
      </c>
      <c r="B15" s="2" t="s">
        <v>17</v>
      </c>
      <c r="C15" s="24"/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24"/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 s="24"/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 s="24"/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 s="24"/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 s="24"/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 s="24"/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 s="24"/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 s="24"/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 s="24"/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</row>
    <row r="16" spans="1:122">
      <c r="A16" s="2" t="s">
        <v>19</v>
      </c>
      <c r="B16" s="2" t="s">
        <v>41</v>
      </c>
      <c r="C16" s="24"/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24"/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 s="24"/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 s="24"/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 s="24"/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 s="24"/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 s="24"/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 s="24"/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 s="24"/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 s="24"/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</row>
    <row r="17" spans="1:122">
      <c r="A17" s="2" t="s">
        <v>19</v>
      </c>
      <c r="B17" s="2" t="s">
        <v>24</v>
      </c>
      <c r="C17" s="24"/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24"/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 s="24"/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 s="24"/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 s="24"/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 s="24"/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 s="24"/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 s="24"/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 s="24"/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 s="24"/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</row>
    <row r="18" spans="1:122">
      <c r="A18" s="2" t="s">
        <v>19</v>
      </c>
      <c r="B18" s="2" t="s">
        <v>33</v>
      </c>
      <c r="C18" s="24"/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24"/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 s="24"/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 s="24"/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 s="24"/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 s="24"/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 s="24"/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 s="24"/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 s="24"/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 s="24"/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</row>
    <row r="19" spans="1:122">
      <c r="A19" s="2" t="s">
        <v>19</v>
      </c>
      <c r="B19" s="2" t="s">
        <v>14</v>
      </c>
      <c r="C19" s="24"/>
      <c r="D19">
        <v>1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 s="24"/>
      <c r="P19">
        <v>1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 s="24"/>
      <c r="AB19">
        <v>1</v>
      </c>
      <c r="AC19">
        <v>1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 s="24"/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2</v>
      </c>
      <c r="AU19">
        <v>2</v>
      </c>
      <c r="AV19">
        <v>2</v>
      </c>
      <c r="AW19">
        <v>2</v>
      </c>
      <c r="AX19">
        <v>2</v>
      </c>
      <c r="AY19" s="24"/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2</v>
      </c>
      <c r="BG19">
        <v>2</v>
      </c>
      <c r="BH19">
        <v>2</v>
      </c>
      <c r="BI19">
        <v>2</v>
      </c>
      <c r="BJ19">
        <v>2</v>
      </c>
      <c r="BK19" s="24"/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2</v>
      </c>
      <c r="BV19">
        <v>2</v>
      </c>
      <c r="BW19" s="24"/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 s="24"/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 s="24"/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 s="24"/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</row>
    <row r="20" spans="1:122">
      <c r="A20" s="2" t="s">
        <v>31</v>
      </c>
      <c r="B20" s="2" t="s">
        <v>68</v>
      </c>
      <c r="C20" s="24"/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 s="24"/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 s="24"/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 s="24"/>
      <c r="AN20">
        <v>2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 s="24"/>
      <c r="AZ20">
        <v>2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 s="24"/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1</v>
      </c>
      <c r="BV20">
        <v>1</v>
      </c>
      <c r="BW20" s="24"/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1</v>
      </c>
      <c r="CH20">
        <v>1</v>
      </c>
      <c r="CI20" s="24"/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1</v>
      </c>
      <c r="CT20">
        <v>1</v>
      </c>
      <c r="CU20" s="24"/>
      <c r="CV20">
        <v>2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 s="24"/>
      <c r="DH20">
        <v>2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</row>
    <row r="21" spans="1:122">
      <c r="A21" s="2" t="s">
        <v>106</v>
      </c>
      <c r="B21" s="2" t="s">
        <v>21</v>
      </c>
      <c r="C21" s="24"/>
      <c r="D21">
        <v>1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 s="24"/>
      <c r="P21">
        <v>1</v>
      </c>
      <c r="Q21">
        <v>1</v>
      </c>
      <c r="R21">
        <v>1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 s="24"/>
      <c r="AB21">
        <v>1</v>
      </c>
      <c r="AC21">
        <v>1</v>
      </c>
      <c r="AD21">
        <v>1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 s="24"/>
      <c r="AN21">
        <v>1</v>
      </c>
      <c r="AO21">
        <v>1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 s="24"/>
      <c r="AZ21">
        <v>1</v>
      </c>
      <c r="BA21">
        <v>1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2</v>
      </c>
      <c r="BI21">
        <v>2</v>
      </c>
      <c r="BJ21">
        <v>2</v>
      </c>
      <c r="BK21" s="24"/>
      <c r="BL21">
        <v>1</v>
      </c>
      <c r="BM21">
        <v>1</v>
      </c>
      <c r="BN21">
        <v>2</v>
      </c>
      <c r="BO21">
        <v>2</v>
      </c>
      <c r="BP21">
        <v>2</v>
      </c>
      <c r="BQ21">
        <v>2</v>
      </c>
      <c r="BR21">
        <v>2</v>
      </c>
      <c r="BS21">
        <v>2</v>
      </c>
      <c r="BT21">
        <v>2</v>
      </c>
      <c r="BU21">
        <v>2</v>
      </c>
      <c r="BV21">
        <v>2</v>
      </c>
      <c r="BW21" s="24"/>
      <c r="BX21">
        <v>1</v>
      </c>
      <c r="BY21">
        <v>2</v>
      </c>
      <c r="BZ21">
        <v>2</v>
      </c>
      <c r="CA21">
        <v>2</v>
      </c>
      <c r="CB21">
        <v>2</v>
      </c>
      <c r="CC21">
        <v>2</v>
      </c>
      <c r="CD21">
        <v>2</v>
      </c>
      <c r="CE21">
        <v>2</v>
      </c>
      <c r="CF21">
        <v>2</v>
      </c>
      <c r="CG21">
        <v>2</v>
      </c>
      <c r="CH21">
        <v>2</v>
      </c>
      <c r="CI21" s="24"/>
      <c r="CJ21">
        <v>1</v>
      </c>
      <c r="CK21">
        <v>1</v>
      </c>
      <c r="CL21">
        <v>1</v>
      </c>
      <c r="CM21">
        <v>1</v>
      </c>
      <c r="CN21">
        <v>2</v>
      </c>
      <c r="CO21">
        <v>2</v>
      </c>
      <c r="CP21">
        <v>2</v>
      </c>
      <c r="CQ21">
        <v>2</v>
      </c>
      <c r="CR21">
        <v>2</v>
      </c>
      <c r="CS21">
        <v>2</v>
      </c>
      <c r="CT21">
        <v>2</v>
      </c>
      <c r="CU21" s="24"/>
      <c r="CV21">
        <v>1</v>
      </c>
      <c r="CW21">
        <v>1</v>
      </c>
      <c r="CX21">
        <v>1</v>
      </c>
      <c r="CY21">
        <v>1</v>
      </c>
      <c r="CZ21">
        <v>2</v>
      </c>
      <c r="DA21">
        <v>2</v>
      </c>
      <c r="DB21">
        <v>2</v>
      </c>
      <c r="DC21">
        <v>2</v>
      </c>
      <c r="DD21">
        <v>2</v>
      </c>
      <c r="DE21">
        <v>2</v>
      </c>
      <c r="DF21">
        <v>1</v>
      </c>
      <c r="DG21" s="24"/>
      <c r="DH21">
        <v>1</v>
      </c>
      <c r="DI21">
        <v>1</v>
      </c>
      <c r="DJ21">
        <v>1</v>
      </c>
      <c r="DK21">
        <v>1</v>
      </c>
      <c r="DL21">
        <v>2</v>
      </c>
      <c r="DM21">
        <v>2</v>
      </c>
      <c r="DN21">
        <v>2</v>
      </c>
      <c r="DO21">
        <v>2</v>
      </c>
      <c r="DP21">
        <v>2</v>
      </c>
      <c r="DQ21">
        <v>2</v>
      </c>
      <c r="DR21">
        <v>1</v>
      </c>
    </row>
    <row r="22" spans="1:122">
      <c r="A22" s="2" t="s">
        <v>107</v>
      </c>
      <c r="B22" s="2" t="s">
        <v>17</v>
      </c>
      <c r="C22" s="24"/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24"/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 s="24"/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 s="24"/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 s="24"/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 s="24"/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 s="24"/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 s="24"/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 s="24"/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 s="24"/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2</v>
      </c>
    </row>
    <row r="23" spans="1:122">
      <c r="A23" s="2" t="s">
        <v>108</v>
      </c>
      <c r="B23" s="2" t="s">
        <v>41</v>
      </c>
      <c r="C23" s="24"/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 s="24"/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 s="24"/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 s="24"/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 s="24"/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 s="24"/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 s="24"/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 s="24"/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 s="24"/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 s="24"/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</row>
    <row r="24" spans="1:122">
      <c r="A24" s="2" t="s">
        <v>109</v>
      </c>
      <c r="B24" s="2" t="s">
        <v>24</v>
      </c>
      <c r="C24" s="24"/>
      <c r="D24">
        <v>1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 s="24"/>
      <c r="P24">
        <v>1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 s="24"/>
      <c r="AB24">
        <v>1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 s="24"/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 s="24"/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 s="24"/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2</v>
      </c>
      <c r="BW24" s="24"/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 s="24"/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 s="24"/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 s="24"/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</row>
    <row r="25" spans="1:122">
      <c r="A25" s="2" t="s">
        <v>110</v>
      </c>
      <c r="B25" s="2" t="s">
        <v>33</v>
      </c>
      <c r="C25" s="24"/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24"/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 s="24"/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 s="24"/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 s="24"/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 s="24"/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 s="24"/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 s="24"/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 s="24"/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 s="24"/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</row>
    <row r="26" spans="1:122">
      <c r="A26" s="2" t="s">
        <v>111</v>
      </c>
      <c r="B26" s="2" t="s">
        <v>14</v>
      </c>
      <c r="C26" s="24"/>
      <c r="D26">
        <v>1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 s="24"/>
      <c r="P26">
        <v>1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 s="24"/>
      <c r="AB26">
        <v>1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 s="24"/>
      <c r="AN26">
        <v>1</v>
      </c>
      <c r="AO26">
        <v>1</v>
      </c>
      <c r="AP26">
        <v>1</v>
      </c>
      <c r="AQ26">
        <v>1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  <c r="AY26" s="24"/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2</v>
      </c>
      <c r="BJ26">
        <v>2</v>
      </c>
      <c r="BK26" s="24"/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2</v>
      </c>
      <c r="BV26">
        <v>2</v>
      </c>
      <c r="BW26" s="24"/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2</v>
      </c>
      <c r="CH26">
        <v>2</v>
      </c>
      <c r="CI26" s="24"/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2</v>
      </c>
      <c r="CT26">
        <v>2</v>
      </c>
      <c r="CU26" s="24"/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2</v>
      </c>
      <c r="DE26">
        <v>2</v>
      </c>
      <c r="DF26">
        <v>2</v>
      </c>
      <c r="DG26" s="24"/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2</v>
      </c>
      <c r="DQ26">
        <v>2</v>
      </c>
      <c r="DR26">
        <v>2</v>
      </c>
    </row>
    <row r="27" spans="1:122">
      <c r="A27" s="2" t="s">
        <v>68</v>
      </c>
      <c r="B27" s="2" t="s">
        <v>21</v>
      </c>
      <c r="C27" s="24"/>
      <c r="D27">
        <v>1</v>
      </c>
      <c r="E27">
        <v>1</v>
      </c>
      <c r="F27">
        <v>1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 s="24"/>
      <c r="P27">
        <v>1</v>
      </c>
      <c r="Q27">
        <v>1</v>
      </c>
      <c r="R27">
        <v>1</v>
      </c>
      <c r="S27">
        <v>1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 s="24"/>
      <c r="AB27">
        <v>1</v>
      </c>
      <c r="AC27">
        <v>1</v>
      </c>
      <c r="AD27">
        <v>1</v>
      </c>
      <c r="AE27">
        <v>1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 s="24"/>
      <c r="AN27">
        <v>1</v>
      </c>
      <c r="AO27">
        <v>1</v>
      </c>
      <c r="AP27">
        <v>1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 s="24"/>
      <c r="AZ27">
        <v>1</v>
      </c>
      <c r="BA27">
        <v>1</v>
      </c>
      <c r="BB27">
        <v>1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 s="24"/>
      <c r="BL27">
        <v>1</v>
      </c>
      <c r="BM27">
        <v>1</v>
      </c>
      <c r="BN27">
        <v>2</v>
      </c>
      <c r="BO27">
        <v>2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2</v>
      </c>
      <c r="BV27">
        <v>2</v>
      </c>
      <c r="BW27" s="24"/>
      <c r="BX27">
        <v>1</v>
      </c>
      <c r="BY27">
        <v>1</v>
      </c>
      <c r="BZ27">
        <v>1</v>
      </c>
      <c r="CA27">
        <v>2</v>
      </c>
      <c r="CB27">
        <v>2</v>
      </c>
      <c r="CC27">
        <v>2</v>
      </c>
      <c r="CD27">
        <v>2</v>
      </c>
      <c r="CE27">
        <v>2</v>
      </c>
      <c r="CF27">
        <v>2</v>
      </c>
      <c r="CG27">
        <v>2</v>
      </c>
      <c r="CH27">
        <v>2</v>
      </c>
      <c r="CI27" s="24"/>
      <c r="CJ27">
        <v>1</v>
      </c>
      <c r="CK27">
        <v>1</v>
      </c>
      <c r="CL27">
        <v>1</v>
      </c>
      <c r="CM27">
        <v>2</v>
      </c>
      <c r="CN27">
        <v>2</v>
      </c>
      <c r="CO27">
        <v>2</v>
      </c>
      <c r="CP27">
        <v>2</v>
      </c>
      <c r="CQ27">
        <v>2</v>
      </c>
      <c r="CR27">
        <v>2</v>
      </c>
      <c r="CS27">
        <v>2</v>
      </c>
      <c r="CT27">
        <v>2</v>
      </c>
      <c r="CU27" s="24"/>
      <c r="CV27">
        <v>1</v>
      </c>
      <c r="CW27">
        <v>1</v>
      </c>
      <c r="CX27">
        <v>1</v>
      </c>
      <c r="CY27">
        <v>2</v>
      </c>
      <c r="CZ27">
        <v>2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 s="24"/>
      <c r="DH27">
        <v>1</v>
      </c>
      <c r="DI27">
        <v>1</v>
      </c>
      <c r="DJ27">
        <v>1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</row>
    <row r="28" spans="1:122">
      <c r="A28" s="2" t="s">
        <v>68</v>
      </c>
      <c r="B28" s="2" t="s">
        <v>17</v>
      </c>
      <c r="C28" s="24"/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24"/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 s="24"/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 s="24"/>
      <c r="AN28">
        <v>1</v>
      </c>
      <c r="AO28">
        <v>1</v>
      </c>
      <c r="AP28">
        <v>1</v>
      </c>
      <c r="AQ28">
        <v>1</v>
      </c>
      <c r="AR28">
        <v>1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1</v>
      </c>
      <c r="AY28" s="24"/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 s="24"/>
      <c r="BL28">
        <v>1</v>
      </c>
      <c r="BM28">
        <v>1</v>
      </c>
      <c r="BN28">
        <v>1</v>
      </c>
      <c r="BO28">
        <v>1</v>
      </c>
      <c r="BP28">
        <v>1</v>
      </c>
      <c r="BQ28">
        <v>2</v>
      </c>
      <c r="BR28">
        <v>2</v>
      </c>
      <c r="BS28">
        <v>2</v>
      </c>
      <c r="BT28">
        <v>2</v>
      </c>
      <c r="BU28">
        <v>1</v>
      </c>
      <c r="BV28">
        <v>1</v>
      </c>
      <c r="BW28" s="24"/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 s="24"/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 s="24"/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 s="24"/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2</v>
      </c>
      <c r="DO28">
        <v>2</v>
      </c>
      <c r="DP28">
        <v>2</v>
      </c>
      <c r="DQ28">
        <v>2</v>
      </c>
      <c r="DR28">
        <v>2</v>
      </c>
    </row>
    <row r="29" spans="1:122">
      <c r="A29" s="2" t="s">
        <v>68</v>
      </c>
      <c r="B29" s="2" t="s">
        <v>41</v>
      </c>
      <c r="C29" s="24"/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24"/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 s="24"/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 s="24"/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 s="24"/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 s="24"/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 s="24"/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 s="24"/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 s="24"/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 s="24"/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</row>
    <row r="30" spans="1:122">
      <c r="A30" s="2" t="s">
        <v>68</v>
      </c>
      <c r="B30" s="2" t="s">
        <v>24</v>
      </c>
      <c r="C30" s="24"/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2</v>
      </c>
      <c r="L30">
        <v>2</v>
      </c>
      <c r="M30">
        <v>2</v>
      </c>
      <c r="N30">
        <v>2</v>
      </c>
      <c r="O30" s="24"/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 s="24"/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 s="24"/>
      <c r="AN30">
        <v>1</v>
      </c>
      <c r="AO30">
        <v>1</v>
      </c>
      <c r="AP30">
        <v>1</v>
      </c>
      <c r="AQ30">
        <v>1</v>
      </c>
      <c r="AR30">
        <v>1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  <c r="AY30" s="24"/>
      <c r="AZ30">
        <v>1</v>
      </c>
      <c r="BA30">
        <v>1</v>
      </c>
      <c r="BB30">
        <v>1</v>
      </c>
      <c r="BC30">
        <v>1</v>
      </c>
      <c r="BD30">
        <v>1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2</v>
      </c>
      <c r="BK30" s="24"/>
      <c r="BL30">
        <v>1</v>
      </c>
      <c r="BM30">
        <v>1</v>
      </c>
      <c r="BN30">
        <v>1</v>
      </c>
      <c r="BO30">
        <v>1</v>
      </c>
      <c r="BP30">
        <v>1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2</v>
      </c>
      <c r="BW30" s="24"/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 s="24"/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 s="24"/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 s="24"/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</row>
    <row r="31" spans="1:122">
      <c r="A31" s="2" t="s">
        <v>68</v>
      </c>
      <c r="B31" s="2" t="s">
        <v>33</v>
      </c>
      <c r="C31" s="24"/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24"/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 s="24"/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 s="24"/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 s="24"/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 s="24"/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 s="24"/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 s="24"/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 s="24"/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 s="24"/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</row>
    <row r="32" spans="1:122">
      <c r="A32" s="2" t="s">
        <v>68</v>
      </c>
      <c r="B32" s="2" t="s">
        <v>14</v>
      </c>
      <c r="C32" s="24"/>
      <c r="D32">
        <v>1</v>
      </c>
      <c r="E32">
        <v>1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 s="24"/>
      <c r="P32">
        <v>1</v>
      </c>
      <c r="Q32">
        <v>1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 s="24"/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2</v>
      </c>
      <c r="AL32">
        <v>2</v>
      </c>
      <c r="AM32" s="24"/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2</v>
      </c>
      <c r="AW32">
        <v>2</v>
      </c>
      <c r="AX32">
        <v>2</v>
      </c>
      <c r="AY32" s="24"/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2</v>
      </c>
      <c r="BJ32">
        <v>2</v>
      </c>
      <c r="BK32" s="24"/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2</v>
      </c>
      <c r="BV32">
        <v>2</v>
      </c>
      <c r="BW32" s="24"/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 s="24"/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 s="24"/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 s="24"/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2</v>
      </c>
      <c r="DR32">
        <v>2</v>
      </c>
    </row>
    <row r="33" spans="1:122">
      <c r="A33" s="2" t="s">
        <v>21</v>
      </c>
      <c r="B33" s="2" t="s">
        <v>17</v>
      </c>
      <c r="C33" s="24"/>
      <c r="D33">
        <v>2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24"/>
      <c r="P33">
        <v>2</v>
      </c>
      <c r="Q33">
        <v>2</v>
      </c>
      <c r="R33">
        <v>2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 s="24"/>
      <c r="AB33">
        <v>2</v>
      </c>
      <c r="AC33">
        <v>2</v>
      </c>
      <c r="AD33">
        <v>2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 s="24"/>
      <c r="AN33">
        <v>2</v>
      </c>
      <c r="AO33">
        <v>2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 s="24"/>
      <c r="AZ33">
        <v>2</v>
      </c>
      <c r="BA33">
        <v>2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 s="24"/>
      <c r="BL33">
        <v>2</v>
      </c>
      <c r="BM33">
        <v>2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 s="24"/>
      <c r="BX33">
        <v>2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 s="24"/>
      <c r="CJ33">
        <v>2</v>
      </c>
      <c r="CK33">
        <v>2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 s="24"/>
      <c r="CV33">
        <v>2</v>
      </c>
      <c r="CW33">
        <v>2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2</v>
      </c>
      <c r="DD33">
        <v>2</v>
      </c>
      <c r="DE33">
        <v>2</v>
      </c>
      <c r="DF33">
        <v>2</v>
      </c>
      <c r="DG33" s="24"/>
      <c r="DH33">
        <v>2</v>
      </c>
      <c r="DI33">
        <v>2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2</v>
      </c>
      <c r="DP33">
        <v>2</v>
      </c>
      <c r="DQ33">
        <v>2</v>
      </c>
      <c r="DR33">
        <v>2</v>
      </c>
    </row>
    <row r="34" spans="1:122">
      <c r="A34" s="2" t="s">
        <v>21</v>
      </c>
      <c r="B34" s="2" t="s">
        <v>41</v>
      </c>
      <c r="C34" s="24"/>
      <c r="D34">
        <v>2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 s="24"/>
      <c r="P34">
        <v>2</v>
      </c>
      <c r="Q34">
        <v>2</v>
      </c>
      <c r="R34">
        <v>2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 s="24"/>
      <c r="AB34">
        <v>2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 s="24"/>
      <c r="AN34">
        <v>2</v>
      </c>
      <c r="AO34">
        <v>2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 s="24"/>
      <c r="AZ34">
        <v>2</v>
      </c>
      <c r="BA34">
        <v>2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 s="24"/>
      <c r="BL34">
        <v>2</v>
      </c>
      <c r="BM34">
        <v>2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 s="24"/>
      <c r="BX34">
        <v>2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 s="24"/>
      <c r="CJ34">
        <v>2</v>
      </c>
      <c r="CK34">
        <v>2</v>
      </c>
      <c r="CL34">
        <v>2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 s="24"/>
      <c r="CV34">
        <v>2</v>
      </c>
      <c r="CW34">
        <v>2</v>
      </c>
      <c r="CX34">
        <v>2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2</v>
      </c>
      <c r="DG34" s="24"/>
      <c r="DH34">
        <v>2</v>
      </c>
      <c r="DI34">
        <v>2</v>
      </c>
      <c r="DJ34">
        <v>2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2</v>
      </c>
    </row>
    <row r="35" spans="1:122">
      <c r="A35" s="2" t="s">
        <v>21</v>
      </c>
      <c r="B35" s="2" t="s">
        <v>24</v>
      </c>
      <c r="C35" s="24"/>
      <c r="D35">
        <v>2</v>
      </c>
      <c r="E35">
        <v>2</v>
      </c>
      <c r="F35">
        <v>2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24"/>
      <c r="P35">
        <v>2</v>
      </c>
      <c r="Q35">
        <v>2</v>
      </c>
      <c r="R35">
        <v>2</v>
      </c>
      <c r="S35">
        <v>2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 s="24"/>
      <c r="AB35">
        <v>2</v>
      </c>
      <c r="AC35">
        <v>2</v>
      </c>
      <c r="AD35">
        <v>2</v>
      </c>
      <c r="AE35">
        <v>2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 s="24"/>
      <c r="AN35">
        <v>2</v>
      </c>
      <c r="AO35">
        <v>2</v>
      </c>
      <c r="AP35">
        <v>2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 s="24"/>
      <c r="AZ35">
        <v>2</v>
      </c>
      <c r="BA35">
        <v>2</v>
      </c>
      <c r="BB35">
        <v>2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 s="24"/>
      <c r="BL35">
        <v>2</v>
      </c>
      <c r="BM35">
        <v>2</v>
      </c>
      <c r="BN35">
        <v>2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 s="24"/>
      <c r="BX35">
        <v>2</v>
      </c>
      <c r="BY35">
        <v>2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 s="24"/>
      <c r="CJ35">
        <v>2</v>
      </c>
      <c r="CK35">
        <v>2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 s="24"/>
      <c r="CV35">
        <v>2</v>
      </c>
      <c r="CW35">
        <v>2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 s="24"/>
      <c r="DH35">
        <v>2</v>
      </c>
      <c r="DI35">
        <v>2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</row>
    <row r="36" spans="1:122">
      <c r="A36" s="2" t="s">
        <v>21</v>
      </c>
      <c r="B36" s="2" t="s">
        <v>33</v>
      </c>
      <c r="C36" s="24"/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1</v>
      </c>
      <c r="K36">
        <v>1</v>
      </c>
      <c r="L36">
        <v>1</v>
      </c>
      <c r="M36">
        <v>1</v>
      </c>
      <c r="N36">
        <v>1</v>
      </c>
      <c r="O36" s="24"/>
      <c r="P36">
        <v>2</v>
      </c>
      <c r="Q36">
        <v>2</v>
      </c>
      <c r="R36">
        <v>2</v>
      </c>
      <c r="S36">
        <v>2</v>
      </c>
      <c r="T36">
        <v>2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 s="24"/>
      <c r="AB36">
        <v>2</v>
      </c>
      <c r="AC36">
        <v>2</v>
      </c>
      <c r="AD36">
        <v>2</v>
      </c>
      <c r="AE36">
        <v>1</v>
      </c>
      <c r="AF36">
        <v>2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 s="24"/>
      <c r="AN36">
        <v>2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 s="24"/>
      <c r="AZ36">
        <v>2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 s="24"/>
      <c r="BL36">
        <v>2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 s="24"/>
      <c r="BX36">
        <v>2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 s="24"/>
      <c r="CJ36">
        <v>2</v>
      </c>
      <c r="CK36">
        <v>2</v>
      </c>
      <c r="CL36">
        <v>2</v>
      </c>
      <c r="CM36">
        <v>2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 s="24"/>
      <c r="CV36">
        <v>2</v>
      </c>
      <c r="CW36">
        <v>2</v>
      </c>
      <c r="CX36">
        <v>2</v>
      </c>
      <c r="CY36">
        <v>2</v>
      </c>
      <c r="CZ36">
        <v>2</v>
      </c>
      <c r="DA36">
        <v>2</v>
      </c>
      <c r="DB36">
        <v>2</v>
      </c>
      <c r="DC36">
        <v>2</v>
      </c>
      <c r="DD36">
        <v>2</v>
      </c>
      <c r="DE36">
        <v>2</v>
      </c>
      <c r="DF36">
        <v>2</v>
      </c>
      <c r="DG36" s="24"/>
      <c r="DH36">
        <v>2</v>
      </c>
      <c r="DI36">
        <v>2</v>
      </c>
      <c r="DJ36">
        <v>2</v>
      </c>
      <c r="DK36">
        <v>2</v>
      </c>
      <c r="DL36">
        <v>2</v>
      </c>
      <c r="DM36">
        <v>2</v>
      </c>
      <c r="DN36">
        <v>2</v>
      </c>
      <c r="DO36">
        <v>2</v>
      </c>
      <c r="DP36">
        <v>2</v>
      </c>
      <c r="DQ36">
        <v>2</v>
      </c>
      <c r="DR36">
        <v>2</v>
      </c>
    </row>
    <row r="37" spans="1:122">
      <c r="A37" s="2" t="s">
        <v>21</v>
      </c>
      <c r="B37" s="2" t="s">
        <v>14</v>
      </c>
      <c r="C37" s="24"/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2</v>
      </c>
      <c r="L37">
        <v>2</v>
      </c>
      <c r="M37">
        <v>1</v>
      </c>
      <c r="N37">
        <v>2</v>
      </c>
      <c r="O37" s="24"/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 s="24"/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 s="24"/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 s="24"/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 s="24"/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 s="24"/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 s="24"/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 s="24"/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 s="24"/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</row>
    <row r="38" spans="1:122">
      <c r="A38" s="2" t="s">
        <v>17</v>
      </c>
      <c r="B38" s="2" t="s">
        <v>41</v>
      </c>
      <c r="C38" s="24"/>
      <c r="D38">
        <v>1</v>
      </c>
      <c r="E38">
        <v>1</v>
      </c>
      <c r="F38">
        <v>1</v>
      </c>
      <c r="G38">
        <v>2</v>
      </c>
      <c r="H38">
        <v>2</v>
      </c>
      <c r="I38">
        <v>1</v>
      </c>
      <c r="J38">
        <v>2</v>
      </c>
      <c r="K38">
        <v>2</v>
      </c>
      <c r="L38">
        <v>1</v>
      </c>
      <c r="M38">
        <v>1</v>
      </c>
      <c r="N38">
        <v>2</v>
      </c>
      <c r="O38" s="24"/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 s="24"/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 s="24"/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 s="24"/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 s="24"/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 s="24"/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 s="24"/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 s="24"/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 s="24"/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</row>
    <row r="39" spans="1:122">
      <c r="A39" s="2" t="s">
        <v>112</v>
      </c>
      <c r="B39" s="2" t="s">
        <v>24</v>
      </c>
      <c r="C39" s="24"/>
      <c r="D39">
        <v>1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 s="24"/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2</v>
      </c>
      <c r="AA39" s="24"/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2</v>
      </c>
      <c r="AM39" s="24"/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 s="24"/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 s="24"/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 s="24"/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 s="24"/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 s="24"/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 s="24"/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</row>
    <row r="40" spans="1:122">
      <c r="A40" s="2" t="s">
        <v>113</v>
      </c>
      <c r="B40" s="2" t="s">
        <v>33</v>
      </c>
      <c r="C40" s="24"/>
      <c r="D40">
        <v>1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 s="24"/>
      <c r="P40">
        <v>1</v>
      </c>
      <c r="Q40">
        <v>1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 s="24"/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 s="24"/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 s="24"/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 s="24"/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 s="24"/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 s="24"/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 s="24"/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 s="24"/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</row>
    <row r="41" spans="1:122">
      <c r="A41" s="2" t="s">
        <v>114</v>
      </c>
      <c r="B41" s="2" t="s">
        <v>14</v>
      </c>
      <c r="C41" s="24"/>
      <c r="D41">
        <v>1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 s="24"/>
      <c r="P41">
        <v>1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 s="24"/>
      <c r="AB41">
        <v>1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 s="24"/>
      <c r="AN41">
        <v>1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  <c r="AY41" s="24"/>
      <c r="AZ41">
        <v>1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2</v>
      </c>
      <c r="BH41">
        <v>2</v>
      </c>
      <c r="BI41">
        <v>2</v>
      </c>
      <c r="BJ41">
        <v>2</v>
      </c>
      <c r="BK41" s="24"/>
      <c r="BL41">
        <v>1</v>
      </c>
      <c r="BM41">
        <v>2</v>
      </c>
      <c r="BN41">
        <v>2</v>
      </c>
      <c r="BO41">
        <v>2</v>
      </c>
      <c r="BP41">
        <v>2</v>
      </c>
      <c r="BQ41">
        <v>2</v>
      </c>
      <c r="BR41">
        <v>2</v>
      </c>
      <c r="BS41">
        <v>1</v>
      </c>
      <c r="BT41">
        <v>1</v>
      </c>
      <c r="BU41">
        <v>1</v>
      </c>
      <c r="BV41">
        <v>2</v>
      </c>
      <c r="BW41" s="24"/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2</v>
      </c>
      <c r="CI41" s="24"/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2</v>
      </c>
      <c r="CU41" s="24"/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 s="24"/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</row>
    <row r="42" spans="1:122">
      <c r="A42" s="2" t="s">
        <v>41</v>
      </c>
      <c r="B42" s="2" t="s">
        <v>24</v>
      </c>
      <c r="C42" s="24"/>
      <c r="D42">
        <v>1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 s="24"/>
      <c r="P42">
        <v>1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 s="24"/>
      <c r="AB42">
        <v>1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 s="24"/>
      <c r="AN42">
        <v>1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2</v>
      </c>
      <c r="AY42" s="24"/>
      <c r="AZ42">
        <v>1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2</v>
      </c>
      <c r="BJ42">
        <v>2</v>
      </c>
      <c r="BK42" s="24"/>
      <c r="BL42">
        <v>1</v>
      </c>
      <c r="BM42">
        <v>2</v>
      </c>
      <c r="BN42">
        <v>2</v>
      </c>
      <c r="BO42">
        <v>2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2</v>
      </c>
      <c r="BV42">
        <v>2</v>
      </c>
      <c r="BW42" s="24"/>
      <c r="BX42">
        <v>1</v>
      </c>
      <c r="BY42">
        <v>1</v>
      </c>
      <c r="BZ42">
        <v>1</v>
      </c>
      <c r="CA42">
        <v>1</v>
      </c>
      <c r="CB42">
        <v>1</v>
      </c>
      <c r="CC42">
        <v>2</v>
      </c>
      <c r="CD42">
        <v>2</v>
      </c>
      <c r="CE42">
        <v>2</v>
      </c>
      <c r="CF42">
        <v>2</v>
      </c>
      <c r="CG42">
        <v>2</v>
      </c>
      <c r="CH42">
        <v>2</v>
      </c>
      <c r="CI42" s="24"/>
      <c r="CJ42">
        <v>1</v>
      </c>
      <c r="CK42">
        <v>1</v>
      </c>
      <c r="CL42">
        <v>1</v>
      </c>
      <c r="CM42">
        <v>1</v>
      </c>
      <c r="CN42">
        <v>1</v>
      </c>
      <c r="CO42">
        <v>2</v>
      </c>
      <c r="CP42">
        <v>2</v>
      </c>
      <c r="CQ42">
        <v>2</v>
      </c>
      <c r="CR42">
        <v>2</v>
      </c>
      <c r="CS42">
        <v>2</v>
      </c>
      <c r="CT42">
        <v>2</v>
      </c>
      <c r="CU42" s="24"/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 s="24"/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</row>
    <row r="43" spans="1:122">
      <c r="A43" s="2" t="s">
        <v>41</v>
      </c>
      <c r="B43" s="2" t="s">
        <v>33</v>
      </c>
      <c r="C43" s="24"/>
      <c r="D43">
        <v>1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 s="24"/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 s="24"/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 s="24"/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 s="24"/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 s="24"/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 s="24"/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 s="24"/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 s="24"/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 s="24"/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</row>
    <row r="44" spans="1:122">
      <c r="A44" s="2" t="s">
        <v>41</v>
      </c>
      <c r="B44" s="2" t="s">
        <v>14</v>
      </c>
      <c r="C44" s="24"/>
      <c r="D44">
        <v>1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 s="24"/>
      <c r="P44">
        <v>1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 s="24"/>
      <c r="AB44">
        <v>1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 s="24"/>
      <c r="AN44">
        <v>1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  <c r="AY44" s="24"/>
      <c r="AZ44">
        <v>1</v>
      </c>
      <c r="BA44">
        <v>2</v>
      </c>
      <c r="BB44">
        <v>2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2</v>
      </c>
      <c r="BJ44">
        <v>2</v>
      </c>
      <c r="BK44" s="24"/>
      <c r="BL44">
        <v>1</v>
      </c>
      <c r="BM44">
        <v>2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2</v>
      </c>
      <c r="BU44">
        <v>2</v>
      </c>
      <c r="BV44">
        <v>2</v>
      </c>
      <c r="BW44" s="24"/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2</v>
      </c>
      <c r="CH44">
        <v>2</v>
      </c>
      <c r="CI44" s="24"/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2</v>
      </c>
      <c r="CT44">
        <v>2</v>
      </c>
      <c r="CU44" s="24"/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2</v>
      </c>
      <c r="DE44">
        <v>2</v>
      </c>
      <c r="DF44">
        <v>2</v>
      </c>
      <c r="DG44" s="24"/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2</v>
      </c>
      <c r="DQ44">
        <v>2</v>
      </c>
      <c r="DR44">
        <v>2</v>
      </c>
    </row>
    <row r="45" spans="1:122">
      <c r="A45" s="2" t="s">
        <v>24</v>
      </c>
      <c r="B45" s="2" t="s">
        <v>33</v>
      </c>
      <c r="C45" s="24"/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 s="24"/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 s="24"/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 s="24"/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 s="24"/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 s="24"/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 s="24"/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 s="24"/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 s="24"/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 s="24"/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2</v>
      </c>
      <c r="DQ45">
        <v>2</v>
      </c>
      <c r="DR45">
        <v>2</v>
      </c>
    </row>
    <row r="46" spans="1:122">
      <c r="A46" s="2" t="s">
        <v>115</v>
      </c>
      <c r="B46" s="2" t="s">
        <v>14</v>
      </c>
      <c r="C46" s="24"/>
      <c r="D46">
        <v>1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 s="24"/>
      <c r="P46">
        <v>1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 s="24"/>
      <c r="AB46">
        <v>1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 s="24"/>
      <c r="AN46">
        <v>1</v>
      </c>
      <c r="AO46">
        <v>2</v>
      </c>
      <c r="AP46">
        <v>2</v>
      </c>
      <c r="AQ46">
        <v>2</v>
      </c>
      <c r="AR46">
        <v>2</v>
      </c>
      <c r="AS46">
        <v>2</v>
      </c>
      <c r="AT46">
        <v>2</v>
      </c>
      <c r="AU46">
        <v>2</v>
      </c>
      <c r="AV46">
        <v>2</v>
      </c>
      <c r="AW46">
        <v>2</v>
      </c>
      <c r="AX46">
        <v>2</v>
      </c>
      <c r="AY46" s="24"/>
      <c r="AZ46">
        <v>1</v>
      </c>
      <c r="BA46">
        <v>2</v>
      </c>
      <c r="BB46">
        <v>2</v>
      </c>
      <c r="BC46">
        <v>2</v>
      </c>
      <c r="BD46">
        <v>2</v>
      </c>
      <c r="BE46">
        <v>2</v>
      </c>
      <c r="BF46">
        <v>2</v>
      </c>
      <c r="BG46">
        <v>2</v>
      </c>
      <c r="BH46">
        <v>2</v>
      </c>
      <c r="BI46">
        <v>2</v>
      </c>
      <c r="BJ46">
        <v>2</v>
      </c>
      <c r="BK46" s="24"/>
      <c r="BL46">
        <v>1</v>
      </c>
      <c r="BM46">
        <v>2</v>
      </c>
      <c r="BN46">
        <v>2</v>
      </c>
      <c r="BO46">
        <v>2</v>
      </c>
      <c r="BP46">
        <v>2</v>
      </c>
      <c r="BQ46">
        <v>2</v>
      </c>
      <c r="BR46">
        <v>2</v>
      </c>
      <c r="BS46">
        <v>2</v>
      </c>
      <c r="BT46">
        <v>2</v>
      </c>
      <c r="BU46">
        <v>2</v>
      </c>
      <c r="BV46">
        <v>2</v>
      </c>
      <c r="BW46" s="24"/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2</v>
      </c>
      <c r="CF46">
        <v>2</v>
      </c>
      <c r="CG46">
        <v>2</v>
      </c>
      <c r="CH46">
        <v>2</v>
      </c>
      <c r="CI46" s="24"/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2</v>
      </c>
      <c r="CR46">
        <v>2</v>
      </c>
      <c r="CS46">
        <v>2</v>
      </c>
      <c r="CT46">
        <v>2</v>
      </c>
      <c r="CU46" s="24"/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2</v>
      </c>
      <c r="DD46">
        <v>2</v>
      </c>
      <c r="DE46">
        <v>2</v>
      </c>
      <c r="DF46">
        <v>2</v>
      </c>
      <c r="DG46" s="24"/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2</v>
      </c>
      <c r="DP46">
        <v>2</v>
      </c>
      <c r="DQ46">
        <v>2</v>
      </c>
      <c r="DR46">
        <v>2</v>
      </c>
    </row>
    <row r="47" spans="1:122">
      <c r="A47" s="2" t="s">
        <v>33</v>
      </c>
      <c r="B47" s="2" t="s">
        <v>14</v>
      </c>
      <c r="C47" s="24"/>
      <c r="D47">
        <v>1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 s="24"/>
      <c r="P47">
        <v>1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 s="24"/>
      <c r="AB47">
        <v>1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 s="24"/>
      <c r="AN47">
        <v>1</v>
      </c>
      <c r="AO47">
        <v>2</v>
      </c>
      <c r="AP47">
        <v>1</v>
      </c>
      <c r="AQ47">
        <v>1</v>
      </c>
      <c r="AR47">
        <v>1</v>
      </c>
      <c r="AS47">
        <v>1</v>
      </c>
      <c r="AT47">
        <v>2</v>
      </c>
      <c r="AU47">
        <v>2</v>
      </c>
      <c r="AV47">
        <v>2</v>
      </c>
      <c r="AW47">
        <v>2</v>
      </c>
      <c r="AX47">
        <v>2</v>
      </c>
      <c r="AY47" s="24"/>
      <c r="AZ47">
        <v>1</v>
      </c>
      <c r="BA47">
        <v>2</v>
      </c>
      <c r="BB47">
        <v>2</v>
      </c>
      <c r="BC47">
        <v>2</v>
      </c>
      <c r="BD47">
        <v>2</v>
      </c>
      <c r="BE47">
        <v>2</v>
      </c>
      <c r="BF47">
        <v>2</v>
      </c>
      <c r="BG47">
        <v>2</v>
      </c>
      <c r="BH47">
        <v>2</v>
      </c>
      <c r="BI47">
        <v>2</v>
      </c>
      <c r="BJ47">
        <v>2</v>
      </c>
      <c r="BK47" s="24"/>
      <c r="BL47">
        <v>1</v>
      </c>
      <c r="BM47">
        <v>2</v>
      </c>
      <c r="BN47">
        <v>2</v>
      </c>
      <c r="BO47">
        <v>2</v>
      </c>
      <c r="BP47">
        <v>2</v>
      </c>
      <c r="BQ47">
        <v>2</v>
      </c>
      <c r="BR47">
        <v>2</v>
      </c>
      <c r="BS47">
        <v>2</v>
      </c>
      <c r="BT47">
        <v>2</v>
      </c>
      <c r="BU47">
        <v>2</v>
      </c>
      <c r="BV47">
        <v>2</v>
      </c>
      <c r="BW47" s="24"/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2</v>
      </c>
      <c r="CE47">
        <v>2</v>
      </c>
      <c r="CF47">
        <v>2</v>
      </c>
      <c r="CG47">
        <v>2</v>
      </c>
      <c r="CH47">
        <v>2</v>
      </c>
      <c r="CI47" s="24"/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2</v>
      </c>
      <c r="CQ47">
        <v>2</v>
      </c>
      <c r="CR47">
        <v>2</v>
      </c>
      <c r="CS47">
        <v>2</v>
      </c>
      <c r="CT47">
        <v>2</v>
      </c>
      <c r="CU47" s="24"/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 s="24"/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</row>
    <row r="48" spans="1:122">
      <c r="D48">
        <f t="shared" ref="D48" si="0">(90-(SUM(D3:D47)))/45</f>
        <v>0.88888888888888884</v>
      </c>
      <c r="E48">
        <f t="shared" ref="E48" si="1">(90-(SUM(E3:E47)))/45</f>
        <v>0.6</v>
      </c>
      <c r="F48">
        <f t="shared" ref="F48" si="2">(90-(SUM(F3:F47)))/45</f>
        <v>0.57777777777777772</v>
      </c>
      <c r="G48">
        <f t="shared" ref="G48" si="3">(90-(SUM(G3:G47)))/45</f>
        <v>0.53333333333333333</v>
      </c>
      <c r="H48">
        <f t="shared" ref="H48" si="4">(90-(SUM(H3:H47)))/45</f>
        <v>0.53333333333333333</v>
      </c>
      <c r="I48">
        <f t="shared" ref="I48" si="5">(90-(SUM(I3:I47)))/45</f>
        <v>0.55555555555555558</v>
      </c>
      <c r="J48">
        <f t="shared" ref="J48" si="6">(90-(SUM(J3:J47)))/45</f>
        <v>0.55555555555555558</v>
      </c>
      <c r="K48">
        <f t="shared" ref="K48" si="7">(90-(SUM(K3:K47)))/45</f>
        <v>0.48888888888888887</v>
      </c>
      <c r="L48">
        <f t="shared" ref="L48" si="8">(90-(SUM(L3:L47)))/45</f>
        <v>0.51111111111111107</v>
      </c>
      <c r="M48">
        <f t="shared" ref="M48" si="9">(90-(SUM(M3:M47)))/45</f>
        <v>0.55555555555555558</v>
      </c>
      <c r="N48">
        <f t="shared" ref="N48" si="10">(90-(SUM(N3:N47)))/45</f>
        <v>0.42222222222222222</v>
      </c>
      <c r="P48">
        <f t="shared" ref="P48" si="11">(90-(SUM(P3:P47)))/45</f>
        <v>0.88888888888888884</v>
      </c>
      <c r="Q48">
        <f t="shared" ref="Q48" si="12">(90-(SUM(Q3:Q47)))/45</f>
        <v>0.68888888888888888</v>
      </c>
      <c r="R48">
        <f t="shared" ref="R48" si="13">(90-(SUM(R3:R47)))/45</f>
        <v>0.64444444444444449</v>
      </c>
      <c r="S48">
        <f t="shared" ref="S48" si="14">(90-(SUM(S3:S47)))/45</f>
        <v>0.64444444444444449</v>
      </c>
      <c r="T48">
        <f t="shared" ref="T48" si="15">(90-(SUM(T3:T47)))/45</f>
        <v>0.64444444444444449</v>
      </c>
      <c r="U48">
        <f t="shared" ref="U48" si="16">(90-(SUM(U3:U47)))/45</f>
        <v>0.64444444444444449</v>
      </c>
      <c r="V48">
        <f t="shared" ref="V48" si="17">(90-(SUM(V3:V47)))/45</f>
        <v>0.64444444444444449</v>
      </c>
      <c r="W48">
        <f t="shared" ref="W48" si="18">(90-(SUM(W3:W47)))/45</f>
        <v>0.64444444444444449</v>
      </c>
      <c r="X48">
        <f t="shared" ref="X48" si="19">(90-(SUM(X3:X47)))/45</f>
        <v>0.64444444444444449</v>
      </c>
      <c r="Y48">
        <f t="shared" ref="Y48" si="20">(90-(SUM(Y3:Y47)))/45</f>
        <v>0.64444444444444449</v>
      </c>
      <c r="Z48">
        <f t="shared" ref="Z48" si="21">(90-(SUM(Z3:Z47)))/45</f>
        <v>0.55555555555555558</v>
      </c>
      <c r="AB48">
        <f t="shared" ref="AB48" si="22">(90-(SUM(AB3:AB47)))/45</f>
        <v>0.88888888888888884</v>
      </c>
      <c r="AC48">
        <f t="shared" ref="AC48" si="23">(90-(SUM(AC3:AC47)))/45</f>
        <v>0.73333333333333328</v>
      </c>
      <c r="AD48">
        <f t="shared" ref="AD48" si="24">(90-(SUM(AD3:AD47)))/45</f>
        <v>0.71111111111111114</v>
      </c>
      <c r="AE48">
        <f t="shared" ref="AE48" si="25">(90-(SUM(AE3:AE47)))/45</f>
        <v>0.71111111111111114</v>
      </c>
      <c r="AF48">
        <f t="shared" ref="AF48" si="26">(90-(SUM(AF3:AF47)))/45</f>
        <v>0.68888888888888888</v>
      </c>
      <c r="AG48">
        <f t="shared" ref="AG48" si="27">(90-(SUM(AG3:AG47)))/45</f>
        <v>0.68888888888888888</v>
      </c>
      <c r="AH48">
        <f t="shared" ref="AH48" si="28">(90-(SUM(AH3:AH47)))/45</f>
        <v>0.68888888888888888</v>
      </c>
      <c r="AI48">
        <f t="shared" ref="AI48" si="29">(90-(SUM(AI3:AI47)))/45</f>
        <v>0.68888888888888888</v>
      </c>
      <c r="AJ48">
        <f t="shared" ref="AJ48" si="30">(90-(SUM(AJ3:AJ47)))/45</f>
        <v>0.68888888888888888</v>
      </c>
      <c r="AK48">
        <f t="shared" ref="AK48" si="31">(90-(SUM(AK3:AK47)))/45</f>
        <v>0.66666666666666663</v>
      </c>
      <c r="AL48">
        <f t="shared" ref="AL48" si="32">(90-(SUM(AL3:AL47)))/45</f>
        <v>0.6</v>
      </c>
      <c r="AN48">
        <f t="shared" ref="AN48" si="33">(90-(SUM(AN3:AN47)))/45</f>
        <v>0.88888888888888884</v>
      </c>
      <c r="AO48">
        <f t="shared" ref="AO48" si="34">(90-(SUM(AO3:AO47)))/45</f>
        <v>0.82222222222222219</v>
      </c>
      <c r="AP48">
        <f t="shared" ref="AP48" si="35">(90-(SUM(AP3:AP47)))/45</f>
        <v>0.84444444444444444</v>
      </c>
      <c r="AQ48">
        <f t="shared" ref="AQ48" si="36">(90-(SUM(AQ3:AQ47)))/45</f>
        <v>0.84444444444444444</v>
      </c>
      <c r="AR48">
        <f t="shared" ref="AR48" si="37">(90-(SUM(AR3:AR47)))/45</f>
        <v>0.8</v>
      </c>
      <c r="AS48">
        <f t="shared" ref="AS48" si="38">(90-(SUM(AS3:AS47)))/45</f>
        <v>0.73333333333333328</v>
      </c>
      <c r="AT48">
        <f t="shared" ref="AT48" si="39">(90-(SUM(AT3:AT47)))/45</f>
        <v>0.68888888888888888</v>
      </c>
      <c r="AU48">
        <f t="shared" ref="AU48" si="40">(90-(SUM(AU3:AU47)))/45</f>
        <v>0.68888888888888888</v>
      </c>
      <c r="AV48">
        <f t="shared" ref="AV48" si="41">(90-(SUM(AV3:AV47)))/45</f>
        <v>0.66666666666666663</v>
      </c>
      <c r="AW48">
        <f t="shared" ref="AW48" si="42">(90-(SUM(AW3:AW47)))/45</f>
        <v>0.66666666666666663</v>
      </c>
      <c r="AX48">
        <f t="shared" ref="AX48" si="43">(90-(SUM(AX3:AX47)))/45</f>
        <v>0.68888888888888888</v>
      </c>
      <c r="AZ48">
        <f t="shared" ref="AZ48" si="44">(90-(SUM(AZ3:AZ47)))/45</f>
        <v>0.88888888888888884</v>
      </c>
      <c r="BA48">
        <f t="shared" ref="BA48" si="45">(90-(SUM(BA3:BA47)))/45</f>
        <v>0.82222222222222219</v>
      </c>
      <c r="BB48">
        <f t="shared" ref="BB48" si="46">(90-(SUM(BB3:BB47)))/45</f>
        <v>0.82222222222222219</v>
      </c>
      <c r="BC48">
        <f t="shared" ref="BC48" si="47">(90-(SUM(BC3:BC47)))/45</f>
        <v>0.82222222222222219</v>
      </c>
      <c r="BD48">
        <f t="shared" ref="BD48" si="48">(90-(SUM(BD3:BD47)))/45</f>
        <v>0.8</v>
      </c>
      <c r="BE48">
        <f t="shared" ref="BE48" si="49">(90-(SUM(BE3:BE47)))/45</f>
        <v>0.77777777777777779</v>
      </c>
      <c r="BF48">
        <f t="shared" ref="BF48" si="50">(90-(SUM(BF3:BF47)))/45</f>
        <v>0.75555555555555554</v>
      </c>
      <c r="BG48">
        <f t="shared" ref="BG48" si="51">(90-(SUM(BG3:BG47)))/45</f>
        <v>0.75555555555555554</v>
      </c>
      <c r="BH48">
        <f t="shared" ref="BH48" si="52">(90-(SUM(BH3:BH47)))/45</f>
        <v>0.75555555555555554</v>
      </c>
      <c r="BI48">
        <f t="shared" ref="BI48" si="53">(90-(SUM(BI3:BI47)))/45</f>
        <v>0.71111111111111114</v>
      </c>
      <c r="BJ48">
        <f t="shared" ref="BJ48" si="54">(90-(SUM(BJ3:BJ47)))/45</f>
        <v>0.68888888888888888</v>
      </c>
      <c r="BL48">
        <f t="shared" ref="BL48" si="55">(90-(SUM(BL3:BL47)))/45</f>
        <v>0.88888888888888884</v>
      </c>
      <c r="BM48">
        <f t="shared" ref="BM48" si="56">(90-(SUM(BM3:BM47)))/45</f>
        <v>0.8</v>
      </c>
      <c r="BN48">
        <f t="shared" ref="BN48" si="57">(90-(SUM(BN3:BN47)))/45</f>
        <v>0.77777777777777779</v>
      </c>
      <c r="BO48">
        <f t="shared" ref="BO48" si="58">(90-(SUM(BO3:BO47)))/45</f>
        <v>0.8</v>
      </c>
      <c r="BP48">
        <f t="shared" ref="BP48" si="59">(90-(SUM(BP3:BP47)))/45</f>
        <v>0.77777777777777779</v>
      </c>
      <c r="BQ48">
        <f t="shared" ref="BQ48" si="60">(90-(SUM(BQ3:BQ47)))/45</f>
        <v>0.73333333333333328</v>
      </c>
      <c r="BR48">
        <f t="shared" ref="BR48" si="61">(90-(SUM(BR3:BR47)))/45</f>
        <v>0.73333333333333328</v>
      </c>
      <c r="BS48">
        <f t="shared" ref="BS48" si="62">(90-(SUM(BS3:BS47)))/45</f>
        <v>0.75555555555555554</v>
      </c>
      <c r="BT48">
        <f t="shared" ref="BT48" si="63">(90-(SUM(BT3:BT47)))/45</f>
        <v>0.75555555555555554</v>
      </c>
      <c r="BU48">
        <f t="shared" ref="BU48" si="64">(90-(SUM(BU3:BU47)))/45</f>
        <v>0.73333333333333328</v>
      </c>
      <c r="BV48">
        <f t="shared" ref="BV48" si="65">(90-(SUM(BV3:BV47)))/45</f>
        <v>0.66666666666666663</v>
      </c>
      <c r="BX48">
        <f t="shared" ref="BX48" si="66">(90-(SUM(BX3:BX47)))/45</f>
        <v>0.88888888888888884</v>
      </c>
      <c r="BY48">
        <f t="shared" ref="BY48" si="67">(90-(SUM(BY3:BY47)))/45</f>
        <v>0.91111111111111109</v>
      </c>
      <c r="BZ48">
        <f t="shared" ref="BZ48" si="68">(90-(SUM(BZ3:BZ47)))/45</f>
        <v>0.93333333333333335</v>
      </c>
      <c r="CA48">
        <f t="shared" ref="CA48" si="69">(90-(SUM(CA3:CA47)))/45</f>
        <v>0.91111111111111109</v>
      </c>
      <c r="CB48">
        <f t="shared" ref="CB48" si="70">(90-(SUM(CB3:CB47)))/45</f>
        <v>0.91111111111111109</v>
      </c>
      <c r="CC48">
        <f t="shared" ref="CC48" si="71">(90-(SUM(CC3:CC47)))/45</f>
        <v>0.8666666666666667</v>
      </c>
      <c r="CD48">
        <f t="shared" ref="CD48" si="72">(90-(SUM(CD3:CD47)))/45</f>
        <v>0.84444444444444444</v>
      </c>
      <c r="CE48">
        <f t="shared" ref="CE48" si="73">(90-(SUM(CE3:CE47)))/45</f>
        <v>0.82222222222222219</v>
      </c>
      <c r="CF48">
        <f t="shared" ref="CF48" si="74">(90-(SUM(CF3:CF47)))/45</f>
        <v>0.82222222222222219</v>
      </c>
      <c r="CG48">
        <f t="shared" ref="CG48" si="75">(90-(SUM(CG3:CG47)))/45</f>
        <v>0.8</v>
      </c>
      <c r="CH48">
        <f t="shared" ref="CH48" si="76">(90-(SUM(CH3:CH47)))/45</f>
        <v>0.77777777777777779</v>
      </c>
      <c r="CJ48">
        <f t="shared" ref="CJ48" si="77">(90-(SUM(CJ3:CJ47)))/45</f>
        <v>0.88888888888888884</v>
      </c>
      <c r="CK48">
        <f t="shared" ref="CK48" si="78">(90-(SUM(CK3:CK47)))/45</f>
        <v>0.88888888888888884</v>
      </c>
      <c r="CL48">
        <f t="shared" ref="CL48" si="79">(90-(SUM(CL3:CL47)))/45</f>
        <v>0.93333333333333335</v>
      </c>
      <c r="CM48">
        <f t="shared" ref="CM48" si="80">(90-(SUM(CM3:CM47)))/45</f>
        <v>0.93333333333333335</v>
      </c>
      <c r="CN48">
        <f t="shared" ref="CN48" si="81">(90-(SUM(CN3:CN47)))/45</f>
        <v>0.91111111111111109</v>
      </c>
      <c r="CO48">
        <f t="shared" ref="CO48" si="82">(90-(SUM(CO3:CO47)))/45</f>
        <v>0.8666666666666667</v>
      </c>
      <c r="CP48">
        <f t="shared" ref="CP48" si="83">(90-(SUM(CP3:CP47)))/45</f>
        <v>0.84444444444444444</v>
      </c>
      <c r="CQ48">
        <f t="shared" ref="CQ48" si="84">(90-(SUM(CQ3:CQ47)))/45</f>
        <v>0.82222222222222219</v>
      </c>
      <c r="CR48">
        <f t="shared" ref="CR48" si="85">(90-(SUM(CR3:CR47)))/45</f>
        <v>0.82222222222222219</v>
      </c>
      <c r="CS48">
        <f t="shared" ref="CS48" si="86">(90-(SUM(CS3:CS47)))/45</f>
        <v>0.8</v>
      </c>
      <c r="CT48">
        <f t="shared" ref="CT48" si="87">(90-(SUM(CT3:CT47)))/45</f>
        <v>0.77777777777777779</v>
      </c>
      <c r="CV48">
        <f t="shared" ref="CV48" si="88">(90-(SUM(CV3:CV47)))/45</f>
        <v>0.88888888888888884</v>
      </c>
      <c r="CW48">
        <f t="shared" ref="CW48" si="89">(90-(SUM(CW3:CW47)))/45</f>
        <v>0.91111111111111109</v>
      </c>
      <c r="CX48">
        <f t="shared" ref="CX48" si="90">(90-(SUM(CX3:CX47)))/45</f>
        <v>0.9555555555555556</v>
      </c>
      <c r="CY48">
        <f t="shared" ref="CY48" si="91">(90-(SUM(CY3:CY47)))/45</f>
        <v>0.9555555555555556</v>
      </c>
      <c r="CZ48">
        <f t="shared" ref="CZ48" si="92">(90-(SUM(CZ3:CZ47)))/45</f>
        <v>0.91111111111111109</v>
      </c>
      <c r="DA48">
        <f t="shared" ref="DA48" si="93">(90-(SUM(DA3:DA47)))/45</f>
        <v>0.88888888888888884</v>
      </c>
      <c r="DB48">
        <f t="shared" ref="DB48" si="94">(90-(SUM(DB3:DB47)))/45</f>
        <v>0.88888888888888884</v>
      </c>
      <c r="DC48">
        <f t="shared" ref="DC48" si="95">(90-(SUM(DC3:DC47)))/45</f>
        <v>0.8666666666666667</v>
      </c>
      <c r="DD48">
        <f t="shared" ref="DD48" si="96">(90-(SUM(DD3:DD47)))/45</f>
        <v>0.82222222222222219</v>
      </c>
      <c r="DE48">
        <f t="shared" ref="DE48" si="97">(90-(SUM(DE3:DE47)))/45</f>
        <v>0.8</v>
      </c>
      <c r="DF48">
        <f t="shared" ref="DF48" si="98">(90-(SUM(DF3:DF47)))/45</f>
        <v>0.77777777777777779</v>
      </c>
      <c r="DH48">
        <f t="shared" ref="DH48:DQ48" si="99">(90-(SUM(DH3:DH47)))/45</f>
        <v>0.88888888888888884</v>
      </c>
      <c r="DI48">
        <f t="shared" si="99"/>
        <v>0.91111111111111109</v>
      </c>
      <c r="DJ48">
        <f t="shared" si="99"/>
        <v>0.9555555555555556</v>
      </c>
      <c r="DK48">
        <f t="shared" si="99"/>
        <v>0.9555555555555556</v>
      </c>
      <c r="DL48">
        <f t="shared" si="99"/>
        <v>0.91111111111111109</v>
      </c>
      <c r="DM48">
        <f t="shared" si="99"/>
        <v>0.88888888888888884</v>
      </c>
      <c r="DN48">
        <f t="shared" si="99"/>
        <v>0.8666666666666667</v>
      </c>
      <c r="DO48">
        <f t="shared" si="99"/>
        <v>0.84444444444444444</v>
      </c>
      <c r="DP48">
        <f t="shared" si="99"/>
        <v>0.77777777777777779</v>
      </c>
      <c r="DQ48">
        <f t="shared" si="99"/>
        <v>0.73333333333333328</v>
      </c>
      <c r="DR48">
        <f>(90-(SUM(DR3:DR47)))/45</f>
        <v>0.71111111111111114</v>
      </c>
    </row>
    <row r="51" spans="4:16">
      <c r="D51" s="38" t="s">
        <v>119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4:16">
      <c r="D52" s="39" t="s">
        <v>117</v>
      </c>
      <c r="E52" s="41" t="s">
        <v>118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2" t="s">
        <v>116</v>
      </c>
    </row>
    <row r="53" spans="4:16">
      <c r="D53" s="40"/>
      <c r="E53" s="26">
        <v>0</v>
      </c>
      <c r="F53" s="26">
        <v>0.1</v>
      </c>
      <c r="G53" s="26">
        <v>0.2</v>
      </c>
      <c r="H53" s="26">
        <v>0.3</v>
      </c>
      <c r="I53" s="26">
        <v>0.4</v>
      </c>
      <c r="J53" s="26">
        <v>0.5</v>
      </c>
      <c r="K53" s="26">
        <v>0.6</v>
      </c>
      <c r="L53" s="26">
        <v>0.7</v>
      </c>
      <c r="M53" s="26">
        <v>0.8</v>
      </c>
      <c r="N53" s="26">
        <v>0.9</v>
      </c>
      <c r="O53" s="26">
        <v>1</v>
      </c>
      <c r="P53" s="43"/>
    </row>
    <row r="54" spans="4:16">
      <c r="D54" s="15">
        <v>10</v>
      </c>
      <c r="E54" s="27">
        <f>D48</f>
        <v>0.88888888888888884</v>
      </c>
      <c r="F54" s="27">
        <f>E48</f>
        <v>0.6</v>
      </c>
      <c r="G54" s="27">
        <f t="shared" ref="G54:O54" si="100">F48</f>
        <v>0.57777777777777772</v>
      </c>
      <c r="H54" s="27">
        <f t="shared" si="100"/>
        <v>0.53333333333333333</v>
      </c>
      <c r="I54" s="27">
        <f t="shared" si="100"/>
        <v>0.53333333333333333</v>
      </c>
      <c r="J54" s="27">
        <f t="shared" si="100"/>
        <v>0.55555555555555558</v>
      </c>
      <c r="K54" s="27">
        <f t="shared" si="100"/>
        <v>0.55555555555555558</v>
      </c>
      <c r="L54" s="27">
        <f t="shared" si="100"/>
        <v>0.48888888888888887</v>
      </c>
      <c r="M54" s="27">
        <f t="shared" si="100"/>
        <v>0.51111111111111107</v>
      </c>
      <c r="N54" s="27">
        <f t="shared" si="100"/>
        <v>0.55555555555555558</v>
      </c>
      <c r="O54" s="27">
        <f t="shared" si="100"/>
        <v>0.42222222222222222</v>
      </c>
      <c r="P54" s="27">
        <f>SUM(E54:O54)/11</f>
        <v>0.56565656565656564</v>
      </c>
    </row>
    <row r="55" spans="4:16">
      <c r="D55" s="15">
        <v>20</v>
      </c>
      <c r="E55" s="27">
        <f>P48</f>
        <v>0.88888888888888884</v>
      </c>
      <c r="F55" s="27">
        <f>Q48</f>
        <v>0.68888888888888888</v>
      </c>
      <c r="G55" s="27">
        <f t="shared" ref="G55:O55" si="101">R48</f>
        <v>0.64444444444444449</v>
      </c>
      <c r="H55" s="27">
        <f t="shared" si="101"/>
        <v>0.64444444444444449</v>
      </c>
      <c r="I55" s="27">
        <f t="shared" si="101"/>
        <v>0.64444444444444449</v>
      </c>
      <c r="J55" s="27">
        <f t="shared" si="101"/>
        <v>0.64444444444444449</v>
      </c>
      <c r="K55" s="27">
        <f t="shared" si="101"/>
        <v>0.64444444444444449</v>
      </c>
      <c r="L55" s="27">
        <f t="shared" si="101"/>
        <v>0.64444444444444449</v>
      </c>
      <c r="M55" s="27">
        <f t="shared" si="101"/>
        <v>0.64444444444444449</v>
      </c>
      <c r="N55" s="27">
        <f t="shared" si="101"/>
        <v>0.64444444444444449</v>
      </c>
      <c r="O55" s="27">
        <f t="shared" si="101"/>
        <v>0.55555555555555558</v>
      </c>
      <c r="P55" s="27">
        <f t="shared" ref="P55:P63" si="102">SUM(E55:O55)/11</f>
        <v>0.66262626262626279</v>
      </c>
    </row>
    <row r="56" spans="4:16">
      <c r="D56" s="15">
        <v>30</v>
      </c>
      <c r="E56" s="27">
        <f>AB48</f>
        <v>0.88888888888888884</v>
      </c>
      <c r="F56" s="27">
        <f>AC48</f>
        <v>0.73333333333333328</v>
      </c>
      <c r="G56" s="27">
        <f t="shared" ref="G56:O56" si="103">AD48</f>
        <v>0.71111111111111114</v>
      </c>
      <c r="H56" s="27">
        <f t="shared" si="103"/>
        <v>0.71111111111111114</v>
      </c>
      <c r="I56" s="27">
        <f t="shared" si="103"/>
        <v>0.68888888888888888</v>
      </c>
      <c r="J56" s="27">
        <f t="shared" si="103"/>
        <v>0.68888888888888888</v>
      </c>
      <c r="K56" s="27">
        <f t="shared" si="103"/>
        <v>0.68888888888888888</v>
      </c>
      <c r="L56" s="27">
        <f t="shared" si="103"/>
        <v>0.68888888888888888</v>
      </c>
      <c r="M56" s="27">
        <f t="shared" si="103"/>
        <v>0.68888888888888888</v>
      </c>
      <c r="N56" s="27">
        <f t="shared" si="103"/>
        <v>0.66666666666666663</v>
      </c>
      <c r="O56" s="27">
        <f t="shared" si="103"/>
        <v>0.6</v>
      </c>
      <c r="P56" s="27">
        <f t="shared" si="102"/>
        <v>0.70505050505050515</v>
      </c>
    </row>
    <row r="57" spans="4:16">
      <c r="D57" s="15">
        <v>40</v>
      </c>
      <c r="E57" s="27">
        <f>AN48</f>
        <v>0.88888888888888884</v>
      </c>
      <c r="F57" s="27">
        <f>AO48</f>
        <v>0.82222222222222219</v>
      </c>
      <c r="G57" s="27">
        <f t="shared" ref="G57:O57" si="104">AP48</f>
        <v>0.84444444444444444</v>
      </c>
      <c r="H57" s="27">
        <f t="shared" si="104"/>
        <v>0.84444444444444444</v>
      </c>
      <c r="I57" s="27">
        <f t="shared" si="104"/>
        <v>0.8</v>
      </c>
      <c r="J57" s="27">
        <f t="shared" si="104"/>
        <v>0.73333333333333328</v>
      </c>
      <c r="K57" s="27">
        <f t="shared" si="104"/>
        <v>0.68888888888888888</v>
      </c>
      <c r="L57" s="27">
        <f t="shared" si="104"/>
        <v>0.68888888888888888</v>
      </c>
      <c r="M57" s="27">
        <f t="shared" si="104"/>
        <v>0.66666666666666663</v>
      </c>
      <c r="N57" s="27">
        <f t="shared" si="104"/>
        <v>0.66666666666666663</v>
      </c>
      <c r="O57" s="27">
        <f t="shared" si="104"/>
        <v>0.68888888888888888</v>
      </c>
      <c r="P57" s="27">
        <f t="shared" si="102"/>
        <v>0.75757575757575768</v>
      </c>
    </row>
    <row r="58" spans="4:16">
      <c r="D58" s="15">
        <v>50</v>
      </c>
      <c r="E58" s="27">
        <f>AZ48</f>
        <v>0.88888888888888884</v>
      </c>
      <c r="F58" s="27">
        <f>BA48</f>
        <v>0.82222222222222219</v>
      </c>
      <c r="G58" s="27">
        <f t="shared" ref="G58:O58" si="105">BB48</f>
        <v>0.82222222222222219</v>
      </c>
      <c r="H58" s="27">
        <f t="shared" si="105"/>
        <v>0.82222222222222219</v>
      </c>
      <c r="I58" s="27">
        <f t="shared" si="105"/>
        <v>0.8</v>
      </c>
      <c r="J58" s="27">
        <f t="shared" si="105"/>
        <v>0.77777777777777779</v>
      </c>
      <c r="K58" s="27">
        <f t="shared" si="105"/>
        <v>0.75555555555555554</v>
      </c>
      <c r="L58" s="27">
        <f t="shared" si="105"/>
        <v>0.75555555555555554</v>
      </c>
      <c r="M58" s="27">
        <f t="shared" si="105"/>
        <v>0.75555555555555554</v>
      </c>
      <c r="N58" s="27">
        <f t="shared" si="105"/>
        <v>0.71111111111111114</v>
      </c>
      <c r="O58" s="27">
        <f t="shared" si="105"/>
        <v>0.68888888888888888</v>
      </c>
      <c r="P58" s="27">
        <f t="shared" si="102"/>
        <v>0.78181818181818175</v>
      </c>
    </row>
    <row r="59" spans="4:16">
      <c r="D59" s="15">
        <v>60</v>
      </c>
      <c r="E59" s="27">
        <f>BL48</f>
        <v>0.88888888888888884</v>
      </c>
      <c r="F59" s="27">
        <f>BM48</f>
        <v>0.8</v>
      </c>
      <c r="G59" s="27">
        <f t="shared" ref="G59:O59" si="106">BN48</f>
        <v>0.77777777777777779</v>
      </c>
      <c r="H59" s="27">
        <f t="shared" si="106"/>
        <v>0.8</v>
      </c>
      <c r="I59" s="27">
        <f t="shared" si="106"/>
        <v>0.77777777777777779</v>
      </c>
      <c r="J59" s="27">
        <f t="shared" si="106"/>
        <v>0.73333333333333328</v>
      </c>
      <c r="K59" s="27">
        <f t="shared" si="106"/>
        <v>0.73333333333333328</v>
      </c>
      <c r="L59" s="27">
        <f t="shared" si="106"/>
        <v>0.75555555555555554</v>
      </c>
      <c r="M59" s="27">
        <f t="shared" si="106"/>
        <v>0.75555555555555554</v>
      </c>
      <c r="N59" s="27">
        <f t="shared" si="106"/>
        <v>0.73333333333333328</v>
      </c>
      <c r="O59" s="27">
        <f t="shared" si="106"/>
        <v>0.66666666666666663</v>
      </c>
      <c r="P59" s="27">
        <f t="shared" si="102"/>
        <v>0.7656565656565657</v>
      </c>
    </row>
    <row r="60" spans="4:16">
      <c r="D60" s="15">
        <v>70</v>
      </c>
      <c r="E60" s="27">
        <f>BX48</f>
        <v>0.88888888888888884</v>
      </c>
      <c r="F60" s="27">
        <f>BY48</f>
        <v>0.91111111111111109</v>
      </c>
      <c r="G60" s="27">
        <f t="shared" ref="G60:O60" si="107">BZ48</f>
        <v>0.93333333333333335</v>
      </c>
      <c r="H60" s="27">
        <f t="shared" si="107"/>
        <v>0.91111111111111109</v>
      </c>
      <c r="I60" s="27">
        <f t="shared" si="107"/>
        <v>0.91111111111111109</v>
      </c>
      <c r="J60" s="27">
        <f t="shared" si="107"/>
        <v>0.8666666666666667</v>
      </c>
      <c r="K60" s="27">
        <f t="shared" si="107"/>
        <v>0.84444444444444444</v>
      </c>
      <c r="L60" s="27">
        <f t="shared" si="107"/>
        <v>0.82222222222222219</v>
      </c>
      <c r="M60" s="27">
        <f t="shared" si="107"/>
        <v>0.82222222222222219</v>
      </c>
      <c r="N60" s="27">
        <f t="shared" si="107"/>
        <v>0.8</v>
      </c>
      <c r="O60" s="27">
        <f t="shared" si="107"/>
        <v>0.77777777777777779</v>
      </c>
      <c r="P60" s="27">
        <f t="shared" si="102"/>
        <v>0.86262626262626263</v>
      </c>
    </row>
    <row r="61" spans="4:16">
      <c r="D61" s="15">
        <v>80</v>
      </c>
      <c r="E61" s="27">
        <f>CJ48</f>
        <v>0.88888888888888884</v>
      </c>
      <c r="F61" s="27">
        <f>CK48</f>
        <v>0.88888888888888884</v>
      </c>
      <c r="G61" s="27">
        <f t="shared" ref="G61:O61" si="108">CL48</f>
        <v>0.93333333333333335</v>
      </c>
      <c r="H61" s="27">
        <f t="shared" si="108"/>
        <v>0.93333333333333335</v>
      </c>
      <c r="I61" s="27">
        <f t="shared" si="108"/>
        <v>0.91111111111111109</v>
      </c>
      <c r="J61" s="27">
        <f t="shared" si="108"/>
        <v>0.8666666666666667</v>
      </c>
      <c r="K61" s="27">
        <f t="shared" si="108"/>
        <v>0.84444444444444444</v>
      </c>
      <c r="L61" s="27">
        <f t="shared" si="108"/>
        <v>0.82222222222222219</v>
      </c>
      <c r="M61" s="27">
        <f t="shared" si="108"/>
        <v>0.82222222222222219</v>
      </c>
      <c r="N61" s="27">
        <f t="shared" si="108"/>
        <v>0.8</v>
      </c>
      <c r="O61" s="27">
        <f t="shared" si="108"/>
        <v>0.77777777777777779</v>
      </c>
      <c r="P61" s="27">
        <f t="shared" si="102"/>
        <v>0.86262626262626263</v>
      </c>
    </row>
    <row r="62" spans="4:16">
      <c r="D62" s="15">
        <v>90</v>
      </c>
      <c r="E62" s="27">
        <f>CV48</f>
        <v>0.88888888888888884</v>
      </c>
      <c r="F62" s="27">
        <f>CW48</f>
        <v>0.91111111111111109</v>
      </c>
      <c r="G62" s="27">
        <f t="shared" ref="G62:O62" si="109">CX48</f>
        <v>0.9555555555555556</v>
      </c>
      <c r="H62" s="27">
        <f t="shared" si="109"/>
        <v>0.9555555555555556</v>
      </c>
      <c r="I62" s="27">
        <f t="shared" si="109"/>
        <v>0.91111111111111109</v>
      </c>
      <c r="J62" s="27">
        <f t="shared" si="109"/>
        <v>0.88888888888888884</v>
      </c>
      <c r="K62" s="27">
        <f t="shared" si="109"/>
        <v>0.88888888888888884</v>
      </c>
      <c r="L62" s="27">
        <f t="shared" si="109"/>
        <v>0.8666666666666667</v>
      </c>
      <c r="M62" s="27">
        <f t="shared" si="109"/>
        <v>0.82222222222222219</v>
      </c>
      <c r="N62" s="27">
        <f t="shared" si="109"/>
        <v>0.8</v>
      </c>
      <c r="O62" s="27">
        <f t="shared" si="109"/>
        <v>0.77777777777777779</v>
      </c>
      <c r="P62" s="27">
        <f t="shared" si="102"/>
        <v>0.87878787878787901</v>
      </c>
    </row>
    <row r="63" spans="4:16">
      <c r="D63" s="26">
        <v>100</v>
      </c>
      <c r="E63" s="28">
        <f>DH48</f>
        <v>0.88888888888888884</v>
      </c>
      <c r="F63" s="28">
        <f>DI48</f>
        <v>0.91111111111111109</v>
      </c>
      <c r="G63" s="28">
        <f t="shared" ref="G63:O63" si="110">DJ48</f>
        <v>0.9555555555555556</v>
      </c>
      <c r="H63" s="28">
        <f t="shared" si="110"/>
        <v>0.9555555555555556</v>
      </c>
      <c r="I63" s="28">
        <f t="shared" si="110"/>
        <v>0.91111111111111109</v>
      </c>
      <c r="J63" s="28">
        <f t="shared" si="110"/>
        <v>0.88888888888888884</v>
      </c>
      <c r="K63" s="28">
        <f t="shared" si="110"/>
        <v>0.8666666666666667</v>
      </c>
      <c r="L63" s="28">
        <f t="shared" si="110"/>
        <v>0.84444444444444444</v>
      </c>
      <c r="M63" s="28">
        <f t="shared" si="110"/>
        <v>0.77777777777777779</v>
      </c>
      <c r="N63" s="28">
        <f t="shared" si="110"/>
        <v>0.73333333333333328</v>
      </c>
      <c r="O63" s="28">
        <f t="shared" si="110"/>
        <v>0.71111111111111114</v>
      </c>
      <c r="P63" s="28">
        <f t="shared" si="102"/>
        <v>0.85858585858585845</v>
      </c>
    </row>
  </sheetData>
  <mergeCells count="26">
    <mergeCell ref="CU1:CU2"/>
    <mergeCell ref="CV1:DF1"/>
    <mergeCell ref="DG1:DG2"/>
    <mergeCell ref="DH1:DR1"/>
    <mergeCell ref="BK1:BK2"/>
    <mergeCell ref="BL1:BV1"/>
    <mergeCell ref="BW1:BW2"/>
    <mergeCell ref="BX1:CH1"/>
    <mergeCell ref="CI1:CI2"/>
    <mergeCell ref="CJ1:CT1"/>
    <mergeCell ref="A1:A2"/>
    <mergeCell ref="B1:B2"/>
    <mergeCell ref="C1:C2"/>
    <mergeCell ref="D1:N1"/>
    <mergeCell ref="O1:O2"/>
    <mergeCell ref="D51:O51"/>
    <mergeCell ref="D52:D53"/>
    <mergeCell ref="E52:O52"/>
    <mergeCell ref="P52:P53"/>
    <mergeCell ref="AZ1:BJ1"/>
    <mergeCell ref="P1:Z1"/>
    <mergeCell ref="AA1:AA2"/>
    <mergeCell ref="AB1:AL1"/>
    <mergeCell ref="AM1:AM2"/>
    <mergeCell ref="AN1:AX1"/>
    <mergeCell ref="AY1:AY2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R63"/>
  <sheetViews>
    <sheetView topLeftCell="B38" workbookViewId="0">
      <selection activeCell="D52" sqref="D52:P63"/>
    </sheetView>
  </sheetViews>
  <sheetFormatPr defaultRowHeight="15"/>
  <cols>
    <col min="1" max="1" width="25.7109375" customWidth="1"/>
    <col min="2" max="2" width="32.7109375" customWidth="1"/>
    <col min="3" max="122" width="5.7109375" customWidth="1"/>
  </cols>
  <sheetData>
    <row r="1" spans="1:122">
      <c r="A1" s="44" t="s">
        <v>58</v>
      </c>
      <c r="B1" s="44" t="s">
        <v>59</v>
      </c>
      <c r="C1" s="36" t="s">
        <v>60</v>
      </c>
      <c r="D1" s="34" t="s">
        <v>78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6" t="s">
        <v>60</v>
      </c>
      <c r="P1" s="34" t="s">
        <v>76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6" t="s">
        <v>60</v>
      </c>
      <c r="AB1" s="34" t="s">
        <v>79</v>
      </c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6" t="s">
        <v>60</v>
      </c>
      <c r="AN1" s="34" t="s">
        <v>80</v>
      </c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6" t="s">
        <v>60</v>
      </c>
      <c r="AZ1" s="34" t="s">
        <v>75</v>
      </c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6" t="s">
        <v>60</v>
      </c>
      <c r="BL1" s="34" t="s">
        <v>81</v>
      </c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6" t="s">
        <v>60</v>
      </c>
      <c r="BX1" s="34" t="s">
        <v>74</v>
      </c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6" t="s">
        <v>60</v>
      </c>
      <c r="CJ1" s="34" t="s">
        <v>73</v>
      </c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6" t="s">
        <v>60</v>
      </c>
      <c r="CV1" s="34" t="s">
        <v>82</v>
      </c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6" t="s">
        <v>60</v>
      </c>
      <c r="DH1" s="34" t="s">
        <v>72</v>
      </c>
      <c r="DI1" s="34"/>
      <c r="DJ1" s="34"/>
      <c r="DK1" s="34"/>
      <c r="DL1" s="34"/>
      <c r="DM1" s="34"/>
      <c r="DN1" s="34"/>
      <c r="DO1" s="34"/>
      <c r="DP1" s="34"/>
      <c r="DQ1" s="34"/>
      <c r="DR1" s="34"/>
    </row>
    <row r="2" spans="1:122">
      <c r="A2" s="44"/>
      <c r="B2" s="44"/>
      <c r="C2" s="37"/>
      <c r="D2" s="16" t="s">
        <v>83</v>
      </c>
      <c r="E2" s="16" t="s">
        <v>84</v>
      </c>
      <c r="F2" s="16" t="s">
        <v>85</v>
      </c>
      <c r="G2" s="16" t="s">
        <v>86</v>
      </c>
      <c r="H2" s="16" t="s">
        <v>87</v>
      </c>
      <c r="I2" s="16" t="s">
        <v>88</v>
      </c>
      <c r="J2" s="16" t="s">
        <v>89</v>
      </c>
      <c r="K2" s="16" t="s">
        <v>90</v>
      </c>
      <c r="L2" s="16" t="s">
        <v>91</v>
      </c>
      <c r="M2" s="16" t="s">
        <v>92</v>
      </c>
      <c r="N2" s="16" t="s">
        <v>93</v>
      </c>
      <c r="O2" s="37"/>
      <c r="P2" s="16" t="s">
        <v>83</v>
      </c>
      <c r="Q2" s="16" t="s">
        <v>84</v>
      </c>
      <c r="R2" s="16" t="s">
        <v>85</v>
      </c>
      <c r="S2" s="16" t="s">
        <v>86</v>
      </c>
      <c r="T2" s="16" t="s">
        <v>87</v>
      </c>
      <c r="U2" s="16" t="s">
        <v>88</v>
      </c>
      <c r="V2" s="16" t="s">
        <v>89</v>
      </c>
      <c r="W2" s="16" t="s">
        <v>90</v>
      </c>
      <c r="X2" s="16" t="s">
        <v>91</v>
      </c>
      <c r="Y2" s="16" t="s">
        <v>92</v>
      </c>
      <c r="Z2" s="16" t="s">
        <v>93</v>
      </c>
      <c r="AA2" s="37"/>
      <c r="AB2" s="16" t="s">
        <v>83</v>
      </c>
      <c r="AC2" s="16" t="s">
        <v>84</v>
      </c>
      <c r="AD2" s="16" t="s">
        <v>85</v>
      </c>
      <c r="AE2" s="16" t="s">
        <v>86</v>
      </c>
      <c r="AF2" s="16" t="s">
        <v>87</v>
      </c>
      <c r="AG2" s="16" t="s">
        <v>88</v>
      </c>
      <c r="AH2" s="16" t="s">
        <v>89</v>
      </c>
      <c r="AI2" s="16" t="s">
        <v>90</v>
      </c>
      <c r="AJ2" s="16" t="s">
        <v>91</v>
      </c>
      <c r="AK2" s="16" t="s">
        <v>92</v>
      </c>
      <c r="AL2" s="16" t="s">
        <v>93</v>
      </c>
      <c r="AM2" s="37"/>
      <c r="AN2" s="16" t="s">
        <v>83</v>
      </c>
      <c r="AO2" s="16" t="s">
        <v>84</v>
      </c>
      <c r="AP2" s="16" t="s">
        <v>85</v>
      </c>
      <c r="AQ2" s="16" t="s">
        <v>86</v>
      </c>
      <c r="AR2" s="16" t="s">
        <v>87</v>
      </c>
      <c r="AS2" s="16" t="s">
        <v>88</v>
      </c>
      <c r="AT2" s="16" t="s">
        <v>89</v>
      </c>
      <c r="AU2" s="16" t="s">
        <v>90</v>
      </c>
      <c r="AV2" s="16" t="s">
        <v>91</v>
      </c>
      <c r="AW2" s="16" t="s">
        <v>92</v>
      </c>
      <c r="AX2" s="16" t="s">
        <v>93</v>
      </c>
      <c r="AY2" s="37"/>
      <c r="AZ2" s="16" t="s">
        <v>83</v>
      </c>
      <c r="BA2" s="16" t="s">
        <v>84</v>
      </c>
      <c r="BB2" s="16" t="s">
        <v>85</v>
      </c>
      <c r="BC2" s="16" t="s">
        <v>86</v>
      </c>
      <c r="BD2" s="16" t="s">
        <v>87</v>
      </c>
      <c r="BE2" s="16" t="s">
        <v>88</v>
      </c>
      <c r="BF2" s="16" t="s">
        <v>89</v>
      </c>
      <c r="BG2" s="16" t="s">
        <v>90</v>
      </c>
      <c r="BH2" s="16" t="s">
        <v>91</v>
      </c>
      <c r="BI2" s="16" t="s">
        <v>92</v>
      </c>
      <c r="BJ2" s="16" t="s">
        <v>93</v>
      </c>
      <c r="BK2" s="37"/>
      <c r="BL2" s="16" t="s">
        <v>83</v>
      </c>
      <c r="BM2" s="16" t="s">
        <v>84</v>
      </c>
      <c r="BN2" s="16" t="s">
        <v>85</v>
      </c>
      <c r="BO2" s="16" t="s">
        <v>86</v>
      </c>
      <c r="BP2" s="16" t="s">
        <v>87</v>
      </c>
      <c r="BQ2" s="16" t="s">
        <v>88</v>
      </c>
      <c r="BR2" s="16" t="s">
        <v>89</v>
      </c>
      <c r="BS2" s="16" t="s">
        <v>90</v>
      </c>
      <c r="BT2" s="16" t="s">
        <v>91</v>
      </c>
      <c r="BU2" s="16" t="s">
        <v>92</v>
      </c>
      <c r="BV2" s="16" t="s">
        <v>93</v>
      </c>
      <c r="BW2" s="37"/>
      <c r="BX2" s="16" t="s">
        <v>83</v>
      </c>
      <c r="BY2" s="16" t="s">
        <v>84</v>
      </c>
      <c r="BZ2" s="16" t="s">
        <v>85</v>
      </c>
      <c r="CA2" s="16" t="s">
        <v>86</v>
      </c>
      <c r="CB2" s="16" t="s">
        <v>87</v>
      </c>
      <c r="CC2" s="16" t="s">
        <v>88</v>
      </c>
      <c r="CD2" s="16" t="s">
        <v>89</v>
      </c>
      <c r="CE2" s="16" t="s">
        <v>90</v>
      </c>
      <c r="CF2" s="16" t="s">
        <v>91</v>
      </c>
      <c r="CG2" s="16" t="s">
        <v>92</v>
      </c>
      <c r="CH2" s="16" t="s">
        <v>93</v>
      </c>
      <c r="CI2" s="37"/>
      <c r="CJ2" s="16" t="s">
        <v>83</v>
      </c>
      <c r="CK2" s="16" t="s">
        <v>84</v>
      </c>
      <c r="CL2" s="16" t="s">
        <v>85</v>
      </c>
      <c r="CM2" s="16" t="s">
        <v>86</v>
      </c>
      <c r="CN2" s="16" t="s">
        <v>87</v>
      </c>
      <c r="CO2" s="16" t="s">
        <v>88</v>
      </c>
      <c r="CP2" s="16" t="s">
        <v>89</v>
      </c>
      <c r="CQ2" s="16" t="s">
        <v>90</v>
      </c>
      <c r="CR2" s="16" t="s">
        <v>91</v>
      </c>
      <c r="CS2" s="16" t="s">
        <v>92</v>
      </c>
      <c r="CT2" s="16" t="s">
        <v>93</v>
      </c>
      <c r="CU2" s="37"/>
      <c r="CV2" s="16" t="s">
        <v>83</v>
      </c>
      <c r="CW2" s="16" t="s">
        <v>84</v>
      </c>
      <c r="CX2" s="16" t="s">
        <v>85</v>
      </c>
      <c r="CY2" s="16" t="s">
        <v>86</v>
      </c>
      <c r="CZ2" s="16" t="s">
        <v>87</v>
      </c>
      <c r="DA2" s="16" t="s">
        <v>88</v>
      </c>
      <c r="DB2" s="16" t="s">
        <v>89</v>
      </c>
      <c r="DC2" s="16" t="s">
        <v>90</v>
      </c>
      <c r="DD2" s="16" t="s">
        <v>91</v>
      </c>
      <c r="DE2" s="16" t="s">
        <v>92</v>
      </c>
      <c r="DF2" s="16" t="s">
        <v>93</v>
      </c>
      <c r="DG2" s="37"/>
      <c r="DH2" s="16" t="s">
        <v>83</v>
      </c>
      <c r="DI2" s="16" t="s">
        <v>84</v>
      </c>
      <c r="DJ2" s="16" t="s">
        <v>85</v>
      </c>
      <c r="DK2" s="16" t="s">
        <v>86</v>
      </c>
      <c r="DL2" s="16" t="s">
        <v>87</v>
      </c>
      <c r="DM2" s="16" t="s">
        <v>88</v>
      </c>
      <c r="DN2" s="16" t="s">
        <v>89</v>
      </c>
      <c r="DO2" s="16" t="s">
        <v>90</v>
      </c>
      <c r="DP2" s="16" t="s">
        <v>91</v>
      </c>
      <c r="DQ2" s="16" t="s">
        <v>92</v>
      </c>
      <c r="DR2" s="16" t="s">
        <v>93</v>
      </c>
    </row>
    <row r="3" spans="1:122">
      <c r="A3" s="2" t="s">
        <v>27</v>
      </c>
      <c r="B3" s="2" t="s">
        <v>19</v>
      </c>
      <c r="C3" s="24"/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 s="24"/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 s="24"/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 s="24"/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 s="24"/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 s="24"/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 s="24"/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 s="24"/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 s="24"/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 s="24"/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</row>
    <row r="4" spans="1:122">
      <c r="A4" s="2" t="s">
        <v>98</v>
      </c>
      <c r="B4" s="2" t="s">
        <v>31</v>
      </c>
      <c r="C4" s="24"/>
      <c r="D4">
        <v>1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 s="24"/>
      <c r="P4">
        <v>1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 s="24"/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2</v>
      </c>
      <c r="AK4">
        <v>2</v>
      </c>
      <c r="AL4">
        <v>2</v>
      </c>
      <c r="AM4" s="24"/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 s="24"/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 s="24"/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 s="24"/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 s="24"/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 s="24"/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 s="24"/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</row>
    <row r="5" spans="1:122">
      <c r="A5" s="2" t="s">
        <v>99</v>
      </c>
      <c r="B5" s="2" t="s">
        <v>68</v>
      </c>
      <c r="C5" s="24"/>
      <c r="D5">
        <v>1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 s="24"/>
      <c r="P5">
        <v>1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1</v>
      </c>
      <c r="Z5">
        <v>2</v>
      </c>
      <c r="AA5" s="24"/>
      <c r="AB5">
        <v>1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 s="24"/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 s="24"/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 s="24"/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 s="24"/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 s="24"/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 s="24"/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 s="24"/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</row>
    <row r="6" spans="1:122">
      <c r="A6" s="2" t="s">
        <v>100</v>
      </c>
      <c r="B6" s="2" t="s">
        <v>21</v>
      </c>
      <c r="C6" s="24"/>
      <c r="D6">
        <v>1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 s="24"/>
      <c r="P6">
        <v>1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 s="24"/>
      <c r="AB6">
        <v>1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 s="24"/>
      <c r="AN6">
        <v>1</v>
      </c>
      <c r="AO6">
        <v>1</v>
      </c>
      <c r="AP6">
        <v>1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 s="24"/>
      <c r="AZ6">
        <v>1</v>
      </c>
      <c r="BA6">
        <v>1</v>
      </c>
      <c r="BB6">
        <v>1</v>
      </c>
      <c r="BC6">
        <v>1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 s="24"/>
      <c r="BL6">
        <v>1</v>
      </c>
      <c r="BM6">
        <v>1</v>
      </c>
      <c r="BN6">
        <v>1</v>
      </c>
      <c r="BO6">
        <v>1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 s="24"/>
      <c r="BX6">
        <v>1</v>
      </c>
      <c r="BY6">
        <v>1</v>
      </c>
      <c r="BZ6">
        <v>1</v>
      </c>
      <c r="CA6">
        <v>1</v>
      </c>
      <c r="CB6">
        <v>1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 s="24"/>
      <c r="CJ6">
        <v>1</v>
      </c>
      <c r="CK6">
        <v>1</v>
      </c>
      <c r="CL6">
        <v>1</v>
      </c>
      <c r="CM6">
        <v>1</v>
      </c>
      <c r="CN6">
        <v>1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 s="24"/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2</v>
      </c>
      <c r="DE6">
        <v>2</v>
      </c>
      <c r="DF6">
        <v>2</v>
      </c>
      <c r="DG6" s="24"/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</row>
    <row r="7" spans="1:122">
      <c r="A7" s="2" t="s">
        <v>101</v>
      </c>
      <c r="B7" s="2" t="s">
        <v>17</v>
      </c>
      <c r="C7" s="24"/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24"/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 s="24"/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 s="24"/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 s="24"/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 s="24"/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 s="24"/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 s="24"/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 s="24"/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2</v>
      </c>
      <c r="DG7" s="24"/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</row>
    <row r="8" spans="1:122">
      <c r="A8" s="2" t="s">
        <v>102</v>
      </c>
      <c r="B8" s="2" t="s">
        <v>41</v>
      </c>
      <c r="C8" s="24"/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24"/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 s="24"/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 s="24"/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 s="24"/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 s="24"/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 s="24"/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 s="24"/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 s="24"/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 s="24"/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</row>
    <row r="9" spans="1:122">
      <c r="A9" s="2" t="s">
        <v>103</v>
      </c>
      <c r="B9" s="2" t="s">
        <v>24</v>
      </c>
      <c r="C9" s="24"/>
      <c r="D9">
        <v>1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 s="24"/>
      <c r="P9">
        <v>1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 s="24"/>
      <c r="AB9">
        <v>1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 s="24"/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 s="24"/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 s="24"/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 s="24"/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 s="24"/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 s="24"/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 s="24"/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</row>
    <row r="10" spans="1:122">
      <c r="A10" s="2" t="s">
        <v>104</v>
      </c>
      <c r="B10" s="2" t="s">
        <v>33</v>
      </c>
      <c r="C10" s="24"/>
      <c r="D10">
        <v>1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 s="24"/>
      <c r="P10">
        <v>1</v>
      </c>
      <c r="Q10">
        <v>1</v>
      </c>
      <c r="R10">
        <v>1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 s="24"/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 s="24"/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 s="24"/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 s="24"/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 s="24"/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 s="24"/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 s="24"/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 s="24"/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</row>
    <row r="11" spans="1:122">
      <c r="A11" s="2" t="s">
        <v>105</v>
      </c>
      <c r="B11" s="2" t="s">
        <v>14</v>
      </c>
      <c r="C11" s="24"/>
      <c r="D11">
        <v>1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 s="24"/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 s="24"/>
      <c r="AB11">
        <v>1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 s="24"/>
      <c r="AN11">
        <v>1</v>
      </c>
      <c r="AO11">
        <v>1</v>
      </c>
      <c r="AP11">
        <v>1</v>
      </c>
      <c r="AQ11">
        <v>1</v>
      </c>
      <c r="AR11">
        <v>1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 s="24"/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2</v>
      </c>
      <c r="BK11" s="24"/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2</v>
      </c>
      <c r="BW11" s="24"/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 s="24"/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 s="24"/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 s="24"/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</row>
    <row r="12" spans="1:122">
      <c r="A12" s="2" t="s">
        <v>19</v>
      </c>
      <c r="B12" s="2" t="s">
        <v>31</v>
      </c>
      <c r="C12" s="24"/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 s="24"/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 s="24"/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 s="24"/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 s="24"/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 s="24"/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 s="24"/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 s="24"/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 s="24"/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 s="24"/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</row>
    <row r="13" spans="1:122">
      <c r="A13" s="2" t="s">
        <v>19</v>
      </c>
      <c r="B13" s="2" t="s">
        <v>68</v>
      </c>
      <c r="C13" s="24"/>
      <c r="D13">
        <v>1</v>
      </c>
      <c r="E13">
        <v>1</v>
      </c>
      <c r="F13">
        <v>1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 s="24"/>
      <c r="P13">
        <v>1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 s="24"/>
      <c r="AB13">
        <v>1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 s="24"/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 s="24"/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 s="24"/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 s="24"/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 s="24"/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 s="24"/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 s="24"/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</row>
    <row r="14" spans="1:122">
      <c r="A14" s="2" t="s">
        <v>19</v>
      </c>
      <c r="B14" s="2" t="s">
        <v>21</v>
      </c>
      <c r="C14" s="24"/>
      <c r="D14">
        <v>1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 s="24"/>
      <c r="P14">
        <v>1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 s="24"/>
      <c r="AB14">
        <v>1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 s="24"/>
      <c r="AN14">
        <v>1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 s="24"/>
      <c r="AZ14">
        <v>1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 s="24"/>
      <c r="BL14">
        <v>1</v>
      </c>
      <c r="BM14">
        <v>2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 s="24"/>
      <c r="BX14">
        <v>1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2</v>
      </c>
      <c r="CE14">
        <v>2</v>
      </c>
      <c r="CF14">
        <v>2</v>
      </c>
      <c r="CG14">
        <v>2</v>
      </c>
      <c r="CH14">
        <v>2</v>
      </c>
      <c r="CI14" s="24"/>
      <c r="CJ14">
        <v>1</v>
      </c>
      <c r="CK14">
        <v>2</v>
      </c>
      <c r="CL14">
        <v>2</v>
      </c>
      <c r="CM14">
        <v>2</v>
      </c>
      <c r="CN14">
        <v>2</v>
      </c>
      <c r="CO14">
        <v>2</v>
      </c>
      <c r="CP14">
        <v>2</v>
      </c>
      <c r="CQ14">
        <v>2</v>
      </c>
      <c r="CR14">
        <v>2</v>
      </c>
      <c r="CS14">
        <v>2</v>
      </c>
      <c r="CT14">
        <v>2</v>
      </c>
      <c r="CU14" s="24"/>
      <c r="CV14">
        <v>1</v>
      </c>
      <c r="CW14">
        <v>1</v>
      </c>
      <c r="CX14">
        <v>1</v>
      </c>
      <c r="CY14">
        <v>1</v>
      </c>
      <c r="CZ14">
        <v>2</v>
      </c>
      <c r="DA14">
        <v>2</v>
      </c>
      <c r="DB14">
        <v>2</v>
      </c>
      <c r="DC14">
        <v>2</v>
      </c>
      <c r="DD14">
        <v>2</v>
      </c>
      <c r="DE14">
        <v>2</v>
      </c>
      <c r="DF14">
        <v>2</v>
      </c>
      <c r="DG14" s="24"/>
      <c r="DH14">
        <v>1</v>
      </c>
      <c r="DI14">
        <v>1</v>
      </c>
      <c r="DJ14">
        <v>1</v>
      </c>
      <c r="DK14">
        <v>1</v>
      </c>
      <c r="DL14">
        <v>2</v>
      </c>
      <c r="DM14">
        <v>2</v>
      </c>
      <c r="DN14">
        <v>2</v>
      </c>
      <c r="DO14">
        <v>1</v>
      </c>
      <c r="DP14">
        <v>1</v>
      </c>
      <c r="DQ14">
        <v>1</v>
      </c>
      <c r="DR14">
        <v>1</v>
      </c>
    </row>
    <row r="15" spans="1:122">
      <c r="A15" s="2" t="s">
        <v>19</v>
      </c>
      <c r="B15" s="2" t="s">
        <v>17</v>
      </c>
      <c r="C15" s="24"/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24"/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 s="24"/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 s="24"/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 s="24"/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 s="24"/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 s="24"/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 s="24"/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 s="24"/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 s="24"/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</row>
    <row r="16" spans="1:122">
      <c r="A16" s="2" t="s">
        <v>19</v>
      </c>
      <c r="B16" s="2" t="s">
        <v>41</v>
      </c>
      <c r="C16" s="24"/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24"/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 s="24"/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 s="24"/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 s="24"/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 s="24"/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 s="24"/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 s="24"/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 s="24"/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 s="24"/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</row>
    <row r="17" spans="1:122">
      <c r="A17" s="2" t="s">
        <v>19</v>
      </c>
      <c r="B17" s="2" t="s">
        <v>24</v>
      </c>
      <c r="C17" s="24"/>
      <c r="D17">
        <v>1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 s="24"/>
      <c r="P17">
        <v>1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 s="24"/>
      <c r="AB17">
        <v>1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 s="24"/>
      <c r="AN17">
        <v>1</v>
      </c>
      <c r="AO17">
        <v>1</v>
      </c>
      <c r="AP17">
        <v>1</v>
      </c>
      <c r="AQ17">
        <v>1</v>
      </c>
      <c r="AR17">
        <v>1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 s="24"/>
      <c r="AZ17">
        <v>1</v>
      </c>
      <c r="BA17">
        <v>1</v>
      </c>
      <c r="BB17">
        <v>1</v>
      </c>
      <c r="BC17">
        <v>1</v>
      </c>
      <c r="BD17">
        <v>1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 s="24"/>
      <c r="BL17">
        <v>1</v>
      </c>
      <c r="BM17">
        <v>1</v>
      </c>
      <c r="BN17">
        <v>1</v>
      </c>
      <c r="BO17">
        <v>1</v>
      </c>
      <c r="BP17">
        <v>1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 s="24"/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 s="24"/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 s="24"/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 s="24"/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</row>
    <row r="18" spans="1:122">
      <c r="A18" s="2" t="s">
        <v>19</v>
      </c>
      <c r="B18" s="2" t="s">
        <v>33</v>
      </c>
      <c r="C18" s="24"/>
      <c r="D18">
        <v>1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 s="24"/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 s="24"/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 s="24"/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 s="24"/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 s="24"/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 s="24"/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 s="24"/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 s="24"/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 s="24"/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</row>
    <row r="19" spans="1:122">
      <c r="A19" s="2" t="s">
        <v>19</v>
      </c>
      <c r="B19" s="2" t="s">
        <v>14</v>
      </c>
      <c r="C19" s="24"/>
      <c r="D19">
        <v>1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 s="24"/>
      <c r="P19">
        <v>1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 s="24"/>
      <c r="AB19">
        <v>1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 s="24"/>
      <c r="AN19">
        <v>1</v>
      </c>
      <c r="AO19">
        <v>1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 s="24"/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2</v>
      </c>
      <c r="BG19">
        <v>2</v>
      </c>
      <c r="BH19">
        <v>2</v>
      </c>
      <c r="BI19">
        <v>2</v>
      </c>
      <c r="BJ19">
        <v>2</v>
      </c>
      <c r="BK19" s="24"/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2</v>
      </c>
      <c r="BV19">
        <v>2</v>
      </c>
      <c r="BW19" s="24"/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 s="24"/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 s="24"/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 s="24"/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</row>
    <row r="20" spans="1:122">
      <c r="A20" s="2" t="s">
        <v>31</v>
      </c>
      <c r="B20" s="2" t="s">
        <v>68</v>
      </c>
      <c r="C20" s="24"/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24"/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 s="24"/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 s="24"/>
      <c r="AN20">
        <v>2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 s="24"/>
      <c r="AZ20">
        <v>2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 s="24"/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 s="24"/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 s="24"/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1</v>
      </c>
      <c r="CT20">
        <v>1</v>
      </c>
      <c r="CU20" s="24"/>
      <c r="CV20">
        <v>2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 s="24"/>
      <c r="DH20">
        <v>2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</row>
    <row r="21" spans="1:122">
      <c r="A21" s="2" t="s">
        <v>106</v>
      </c>
      <c r="B21" s="2" t="s">
        <v>21</v>
      </c>
      <c r="C21" s="24"/>
      <c r="D21">
        <v>1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 s="24"/>
      <c r="P21">
        <v>1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 s="24"/>
      <c r="AB21">
        <v>1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 s="24"/>
      <c r="AN21">
        <v>1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 s="24"/>
      <c r="AZ21">
        <v>1</v>
      </c>
      <c r="BA21">
        <v>1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2</v>
      </c>
      <c r="BI21">
        <v>2</v>
      </c>
      <c r="BJ21">
        <v>2</v>
      </c>
      <c r="BK21" s="24"/>
      <c r="BL21">
        <v>1</v>
      </c>
      <c r="BM21">
        <v>2</v>
      </c>
      <c r="BN21">
        <v>2</v>
      </c>
      <c r="BO21">
        <v>2</v>
      </c>
      <c r="BP21">
        <v>2</v>
      </c>
      <c r="BQ21">
        <v>2</v>
      </c>
      <c r="BR21">
        <v>2</v>
      </c>
      <c r="BS21">
        <v>2</v>
      </c>
      <c r="BT21">
        <v>2</v>
      </c>
      <c r="BU21">
        <v>2</v>
      </c>
      <c r="BV21">
        <v>2</v>
      </c>
      <c r="BW21" s="24"/>
      <c r="BX21">
        <v>1</v>
      </c>
      <c r="BY21">
        <v>2</v>
      </c>
      <c r="BZ21">
        <v>2</v>
      </c>
      <c r="CA21">
        <v>2</v>
      </c>
      <c r="CB21">
        <v>2</v>
      </c>
      <c r="CC21">
        <v>2</v>
      </c>
      <c r="CD21">
        <v>2</v>
      </c>
      <c r="CE21">
        <v>2</v>
      </c>
      <c r="CF21">
        <v>2</v>
      </c>
      <c r="CG21">
        <v>2</v>
      </c>
      <c r="CH21">
        <v>2</v>
      </c>
      <c r="CI21" s="24"/>
      <c r="CJ21">
        <v>1</v>
      </c>
      <c r="CK21">
        <v>1</v>
      </c>
      <c r="CL21">
        <v>1</v>
      </c>
      <c r="CM21">
        <v>2</v>
      </c>
      <c r="CN21">
        <v>2</v>
      </c>
      <c r="CO21">
        <v>2</v>
      </c>
      <c r="CP21">
        <v>2</v>
      </c>
      <c r="CQ21">
        <v>2</v>
      </c>
      <c r="CR21">
        <v>2</v>
      </c>
      <c r="CS21">
        <v>2</v>
      </c>
      <c r="CT21">
        <v>2</v>
      </c>
      <c r="CU21" s="24"/>
      <c r="CV21">
        <v>1</v>
      </c>
      <c r="CW21">
        <v>1</v>
      </c>
      <c r="CX21">
        <v>1</v>
      </c>
      <c r="CY21">
        <v>1</v>
      </c>
      <c r="CZ21">
        <v>2</v>
      </c>
      <c r="DA21">
        <v>2</v>
      </c>
      <c r="DB21">
        <v>2</v>
      </c>
      <c r="DC21">
        <v>2</v>
      </c>
      <c r="DD21">
        <v>2</v>
      </c>
      <c r="DE21">
        <v>2</v>
      </c>
      <c r="DF21">
        <v>1</v>
      </c>
      <c r="DG21" s="24"/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</row>
    <row r="22" spans="1:122">
      <c r="A22" s="2" t="s">
        <v>107</v>
      </c>
      <c r="B22" s="2" t="s">
        <v>17</v>
      </c>
      <c r="C22" s="24"/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24"/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 s="24"/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 s="24"/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 s="24"/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 s="24"/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 s="24"/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2</v>
      </c>
      <c r="CI22" s="24"/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 s="24"/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 s="24"/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</row>
    <row r="23" spans="1:122">
      <c r="A23" s="2" t="s">
        <v>108</v>
      </c>
      <c r="B23" s="2" t="s">
        <v>41</v>
      </c>
      <c r="C23" s="24"/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 s="24"/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 s="24"/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 s="24"/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 s="24"/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 s="24"/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 s="24"/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 s="24"/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 s="24"/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 s="24"/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</row>
    <row r="24" spans="1:122">
      <c r="A24" s="2" t="s">
        <v>109</v>
      </c>
      <c r="B24" s="2" t="s">
        <v>24</v>
      </c>
      <c r="C24" s="24"/>
      <c r="D24">
        <v>1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 s="24"/>
      <c r="P24">
        <v>1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 s="24"/>
      <c r="AB24">
        <v>1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 s="24"/>
      <c r="AN24">
        <v>1</v>
      </c>
      <c r="AO24">
        <v>2</v>
      </c>
      <c r="AP24">
        <v>2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 s="24"/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 s="24"/>
      <c r="BL24">
        <v>1</v>
      </c>
      <c r="BM24">
        <v>2</v>
      </c>
      <c r="BN24">
        <v>2</v>
      </c>
      <c r="BO24">
        <v>2</v>
      </c>
      <c r="BP24">
        <v>2</v>
      </c>
      <c r="BQ24">
        <v>2</v>
      </c>
      <c r="BR24">
        <v>2</v>
      </c>
      <c r="BS24">
        <v>2</v>
      </c>
      <c r="BT24">
        <v>2</v>
      </c>
      <c r="BU24">
        <v>2</v>
      </c>
      <c r="BV24">
        <v>2</v>
      </c>
      <c r="BW24" s="24"/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 s="24"/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 s="24"/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 s="24"/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</row>
    <row r="25" spans="1:122">
      <c r="A25" s="2" t="s">
        <v>110</v>
      </c>
      <c r="B25" s="2" t="s">
        <v>33</v>
      </c>
      <c r="C25" s="24"/>
      <c r="D25">
        <v>1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 s="24"/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 s="24"/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 s="24"/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 s="24"/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 s="24"/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 s="24"/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 s="24"/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 s="24"/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 s="24"/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</row>
    <row r="26" spans="1:122">
      <c r="A26" s="2" t="s">
        <v>111</v>
      </c>
      <c r="B26" s="2" t="s">
        <v>14</v>
      </c>
      <c r="C26" s="24"/>
      <c r="D26">
        <v>1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 s="24"/>
      <c r="P26">
        <v>1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 s="24"/>
      <c r="AB26">
        <v>1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 s="24"/>
      <c r="AN26">
        <v>1</v>
      </c>
      <c r="AO26">
        <v>1</v>
      </c>
      <c r="AP26">
        <v>1</v>
      </c>
      <c r="AQ26">
        <v>1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  <c r="AY26" s="24"/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2</v>
      </c>
      <c r="BJ26">
        <v>2</v>
      </c>
      <c r="BK26" s="24"/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2</v>
      </c>
      <c r="BT26">
        <v>2</v>
      </c>
      <c r="BU26">
        <v>2</v>
      </c>
      <c r="BV26">
        <v>2</v>
      </c>
      <c r="BW26" s="24"/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2</v>
      </c>
      <c r="CH26">
        <v>2</v>
      </c>
      <c r="CI26" s="24"/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2</v>
      </c>
      <c r="CT26">
        <v>2</v>
      </c>
      <c r="CU26" s="24"/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2</v>
      </c>
      <c r="DE26">
        <v>2</v>
      </c>
      <c r="DF26">
        <v>2</v>
      </c>
      <c r="DG26" s="24"/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</row>
    <row r="27" spans="1:122">
      <c r="A27" s="2" t="s">
        <v>68</v>
      </c>
      <c r="B27" s="2" t="s">
        <v>21</v>
      </c>
      <c r="C27" s="24"/>
      <c r="D27">
        <v>1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 s="24"/>
      <c r="P27">
        <v>1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 s="24"/>
      <c r="AB27">
        <v>1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 s="24"/>
      <c r="AN27">
        <v>1</v>
      </c>
      <c r="AO27">
        <v>1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 s="24"/>
      <c r="AZ27">
        <v>1</v>
      </c>
      <c r="BA27">
        <v>1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 s="24"/>
      <c r="BL27">
        <v>1</v>
      </c>
      <c r="BM27">
        <v>1</v>
      </c>
      <c r="BN27">
        <v>2</v>
      </c>
      <c r="BO27">
        <v>2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2</v>
      </c>
      <c r="BV27">
        <v>2</v>
      </c>
      <c r="BW27" s="24"/>
      <c r="BX27">
        <v>1</v>
      </c>
      <c r="BY27">
        <v>1</v>
      </c>
      <c r="BZ27">
        <v>1</v>
      </c>
      <c r="CA27">
        <v>2</v>
      </c>
      <c r="CB27">
        <v>2</v>
      </c>
      <c r="CC27">
        <v>2</v>
      </c>
      <c r="CD27">
        <v>2</v>
      </c>
      <c r="CE27">
        <v>2</v>
      </c>
      <c r="CF27">
        <v>2</v>
      </c>
      <c r="CG27">
        <v>2</v>
      </c>
      <c r="CH27">
        <v>2</v>
      </c>
      <c r="CI27" s="24"/>
      <c r="CJ27">
        <v>1</v>
      </c>
      <c r="CK27">
        <v>1</v>
      </c>
      <c r="CL27">
        <v>1</v>
      </c>
      <c r="CM27">
        <v>2</v>
      </c>
      <c r="CN27">
        <v>2</v>
      </c>
      <c r="CO27">
        <v>2</v>
      </c>
      <c r="CP27">
        <v>2</v>
      </c>
      <c r="CQ27">
        <v>2</v>
      </c>
      <c r="CR27">
        <v>2</v>
      </c>
      <c r="CS27">
        <v>2</v>
      </c>
      <c r="CT27">
        <v>2</v>
      </c>
      <c r="CU27" s="24"/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2</v>
      </c>
      <c r="DD27">
        <v>2</v>
      </c>
      <c r="DE27">
        <v>2</v>
      </c>
      <c r="DF27">
        <v>2</v>
      </c>
      <c r="DG27" s="24"/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</row>
    <row r="28" spans="1:122">
      <c r="A28" s="2" t="s">
        <v>68</v>
      </c>
      <c r="B28" s="2" t="s">
        <v>17</v>
      </c>
      <c r="C28" s="24"/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24"/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 s="24"/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 s="24"/>
      <c r="AN28">
        <v>1</v>
      </c>
      <c r="AO28">
        <v>1</v>
      </c>
      <c r="AP28">
        <v>1</v>
      </c>
      <c r="AQ28">
        <v>1</v>
      </c>
      <c r="AR28">
        <v>1</v>
      </c>
      <c r="AS28">
        <v>2</v>
      </c>
      <c r="AT28">
        <v>1</v>
      </c>
      <c r="AU28">
        <v>1</v>
      </c>
      <c r="AV28">
        <v>1</v>
      </c>
      <c r="AW28">
        <v>1</v>
      </c>
      <c r="AX28">
        <v>1</v>
      </c>
      <c r="AY28" s="24"/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 s="24"/>
      <c r="BL28">
        <v>1</v>
      </c>
      <c r="BM28">
        <v>1</v>
      </c>
      <c r="BN28">
        <v>1</v>
      </c>
      <c r="BO28">
        <v>1</v>
      </c>
      <c r="BP28">
        <v>1</v>
      </c>
      <c r="BQ28">
        <v>2</v>
      </c>
      <c r="BR28">
        <v>2</v>
      </c>
      <c r="BS28">
        <v>2</v>
      </c>
      <c r="BT28">
        <v>2</v>
      </c>
      <c r="BU28">
        <v>1</v>
      </c>
      <c r="BV28">
        <v>1</v>
      </c>
      <c r="BW28" s="24"/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 s="24"/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 s="24"/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 s="24"/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2</v>
      </c>
      <c r="DO28">
        <v>2</v>
      </c>
      <c r="DP28">
        <v>2</v>
      </c>
      <c r="DQ28">
        <v>2</v>
      </c>
      <c r="DR28">
        <v>2</v>
      </c>
    </row>
    <row r="29" spans="1:122">
      <c r="A29" s="2" t="s">
        <v>68</v>
      </c>
      <c r="B29" s="2" t="s">
        <v>41</v>
      </c>
      <c r="C29" s="24"/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24"/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 s="24"/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 s="24"/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 s="24"/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 s="24"/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 s="24"/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 s="24"/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 s="24"/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 s="24"/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</row>
    <row r="30" spans="1:122">
      <c r="A30" s="2" t="s">
        <v>68</v>
      </c>
      <c r="B30" s="2" t="s">
        <v>24</v>
      </c>
      <c r="C30" s="24"/>
      <c r="D30">
        <v>1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 s="24"/>
      <c r="P30">
        <v>1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 s="24"/>
      <c r="AB30">
        <v>1</v>
      </c>
      <c r="AC30">
        <v>1</v>
      </c>
      <c r="AD30">
        <v>1</v>
      </c>
      <c r="AE30">
        <v>1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 s="24"/>
      <c r="AN30">
        <v>1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  <c r="AY30" s="24"/>
      <c r="AZ30">
        <v>1</v>
      </c>
      <c r="BA30">
        <v>1</v>
      </c>
      <c r="BB30">
        <v>1</v>
      </c>
      <c r="BC30">
        <v>1</v>
      </c>
      <c r="BD30">
        <v>2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2</v>
      </c>
      <c r="BK30" s="24"/>
      <c r="BL30">
        <v>1</v>
      </c>
      <c r="BM30">
        <v>1</v>
      </c>
      <c r="BN30">
        <v>1</v>
      </c>
      <c r="BO30">
        <v>1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2</v>
      </c>
      <c r="BW30" s="24"/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 s="24"/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 s="24"/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 s="24"/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</row>
    <row r="31" spans="1:122">
      <c r="A31" s="2" t="s">
        <v>68</v>
      </c>
      <c r="B31" s="2" t="s">
        <v>33</v>
      </c>
      <c r="C31" s="24"/>
      <c r="D31">
        <v>1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 s="24"/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 s="24"/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 s="24"/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 s="24"/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 s="24"/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 s="24"/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 s="24"/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 s="24"/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 s="24"/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</row>
    <row r="32" spans="1:122">
      <c r="A32" s="2" t="s">
        <v>68</v>
      </c>
      <c r="B32" s="2" t="s">
        <v>14</v>
      </c>
      <c r="C32" s="24"/>
      <c r="D32">
        <v>1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 s="24"/>
      <c r="P32">
        <v>1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 s="24"/>
      <c r="AB32">
        <v>1</v>
      </c>
      <c r="AC32">
        <v>1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 s="24"/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2</v>
      </c>
      <c r="AW32">
        <v>2</v>
      </c>
      <c r="AX32">
        <v>2</v>
      </c>
      <c r="AY32" s="24"/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2</v>
      </c>
      <c r="BJ32">
        <v>2</v>
      </c>
      <c r="BK32" s="24"/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2</v>
      </c>
      <c r="BV32">
        <v>2</v>
      </c>
      <c r="BW32" s="24"/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 s="24"/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 s="24"/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 s="24"/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</row>
    <row r="33" spans="1:122">
      <c r="A33" s="2" t="s">
        <v>21</v>
      </c>
      <c r="B33" s="2" t="s">
        <v>17</v>
      </c>
      <c r="C33" s="24"/>
      <c r="D33">
        <v>2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24"/>
      <c r="P33">
        <v>2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 s="24"/>
      <c r="AB33">
        <v>2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 s="24"/>
      <c r="AN33">
        <v>2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 s="24"/>
      <c r="AZ33">
        <v>2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 s="24"/>
      <c r="BL33">
        <v>2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 s="24"/>
      <c r="BX33">
        <v>2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 s="24"/>
      <c r="CJ33">
        <v>2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 s="24"/>
      <c r="CV33">
        <v>2</v>
      </c>
      <c r="CW33">
        <v>2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2</v>
      </c>
      <c r="DD33">
        <v>2</v>
      </c>
      <c r="DE33">
        <v>2</v>
      </c>
      <c r="DF33">
        <v>2</v>
      </c>
      <c r="DG33" s="24"/>
      <c r="DH33">
        <v>2</v>
      </c>
      <c r="DI33">
        <v>2</v>
      </c>
      <c r="DJ33">
        <v>2</v>
      </c>
      <c r="DK33">
        <v>2</v>
      </c>
      <c r="DL33">
        <v>2</v>
      </c>
      <c r="DM33">
        <v>2</v>
      </c>
      <c r="DN33">
        <v>2</v>
      </c>
      <c r="DO33">
        <v>2</v>
      </c>
      <c r="DP33">
        <v>2</v>
      </c>
      <c r="DQ33">
        <v>2</v>
      </c>
      <c r="DR33">
        <v>2</v>
      </c>
    </row>
    <row r="34" spans="1:122">
      <c r="A34" s="2" t="s">
        <v>21</v>
      </c>
      <c r="B34" s="2" t="s">
        <v>41</v>
      </c>
      <c r="C34" s="24"/>
      <c r="D34">
        <v>2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 s="24"/>
      <c r="P34">
        <v>2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 s="24"/>
      <c r="AB34">
        <v>2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 s="24"/>
      <c r="AN34">
        <v>2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 s="24"/>
      <c r="AZ34">
        <v>2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 s="24"/>
      <c r="BL34">
        <v>2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 s="24"/>
      <c r="BX34">
        <v>2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 s="24"/>
      <c r="CJ34">
        <v>2</v>
      </c>
      <c r="CK34">
        <v>2</v>
      </c>
      <c r="CL34">
        <v>2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 s="24"/>
      <c r="CV34">
        <v>2</v>
      </c>
      <c r="CW34">
        <v>2</v>
      </c>
      <c r="CX34">
        <v>2</v>
      </c>
      <c r="CY34">
        <v>2</v>
      </c>
      <c r="CZ34">
        <v>2</v>
      </c>
      <c r="DA34">
        <v>2</v>
      </c>
      <c r="DB34">
        <v>2</v>
      </c>
      <c r="DC34">
        <v>1</v>
      </c>
      <c r="DD34">
        <v>1</v>
      </c>
      <c r="DE34">
        <v>1</v>
      </c>
      <c r="DF34">
        <v>2</v>
      </c>
      <c r="DG34" s="24"/>
      <c r="DH34">
        <v>2</v>
      </c>
      <c r="DI34">
        <v>2</v>
      </c>
      <c r="DJ34">
        <v>2</v>
      </c>
      <c r="DK34">
        <v>2</v>
      </c>
      <c r="DL34">
        <v>2</v>
      </c>
      <c r="DM34">
        <v>2</v>
      </c>
      <c r="DN34">
        <v>2</v>
      </c>
      <c r="DO34">
        <v>2</v>
      </c>
      <c r="DP34">
        <v>2</v>
      </c>
      <c r="DQ34">
        <v>2</v>
      </c>
      <c r="DR34">
        <v>2</v>
      </c>
    </row>
    <row r="35" spans="1:122">
      <c r="A35" s="2" t="s">
        <v>21</v>
      </c>
      <c r="B35" s="2" t="s">
        <v>24</v>
      </c>
      <c r="C35" s="24"/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1</v>
      </c>
      <c r="M35">
        <v>1</v>
      </c>
      <c r="N35">
        <v>2</v>
      </c>
      <c r="O35" s="24"/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1</v>
      </c>
      <c r="Y35">
        <v>1</v>
      </c>
      <c r="Z35">
        <v>1</v>
      </c>
      <c r="AA35" s="24"/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1</v>
      </c>
      <c r="AK35">
        <v>1</v>
      </c>
      <c r="AL35">
        <v>1</v>
      </c>
      <c r="AM35" s="24"/>
      <c r="AN35">
        <v>2</v>
      </c>
      <c r="AO35">
        <v>2</v>
      </c>
      <c r="AP35">
        <v>2</v>
      </c>
      <c r="AQ35">
        <v>2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 s="24"/>
      <c r="AZ35">
        <v>2</v>
      </c>
      <c r="BA35">
        <v>2</v>
      </c>
      <c r="BB35">
        <v>2</v>
      </c>
      <c r="BC35">
        <v>2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 s="24"/>
      <c r="BL35">
        <v>2</v>
      </c>
      <c r="BM35">
        <v>2</v>
      </c>
      <c r="BN35">
        <v>2</v>
      </c>
      <c r="BO35">
        <v>2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 s="24"/>
      <c r="BX35">
        <v>2</v>
      </c>
      <c r="BY35">
        <v>2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 s="24"/>
      <c r="CJ35">
        <v>2</v>
      </c>
      <c r="CK35">
        <v>2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 s="24"/>
      <c r="CV35">
        <v>2</v>
      </c>
      <c r="CW35">
        <v>2</v>
      </c>
      <c r="CX35">
        <v>2</v>
      </c>
      <c r="CY35">
        <v>2</v>
      </c>
      <c r="CZ35">
        <v>2</v>
      </c>
      <c r="DA35">
        <v>2</v>
      </c>
      <c r="DB35">
        <v>2</v>
      </c>
      <c r="DC35">
        <v>2</v>
      </c>
      <c r="DD35">
        <v>1</v>
      </c>
      <c r="DE35">
        <v>1</v>
      </c>
      <c r="DF35">
        <v>1</v>
      </c>
      <c r="DG35" s="24"/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2</v>
      </c>
      <c r="DQ35">
        <v>2</v>
      </c>
      <c r="DR35">
        <v>2</v>
      </c>
    </row>
    <row r="36" spans="1:122">
      <c r="A36" s="2" t="s">
        <v>21</v>
      </c>
      <c r="B36" s="2" t="s">
        <v>33</v>
      </c>
      <c r="C36" s="24"/>
      <c r="D36">
        <v>2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24"/>
      <c r="P36">
        <v>2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 s="24"/>
      <c r="AB36">
        <v>2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 s="24"/>
      <c r="AN36">
        <v>2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 s="24"/>
      <c r="AZ36">
        <v>2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 s="24"/>
      <c r="BL36">
        <v>2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 s="24"/>
      <c r="BX36">
        <v>2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 s="24"/>
      <c r="CJ36">
        <v>2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 s="24"/>
      <c r="CV36">
        <v>2</v>
      </c>
      <c r="CW36">
        <v>2</v>
      </c>
      <c r="CX36">
        <v>2</v>
      </c>
      <c r="CY36">
        <v>2</v>
      </c>
      <c r="CZ36">
        <v>2</v>
      </c>
      <c r="DA36">
        <v>2</v>
      </c>
      <c r="DB36">
        <v>2</v>
      </c>
      <c r="DC36">
        <v>2</v>
      </c>
      <c r="DD36">
        <v>2</v>
      </c>
      <c r="DE36">
        <v>2</v>
      </c>
      <c r="DF36">
        <v>2</v>
      </c>
      <c r="DG36" s="24"/>
      <c r="DH36">
        <v>2</v>
      </c>
      <c r="DI36">
        <v>2</v>
      </c>
      <c r="DJ36">
        <v>2</v>
      </c>
      <c r="DK36">
        <v>2</v>
      </c>
      <c r="DL36">
        <v>2</v>
      </c>
      <c r="DM36">
        <v>2</v>
      </c>
      <c r="DN36">
        <v>2</v>
      </c>
      <c r="DO36">
        <v>2</v>
      </c>
      <c r="DP36">
        <v>2</v>
      </c>
      <c r="DQ36">
        <v>2</v>
      </c>
      <c r="DR36">
        <v>2</v>
      </c>
    </row>
    <row r="37" spans="1:122">
      <c r="A37" s="2" t="s">
        <v>21</v>
      </c>
      <c r="B37" s="2" t="s">
        <v>14</v>
      </c>
      <c r="C37" s="24"/>
      <c r="D37">
        <v>2</v>
      </c>
      <c r="E37">
        <v>1</v>
      </c>
      <c r="F37">
        <v>1</v>
      </c>
      <c r="G37">
        <v>1</v>
      </c>
      <c r="H37">
        <v>1</v>
      </c>
      <c r="I37">
        <v>1</v>
      </c>
      <c r="J37">
        <v>2</v>
      </c>
      <c r="K37">
        <v>2</v>
      </c>
      <c r="L37">
        <v>2</v>
      </c>
      <c r="M37">
        <v>1</v>
      </c>
      <c r="N37">
        <v>2</v>
      </c>
      <c r="O37" s="24"/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 s="24"/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 s="24"/>
      <c r="AN37">
        <v>2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 s="24"/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 s="24"/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 s="24"/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 s="24"/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 s="24"/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 s="24"/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</row>
    <row r="38" spans="1:122">
      <c r="A38" s="2" t="s">
        <v>17</v>
      </c>
      <c r="B38" s="2" t="s">
        <v>41</v>
      </c>
      <c r="C38" s="24"/>
      <c r="D38">
        <v>1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 s="24"/>
      <c r="P38">
        <v>1</v>
      </c>
      <c r="Q38">
        <v>2</v>
      </c>
      <c r="R38">
        <v>2</v>
      </c>
      <c r="S38">
        <v>2</v>
      </c>
      <c r="T38">
        <v>2</v>
      </c>
      <c r="U38">
        <v>2</v>
      </c>
      <c r="V38">
        <v>1</v>
      </c>
      <c r="W38">
        <v>1</v>
      </c>
      <c r="X38">
        <v>1</v>
      </c>
      <c r="Y38">
        <v>1</v>
      </c>
      <c r="Z38">
        <v>2</v>
      </c>
      <c r="AA38" s="24"/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 s="24"/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 s="24"/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 s="24"/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 s="24"/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 s="24"/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 s="24"/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 s="24"/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</row>
    <row r="39" spans="1:122">
      <c r="A39" s="2" t="s">
        <v>112</v>
      </c>
      <c r="B39" s="2" t="s">
        <v>24</v>
      </c>
      <c r="C39" s="24"/>
      <c r="D39">
        <v>1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 s="24"/>
      <c r="P39">
        <v>1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 s="24"/>
      <c r="AB39">
        <v>1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 s="24"/>
      <c r="AN39">
        <v>1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 s="24"/>
      <c r="AZ39">
        <v>1</v>
      </c>
      <c r="BA39">
        <v>2</v>
      </c>
      <c r="BB39">
        <v>2</v>
      </c>
      <c r="BC39">
        <v>2</v>
      </c>
      <c r="BD39">
        <v>2</v>
      </c>
      <c r="BE39">
        <v>2</v>
      </c>
      <c r="BF39">
        <v>2</v>
      </c>
      <c r="BG39">
        <v>2</v>
      </c>
      <c r="BH39">
        <v>2</v>
      </c>
      <c r="BI39">
        <v>2</v>
      </c>
      <c r="BJ39">
        <v>2</v>
      </c>
      <c r="BK39" s="24"/>
      <c r="BL39">
        <v>1</v>
      </c>
      <c r="BM39">
        <v>2</v>
      </c>
      <c r="BN39">
        <v>2</v>
      </c>
      <c r="BO39">
        <v>2</v>
      </c>
      <c r="BP39">
        <v>2</v>
      </c>
      <c r="BQ39">
        <v>2</v>
      </c>
      <c r="BR39">
        <v>2</v>
      </c>
      <c r="BS39">
        <v>2</v>
      </c>
      <c r="BT39">
        <v>2</v>
      </c>
      <c r="BU39">
        <v>2</v>
      </c>
      <c r="BV39">
        <v>2</v>
      </c>
      <c r="BW39" s="24"/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 s="24"/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 s="24"/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 s="24"/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</row>
    <row r="40" spans="1:122">
      <c r="A40" s="2" t="s">
        <v>113</v>
      </c>
      <c r="B40" s="2" t="s">
        <v>33</v>
      </c>
      <c r="C40" s="24"/>
      <c r="D40">
        <v>1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 s="24"/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2</v>
      </c>
      <c r="X40">
        <v>2</v>
      </c>
      <c r="Y40">
        <v>2</v>
      </c>
      <c r="Z40">
        <v>2</v>
      </c>
      <c r="AA40" s="24"/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 s="24"/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 s="24"/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 s="24"/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 s="24"/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 s="24"/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 s="24"/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 s="24"/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</row>
    <row r="41" spans="1:122">
      <c r="A41" s="2" t="s">
        <v>114</v>
      </c>
      <c r="B41" s="2" t="s">
        <v>14</v>
      </c>
      <c r="C41" s="24"/>
      <c r="D41">
        <v>1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 s="24"/>
      <c r="P41">
        <v>1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 s="24"/>
      <c r="AB41">
        <v>1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 s="24"/>
      <c r="AN41">
        <v>1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  <c r="AY41" s="24"/>
      <c r="AZ41">
        <v>1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2</v>
      </c>
      <c r="BH41">
        <v>2</v>
      </c>
      <c r="BI41">
        <v>2</v>
      </c>
      <c r="BJ41">
        <v>2</v>
      </c>
      <c r="BK41" s="24"/>
      <c r="BL41">
        <v>1</v>
      </c>
      <c r="BM41">
        <v>2</v>
      </c>
      <c r="BN41">
        <v>2</v>
      </c>
      <c r="BO41">
        <v>2</v>
      </c>
      <c r="BP41">
        <v>2</v>
      </c>
      <c r="BQ41">
        <v>2</v>
      </c>
      <c r="BR41">
        <v>2</v>
      </c>
      <c r="BS41">
        <v>1</v>
      </c>
      <c r="BT41">
        <v>1</v>
      </c>
      <c r="BU41">
        <v>1</v>
      </c>
      <c r="BV41">
        <v>2</v>
      </c>
      <c r="BW41" s="24"/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 s="24"/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 s="24"/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 s="24"/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</row>
    <row r="42" spans="1:122">
      <c r="A42" s="2" t="s">
        <v>41</v>
      </c>
      <c r="B42" s="2" t="s">
        <v>24</v>
      </c>
      <c r="C42" s="24"/>
      <c r="D42">
        <v>1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 s="24"/>
      <c r="P42">
        <v>1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 s="24"/>
      <c r="AB42">
        <v>1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 s="24"/>
      <c r="AN42">
        <v>1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2</v>
      </c>
      <c r="AY42" s="24"/>
      <c r="AZ42">
        <v>1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2</v>
      </c>
      <c r="BJ42">
        <v>2</v>
      </c>
      <c r="BK42" s="24"/>
      <c r="BL42">
        <v>1</v>
      </c>
      <c r="BM42">
        <v>2</v>
      </c>
      <c r="BN42">
        <v>2</v>
      </c>
      <c r="BO42">
        <v>2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2</v>
      </c>
      <c r="BV42">
        <v>2</v>
      </c>
      <c r="BW42" s="24"/>
      <c r="BX42">
        <v>1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2</v>
      </c>
      <c r="CG42">
        <v>2</v>
      </c>
      <c r="CH42">
        <v>2</v>
      </c>
      <c r="CI42" s="24"/>
      <c r="CJ42">
        <v>1</v>
      </c>
      <c r="CK42">
        <v>2</v>
      </c>
      <c r="CL42">
        <v>2</v>
      </c>
      <c r="CM42">
        <v>2</v>
      </c>
      <c r="CN42">
        <v>2</v>
      </c>
      <c r="CO42">
        <v>2</v>
      </c>
      <c r="CP42">
        <v>2</v>
      </c>
      <c r="CQ42">
        <v>2</v>
      </c>
      <c r="CR42">
        <v>2</v>
      </c>
      <c r="CS42">
        <v>2</v>
      </c>
      <c r="CT42">
        <v>2</v>
      </c>
      <c r="CU42" s="24"/>
      <c r="CV42">
        <v>1</v>
      </c>
      <c r="CW42">
        <v>1</v>
      </c>
      <c r="CX42">
        <v>1</v>
      </c>
      <c r="CY42">
        <v>1</v>
      </c>
      <c r="CZ42">
        <v>1</v>
      </c>
      <c r="DA42">
        <v>2</v>
      </c>
      <c r="DB42">
        <v>2</v>
      </c>
      <c r="DC42">
        <v>2</v>
      </c>
      <c r="DD42">
        <v>2</v>
      </c>
      <c r="DE42">
        <v>2</v>
      </c>
      <c r="DF42">
        <v>2</v>
      </c>
      <c r="DG42" s="24"/>
      <c r="DH42">
        <v>1</v>
      </c>
      <c r="DI42">
        <v>1</v>
      </c>
      <c r="DJ42">
        <v>1</v>
      </c>
      <c r="DK42">
        <v>1</v>
      </c>
      <c r="DL42">
        <v>1</v>
      </c>
      <c r="DM42">
        <v>2</v>
      </c>
      <c r="DN42">
        <v>2</v>
      </c>
      <c r="DO42">
        <v>2</v>
      </c>
      <c r="DP42">
        <v>2</v>
      </c>
      <c r="DQ42">
        <v>2</v>
      </c>
      <c r="DR42">
        <v>2</v>
      </c>
    </row>
    <row r="43" spans="1:122">
      <c r="A43" s="2" t="s">
        <v>41</v>
      </c>
      <c r="B43" s="2" t="s">
        <v>33</v>
      </c>
      <c r="C43" s="24"/>
      <c r="D43">
        <v>1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 s="24"/>
      <c r="P43">
        <v>1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 s="24"/>
      <c r="AB43">
        <v>1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 s="24"/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 s="24"/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 s="24"/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 s="24"/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 s="24"/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 s="24"/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 s="24"/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</row>
    <row r="44" spans="1:122">
      <c r="A44" s="2" t="s">
        <v>41</v>
      </c>
      <c r="B44" s="2" t="s">
        <v>14</v>
      </c>
      <c r="C44" s="24"/>
      <c r="D44">
        <v>1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 s="24"/>
      <c r="P44">
        <v>1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 s="24"/>
      <c r="AB44">
        <v>1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 s="24"/>
      <c r="AN44">
        <v>1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  <c r="AY44" s="24"/>
      <c r="AZ44">
        <v>1</v>
      </c>
      <c r="BA44">
        <v>2</v>
      </c>
      <c r="BB44">
        <v>2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2</v>
      </c>
      <c r="BJ44">
        <v>2</v>
      </c>
      <c r="BK44" s="24"/>
      <c r="BL44">
        <v>1</v>
      </c>
      <c r="BM44">
        <v>2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2</v>
      </c>
      <c r="BU44">
        <v>2</v>
      </c>
      <c r="BV44">
        <v>2</v>
      </c>
      <c r="BW44" s="24"/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2</v>
      </c>
      <c r="CH44">
        <v>2</v>
      </c>
      <c r="CI44" s="24"/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2</v>
      </c>
      <c r="CT44">
        <v>2</v>
      </c>
      <c r="CU44" s="24"/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 s="24"/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</row>
    <row r="45" spans="1:122">
      <c r="A45" s="2" t="s">
        <v>24</v>
      </c>
      <c r="B45" s="2" t="s">
        <v>33</v>
      </c>
      <c r="C45" s="24"/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 s="24"/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 s="24"/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 s="24"/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 s="24"/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 s="24"/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 s="24"/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 s="24"/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 s="24"/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 s="24"/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</row>
    <row r="46" spans="1:122">
      <c r="A46" s="2" t="s">
        <v>115</v>
      </c>
      <c r="B46" s="2" t="s">
        <v>14</v>
      </c>
      <c r="C46" s="24"/>
      <c r="D46">
        <v>1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 s="24"/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2</v>
      </c>
      <c r="X46">
        <v>2</v>
      </c>
      <c r="Y46">
        <v>2</v>
      </c>
      <c r="Z46">
        <v>2</v>
      </c>
      <c r="AA46" s="24"/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2</v>
      </c>
      <c r="AJ46">
        <v>2</v>
      </c>
      <c r="AK46">
        <v>2</v>
      </c>
      <c r="AL46">
        <v>2</v>
      </c>
      <c r="AM46" s="24"/>
      <c r="AN46">
        <v>1</v>
      </c>
      <c r="AO46">
        <v>2</v>
      </c>
      <c r="AP46">
        <v>2</v>
      </c>
      <c r="AQ46">
        <v>1</v>
      </c>
      <c r="AR46">
        <v>1</v>
      </c>
      <c r="AS46">
        <v>1</v>
      </c>
      <c r="AT46">
        <v>1</v>
      </c>
      <c r="AU46">
        <v>2</v>
      </c>
      <c r="AV46">
        <v>2</v>
      </c>
      <c r="AW46">
        <v>2</v>
      </c>
      <c r="AX46">
        <v>2</v>
      </c>
      <c r="AY46" s="24"/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2</v>
      </c>
      <c r="BH46">
        <v>2</v>
      </c>
      <c r="BI46">
        <v>2</v>
      </c>
      <c r="BJ46">
        <v>2</v>
      </c>
      <c r="BK46" s="24"/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2</v>
      </c>
      <c r="BT46">
        <v>2</v>
      </c>
      <c r="BU46">
        <v>2</v>
      </c>
      <c r="BV46">
        <v>2</v>
      </c>
      <c r="BW46" s="24"/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 s="24"/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 s="24"/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 s="24"/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</row>
    <row r="47" spans="1:122">
      <c r="A47" s="2" t="s">
        <v>33</v>
      </c>
      <c r="B47" s="2" t="s">
        <v>14</v>
      </c>
      <c r="C47" s="24"/>
      <c r="D47">
        <v>1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 s="24"/>
      <c r="P47">
        <v>1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 s="24"/>
      <c r="AB47">
        <v>1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 s="24"/>
      <c r="AN47">
        <v>1</v>
      </c>
      <c r="AO47">
        <v>2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2</v>
      </c>
      <c r="AY47" s="24"/>
      <c r="AZ47">
        <v>1</v>
      </c>
      <c r="BA47">
        <v>2</v>
      </c>
      <c r="BB47">
        <v>2</v>
      </c>
      <c r="BC47">
        <v>2</v>
      </c>
      <c r="BD47">
        <v>2</v>
      </c>
      <c r="BE47">
        <v>2</v>
      </c>
      <c r="BF47">
        <v>2</v>
      </c>
      <c r="BG47">
        <v>2</v>
      </c>
      <c r="BH47">
        <v>2</v>
      </c>
      <c r="BI47">
        <v>2</v>
      </c>
      <c r="BJ47">
        <v>2</v>
      </c>
      <c r="BK47" s="24"/>
      <c r="BL47">
        <v>1</v>
      </c>
      <c r="BM47">
        <v>2</v>
      </c>
      <c r="BN47">
        <v>2</v>
      </c>
      <c r="BO47">
        <v>2</v>
      </c>
      <c r="BP47">
        <v>2</v>
      </c>
      <c r="BQ47">
        <v>2</v>
      </c>
      <c r="BR47">
        <v>2</v>
      </c>
      <c r="BS47">
        <v>2</v>
      </c>
      <c r="BT47">
        <v>2</v>
      </c>
      <c r="BU47">
        <v>2</v>
      </c>
      <c r="BV47">
        <v>2</v>
      </c>
      <c r="BW47" s="24"/>
      <c r="BX47">
        <v>1</v>
      </c>
      <c r="BY47">
        <v>2</v>
      </c>
      <c r="BZ47">
        <v>1</v>
      </c>
      <c r="CA47">
        <v>1</v>
      </c>
      <c r="CB47">
        <v>1</v>
      </c>
      <c r="CC47">
        <v>1</v>
      </c>
      <c r="CD47">
        <v>2</v>
      </c>
      <c r="CE47">
        <v>2</v>
      </c>
      <c r="CF47">
        <v>2</v>
      </c>
      <c r="CG47">
        <v>2</v>
      </c>
      <c r="CH47">
        <v>2</v>
      </c>
      <c r="CI47" s="24"/>
      <c r="CJ47">
        <v>1</v>
      </c>
      <c r="CK47">
        <v>2</v>
      </c>
      <c r="CL47">
        <v>1</v>
      </c>
      <c r="CM47">
        <v>1</v>
      </c>
      <c r="CN47">
        <v>1</v>
      </c>
      <c r="CO47">
        <v>1</v>
      </c>
      <c r="CP47">
        <v>2</v>
      </c>
      <c r="CQ47">
        <v>2</v>
      </c>
      <c r="CR47">
        <v>2</v>
      </c>
      <c r="CS47">
        <v>2</v>
      </c>
      <c r="CT47">
        <v>2</v>
      </c>
      <c r="CU47" s="24"/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 s="24"/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</row>
    <row r="48" spans="1:122">
      <c r="D48">
        <f t="shared" ref="D48" si="0">(90-(SUM(D3:D47)))/45</f>
        <v>0.8666666666666667</v>
      </c>
      <c r="E48">
        <f t="shared" ref="E48" si="1">(90-(SUM(E3:E47)))/45</f>
        <v>0.35555555555555557</v>
      </c>
      <c r="F48">
        <f t="shared" ref="F48:N48" si="2">(90-(SUM(F3:F47)))/45</f>
        <v>0.35555555555555557</v>
      </c>
      <c r="G48">
        <f t="shared" si="2"/>
        <v>0.33333333333333331</v>
      </c>
      <c r="H48">
        <f t="shared" si="2"/>
        <v>0.33333333333333331</v>
      </c>
      <c r="I48">
        <f t="shared" si="2"/>
        <v>0.33333333333333331</v>
      </c>
      <c r="J48">
        <f t="shared" si="2"/>
        <v>0.31111111111111112</v>
      </c>
      <c r="K48">
        <f t="shared" si="2"/>
        <v>0.31111111111111112</v>
      </c>
      <c r="L48">
        <f t="shared" si="2"/>
        <v>0.33333333333333331</v>
      </c>
      <c r="M48">
        <f t="shared" si="2"/>
        <v>0.35555555555555557</v>
      </c>
      <c r="N48">
        <f t="shared" si="2"/>
        <v>0.31111111111111112</v>
      </c>
      <c r="P48">
        <f t="shared" ref="P48:Z48" si="3">(90-(SUM(P3:P47)))/45</f>
        <v>0.88888888888888884</v>
      </c>
      <c r="Q48">
        <f t="shared" si="3"/>
        <v>0.46666666666666667</v>
      </c>
      <c r="R48">
        <f t="shared" si="3"/>
        <v>0.46666666666666667</v>
      </c>
      <c r="S48">
        <f t="shared" si="3"/>
        <v>0.44444444444444442</v>
      </c>
      <c r="T48">
        <f t="shared" si="3"/>
        <v>0.44444444444444442</v>
      </c>
      <c r="U48">
        <f t="shared" si="3"/>
        <v>0.44444444444444442</v>
      </c>
      <c r="V48">
        <f t="shared" si="3"/>
        <v>0.46666666666666667</v>
      </c>
      <c r="W48">
        <f t="shared" si="3"/>
        <v>0.42222222222222222</v>
      </c>
      <c r="X48">
        <f t="shared" si="3"/>
        <v>0.44444444444444442</v>
      </c>
      <c r="Y48">
        <f t="shared" si="3"/>
        <v>0.46666666666666667</v>
      </c>
      <c r="Z48">
        <f t="shared" si="3"/>
        <v>0.42222222222222222</v>
      </c>
      <c r="AB48">
        <f t="shared" ref="AB48:AL48" si="4">(90-(SUM(AB3:AB47)))/45</f>
        <v>0.88888888888888884</v>
      </c>
      <c r="AC48">
        <f t="shared" si="4"/>
        <v>0.55555555555555558</v>
      </c>
      <c r="AD48">
        <f t="shared" si="4"/>
        <v>0.53333333333333333</v>
      </c>
      <c r="AE48">
        <f t="shared" si="4"/>
        <v>0.53333333333333333</v>
      </c>
      <c r="AF48">
        <f t="shared" si="4"/>
        <v>0.51111111111111107</v>
      </c>
      <c r="AG48">
        <f t="shared" si="4"/>
        <v>0.51111111111111107</v>
      </c>
      <c r="AH48">
        <f t="shared" si="4"/>
        <v>0.51111111111111107</v>
      </c>
      <c r="AI48">
        <f t="shared" si="4"/>
        <v>0.48888888888888887</v>
      </c>
      <c r="AJ48">
        <f t="shared" si="4"/>
        <v>0.48888888888888887</v>
      </c>
      <c r="AK48">
        <f t="shared" si="4"/>
        <v>0.48888888888888887</v>
      </c>
      <c r="AL48">
        <f t="shared" si="4"/>
        <v>0.48888888888888887</v>
      </c>
      <c r="AN48">
        <f t="shared" ref="AN48:AX48" si="5">(90-(SUM(AN3:AN47)))/45</f>
        <v>0.8666666666666667</v>
      </c>
      <c r="AO48">
        <f t="shared" si="5"/>
        <v>0.75555555555555554</v>
      </c>
      <c r="AP48">
        <f t="shared" si="5"/>
        <v>0.71111111111111114</v>
      </c>
      <c r="AQ48">
        <f t="shared" si="5"/>
        <v>0.73333333333333328</v>
      </c>
      <c r="AR48">
        <f t="shared" si="5"/>
        <v>0.73333333333333328</v>
      </c>
      <c r="AS48">
        <f t="shared" si="5"/>
        <v>0.66666666666666663</v>
      </c>
      <c r="AT48">
        <f t="shared" si="5"/>
        <v>0.68888888888888888</v>
      </c>
      <c r="AU48">
        <f t="shared" si="5"/>
        <v>0.66666666666666663</v>
      </c>
      <c r="AV48">
        <f t="shared" si="5"/>
        <v>0.64444444444444449</v>
      </c>
      <c r="AW48">
        <f t="shared" si="5"/>
        <v>0.64444444444444449</v>
      </c>
      <c r="AX48">
        <f t="shared" si="5"/>
        <v>0.64444444444444449</v>
      </c>
      <c r="AZ48">
        <f t="shared" ref="AZ48:BJ48" si="6">(90-(SUM(AZ3:AZ47)))/45</f>
        <v>0.88888888888888884</v>
      </c>
      <c r="BA48">
        <f t="shared" si="6"/>
        <v>0.84444444444444444</v>
      </c>
      <c r="BB48">
        <f t="shared" si="6"/>
        <v>0.8</v>
      </c>
      <c r="BC48">
        <f t="shared" si="6"/>
        <v>0.8</v>
      </c>
      <c r="BD48">
        <f t="shared" si="6"/>
        <v>0.77777777777777779</v>
      </c>
      <c r="BE48">
        <f t="shared" si="6"/>
        <v>0.75555555555555554</v>
      </c>
      <c r="BF48">
        <f t="shared" si="6"/>
        <v>0.73333333333333328</v>
      </c>
      <c r="BG48">
        <f t="shared" si="6"/>
        <v>0.71111111111111114</v>
      </c>
      <c r="BH48">
        <f t="shared" si="6"/>
        <v>0.71111111111111114</v>
      </c>
      <c r="BI48">
        <f t="shared" si="6"/>
        <v>0.66666666666666663</v>
      </c>
      <c r="BJ48">
        <f t="shared" si="6"/>
        <v>0.64444444444444449</v>
      </c>
      <c r="BL48">
        <f t="shared" ref="BL48:BV48" si="7">(90-(SUM(BL3:BL47)))/45</f>
        <v>0.88888888888888884</v>
      </c>
      <c r="BM48">
        <f t="shared" si="7"/>
        <v>0.77777777777777779</v>
      </c>
      <c r="BN48">
        <f t="shared" si="7"/>
        <v>0.75555555555555554</v>
      </c>
      <c r="BO48">
        <f t="shared" si="7"/>
        <v>0.75555555555555554</v>
      </c>
      <c r="BP48">
        <f t="shared" si="7"/>
        <v>0.73333333333333328</v>
      </c>
      <c r="BQ48">
        <f t="shared" si="7"/>
        <v>0.68888888888888888</v>
      </c>
      <c r="BR48">
        <f t="shared" si="7"/>
        <v>0.68888888888888888</v>
      </c>
      <c r="BS48">
        <f t="shared" si="7"/>
        <v>0.66666666666666663</v>
      </c>
      <c r="BT48">
        <f t="shared" si="7"/>
        <v>0.66666666666666663</v>
      </c>
      <c r="BU48">
        <f t="shared" si="7"/>
        <v>0.64444444444444449</v>
      </c>
      <c r="BV48">
        <f t="shared" si="7"/>
        <v>0.6</v>
      </c>
      <c r="BX48">
        <f t="shared" ref="BX48:CH48" si="8">(90-(SUM(BX3:BX47)))/45</f>
        <v>0.88888888888888884</v>
      </c>
      <c r="BY48">
        <f t="shared" si="8"/>
        <v>0.8666666666666667</v>
      </c>
      <c r="BZ48">
        <f t="shared" si="8"/>
        <v>0.91111111111111109</v>
      </c>
      <c r="CA48">
        <f t="shared" si="8"/>
        <v>0.88888888888888884</v>
      </c>
      <c r="CB48">
        <f t="shared" si="8"/>
        <v>0.88888888888888884</v>
      </c>
      <c r="CC48">
        <f t="shared" si="8"/>
        <v>0.8666666666666667</v>
      </c>
      <c r="CD48">
        <f t="shared" si="8"/>
        <v>0.84444444444444444</v>
      </c>
      <c r="CE48">
        <f t="shared" si="8"/>
        <v>0.84444444444444444</v>
      </c>
      <c r="CF48">
        <f t="shared" si="8"/>
        <v>0.84444444444444444</v>
      </c>
      <c r="CG48">
        <f t="shared" si="8"/>
        <v>0.8</v>
      </c>
      <c r="CH48">
        <f t="shared" si="8"/>
        <v>0.77777777777777779</v>
      </c>
      <c r="CJ48">
        <f t="shared" ref="CJ48:CT48" si="9">(90-(SUM(CJ3:CJ47)))/45</f>
        <v>0.88888888888888884</v>
      </c>
      <c r="CK48">
        <f t="shared" si="9"/>
        <v>0.8666666666666667</v>
      </c>
      <c r="CL48">
        <f t="shared" si="9"/>
        <v>0.91111111111111109</v>
      </c>
      <c r="CM48">
        <f t="shared" si="9"/>
        <v>0.88888888888888884</v>
      </c>
      <c r="CN48">
        <f t="shared" si="9"/>
        <v>0.88888888888888884</v>
      </c>
      <c r="CO48">
        <f t="shared" si="9"/>
        <v>0.8666666666666667</v>
      </c>
      <c r="CP48">
        <f t="shared" si="9"/>
        <v>0.84444444444444444</v>
      </c>
      <c r="CQ48">
        <f t="shared" si="9"/>
        <v>0.84444444444444444</v>
      </c>
      <c r="CR48">
        <f t="shared" si="9"/>
        <v>0.84444444444444444</v>
      </c>
      <c r="CS48">
        <f t="shared" si="9"/>
        <v>0.82222222222222219</v>
      </c>
      <c r="CT48">
        <f t="shared" si="9"/>
        <v>0.82222222222222219</v>
      </c>
      <c r="CV48">
        <f t="shared" ref="CV48:DF48" si="10">(90-(SUM(CV3:CV47)))/45</f>
        <v>0.88888888888888884</v>
      </c>
      <c r="CW48">
        <f t="shared" si="10"/>
        <v>0.91111111111111109</v>
      </c>
      <c r="CX48">
        <f t="shared" si="10"/>
        <v>0.93333333333333335</v>
      </c>
      <c r="CY48">
        <f t="shared" si="10"/>
        <v>0.93333333333333335</v>
      </c>
      <c r="CZ48">
        <f t="shared" si="10"/>
        <v>0.88888888888888884</v>
      </c>
      <c r="DA48">
        <f t="shared" si="10"/>
        <v>0.8666666666666667</v>
      </c>
      <c r="DB48">
        <f t="shared" si="10"/>
        <v>0.8666666666666667</v>
      </c>
      <c r="DC48">
        <f t="shared" si="10"/>
        <v>0.84444444444444444</v>
      </c>
      <c r="DD48">
        <f t="shared" si="10"/>
        <v>0.82222222222222219</v>
      </c>
      <c r="DE48">
        <f t="shared" si="10"/>
        <v>0.82222222222222219</v>
      </c>
      <c r="DF48">
        <f t="shared" si="10"/>
        <v>0.8</v>
      </c>
      <c r="DH48">
        <f t="shared" ref="DH48:DQ48" si="11">(90-(SUM(DH3:DH47)))/45</f>
        <v>0.88888888888888884</v>
      </c>
      <c r="DI48">
        <f t="shared" si="11"/>
        <v>0.91111111111111109</v>
      </c>
      <c r="DJ48">
        <f t="shared" si="11"/>
        <v>0.91111111111111109</v>
      </c>
      <c r="DK48">
        <f t="shared" si="11"/>
        <v>0.91111111111111109</v>
      </c>
      <c r="DL48">
        <f t="shared" si="11"/>
        <v>0.88888888888888884</v>
      </c>
      <c r="DM48">
        <f t="shared" si="11"/>
        <v>0.8666666666666667</v>
      </c>
      <c r="DN48">
        <f t="shared" si="11"/>
        <v>0.84444444444444444</v>
      </c>
      <c r="DO48">
        <f t="shared" si="11"/>
        <v>0.8666666666666667</v>
      </c>
      <c r="DP48">
        <f t="shared" si="11"/>
        <v>0.8666666666666667</v>
      </c>
      <c r="DQ48">
        <f t="shared" si="11"/>
        <v>0.8666666666666667</v>
      </c>
      <c r="DR48">
        <f>(90-(SUM(DR3:DR47)))/45</f>
        <v>0.8666666666666667</v>
      </c>
    </row>
    <row r="51" spans="4:16">
      <c r="D51" s="38" t="s">
        <v>96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4:16">
      <c r="D52" s="39" t="s">
        <v>117</v>
      </c>
      <c r="E52" s="41" t="s">
        <v>118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2" t="s">
        <v>116</v>
      </c>
    </row>
    <row r="53" spans="4:16">
      <c r="D53" s="40"/>
      <c r="E53" s="26">
        <v>0</v>
      </c>
      <c r="F53" s="26">
        <v>0.1</v>
      </c>
      <c r="G53" s="26">
        <v>0.2</v>
      </c>
      <c r="H53" s="26">
        <v>0.3</v>
      </c>
      <c r="I53" s="26">
        <v>0.4</v>
      </c>
      <c r="J53" s="26">
        <v>0.5</v>
      </c>
      <c r="K53" s="26">
        <v>0.6</v>
      </c>
      <c r="L53" s="26">
        <v>0.7</v>
      </c>
      <c r="M53" s="26">
        <v>0.8</v>
      </c>
      <c r="N53" s="26">
        <v>0.9</v>
      </c>
      <c r="O53" s="26">
        <v>1</v>
      </c>
      <c r="P53" s="43"/>
    </row>
    <row r="54" spans="4:16">
      <c r="D54" s="15">
        <v>10</v>
      </c>
      <c r="E54" s="27">
        <f>D48</f>
        <v>0.8666666666666667</v>
      </c>
      <c r="F54" s="27">
        <f>E48</f>
        <v>0.35555555555555557</v>
      </c>
      <c r="G54" s="27">
        <f t="shared" ref="G54:O54" si="12">F48</f>
        <v>0.35555555555555557</v>
      </c>
      <c r="H54" s="27">
        <f t="shared" si="12"/>
        <v>0.33333333333333331</v>
      </c>
      <c r="I54" s="27">
        <f t="shared" si="12"/>
        <v>0.33333333333333331</v>
      </c>
      <c r="J54" s="27">
        <f t="shared" si="12"/>
        <v>0.33333333333333331</v>
      </c>
      <c r="K54" s="27">
        <f t="shared" si="12"/>
        <v>0.31111111111111112</v>
      </c>
      <c r="L54" s="27">
        <f t="shared" si="12"/>
        <v>0.31111111111111112</v>
      </c>
      <c r="M54" s="27">
        <f t="shared" si="12"/>
        <v>0.33333333333333331</v>
      </c>
      <c r="N54" s="27">
        <f t="shared" si="12"/>
        <v>0.35555555555555557</v>
      </c>
      <c r="O54" s="27">
        <f t="shared" si="12"/>
        <v>0.31111111111111112</v>
      </c>
      <c r="P54" s="27">
        <f>SUM(E54:O54)/11</f>
        <v>0.38181818181818183</v>
      </c>
    </row>
    <row r="55" spans="4:16">
      <c r="D55" s="15">
        <v>20</v>
      </c>
      <c r="E55" s="27">
        <f>P48</f>
        <v>0.88888888888888884</v>
      </c>
      <c r="F55" s="27">
        <f>Q48</f>
        <v>0.46666666666666667</v>
      </c>
      <c r="G55" s="27">
        <f t="shared" ref="G55:O55" si="13">R48</f>
        <v>0.46666666666666667</v>
      </c>
      <c r="H55" s="27">
        <f t="shared" si="13"/>
        <v>0.44444444444444442</v>
      </c>
      <c r="I55" s="27">
        <f t="shared" si="13"/>
        <v>0.44444444444444442</v>
      </c>
      <c r="J55" s="27">
        <f t="shared" si="13"/>
        <v>0.44444444444444442</v>
      </c>
      <c r="K55" s="27">
        <f t="shared" si="13"/>
        <v>0.46666666666666667</v>
      </c>
      <c r="L55" s="27">
        <f t="shared" si="13"/>
        <v>0.42222222222222222</v>
      </c>
      <c r="M55" s="27">
        <f t="shared" si="13"/>
        <v>0.44444444444444442</v>
      </c>
      <c r="N55" s="27">
        <f t="shared" si="13"/>
        <v>0.46666666666666667</v>
      </c>
      <c r="O55" s="27">
        <f t="shared" si="13"/>
        <v>0.42222222222222222</v>
      </c>
      <c r="P55" s="27">
        <f t="shared" ref="P55:P63" si="14">SUM(E55:O55)/11</f>
        <v>0.48888888888888898</v>
      </c>
    </row>
    <row r="56" spans="4:16">
      <c r="D56" s="15">
        <v>30</v>
      </c>
      <c r="E56" s="27">
        <f>AB48</f>
        <v>0.88888888888888884</v>
      </c>
      <c r="F56" s="27">
        <f>AC48</f>
        <v>0.55555555555555558</v>
      </c>
      <c r="G56" s="27">
        <f t="shared" ref="G56:O56" si="15">AD48</f>
        <v>0.53333333333333333</v>
      </c>
      <c r="H56" s="27">
        <f t="shared" si="15"/>
        <v>0.53333333333333333</v>
      </c>
      <c r="I56" s="27">
        <f t="shared" si="15"/>
        <v>0.51111111111111107</v>
      </c>
      <c r="J56" s="27">
        <f t="shared" si="15"/>
        <v>0.51111111111111107</v>
      </c>
      <c r="K56" s="27">
        <f t="shared" si="15"/>
        <v>0.51111111111111107</v>
      </c>
      <c r="L56" s="27">
        <f t="shared" si="15"/>
        <v>0.48888888888888887</v>
      </c>
      <c r="M56" s="27">
        <f t="shared" si="15"/>
        <v>0.48888888888888887</v>
      </c>
      <c r="N56" s="27">
        <f t="shared" si="15"/>
        <v>0.48888888888888887</v>
      </c>
      <c r="O56" s="27">
        <f t="shared" si="15"/>
        <v>0.48888888888888887</v>
      </c>
      <c r="P56" s="27">
        <f t="shared" si="14"/>
        <v>0.54545454545454541</v>
      </c>
    </row>
    <row r="57" spans="4:16">
      <c r="D57" s="15">
        <v>40</v>
      </c>
      <c r="E57" s="27">
        <f>AN48</f>
        <v>0.8666666666666667</v>
      </c>
      <c r="F57" s="27">
        <f>AO48</f>
        <v>0.75555555555555554</v>
      </c>
      <c r="G57" s="27">
        <f t="shared" ref="G57:O57" si="16">AP48</f>
        <v>0.71111111111111114</v>
      </c>
      <c r="H57" s="27">
        <f t="shared" si="16"/>
        <v>0.73333333333333328</v>
      </c>
      <c r="I57" s="27">
        <f t="shared" si="16"/>
        <v>0.73333333333333328</v>
      </c>
      <c r="J57" s="27">
        <f t="shared" si="16"/>
        <v>0.66666666666666663</v>
      </c>
      <c r="K57" s="27">
        <f t="shared" si="16"/>
        <v>0.68888888888888888</v>
      </c>
      <c r="L57" s="27">
        <f t="shared" si="16"/>
        <v>0.66666666666666663</v>
      </c>
      <c r="M57" s="27">
        <f t="shared" si="16"/>
        <v>0.64444444444444449</v>
      </c>
      <c r="N57" s="27">
        <f t="shared" si="16"/>
        <v>0.64444444444444449</v>
      </c>
      <c r="O57" s="27">
        <f t="shared" si="16"/>
        <v>0.64444444444444449</v>
      </c>
      <c r="P57" s="27">
        <f t="shared" si="14"/>
        <v>0.70505050505050526</v>
      </c>
    </row>
    <row r="58" spans="4:16">
      <c r="D58" s="15">
        <v>50</v>
      </c>
      <c r="E58" s="27">
        <f>AZ48</f>
        <v>0.88888888888888884</v>
      </c>
      <c r="F58" s="27">
        <f>BA48</f>
        <v>0.84444444444444444</v>
      </c>
      <c r="G58" s="27">
        <f t="shared" ref="G58:O58" si="17">BB48</f>
        <v>0.8</v>
      </c>
      <c r="H58" s="27">
        <f t="shared" si="17"/>
        <v>0.8</v>
      </c>
      <c r="I58" s="27">
        <f t="shared" si="17"/>
        <v>0.77777777777777779</v>
      </c>
      <c r="J58" s="27">
        <f t="shared" si="17"/>
        <v>0.75555555555555554</v>
      </c>
      <c r="K58" s="27">
        <f t="shared" si="17"/>
        <v>0.73333333333333328</v>
      </c>
      <c r="L58" s="27">
        <f t="shared" si="17"/>
        <v>0.71111111111111114</v>
      </c>
      <c r="M58" s="27">
        <f t="shared" si="17"/>
        <v>0.71111111111111114</v>
      </c>
      <c r="N58" s="27">
        <f t="shared" si="17"/>
        <v>0.66666666666666663</v>
      </c>
      <c r="O58" s="27">
        <f t="shared" si="17"/>
        <v>0.64444444444444449</v>
      </c>
      <c r="P58" s="27">
        <f t="shared" si="14"/>
        <v>0.75757575757575768</v>
      </c>
    </row>
    <row r="59" spans="4:16">
      <c r="D59" s="15">
        <v>60</v>
      </c>
      <c r="E59" s="27">
        <f>BL48</f>
        <v>0.88888888888888884</v>
      </c>
      <c r="F59" s="27">
        <f>BM48</f>
        <v>0.77777777777777779</v>
      </c>
      <c r="G59" s="27">
        <f t="shared" ref="G59:O59" si="18">BN48</f>
        <v>0.75555555555555554</v>
      </c>
      <c r="H59" s="27">
        <f t="shared" si="18"/>
        <v>0.75555555555555554</v>
      </c>
      <c r="I59" s="27">
        <f t="shared" si="18"/>
        <v>0.73333333333333328</v>
      </c>
      <c r="J59" s="27">
        <f t="shared" si="18"/>
        <v>0.68888888888888888</v>
      </c>
      <c r="K59" s="27">
        <f t="shared" si="18"/>
        <v>0.68888888888888888</v>
      </c>
      <c r="L59" s="27">
        <f t="shared" si="18"/>
        <v>0.66666666666666663</v>
      </c>
      <c r="M59" s="27">
        <f t="shared" si="18"/>
        <v>0.66666666666666663</v>
      </c>
      <c r="N59" s="27">
        <f t="shared" si="18"/>
        <v>0.64444444444444449</v>
      </c>
      <c r="O59" s="27">
        <f t="shared" si="18"/>
        <v>0.6</v>
      </c>
      <c r="P59" s="27">
        <f t="shared" si="14"/>
        <v>0.7151515151515152</v>
      </c>
    </row>
    <row r="60" spans="4:16">
      <c r="D60" s="15">
        <v>70</v>
      </c>
      <c r="E60" s="27">
        <f>BX48</f>
        <v>0.88888888888888884</v>
      </c>
      <c r="F60" s="27">
        <f>BY48</f>
        <v>0.8666666666666667</v>
      </c>
      <c r="G60" s="27">
        <f t="shared" ref="G60:O60" si="19">BZ48</f>
        <v>0.91111111111111109</v>
      </c>
      <c r="H60" s="27">
        <f t="shared" si="19"/>
        <v>0.88888888888888884</v>
      </c>
      <c r="I60" s="27">
        <f t="shared" si="19"/>
        <v>0.88888888888888884</v>
      </c>
      <c r="J60" s="27">
        <f t="shared" si="19"/>
        <v>0.8666666666666667</v>
      </c>
      <c r="K60" s="27">
        <f t="shared" si="19"/>
        <v>0.84444444444444444</v>
      </c>
      <c r="L60" s="27">
        <f t="shared" si="19"/>
        <v>0.84444444444444444</v>
      </c>
      <c r="M60" s="27">
        <f t="shared" si="19"/>
        <v>0.84444444444444444</v>
      </c>
      <c r="N60" s="27">
        <f t="shared" si="19"/>
        <v>0.8</v>
      </c>
      <c r="O60" s="27">
        <f t="shared" si="19"/>
        <v>0.77777777777777779</v>
      </c>
      <c r="P60" s="27">
        <f t="shared" si="14"/>
        <v>0.85656565656565664</v>
      </c>
    </row>
    <row r="61" spans="4:16">
      <c r="D61" s="15">
        <v>80</v>
      </c>
      <c r="E61" s="27">
        <f>CJ48</f>
        <v>0.88888888888888884</v>
      </c>
      <c r="F61" s="27">
        <f>CK48</f>
        <v>0.8666666666666667</v>
      </c>
      <c r="G61" s="27">
        <f t="shared" ref="G61:O61" si="20">CL48</f>
        <v>0.91111111111111109</v>
      </c>
      <c r="H61" s="27">
        <f t="shared" si="20"/>
        <v>0.88888888888888884</v>
      </c>
      <c r="I61" s="27">
        <f t="shared" si="20"/>
        <v>0.88888888888888884</v>
      </c>
      <c r="J61" s="27">
        <f t="shared" si="20"/>
        <v>0.8666666666666667</v>
      </c>
      <c r="K61" s="27">
        <f t="shared" si="20"/>
        <v>0.84444444444444444</v>
      </c>
      <c r="L61" s="27">
        <f t="shared" si="20"/>
        <v>0.84444444444444444</v>
      </c>
      <c r="M61" s="27">
        <f t="shared" si="20"/>
        <v>0.84444444444444444</v>
      </c>
      <c r="N61" s="27">
        <f t="shared" si="20"/>
        <v>0.82222222222222219</v>
      </c>
      <c r="O61" s="27">
        <f t="shared" si="20"/>
        <v>0.82222222222222219</v>
      </c>
      <c r="P61" s="27">
        <f t="shared" si="14"/>
        <v>0.86262626262626263</v>
      </c>
    </row>
    <row r="62" spans="4:16">
      <c r="D62" s="15">
        <v>90</v>
      </c>
      <c r="E62" s="27">
        <f>CV48</f>
        <v>0.88888888888888884</v>
      </c>
      <c r="F62" s="27">
        <f>CW48</f>
        <v>0.91111111111111109</v>
      </c>
      <c r="G62" s="27">
        <f t="shared" ref="G62:O62" si="21">CX48</f>
        <v>0.93333333333333335</v>
      </c>
      <c r="H62" s="27">
        <f t="shared" si="21"/>
        <v>0.93333333333333335</v>
      </c>
      <c r="I62" s="27">
        <f t="shared" si="21"/>
        <v>0.88888888888888884</v>
      </c>
      <c r="J62" s="27">
        <f t="shared" si="21"/>
        <v>0.8666666666666667</v>
      </c>
      <c r="K62" s="27">
        <f t="shared" si="21"/>
        <v>0.8666666666666667</v>
      </c>
      <c r="L62" s="27">
        <f t="shared" si="21"/>
        <v>0.84444444444444444</v>
      </c>
      <c r="M62" s="27">
        <f t="shared" si="21"/>
        <v>0.82222222222222219</v>
      </c>
      <c r="N62" s="27">
        <f t="shared" si="21"/>
        <v>0.82222222222222219</v>
      </c>
      <c r="O62" s="27">
        <f t="shared" si="21"/>
        <v>0.8</v>
      </c>
      <c r="P62" s="27">
        <f t="shared" si="14"/>
        <v>0.87070707070707087</v>
      </c>
    </row>
    <row r="63" spans="4:16">
      <c r="D63" s="26">
        <v>100</v>
      </c>
      <c r="E63" s="28">
        <f>DH48</f>
        <v>0.88888888888888884</v>
      </c>
      <c r="F63" s="28">
        <f>DI48</f>
        <v>0.91111111111111109</v>
      </c>
      <c r="G63" s="28">
        <f t="shared" ref="G63:O63" si="22">DJ48</f>
        <v>0.91111111111111109</v>
      </c>
      <c r="H63" s="28">
        <f t="shared" si="22"/>
        <v>0.91111111111111109</v>
      </c>
      <c r="I63" s="28">
        <f t="shared" si="22"/>
        <v>0.88888888888888884</v>
      </c>
      <c r="J63" s="28">
        <f t="shared" si="22"/>
        <v>0.8666666666666667</v>
      </c>
      <c r="K63" s="28">
        <f t="shared" si="22"/>
        <v>0.84444444444444444</v>
      </c>
      <c r="L63" s="28">
        <f t="shared" si="22"/>
        <v>0.8666666666666667</v>
      </c>
      <c r="M63" s="28">
        <f t="shared" si="22"/>
        <v>0.8666666666666667</v>
      </c>
      <c r="N63" s="28">
        <f t="shared" si="22"/>
        <v>0.8666666666666667</v>
      </c>
      <c r="O63" s="28">
        <f t="shared" si="22"/>
        <v>0.8666666666666667</v>
      </c>
      <c r="P63" s="28">
        <f t="shared" si="14"/>
        <v>0.88080808080808093</v>
      </c>
    </row>
  </sheetData>
  <mergeCells count="26">
    <mergeCell ref="A1:A2"/>
    <mergeCell ref="B1:B2"/>
    <mergeCell ref="C1:C2"/>
    <mergeCell ref="D1:N1"/>
    <mergeCell ref="O1:O2"/>
    <mergeCell ref="D52:D53"/>
    <mergeCell ref="E52:O52"/>
    <mergeCell ref="P52:P53"/>
    <mergeCell ref="BK1:BK2"/>
    <mergeCell ref="BL1:BV1"/>
    <mergeCell ref="AA1:AA2"/>
    <mergeCell ref="AB1:AL1"/>
    <mergeCell ref="AM1:AM2"/>
    <mergeCell ref="AN1:AX1"/>
    <mergeCell ref="AY1:AY2"/>
    <mergeCell ref="AZ1:BJ1"/>
    <mergeCell ref="P1:Z1"/>
    <mergeCell ref="CU1:CU2"/>
    <mergeCell ref="CV1:DF1"/>
    <mergeCell ref="DG1:DG2"/>
    <mergeCell ref="DH1:DR1"/>
    <mergeCell ref="D51:O51"/>
    <mergeCell ref="BW1:BW2"/>
    <mergeCell ref="BX1:CH1"/>
    <mergeCell ref="CI1:CI2"/>
    <mergeCell ref="CJ1:CT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WithKamusKata</vt:lpstr>
      <vt:lpstr>WithoutKamusKata</vt:lpstr>
      <vt:lpstr>withKamusKataBaru</vt:lpstr>
      <vt:lpstr>withoutKamusKataBaru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2013-05-14T10:21:44Z</dcterms:created>
  <dcterms:modified xsi:type="dcterms:W3CDTF">2013-07-17T04:45:35Z</dcterms:modified>
</cp:coreProperties>
</file>