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02\"/>
    </mc:Choice>
  </mc:AlternateContent>
  <bookViews>
    <workbookView xWindow="0" yWindow="0" windowWidth="28800" windowHeight="1203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Efectivo!$A$142:$E$142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3" i="1" l="1"/>
  <c r="C103" i="1"/>
  <c r="B106" i="1"/>
  <c r="C83" i="1"/>
  <c r="C84" i="1"/>
  <c r="C85" i="1"/>
  <c r="C86" i="1"/>
  <c r="C87" i="1"/>
  <c r="C88" i="1"/>
  <c r="C89" i="1"/>
  <c r="A83" i="1"/>
  <c r="A84" i="1"/>
  <c r="A85" i="1"/>
  <c r="A86" i="1"/>
  <c r="A87" i="1"/>
  <c r="A88" i="1"/>
  <c r="A89" i="1"/>
  <c r="A82" i="1"/>
  <c r="C82" i="1"/>
  <c r="C81" i="1"/>
  <c r="A81" i="1"/>
  <c r="A78" i="1"/>
  <c r="A79" i="1"/>
  <c r="A80" i="1"/>
  <c r="C78" i="1"/>
  <c r="C79" i="1"/>
  <c r="C80" i="1"/>
  <c r="A73" i="1"/>
  <c r="A74" i="1"/>
  <c r="A75" i="1"/>
  <c r="A76" i="1"/>
  <c r="A77" i="1"/>
  <c r="C73" i="1"/>
  <c r="C74" i="1"/>
  <c r="C75" i="1"/>
  <c r="C76" i="1"/>
  <c r="C77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B167" i="1"/>
  <c r="B90" i="1" l="1"/>
  <c r="C101" i="1"/>
  <c r="A101" i="1"/>
  <c r="B129" i="1"/>
  <c r="C68" i="1"/>
  <c r="C69" i="1"/>
  <c r="C70" i="1"/>
  <c r="C71" i="1"/>
  <c r="C72" i="1"/>
  <c r="A68" i="1"/>
  <c r="A69" i="1"/>
  <c r="A70" i="1"/>
  <c r="A71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72" i="1"/>
  <c r="A148" i="1"/>
  <c r="C148" i="1"/>
  <c r="C95" i="1"/>
  <c r="C96" i="1"/>
  <c r="A95" i="1"/>
  <c r="A96" i="1"/>
  <c r="C113" i="1"/>
  <c r="C114" i="1"/>
  <c r="A113" i="1"/>
  <c r="A114" i="1"/>
  <c r="C41" i="1"/>
  <c r="C42" i="1"/>
  <c r="C43" i="1"/>
  <c r="C44" i="1"/>
  <c r="C45" i="1"/>
  <c r="C46" i="1"/>
  <c r="A41" i="1"/>
  <c r="A42" i="1"/>
  <c r="A43" i="1"/>
  <c r="A44" i="1"/>
  <c r="A45" i="1"/>
  <c r="A46" i="1"/>
  <c r="C32" i="1"/>
  <c r="C33" i="1"/>
  <c r="C34" i="1"/>
  <c r="C35" i="1"/>
  <c r="C36" i="1"/>
  <c r="C37" i="1"/>
  <c r="C38" i="1"/>
  <c r="A32" i="1"/>
  <c r="A33" i="1"/>
  <c r="A34" i="1"/>
  <c r="A35" i="1"/>
  <c r="A36" i="1"/>
  <c r="A37" i="1"/>
  <c r="C27" i="1"/>
  <c r="C28" i="1"/>
  <c r="C29" i="1"/>
  <c r="C30" i="1"/>
  <c r="C31" i="1"/>
  <c r="C39" i="1"/>
  <c r="A27" i="1"/>
  <c r="A28" i="1"/>
  <c r="A29" i="1"/>
  <c r="A30" i="1"/>
  <c r="A31" i="1"/>
  <c r="A38" i="1"/>
  <c r="C10" i="1"/>
  <c r="C11" i="1"/>
  <c r="C12" i="1"/>
  <c r="C13" i="1"/>
  <c r="C14" i="1"/>
  <c r="C15" i="1"/>
  <c r="C16" i="1"/>
  <c r="C17" i="1"/>
  <c r="C18" i="1"/>
  <c r="A10" i="1"/>
  <c r="A11" i="1"/>
  <c r="A12" i="1"/>
  <c r="A13" i="1"/>
  <c r="A14" i="1"/>
  <c r="A15" i="1"/>
  <c r="A16" i="1"/>
  <c r="A17" i="1"/>
  <c r="A18" i="1"/>
  <c r="C19" i="1"/>
  <c r="C20" i="1"/>
  <c r="C21" i="1"/>
  <c r="C22" i="1"/>
  <c r="C23" i="1"/>
  <c r="C24" i="1"/>
  <c r="C25" i="1"/>
  <c r="C26" i="1"/>
  <c r="C40" i="1"/>
  <c r="C47" i="1"/>
  <c r="C48" i="1"/>
  <c r="C49" i="1"/>
  <c r="C50" i="1"/>
  <c r="C51" i="1"/>
  <c r="C52" i="1"/>
  <c r="A19" i="1"/>
  <c r="A20" i="1"/>
  <c r="A21" i="1"/>
  <c r="A22" i="1"/>
  <c r="A23" i="1"/>
  <c r="A24" i="1"/>
  <c r="A25" i="1"/>
  <c r="A26" i="1"/>
  <c r="A39" i="1"/>
  <c r="A40" i="1"/>
  <c r="A47" i="1"/>
  <c r="A48" i="1"/>
  <c r="A49" i="1"/>
  <c r="A50" i="1"/>
  <c r="A51" i="1"/>
  <c r="A52" i="1"/>
  <c r="C97" i="1"/>
  <c r="C98" i="1"/>
  <c r="C99" i="1"/>
  <c r="C100" i="1"/>
  <c r="C102" i="1"/>
  <c r="A97" i="1"/>
  <c r="A98" i="1"/>
  <c r="A99" i="1"/>
  <c r="A100" i="1"/>
  <c r="A102" i="1"/>
  <c r="B139" i="1"/>
  <c r="B150" i="1"/>
  <c r="A147" i="1"/>
  <c r="C147" i="1"/>
  <c r="C138" i="1"/>
  <c r="A138" i="1"/>
  <c r="C165" i="1"/>
  <c r="A165" i="1"/>
  <c r="C160" i="1"/>
  <c r="C161" i="1"/>
  <c r="C162" i="1"/>
  <c r="C163" i="1"/>
  <c r="C164" i="1"/>
  <c r="C166" i="1"/>
  <c r="A160" i="1"/>
  <c r="A161" i="1"/>
  <c r="A162" i="1"/>
  <c r="A163" i="1"/>
  <c r="A164" i="1"/>
  <c r="A166" i="1"/>
  <c r="C112" i="1"/>
  <c r="A112" i="1"/>
  <c r="C135" i="1" l="1"/>
  <c r="A135" i="1"/>
  <c r="A136" i="1"/>
  <c r="C136" i="1"/>
  <c r="C157" i="1"/>
  <c r="A157" i="1"/>
  <c r="A145" i="1"/>
  <c r="A146" i="1"/>
  <c r="C145" i="1"/>
  <c r="C137" i="1" l="1"/>
  <c r="C110" i="1"/>
  <c r="A110" i="1" l="1"/>
  <c r="A9" i="1"/>
  <c r="C9" i="1"/>
  <c r="A144" i="1"/>
  <c r="C144" i="1"/>
  <c r="C146" i="1" l="1"/>
  <c r="A143" i="1"/>
  <c r="C111" i="1" l="1"/>
  <c r="C94" i="1" l="1"/>
  <c r="A94" i="1"/>
  <c r="A111" i="1" l="1"/>
  <c r="A137" i="1"/>
  <c r="C143" i="1" l="1"/>
  <c r="C134" i="1" l="1"/>
  <c r="A134" i="1"/>
  <c r="C159" i="1" l="1"/>
  <c r="A159" i="1"/>
  <c r="E2" i="3"/>
  <c r="C158" i="1" l="1"/>
  <c r="A158" i="1"/>
  <c r="C133" i="1" l="1"/>
  <c r="A133" i="1"/>
  <c r="A153" i="1" l="1"/>
</calcChain>
</file>

<file path=xl/sharedStrings.xml><?xml version="1.0" encoding="utf-8"?>
<sst xmlns="http://schemas.openxmlformats.org/spreadsheetml/2006/main" count="1078" uniqueCount="40">
  <si>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</si>
  <si>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</si>
  <si>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</si>
  <si>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</si>
  <si>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</si>
  <si>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</si>
  <si>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</si>
  <si>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</si>
  <si>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</si>
  <si>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</si>
  <si>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</si>
  <si>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</si>
  <si>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</si>
  <si>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</si>
  <si>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</si>
  <si>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</si>
  <si>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</si>
  <si>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</si>
  <si>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</si>
  <si>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</si>
  <si>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FUERA DE SERVICIO / GAVETAS DE RECHAZOS Y DEPOSITOS FULL</t>
  </si>
  <si>
    <t>GAVETA DE RECHAZO LLENA</t>
  </si>
  <si>
    <t>FUERA DE SERVICIO / GAVETAS VACIAS + GAVETAS FALLANDO</t>
  </si>
  <si>
    <t>3335973335 </t>
  </si>
  <si>
    <t>3335973439 </t>
  </si>
  <si>
    <t>3 Gavetas Vacías</t>
  </si>
  <si>
    <t>2 Gavetas Vacías + 1 Fallando</t>
  </si>
  <si>
    <t>GAVETA DE DEPOSITO LLENA</t>
  </si>
  <si>
    <t>3335973431</t>
  </si>
  <si>
    <t>3335973543</t>
  </si>
  <si>
    <t>3335973643 </t>
  </si>
  <si>
    <t>3335973642 </t>
  </si>
  <si>
    <t>3335973641 </t>
  </si>
  <si>
    <t>3335973652 </t>
  </si>
  <si>
    <t>3335973541</t>
  </si>
  <si>
    <t xml:space="preserve"> 3335973291 </t>
  </si>
  <si>
    <t xml:space="preserve"> 3335973425 </t>
  </si>
  <si>
    <t xml:space="preserve"> 3335973640 </t>
  </si>
  <si>
    <t xml:space="preserve"> 3335973638 </t>
  </si>
  <si>
    <t xml:space="preserve"> 3335973639 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</si>
</sst>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79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6" borderId="34" xfId="0" applyFont="1" applyFill="1" applyBorder="1" applyAlignment="1">
      <alignment horizontal="center" vertical="center" wrapText="1"/>
    </xf>
    <xf numFmtId="0" fontId="5" fillId="6" borderId="34" xfId="0" applyNumberFormat="1" applyFont="1" applyFill="1" applyBorder="1" applyAlignment="1">
      <alignment horizontal="center" vertical="center" wrapText="1"/>
    </xf>
    <xf numFmtId="0" fontId="6" fillId="10" borderId="34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vertical="center" wrapText="1"/>
    </xf>
    <xf numFmtId="19" fontId="2" fillId="3" borderId="0" xfId="0" applyNumberFormat="1" applyFont="1" applyFill="1" applyBorder="1" applyAlignment="1">
      <alignment horizontal="center" vertical="center" wrapText="1"/>
    </xf>
    <xf numFmtId="0" fontId="5" fillId="6" borderId="1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0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8" fillId="8" borderId="35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40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5" fillId="6" borderId="20" xfId="0" applyNumberFormat="1" applyFont="1" applyFill="1" applyBorder="1" applyAlignment="1">
      <alignment horizontal="center" vertical="center" wrapText="1"/>
    </xf>
    <xf numFmtId="0" fontId="6" fillId="11" borderId="3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7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77"/>
      <tableStyleElement type="headerRow" dxfId="776"/>
      <tableStyleElement type="totalRow" dxfId="775"/>
      <tableStyleElement type="firstColumn" dxfId="774"/>
      <tableStyleElement type="lastColumn" dxfId="773"/>
      <tableStyleElement type="firstRowStripe" dxfId="772"/>
      <tableStyleElement type="firstColumnStripe" dxfId="77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tabSelected="1" zoomScale="90" zoomScaleNormal="90" workbookViewId="0">
      <selection activeCell="A2" sqref="A2:E2"/>
    </sheetView>
  </sheetViews>
  <sheetFormatPr baseColWidth="10" defaultColWidth="23.42578125" defaultRowHeight="15" x14ac:dyDescent="0.25"/>
  <cols>
    <col min="1" max="1" width="25.7109375" bestFit="1" customWidth="1"/>
    <col min="2" max="2" width="17.7109375" style="27" bestFit="1" customWidth="1"/>
    <col min="3" max="3" width="56.85546875" bestFit="1" customWidth="1"/>
    <col min="4" max="4" width="36.140625" bestFit="1" customWidth="1"/>
    <col min="5" max="5" width="17.28515625" style="20" bestFit="1" customWidth="1"/>
  </cols>
  <sheetData>
    <row r="1" spans="1:5" ht="25.5" x14ac:dyDescent="0.25">
      <c r="A1" s="54" t="s">
        <v>1</v>
      </c>
      <c r="B1" s="55"/>
      <c r="C1" s="55"/>
      <c r="D1" s="55"/>
      <c r="E1" s="56"/>
    </row>
    <row r="2" spans="1:5" ht="25.5" x14ac:dyDescent="0.25">
      <c r="A2" s="57" t="s">
        <v>0</v>
      </c>
      <c r="B2" s="58"/>
      <c r="C2" s="58"/>
      <c r="D2" s="58"/>
      <c r="E2" s="59"/>
    </row>
    <row r="3" spans="1:5" ht="18" x14ac:dyDescent="0.25">
      <c r="B3" s="24"/>
      <c r="C3" s="1"/>
      <c r="D3" s="1"/>
      <c r="E3" s="8"/>
    </row>
    <row r="4" spans="1:5" ht="18.75" thickBot="1" x14ac:dyDescent="0.3">
      <c r="A4" s="7" t="s">
        <v>2</v>
      </c>
      <c r="B4" s="22">
        <v>44410.25</v>
      </c>
      <c r="C4" s="1"/>
      <c r="D4" s="1"/>
      <c r="E4" s="9"/>
    </row>
    <row r="5" spans="1:5" ht="18.75" thickBot="1" x14ac:dyDescent="0.3">
      <c r="A5" s="7" t="s">
        <v>3</v>
      </c>
      <c r="B5" s="22">
        <v>44410.708333333336</v>
      </c>
      <c r="C5" s="32"/>
      <c r="D5" s="1"/>
      <c r="E5" s="9"/>
    </row>
    <row r="6" spans="1:5" ht="18" x14ac:dyDescent="0.25">
      <c r="B6" s="24"/>
      <c r="C6" s="1"/>
      <c r="D6" s="1"/>
      <c r="E6" s="10"/>
    </row>
    <row r="7" spans="1:5" ht="18" x14ac:dyDescent="0.25">
      <c r="A7" s="60" t="s">
        <v>4</v>
      </c>
      <c r="B7" s="61"/>
      <c r="C7" s="61"/>
      <c r="D7" s="61"/>
      <c r="E7" s="62"/>
    </row>
    <row r="8" spans="1:5" ht="18" x14ac:dyDescent="0.25">
      <c r="A8" s="13" t="s">
        <v>5</v>
      </c>
      <c r="B8" s="13" t="s">
        <v>6</v>
      </c>
      <c r="C8" s="13" t="s">
        <v>7</v>
      </c>
      <c r="D8" s="13" t="s">
        <v>8</v>
      </c>
      <c r="E8" s="13" t="s">
        <v>9</v>
      </c>
    </row>
    <row r="9" spans="1:5" ht="18" x14ac:dyDescent="0.25">
      <c r="A9" s="17" t="str">
        <f>VLOOKUP(B9,'[1]LISTADO ATM'!$A$2:$C$822,3,0)</f>
        <v>DISTRITO NACIONAL</v>
      </c>
      <c r="B9" s="42">
        <v>813</v>
      </c>
      <c r="C9" s="17" t="str">
        <f>VLOOKUP(B9,'[1]LISTADO ATM'!$A$2:$B$822,2,0)</f>
        <v>ATM Oficina Occidental Mall</v>
      </c>
      <c r="D9" s="12" t="s">
        <v>19</v>
      </c>
      <c r="E9" s="18">
        <v>3335972266</v>
      </c>
    </row>
    <row r="10" spans="1:5" ht="18" x14ac:dyDescent="0.25">
      <c r="A10" s="17" t="str">
        <f>VLOOKUP(B10,'[1]LISTADO ATM'!$A$2:$C$822,3,0)</f>
        <v>NORTE</v>
      </c>
      <c r="B10" s="48">
        <v>119</v>
      </c>
      <c r="C10" s="17" t="str">
        <f>VLOOKUP(B10,'[1]LISTADO ATM'!$A$2:$B$822,2,0)</f>
        <v>ATM Oficina La Barranquita</v>
      </c>
      <c r="D10" s="12" t="s">
        <v>19</v>
      </c>
      <c r="E10" s="18">
        <v>3335973683</v>
      </c>
    </row>
    <row r="11" spans="1:5" ht="18" x14ac:dyDescent="0.25">
      <c r="A11" s="17" t="str">
        <f>VLOOKUP(B11,'[1]LISTADO ATM'!$A$2:$C$822,3,0)</f>
        <v>NORTE</v>
      </c>
      <c r="B11" s="48">
        <v>604</v>
      </c>
      <c r="C11" s="17" t="str">
        <f>VLOOKUP(B11,'[1]LISTADO ATM'!$A$2:$B$822,2,0)</f>
        <v xml:space="preserve">ATM Oficina Estancia Nueva (Moca) </v>
      </c>
      <c r="D11" s="12" t="s">
        <v>19</v>
      </c>
      <c r="E11" s="18">
        <v>3335973684</v>
      </c>
    </row>
    <row r="12" spans="1:5" ht="18" x14ac:dyDescent="0.25">
      <c r="A12" s="17" t="str">
        <f>VLOOKUP(B12,'[1]LISTADO ATM'!$A$2:$C$822,3,0)</f>
        <v>ESTE</v>
      </c>
      <c r="B12" s="48">
        <v>219</v>
      </c>
      <c r="C12" s="17" t="str">
        <f>VLOOKUP(B12,'[1]LISTADO ATM'!$A$2:$B$822,2,0)</f>
        <v xml:space="preserve">ATM Oficina La Altagracia (Higuey) </v>
      </c>
      <c r="D12" s="12" t="s">
        <v>19</v>
      </c>
      <c r="E12" s="18">
        <v>3335973679</v>
      </c>
    </row>
    <row r="13" spans="1:5" ht="18" x14ac:dyDescent="0.25">
      <c r="A13" s="17" t="str">
        <f>VLOOKUP(B13,'[1]LISTADO ATM'!$A$2:$C$822,3,0)</f>
        <v>SUR</v>
      </c>
      <c r="B13" s="48">
        <v>182</v>
      </c>
      <c r="C13" s="17" t="str">
        <f>VLOOKUP(B13,'[1]LISTADO ATM'!$A$2:$B$822,2,0)</f>
        <v xml:space="preserve">ATM Barahona Comb </v>
      </c>
      <c r="D13" s="12" t="s">
        <v>19</v>
      </c>
      <c r="E13" s="18">
        <v>3335973672</v>
      </c>
    </row>
    <row r="14" spans="1:5" ht="18" x14ac:dyDescent="0.25">
      <c r="A14" s="17" t="str">
        <f>VLOOKUP(B14,'[1]LISTADO ATM'!$A$2:$C$822,3,0)</f>
        <v>NORTE</v>
      </c>
      <c r="B14" s="48">
        <v>154</v>
      </c>
      <c r="C14" s="17" t="str">
        <f>VLOOKUP(B14,'[1]LISTADO ATM'!$A$2:$B$822,2,0)</f>
        <v xml:space="preserve">ATM Oficina Sánchez </v>
      </c>
      <c r="D14" s="12" t="s">
        <v>19</v>
      </c>
      <c r="E14" s="18">
        <v>3335973671</v>
      </c>
    </row>
    <row r="15" spans="1:5" ht="18" x14ac:dyDescent="0.25">
      <c r="A15" s="17" t="str">
        <f>VLOOKUP(B15,'[1]LISTADO ATM'!$A$2:$C$822,3,0)</f>
        <v>SUR</v>
      </c>
      <c r="B15" s="48">
        <v>829</v>
      </c>
      <c r="C15" s="17" t="str">
        <f>VLOOKUP(B15,'[1]LISTADO ATM'!$A$2:$B$822,2,0)</f>
        <v xml:space="preserve">ATM UNP Multicentro Sirena Baní </v>
      </c>
      <c r="D15" s="12" t="s">
        <v>19</v>
      </c>
      <c r="E15" s="18" t="s">
        <v>24</v>
      </c>
    </row>
    <row r="16" spans="1:5" ht="18" x14ac:dyDescent="0.25">
      <c r="A16" s="17" t="str">
        <f>VLOOKUP(B16,'[1]LISTADO ATM'!$A$2:$C$822,3,0)</f>
        <v>ESTE</v>
      </c>
      <c r="B16" s="48">
        <v>353</v>
      </c>
      <c r="C16" s="17" t="str">
        <f>VLOOKUP(B16,'[1]LISTADO ATM'!$A$2:$B$822,2,0)</f>
        <v xml:space="preserve">ATM Estación Boulevard Juan Dolio </v>
      </c>
      <c r="D16" s="12" t="s">
        <v>19</v>
      </c>
      <c r="E16" s="18">
        <v>3335973673</v>
      </c>
    </row>
    <row r="17" spans="1:5" ht="18" x14ac:dyDescent="0.25">
      <c r="A17" s="17" t="str">
        <f>VLOOKUP(B17,'[1]LISTADO ATM'!$A$2:$C$822,3,0)</f>
        <v>DISTRITO NACIONAL</v>
      </c>
      <c r="B17" s="48">
        <v>237</v>
      </c>
      <c r="C17" s="17" t="str">
        <f>VLOOKUP(B17,'[1]LISTADO ATM'!$A$2:$B$822,2,0)</f>
        <v xml:space="preserve">ATM UNP Plaza Vásquez </v>
      </c>
      <c r="D17" s="12" t="s">
        <v>19</v>
      </c>
      <c r="E17" s="18">
        <v>3335973561</v>
      </c>
    </row>
    <row r="18" spans="1:5" ht="18" x14ac:dyDescent="0.25">
      <c r="A18" s="17" t="str">
        <f>VLOOKUP(B18,'[1]LISTADO ATM'!$A$2:$C$822,3,0)</f>
        <v>DISTRITO NACIONAL</v>
      </c>
      <c r="B18" s="48">
        <v>957</v>
      </c>
      <c r="C18" s="17" t="str">
        <f>VLOOKUP(B18,'[1]LISTADO ATM'!$A$2:$B$822,2,0)</f>
        <v xml:space="preserve">ATM Oficina Venezuela </v>
      </c>
      <c r="D18" s="12" t="s">
        <v>19</v>
      </c>
      <c r="E18" s="18">
        <v>3335973563</v>
      </c>
    </row>
    <row r="19" spans="1:5" ht="18" x14ac:dyDescent="0.25">
      <c r="A19" s="17" t="str">
        <f>VLOOKUP(B19,'[1]LISTADO ATM'!$A$2:$C$822,3,0)</f>
        <v>DISTRITO NACIONAL</v>
      </c>
      <c r="B19" s="48">
        <v>527</v>
      </c>
      <c r="C19" s="17" t="str">
        <f>VLOOKUP(B19,'[1]LISTADO ATM'!$A$2:$B$822,2,0)</f>
        <v>ATM Oficina Zona Oriental II</v>
      </c>
      <c r="D19" s="12" t="s">
        <v>19</v>
      </c>
      <c r="E19" s="18">
        <v>3335973524</v>
      </c>
    </row>
    <row r="20" spans="1:5" ht="18" x14ac:dyDescent="0.25">
      <c r="A20" s="17" t="str">
        <f>VLOOKUP(B20,'[1]LISTADO ATM'!$A$2:$C$822,3,0)</f>
        <v>SUR</v>
      </c>
      <c r="B20" s="48">
        <v>592</v>
      </c>
      <c r="C20" s="17" t="str">
        <f>VLOOKUP(B20,'[1]LISTADO ATM'!$A$2:$B$822,2,0)</f>
        <v xml:space="preserve">ATM Centro de Caja San Cristóbal I </v>
      </c>
      <c r="D20" s="12" t="s">
        <v>19</v>
      </c>
      <c r="E20" s="18">
        <v>3335973688</v>
      </c>
    </row>
    <row r="21" spans="1:5" ht="18" x14ac:dyDescent="0.25">
      <c r="A21" s="17" t="str">
        <f>VLOOKUP(B21,'[1]LISTADO ATM'!$A$2:$C$822,3,0)</f>
        <v>DISTRITO NACIONAL</v>
      </c>
      <c r="B21" s="48">
        <v>23</v>
      </c>
      <c r="C21" s="17" t="str">
        <f>VLOOKUP(B21,'[1]LISTADO ATM'!$A$2:$B$822,2,0)</f>
        <v xml:space="preserve">ATM Oficina México </v>
      </c>
      <c r="D21" s="12" t="s">
        <v>19</v>
      </c>
      <c r="E21" s="18">
        <v>3335973405</v>
      </c>
    </row>
    <row r="22" spans="1:5" ht="18" x14ac:dyDescent="0.25">
      <c r="A22" s="17" t="str">
        <f>VLOOKUP(B22,'[1]LISTADO ATM'!$A$2:$C$822,3,0)</f>
        <v>DISTRITO NACIONAL</v>
      </c>
      <c r="B22" s="48">
        <v>231</v>
      </c>
      <c r="C22" s="17" t="str">
        <f>VLOOKUP(B22,'[1]LISTADO ATM'!$A$2:$B$822,2,0)</f>
        <v xml:space="preserve">ATM Oficina Zona Oriental </v>
      </c>
      <c r="D22" s="12" t="s">
        <v>19</v>
      </c>
      <c r="E22" s="18">
        <v>3335973611</v>
      </c>
    </row>
    <row r="23" spans="1:5" ht="18" x14ac:dyDescent="0.25">
      <c r="A23" s="17" t="str">
        <f>VLOOKUP(B23,'[1]LISTADO ATM'!$A$2:$C$822,3,0)</f>
        <v>NORTE</v>
      </c>
      <c r="B23" s="48">
        <v>256</v>
      </c>
      <c r="C23" s="17" t="str">
        <f>VLOOKUP(B23,'[1]LISTADO ATM'!$A$2:$B$822,2,0)</f>
        <v xml:space="preserve">ATM Oficina Licey Al Medio </v>
      </c>
      <c r="D23" s="12" t="s">
        <v>19</v>
      </c>
      <c r="E23" s="18">
        <v>3335973614</v>
      </c>
    </row>
    <row r="24" spans="1:5" ht="18" x14ac:dyDescent="0.25">
      <c r="A24" s="17" t="str">
        <f>VLOOKUP(B24,'[1]LISTADO ATM'!$A$2:$C$822,3,0)</f>
        <v>NORTE</v>
      </c>
      <c r="B24" s="48">
        <v>372</v>
      </c>
      <c r="C24" s="17" t="str">
        <f>VLOOKUP(B24,'[1]LISTADO ATM'!$A$2:$B$822,2,0)</f>
        <v>ATM Oficina Sánchez II</v>
      </c>
      <c r="D24" s="12" t="s">
        <v>19</v>
      </c>
      <c r="E24" s="18">
        <v>3335973616</v>
      </c>
    </row>
    <row r="25" spans="1:5" ht="18" x14ac:dyDescent="0.25">
      <c r="A25" s="17" t="str">
        <f>VLOOKUP(B25,'[1]LISTADO ATM'!$A$2:$C$822,3,0)</f>
        <v>NORTE</v>
      </c>
      <c r="B25" s="48">
        <v>538</v>
      </c>
      <c r="C25" s="17" t="str">
        <f>VLOOKUP(B25,'[1]LISTADO ATM'!$A$2:$B$822,2,0)</f>
        <v>ATM  Autoservicio San Fco. Macorís</v>
      </c>
      <c r="D25" s="12" t="s">
        <v>19</v>
      </c>
      <c r="E25" s="18">
        <v>3335973618</v>
      </c>
    </row>
    <row r="26" spans="1:5" ht="18" x14ac:dyDescent="0.25">
      <c r="A26" s="17" t="str">
        <f>VLOOKUP(B26,'[1]LISTADO ATM'!$A$2:$C$822,3,0)</f>
        <v>NORTE</v>
      </c>
      <c r="B26" s="48">
        <v>606</v>
      </c>
      <c r="C26" s="17" t="str">
        <f>VLOOKUP(B26,'[1]LISTADO ATM'!$A$2:$B$822,2,0)</f>
        <v xml:space="preserve">ATM UNP Manolo Tavarez Justo </v>
      </c>
      <c r="D26" s="12" t="s">
        <v>19</v>
      </c>
      <c r="E26" s="18">
        <v>3335973620</v>
      </c>
    </row>
    <row r="27" spans="1:5" ht="18" x14ac:dyDescent="0.25">
      <c r="A27" s="17" t="str">
        <f>VLOOKUP(B27,'[1]LISTADO ATM'!$A$2:$C$822,3,0)</f>
        <v>ESTE</v>
      </c>
      <c r="B27" s="48">
        <v>742</v>
      </c>
      <c r="C27" s="17" t="str">
        <f>VLOOKUP(B27,'[1]LISTADO ATM'!$A$2:$B$822,2,0)</f>
        <v xml:space="preserve">ATM Oficina Plaza del Rey (La Romana) </v>
      </c>
      <c r="D27" s="12" t="s">
        <v>19</v>
      </c>
      <c r="E27" s="18">
        <v>3335973595</v>
      </c>
    </row>
    <row r="28" spans="1:5" ht="18" x14ac:dyDescent="0.25">
      <c r="A28" s="17" t="str">
        <f>VLOOKUP(B28,'[1]LISTADO ATM'!$A$2:$C$822,3,0)</f>
        <v>NORTE</v>
      </c>
      <c r="B28" s="48">
        <v>903</v>
      </c>
      <c r="C28" s="17" t="str">
        <f>VLOOKUP(B28,'[1]LISTADO ATM'!$A$2:$B$822,2,0)</f>
        <v xml:space="preserve">ATM Oficina La Vega Real I </v>
      </c>
      <c r="D28" s="12" t="s">
        <v>19</v>
      </c>
      <c r="E28" s="18">
        <v>3335973591</v>
      </c>
    </row>
    <row r="29" spans="1:5" ht="18" x14ac:dyDescent="0.25">
      <c r="A29" s="17" t="str">
        <f>VLOOKUP(B29,'[1]LISTADO ATM'!$A$2:$C$822,3,0)</f>
        <v>NORTE</v>
      </c>
      <c r="B29" s="48">
        <v>290</v>
      </c>
      <c r="C29" s="17" t="str">
        <f>VLOOKUP(B29,'[1]LISTADO ATM'!$A$2:$B$822,2,0)</f>
        <v xml:space="preserve">ATM Oficina San Francisco de Macorís </v>
      </c>
      <c r="D29" s="12" t="s">
        <v>19</v>
      </c>
      <c r="E29" s="18" t="s">
        <v>38</v>
      </c>
    </row>
    <row r="30" spans="1:5" ht="18" x14ac:dyDescent="0.25">
      <c r="A30" s="17" t="str">
        <f>VLOOKUP(B30,'[1]LISTADO ATM'!$A$2:$C$822,3,0)</f>
        <v>NORTE</v>
      </c>
      <c r="B30" s="48">
        <v>956</v>
      </c>
      <c r="C30" s="17" t="str">
        <f>VLOOKUP(B30,'[1]LISTADO ATM'!$A$2:$B$822,2,0)</f>
        <v xml:space="preserve">ATM Autoservicio El Jaya (SFM) </v>
      </c>
      <c r="D30" s="12" t="s">
        <v>19</v>
      </c>
      <c r="E30" s="18" t="s">
        <v>37</v>
      </c>
    </row>
    <row r="31" spans="1:5" ht="18" x14ac:dyDescent="0.25">
      <c r="A31" s="17" t="str">
        <f>VLOOKUP(B31,'[1]LISTADO ATM'!$A$2:$C$822,3,0)</f>
        <v>SUR</v>
      </c>
      <c r="B31" s="48">
        <v>783</v>
      </c>
      <c r="C31" s="17" t="str">
        <f>VLOOKUP(B31,'[1]LISTADO ATM'!$A$2:$B$822,2,0)</f>
        <v xml:space="preserve">ATM Autobanco Alfa y Omega (Barahona) </v>
      </c>
      <c r="D31" s="12" t="s">
        <v>19</v>
      </c>
      <c r="E31" s="18">
        <v>3335973653</v>
      </c>
    </row>
    <row r="32" spans="1:5" ht="18" x14ac:dyDescent="0.25">
      <c r="A32" s="17" t="str">
        <f>VLOOKUP(B32,'[1]LISTADO ATM'!$A$2:$C$822,3,0)</f>
        <v>DISTRITO NACIONAL</v>
      </c>
      <c r="B32" s="48">
        <v>409</v>
      </c>
      <c r="C32" s="17" t="str">
        <f>VLOOKUP(B32,'[1]LISTADO ATM'!$A$2:$B$822,2,0)</f>
        <v xml:space="preserve">ATM Oficina Las Palmas de Herrera I </v>
      </c>
      <c r="D32" s="12" t="s">
        <v>19</v>
      </c>
      <c r="E32" s="18" t="s">
        <v>31</v>
      </c>
    </row>
    <row r="33" spans="1:5" ht="18" x14ac:dyDescent="0.25">
      <c r="A33" s="17" t="str">
        <f>VLOOKUP(B33,'[1]LISTADO ATM'!$A$2:$C$822,3,0)</f>
        <v>ESTE</v>
      </c>
      <c r="B33" s="48">
        <v>399</v>
      </c>
      <c r="C33" s="17" t="str">
        <f>VLOOKUP(B33,'[1]LISTADO ATM'!$A$2:$B$822,2,0)</f>
        <v xml:space="preserve">ATM Oficina La Romana II </v>
      </c>
      <c r="D33" s="12" t="s">
        <v>19</v>
      </c>
      <c r="E33" s="18" t="s">
        <v>32</v>
      </c>
    </row>
    <row r="34" spans="1:5" ht="18" x14ac:dyDescent="0.25">
      <c r="A34" s="17" t="str">
        <f>VLOOKUP(B34,'[1]LISTADO ATM'!$A$2:$C$822,3,0)</f>
        <v>SUR</v>
      </c>
      <c r="B34" s="48">
        <v>301</v>
      </c>
      <c r="C34" s="17" t="str">
        <f>VLOOKUP(B34,'[1]LISTADO ATM'!$A$2:$B$822,2,0)</f>
        <v xml:space="preserve">ATM UNP Alfa y Omega (Barahona) </v>
      </c>
      <c r="D34" s="12" t="s">
        <v>19</v>
      </c>
      <c r="E34" s="18">
        <v>3335973651</v>
      </c>
    </row>
    <row r="35" spans="1:5" ht="18" x14ac:dyDescent="0.25">
      <c r="A35" s="17" t="str">
        <f>VLOOKUP(B35,'[1]LISTADO ATM'!$A$2:$C$822,3,0)</f>
        <v>NORTE</v>
      </c>
      <c r="B35" s="48">
        <v>351</v>
      </c>
      <c r="C35" s="17" t="str">
        <f>VLOOKUP(B35,'[1]LISTADO ATM'!$A$2:$B$822,2,0)</f>
        <v xml:space="preserve">ATM S/M José Luís (Puerto Plata) </v>
      </c>
      <c r="D35" s="12" t="s">
        <v>19</v>
      </c>
      <c r="E35" s="18">
        <v>3335973703</v>
      </c>
    </row>
    <row r="36" spans="1:5" ht="18" x14ac:dyDescent="0.25">
      <c r="A36" s="17" t="str">
        <f>VLOOKUP(B36,'[1]LISTADO ATM'!$A$2:$C$822,3,0)</f>
        <v>NORTE</v>
      </c>
      <c r="B36" s="48">
        <v>151</v>
      </c>
      <c r="C36" s="17" t="str">
        <f>VLOOKUP(B36,'[1]LISTADO ATM'!$A$2:$B$822,2,0)</f>
        <v xml:space="preserve">ATM Oficina Nagua </v>
      </c>
      <c r="D36" s="12" t="s">
        <v>19</v>
      </c>
      <c r="E36" s="18">
        <v>3335973721</v>
      </c>
    </row>
    <row r="37" spans="1:5" ht="18" x14ac:dyDescent="0.25">
      <c r="A37" s="17" t="str">
        <f>VLOOKUP(B37,'[1]LISTADO ATM'!$A$2:$C$822,3,0)</f>
        <v>ESTE</v>
      </c>
      <c r="B37" s="48">
        <v>612</v>
      </c>
      <c r="C37" s="17" t="str">
        <f>VLOOKUP(B37,'[1]LISTADO ATM'!$A$2:$B$822,2,0)</f>
        <v xml:space="preserve">ATM Plaza Orense (La Romana) </v>
      </c>
      <c r="D37" s="12" t="s">
        <v>19</v>
      </c>
      <c r="E37" s="18">
        <v>3335974363</v>
      </c>
    </row>
    <row r="38" spans="1:5" ht="18" x14ac:dyDescent="0.25">
      <c r="A38" s="17" t="str">
        <f>VLOOKUP(B38,'[1]LISTADO ATM'!$A$2:$C$822,3,0)</f>
        <v>ESTE</v>
      </c>
      <c r="B38" s="48">
        <v>843</v>
      </c>
      <c r="C38" s="17" t="str">
        <f>VLOOKUP(B38,'[1]LISTADO ATM'!$A$2:$B$822,2,0)</f>
        <v xml:space="preserve">ATM Oficina Romana Centro </v>
      </c>
      <c r="D38" s="12" t="s">
        <v>19</v>
      </c>
      <c r="E38" s="18">
        <v>3335974494</v>
      </c>
    </row>
    <row r="39" spans="1:5" ht="18" x14ac:dyDescent="0.25">
      <c r="A39" s="17" t="str">
        <f>VLOOKUP(B39,'[1]LISTADO ATM'!$A$2:$C$822,3,0)</f>
        <v>SUR</v>
      </c>
      <c r="B39" s="48">
        <v>767</v>
      </c>
      <c r="C39" s="17" t="str">
        <f>VLOOKUP(B39,'[1]LISTADO ATM'!$A$2:$B$822,2,0)</f>
        <v xml:space="preserve">ATM S/M Diverso (Azua) </v>
      </c>
      <c r="D39" s="12" t="s">
        <v>19</v>
      </c>
      <c r="E39" s="18">
        <v>3335974507</v>
      </c>
    </row>
    <row r="40" spans="1:5" ht="18" x14ac:dyDescent="0.25">
      <c r="A40" s="17" t="str">
        <f>VLOOKUP(B40,'[1]LISTADO ATM'!$A$2:$C$822,3,0)</f>
        <v>DISTRITO NACIONAL</v>
      </c>
      <c r="B40" s="48">
        <v>425</v>
      </c>
      <c r="C40" s="17" t="str">
        <f>VLOOKUP(B40,'[1]LISTADO ATM'!$A$2:$B$822,2,0)</f>
        <v xml:space="preserve">ATM UNP Jumbo Luperón II </v>
      </c>
      <c r="D40" s="12" t="s">
        <v>19</v>
      </c>
      <c r="E40" s="18">
        <v>3335974545</v>
      </c>
    </row>
    <row r="41" spans="1:5" ht="18" x14ac:dyDescent="0.25">
      <c r="A41" s="17" t="str">
        <f>VLOOKUP(B41,'[1]LISTADO ATM'!$A$2:$C$822,3,0)</f>
        <v>ESTE</v>
      </c>
      <c r="B41" s="48">
        <v>842</v>
      </c>
      <c r="C41" s="17" t="str">
        <f>VLOOKUP(B41,'[1]LISTADO ATM'!$A$2:$B$822,2,0)</f>
        <v xml:space="preserve">ATM Plaza Orense II (La Romana) </v>
      </c>
      <c r="D41" s="12" t="s">
        <v>19</v>
      </c>
      <c r="E41" s="18">
        <v>3335974651</v>
      </c>
    </row>
    <row r="42" spans="1:5" ht="18" x14ac:dyDescent="0.25">
      <c r="A42" s="17" t="str">
        <f>VLOOKUP(B42,'[1]LISTADO ATM'!$A$2:$C$822,3,0)</f>
        <v>ESTE</v>
      </c>
      <c r="B42" s="48">
        <v>121</v>
      </c>
      <c r="C42" s="17" t="str">
        <f>VLOOKUP(B42,'[1]LISTADO ATM'!$A$2:$B$822,2,0)</f>
        <v xml:space="preserve">ATM Oficina Bayaguana </v>
      </c>
      <c r="D42" s="12" t="s">
        <v>19</v>
      </c>
      <c r="E42" s="18">
        <v>3335974654</v>
      </c>
    </row>
    <row r="43" spans="1:5" ht="18" x14ac:dyDescent="0.25">
      <c r="A43" s="17" t="str">
        <f>VLOOKUP(B43,'[1]LISTADO ATM'!$A$2:$C$822,3,0)</f>
        <v>DISTRITO NACIONAL</v>
      </c>
      <c r="B43" s="48">
        <v>486</v>
      </c>
      <c r="C43" s="17" t="str">
        <f>VLOOKUP(B43,'[1]LISTADO ATM'!$A$2:$B$822,2,0)</f>
        <v xml:space="preserve">ATM Olé La Caleta </v>
      </c>
      <c r="D43" s="12" t="s">
        <v>19</v>
      </c>
      <c r="E43" s="33">
        <v>3335973171</v>
      </c>
    </row>
    <row r="44" spans="1:5" ht="18" x14ac:dyDescent="0.25">
      <c r="A44" s="17" t="str">
        <f>VLOOKUP(B44,'[1]LISTADO ATM'!$A$2:$C$822,3,0)</f>
        <v>ESTE</v>
      </c>
      <c r="B44" s="48">
        <v>912</v>
      </c>
      <c r="C44" s="17" t="str">
        <f>VLOOKUP(B44,'[1]LISTADO ATM'!$A$2:$B$822,2,0)</f>
        <v xml:space="preserve">ATM Oficina San Pedro II </v>
      </c>
      <c r="D44" s="12" t="s">
        <v>19</v>
      </c>
      <c r="E44" s="33">
        <v>3335973513</v>
      </c>
    </row>
    <row r="45" spans="1:5" ht="18" x14ac:dyDescent="0.25">
      <c r="A45" s="17" t="str">
        <f>VLOOKUP(B45,'[1]LISTADO ATM'!$A$2:$C$822,3,0)</f>
        <v>ESTE</v>
      </c>
      <c r="B45" s="48">
        <v>385</v>
      </c>
      <c r="C45" s="17" t="str">
        <f>VLOOKUP(B45,'[1]LISTADO ATM'!$A$2:$B$822,2,0)</f>
        <v xml:space="preserve">ATM Plaza Verón I </v>
      </c>
      <c r="D45" s="12" t="s">
        <v>19</v>
      </c>
      <c r="E45" s="33">
        <v>3335973544</v>
      </c>
    </row>
    <row r="46" spans="1:5" ht="18" x14ac:dyDescent="0.25">
      <c r="A46" s="17" t="str">
        <f>VLOOKUP(B46,'[1]LISTADO ATM'!$A$2:$C$822,3,0)</f>
        <v>ESTE</v>
      </c>
      <c r="B46" s="48">
        <v>111</v>
      </c>
      <c r="C46" s="17" t="str">
        <f>VLOOKUP(B46,'[1]LISTADO ATM'!$A$2:$B$822,2,0)</f>
        <v xml:space="preserve">ATM Oficina San Pedro </v>
      </c>
      <c r="D46" s="12" t="s">
        <v>19</v>
      </c>
      <c r="E46" s="33">
        <v>3335973559</v>
      </c>
    </row>
    <row r="47" spans="1:5" ht="18" x14ac:dyDescent="0.25">
      <c r="A47" s="17" t="str">
        <f>VLOOKUP(B47,'[1]LISTADO ATM'!$A$2:$C$822,3,0)</f>
        <v>DISTRITO NACIONAL</v>
      </c>
      <c r="B47" s="48">
        <v>567</v>
      </c>
      <c r="C47" s="17" t="str">
        <f>VLOOKUP(B47,'[1]LISTADO ATM'!$A$2:$B$822,2,0)</f>
        <v xml:space="preserve">ATM Oficina Máximo Gómez </v>
      </c>
      <c r="D47" s="12" t="s">
        <v>19</v>
      </c>
      <c r="E47" s="18">
        <v>3335973210</v>
      </c>
    </row>
    <row r="48" spans="1:5" ht="18" x14ac:dyDescent="0.25">
      <c r="A48" s="17" t="str">
        <f>VLOOKUP(B48,'[1]LISTADO ATM'!$A$2:$C$822,3,0)</f>
        <v>SUR</v>
      </c>
      <c r="B48" s="23">
        <v>537</v>
      </c>
      <c r="C48" s="17" t="str">
        <f>VLOOKUP(B48,'[1]LISTADO ATM'!$A$2:$B$822,2,0)</f>
        <v xml:space="preserve">ATM Estación Texaco Enriquillo (Barahona) </v>
      </c>
      <c r="D48" s="12" t="s">
        <v>19</v>
      </c>
      <c r="E48" s="18">
        <v>3335973174</v>
      </c>
    </row>
    <row r="49" spans="1:5" ht="18" x14ac:dyDescent="0.25">
      <c r="A49" s="17" t="str">
        <f>VLOOKUP(B49,'[1]LISTADO ATM'!$A$2:$C$822,3,0)</f>
        <v>DISTRITO NACIONAL</v>
      </c>
      <c r="B49" s="48">
        <v>911</v>
      </c>
      <c r="C49" s="17" t="str">
        <f>VLOOKUP(B49,'[1]LISTADO ATM'!$A$2:$B$822,2,0)</f>
        <v xml:space="preserve">ATM Oficina Venezuela II </v>
      </c>
      <c r="D49" s="12" t="s">
        <v>19</v>
      </c>
      <c r="E49" s="33">
        <v>3335973213</v>
      </c>
    </row>
    <row r="50" spans="1:5" ht="18" x14ac:dyDescent="0.25">
      <c r="A50" s="17" t="str">
        <f>VLOOKUP(B50,'[1]LISTADO ATM'!$A$2:$C$822,3,0)</f>
        <v>NORTE</v>
      </c>
      <c r="B50" s="48">
        <v>888</v>
      </c>
      <c r="C50" s="17" t="str">
        <f>VLOOKUP(B50,'[1]LISTADO ATM'!$A$2:$B$822,2,0)</f>
        <v>ATM Oficina galeria 56 II (SFM)</v>
      </c>
      <c r="D50" s="12" t="s">
        <v>19</v>
      </c>
      <c r="E50" s="18" t="s">
        <v>39</v>
      </c>
    </row>
    <row r="51" spans="1:5" ht="18" x14ac:dyDescent="0.25">
      <c r="A51" s="17" t="str">
        <f>VLOOKUP(B51,'[1]LISTADO ATM'!$A$2:$C$822,3,0)</f>
        <v>NORTE</v>
      </c>
      <c r="B51" s="48">
        <v>395</v>
      </c>
      <c r="C51" s="17" t="str">
        <f>VLOOKUP(B51,'[1]LISTADO ATM'!$A$2:$B$822,2,0)</f>
        <v xml:space="preserve">ATM UNP Sabana Iglesia </v>
      </c>
      <c r="D51" s="12" t="s">
        <v>19</v>
      </c>
      <c r="E51" s="18">
        <v>3335974208</v>
      </c>
    </row>
    <row r="52" spans="1:5" ht="18" x14ac:dyDescent="0.25">
      <c r="A52" s="17" t="str">
        <f>VLOOKUP(B52,'[1]LISTADO ATM'!$A$2:$C$822,3,0)</f>
        <v>NORTE</v>
      </c>
      <c r="B52" s="48">
        <v>208</v>
      </c>
      <c r="C52" s="17" t="str">
        <f>VLOOKUP(B52,'[1]LISTADO ATM'!$A$2:$B$822,2,0)</f>
        <v xml:space="preserve">ATM UNP Tireo </v>
      </c>
      <c r="D52" s="12" t="s">
        <v>19</v>
      </c>
      <c r="E52" s="18">
        <v>3335974530</v>
      </c>
    </row>
    <row r="53" spans="1:5" ht="18" x14ac:dyDescent="0.25">
      <c r="A53" s="17" t="str">
        <f>VLOOKUP(B53,'[1]LISTADO ATM'!$A$2:$C$822,3,0)</f>
        <v>ESTE</v>
      </c>
      <c r="B53" s="48">
        <v>660</v>
      </c>
      <c r="C53" s="17" t="str">
        <f>VLOOKUP(B53,'[1]LISTADO ATM'!$A$2:$B$822,2,0)</f>
        <v>ATM Oficina Romana Norte II</v>
      </c>
      <c r="D53" s="12" t="s">
        <v>19</v>
      </c>
      <c r="E53" s="18">
        <v>3335973682</v>
      </c>
    </row>
    <row r="54" spans="1:5" ht="18" x14ac:dyDescent="0.25">
      <c r="A54" s="17" t="str">
        <f>VLOOKUP(B54,'[1]LISTADO ATM'!$A$2:$C$822,3,0)</f>
        <v>DISTRITO NACIONAL</v>
      </c>
      <c r="B54" s="48">
        <v>347</v>
      </c>
      <c r="C54" s="17" t="str">
        <f>VLOOKUP(B54,'[1]LISTADO ATM'!$A$2:$B$822,2,0)</f>
        <v>ATM Patio de Colombia</v>
      </c>
      <c r="D54" s="12" t="s">
        <v>19</v>
      </c>
      <c r="E54" s="18" t="s">
        <v>35</v>
      </c>
    </row>
    <row r="55" spans="1:5" ht="18" x14ac:dyDescent="0.25">
      <c r="A55" s="17" t="str">
        <f>VLOOKUP(B55,'[1]LISTADO ATM'!$A$2:$C$822,3,0)</f>
        <v>DISTRITO NACIONAL</v>
      </c>
      <c r="B55" s="48">
        <v>363</v>
      </c>
      <c r="C55" s="17" t="str">
        <f>VLOOKUP(B55,'[1]LISTADO ATM'!$A$2:$B$822,2,0)</f>
        <v>ATM S/M Bravo Villa Mella</v>
      </c>
      <c r="D55" s="12" t="s">
        <v>19</v>
      </c>
      <c r="E55" s="18">
        <v>3335973515</v>
      </c>
    </row>
    <row r="56" spans="1:5" ht="18" x14ac:dyDescent="0.25">
      <c r="A56" s="17" t="str">
        <f>VLOOKUP(B56,'[1]LISTADO ATM'!$A$2:$C$822,3,0)</f>
        <v>ESTE</v>
      </c>
      <c r="B56" s="48">
        <v>117</v>
      </c>
      <c r="C56" s="17" t="str">
        <f>VLOOKUP(B56,'[1]LISTADO ATM'!$A$2:$B$822,2,0)</f>
        <v xml:space="preserve">ATM Oficina El Seybo </v>
      </c>
      <c r="D56" s="12" t="s">
        <v>19</v>
      </c>
      <c r="E56" s="18">
        <v>3335973522</v>
      </c>
    </row>
    <row r="57" spans="1:5" ht="18" x14ac:dyDescent="0.25">
      <c r="A57" s="17" t="str">
        <f>VLOOKUP(B57,'[1]LISTADO ATM'!$A$2:$C$822,3,0)</f>
        <v>DISTRITO NACIONAL</v>
      </c>
      <c r="B57" s="48">
        <v>958</v>
      </c>
      <c r="C57" s="17" t="str">
        <f>VLOOKUP(B57,'[1]LISTADO ATM'!$A$2:$B$822,2,0)</f>
        <v xml:space="preserve">ATM Olé Aut. San Isidro </v>
      </c>
      <c r="D57" s="12" t="s">
        <v>19</v>
      </c>
      <c r="E57" s="18">
        <v>3335973564</v>
      </c>
    </row>
    <row r="58" spans="1:5" ht="18" x14ac:dyDescent="0.25">
      <c r="A58" s="17" t="str">
        <f>VLOOKUP(B58,'[1]LISTADO ATM'!$A$2:$C$822,3,0)</f>
        <v>DISTRITO NACIONAL</v>
      </c>
      <c r="B58" s="48">
        <v>983</v>
      </c>
      <c r="C58" s="17" t="str">
        <f>VLOOKUP(B58,'[1]LISTADO ATM'!$A$2:$B$822,2,0)</f>
        <v xml:space="preserve">ATM Bravo República de Colombia </v>
      </c>
      <c r="D58" s="12" t="s">
        <v>19</v>
      </c>
      <c r="E58" s="18">
        <v>3335973555</v>
      </c>
    </row>
    <row r="59" spans="1:5" ht="18" x14ac:dyDescent="0.25">
      <c r="A59" s="17" t="str">
        <f>VLOOKUP(B59,'[1]LISTADO ATM'!$A$2:$C$822,3,0)</f>
        <v>ESTE</v>
      </c>
      <c r="B59" s="48">
        <v>673</v>
      </c>
      <c r="C59" s="17" t="str">
        <f>VLOOKUP(B59,'[1]LISTADO ATM'!$A$2:$B$822,2,0)</f>
        <v>ATM Clínica Dr. Cruz Jiminián</v>
      </c>
      <c r="D59" s="12" t="s">
        <v>19</v>
      </c>
      <c r="E59" s="18">
        <v>3335973594</v>
      </c>
    </row>
    <row r="60" spans="1:5" ht="18" x14ac:dyDescent="0.25">
      <c r="A60" s="17" t="str">
        <f>VLOOKUP(B60,'[1]LISTADO ATM'!$A$2:$C$822,3,0)</f>
        <v>DISTRITO NACIONAL</v>
      </c>
      <c r="B60" s="48">
        <v>721</v>
      </c>
      <c r="C60" s="17" t="str">
        <f>VLOOKUP(B60,'[1]LISTADO ATM'!$A$2:$B$822,2,0)</f>
        <v xml:space="preserve">ATM Oficina Charles de Gaulle II </v>
      </c>
      <c r="D60" s="12" t="s">
        <v>19</v>
      </c>
      <c r="E60" s="18">
        <v>3335973622</v>
      </c>
    </row>
    <row r="61" spans="1:5" ht="18" x14ac:dyDescent="0.25">
      <c r="A61" s="17" t="str">
        <f>VLOOKUP(B61,'[1]LISTADO ATM'!$A$2:$C$822,3,0)</f>
        <v>DISTRITO NACIONAL</v>
      </c>
      <c r="B61" s="48">
        <v>722</v>
      </c>
      <c r="C61" s="17" t="str">
        <f>VLOOKUP(B61,'[1]LISTADO ATM'!$A$2:$B$822,2,0)</f>
        <v xml:space="preserve">ATM Oficina Charles de Gaulle III </v>
      </c>
      <c r="D61" s="12" t="s">
        <v>19</v>
      </c>
      <c r="E61" s="18">
        <v>3335973623</v>
      </c>
    </row>
    <row r="62" spans="1:5" ht="18" x14ac:dyDescent="0.25">
      <c r="A62" s="17" t="str">
        <f>VLOOKUP(B62,'[1]LISTADO ATM'!$A$2:$C$822,3,0)</f>
        <v>ESTE</v>
      </c>
      <c r="B62" s="48">
        <v>158</v>
      </c>
      <c r="C62" s="17" t="str">
        <f>VLOOKUP(B62,'[1]LISTADO ATM'!$A$2:$B$822,2,0)</f>
        <v xml:space="preserve">ATM Oficina Romana Norte </v>
      </c>
      <c r="D62" s="12" t="s">
        <v>19</v>
      </c>
      <c r="E62" s="18">
        <v>3335973675</v>
      </c>
    </row>
    <row r="63" spans="1:5" ht="18" x14ac:dyDescent="0.25">
      <c r="A63" s="17" t="str">
        <f>VLOOKUP(B63,'[1]LISTADO ATM'!$A$2:$C$822,3,0)</f>
        <v>DISTRITO NACIONAL</v>
      </c>
      <c r="B63" s="48">
        <v>407</v>
      </c>
      <c r="C63" s="17" t="str">
        <f>VLOOKUP(B63,'[1]LISTADO ATM'!$A$2:$B$822,2,0)</f>
        <v xml:space="preserve">ATM Multicentro La Sirena Villa Mella </v>
      </c>
      <c r="D63" s="12" t="s">
        <v>19</v>
      </c>
      <c r="E63" s="18">
        <v>3335973749</v>
      </c>
    </row>
    <row r="64" spans="1:5" ht="18" x14ac:dyDescent="0.25">
      <c r="A64" s="17" t="str">
        <f>VLOOKUP(B64,'[1]LISTADO ATM'!$A$2:$C$822,3,0)</f>
        <v>NORTE</v>
      </c>
      <c r="B64" s="48">
        <v>837</v>
      </c>
      <c r="C64" s="17" t="str">
        <f>VLOOKUP(B64,'[1]LISTADO ATM'!$A$2:$B$822,2,0)</f>
        <v>ATM Estación Next Canabacoa</v>
      </c>
      <c r="D64" s="12" t="s">
        <v>19</v>
      </c>
      <c r="E64" s="18">
        <v>3335974406</v>
      </c>
    </row>
    <row r="65" spans="1:5" ht="18" x14ac:dyDescent="0.25">
      <c r="A65" s="17" t="str">
        <f>VLOOKUP(B65,'[1]LISTADO ATM'!$A$2:$C$822,3,0)</f>
        <v>DISTRITO NACIONAL</v>
      </c>
      <c r="B65" s="48">
        <v>791</v>
      </c>
      <c r="C65" s="17" t="str">
        <f>VLOOKUP(B65,'[1]LISTADO ATM'!$A$2:$B$822,2,0)</f>
        <v xml:space="preserve">ATM Oficina Sans Soucí </v>
      </c>
      <c r="D65" s="12" t="s">
        <v>19</v>
      </c>
      <c r="E65" s="18">
        <v>3335974623</v>
      </c>
    </row>
    <row r="66" spans="1:5" ht="18" x14ac:dyDescent="0.25">
      <c r="A66" s="17" t="str">
        <f>VLOOKUP(B66,'[1]LISTADO ATM'!$A$2:$C$822,3,0)</f>
        <v>NORTE</v>
      </c>
      <c r="B66" s="48">
        <v>299</v>
      </c>
      <c r="C66" s="17" t="str">
        <f>VLOOKUP(B66,'[1]LISTADO ATM'!$A$2:$B$822,2,0)</f>
        <v xml:space="preserve">ATM S/M Aprezio Cotui </v>
      </c>
      <c r="D66" s="12" t="s">
        <v>19</v>
      </c>
      <c r="E66" s="18">
        <v>3335974716</v>
      </c>
    </row>
    <row r="67" spans="1:5" ht="18" x14ac:dyDescent="0.25">
      <c r="A67" s="17" t="str">
        <f>VLOOKUP(B67,'[1]LISTADO ATM'!$A$2:$C$822,3,0)</f>
        <v>DISTRITO NACIONAL</v>
      </c>
      <c r="B67" s="48">
        <v>672</v>
      </c>
      <c r="C67" s="17" t="str">
        <f>VLOOKUP(B67,'[1]LISTADO ATM'!$A$2:$B$822,2,0)</f>
        <v>ATM Destacamento Policía Nacional La Victoria</v>
      </c>
      <c r="D67" s="12" t="s">
        <v>19</v>
      </c>
      <c r="E67" s="33">
        <v>3335973017</v>
      </c>
    </row>
    <row r="68" spans="1:5" ht="18" x14ac:dyDescent="0.25">
      <c r="A68" s="17" t="str">
        <f>VLOOKUP(B68,'[1]LISTADO ATM'!$A$2:$C$822,3,0)</f>
        <v>NORTE</v>
      </c>
      <c r="B68" s="48">
        <v>88</v>
      </c>
      <c r="C68" s="17" t="str">
        <f>VLOOKUP(B68,'[1]LISTADO ATM'!$A$2:$B$822,2,0)</f>
        <v xml:space="preserve">ATM S/M La Fuente (Santiago) </v>
      </c>
      <c r="D68" s="12" t="s">
        <v>19</v>
      </c>
      <c r="E68" s="18">
        <v>3335973610</v>
      </c>
    </row>
    <row r="69" spans="1:5" ht="18" x14ac:dyDescent="0.25">
      <c r="A69" s="17" t="str">
        <f>VLOOKUP(B69,'[1]LISTADO ATM'!$A$2:$C$822,3,0)</f>
        <v>DISTRITO NACIONAL</v>
      </c>
      <c r="B69" s="48">
        <v>696</v>
      </c>
      <c r="C69" s="17" t="str">
        <f>VLOOKUP(B69,'[1]LISTADO ATM'!$A$2:$B$822,2,0)</f>
        <v>ATM Olé Jacobo Majluta</v>
      </c>
      <c r="D69" s="12" t="s">
        <v>19</v>
      </c>
      <c r="E69" s="33">
        <v>3335973676</v>
      </c>
    </row>
    <row r="70" spans="1:5" ht="18" x14ac:dyDescent="0.25">
      <c r="A70" s="17" t="str">
        <f>VLOOKUP(B70,'[1]LISTADO ATM'!$A$2:$C$822,3,0)</f>
        <v>DISTRITO NACIONAL</v>
      </c>
      <c r="B70" s="48">
        <v>194</v>
      </c>
      <c r="C70" s="17" t="str">
        <f>VLOOKUP(B70,'[1]LISTADO ATM'!$A$2:$B$822,2,0)</f>
        <v xml:space="preserve">ATM UNP Pantoja </v>
      </c>
      <c r="D70" s="12" t="s">
        <v>19</v>
      </c>
      <c r="E70" s="33">
        <v>3335973438</v>
      </c>
    </row>
    <row r="71" spans="1:5" ht="18" x14ac:dyDescent="0.25">
      <c r="A71" s="17" t="str">
        <f>VLOOKUP(B71,'[1]LISTADO ATM'!$A$2:$C$822,3,0)</f>
        <v>DISTRITO NACIONAL</v>
      </c>
      <c r="B71" s="48">
        <v>406</v>
      </c>
      <c r="C71" s="17" t="str">
        <f>VLOOKUP(B71,'[1]LISTADO ATM'!$A$2:$B$822,2,0)</f>
        <v xml:space="preserve">ATM UNP Plaza Lama Máximo Gómez </v>
      </c>
      <c r="D71" s="12" t="s">
        <v>19</v>
      </c>
      <c r="E71" s="18">
        <v>3335973617</v>
      </c>
    </row>
    <row r="72" spans="1:5" ht="18" x14ac:dyDescent="0.25">
      <c r="A72" s="17" t="str">
        <f>VLOOKUP(B72,'[1]LISTADO ATM'!$A$2:$C$822,3,0)</f>
        <v>NORTE</v>
      </c>
      <c r="B72" s="48">
        <v>869</v>
      </c>
      <c r="C72" s="17" t="str">
        <f>VLOOKUP(B72,'[1]LISTADO ATM'!$A$2:$B$822,2,0)</f>
        <v xml:space="preserve">ATM Estación Isla La Cueva (Cotuí) </v>
      </c>
      <c r="D72" s="12" t="s">
        <v>19</v>
      </c>
      <c r="E72" s="18">
        <v>3335974631</v>
      </c>
    </row>
    <row r="73" spans="1:5" ht="18" x14ac:dyDescent="0.25">
      <c r="A73" s="17" t="str">
        <f>VLOOKUP(B73,'[1]LISTADO ATM'!$A$2:$C$822,3,0)</f>
        <v>ESTE</v>
      </c>
      <c r="B73" s="23">
        <v>822</v>
      </c>
      <c r="C73" s="17" t="str">
        <f>VLOOKUP(B73,'[1]LISTADO ATM'!$A$2:$B$822,2,0)</f>
        <v xml:space="preserve">ATM INDUSPALMA </v>
      </c>
      <c r="D73" s="12" t="s">
        <v>19</v>
      </c>
      <c r="E73" s="18">
        <v>3335972512</v>
      </c>
    </row>
    <row r="74" spans="1:5" ht="18" x14ac:dyDescent="0.25">
      <c r="A74" s="17" t="str">
        <f>VLOOKUP(B74,'[1]LISTADO ATM'!$A$2:$C$822,3,0)</f>
        <v>SUR</v>
      </c>
      <c r="B74" s="49">
        <v>780</v>
      </c>
      <c r="C74" s="17" t="str">
        <f>VLOOKUP(B74,'[1]LISTADO ATM'!$A$2:$B$822,2,0)</f>
        <v xml:space="preserve">ATM Oficina Barahona I </v>
      </c>
      <c r="D74" s="12" t="s">
        <v>19</v>
      </c>
      <c r="E74" s="18">
        <v>3335973187</v>
      </c>
    </row>
    <row r="75" spans="1:5" ht="18" x14ac:dyDescent="0.25">
      <c r="A75" s="17" t="str">
        <f>VLOOKUP(B75,'[1]LISTADO ATM'!$A$2:$C$822,3,0)</f>
        <v>SUR</v>
      </c>
      <c r="B75" s="49">
        <v>582</v>
      </c>
      <c r="C75" s="17" t="str">
        <f>VLOOKUP(B75,'[1]LISTADO ATM'!$A$2:$B$822,2,0)</f>
        <v>ATM Estación Sabana Yegua</v>
      </c>
      <c r="D75" s="12" t="s">
        <v>19</v>
      </c>
      <c r="E75" s="18">
        <v>3335973423</v>
      </c>
    </row>
    <row r="76" spans="1:5" ht="18" x14ac:dyDescent="0.25">
      <c r="A76" s="17" t="str">
        <f>VLOOKUP(B76,'[1]LISTADO ATM'!$A$2:$C$822,3,0)</f>
        <v>NORTE</v>
      </c>
      <c r="B76" s="49">
        <v>77</v>
      </c>
      <c r="C76" s="17" t="str">
        <f>VLOOKUP(B76,'[1]LISTADO ATM'!$A$2:$B$822,2,0)</f>
        <v xml:space="preserve">ATM Oficina Cruce de Imbert </v>
      </c>
      <c r="D76" s="12" t="s">
        <v>19</v>
      </c>
      <c r="E76" s="18">
        <v>3335973520</v>
      </c>
    </row>
    <row r="77" spans="1:5" ht="18" x14ac:dyDescent="0.25">
      <c r="A77" s="17" t="str">
        <f>VLOOKUP(B77,'[1]LISTADO ATM'!$A$2:$C$822,3,0)</f>
        <v>DISTRITO NACIONAL</v>
      </c>
      <c r="B77" s="49">
        <v>410</v>
      </c>
      <c r="C77" s="17" t="str">
        <f>VLOOKUP(B77,'[1]LISTADO ATM'!$A$2:$B$822,2,0)</f>
        <v xml:space="preserve">ATM Oficina Las Palmas de Herrera II </v>
      </c>
      <c r="D77" s="12" t="s">
        <v>19</v>
      </c>
      <c r="E77" s="18">
        <v>3335973426</v>
      </c>
    </row>
    <row r="78" spans="1:5" ht="18" x14ac:dyDescent="0.25">
      <c r="A78" s="17" t="str">
        <f>VLOOKUP(B78,'[1]LISTADO ATM'!$A$2:$C$822,3,0)</f>
        <v>NORTE</v>
      </c>
      <c r="B78" s="49">
        <v>633</v>
      </c>
      <c r="C78" s="17" t="str">
        <f>VLOOKUP(B78,'[1]LISTADO ATM'!$A$2:$B$822,2,0)</f>
        <v xml:space="preserve">ATM Autobanco Las Colinas </v>
      </c>
      <c r="D78" s="12" t="s">
        <v>19</v>
      </c>
      <c r="E78" s="18">
        <v>3335973590</v>
      </c>
    </row>
    <row r="79" spans="1:5" ht="18" x14ac:dyDescent="0.25">
      <c r="A79" s="17" t="str">
        <f>VLOOKUP(B79,'[1]LISTADO ATM'!$A$2:$C$822,3,0)</f>
        <v>NORTE</v>
      </c>
      <c r="B79" s="49">
        <v>605</v>
      </c>
      <c r="C79" s="17" t="str">
        <f>VLOOKUP(B79,'[1]LISTADO ATM'!$A$2:$B$822,2,0)</f>
        <v xml:space="preserve">ATM Oficina Bonao I </v>
      </c>
      <c r="D79" s="12" t="s">
        <v>19</v>
      </c>
      <c r="E79" s="18">
        <v>3335973429</v>
      </c>
    </row>
    <row r="80" spans="1:5" ht="18" x14ac:dyDescent="0.25">
      <c r="A80" s="17" t="str">
        <f>VLOOKUP(B80,'[1]LISTADO ATM'!$A$2:$C$822,3,0)</f>
        <v>NORTE</v>
      </c>
      <c r="B80" s="49">
        <v>645</v>
      </c>
      <c r="C80" s="17" t="str">
        <f>VLOOKUP(B80,'[1]LISTADO ATM'!$A$2:$B$822,2,0)</f>
        <v xml:space="preserve">ATM UNP Cabrera </v>
      </c>
      <c r="D80" s="12" t="s">
        <v>19</v>
      </c>
      <c r="E80" s="18" t="s">
        <v>30</v>
      </c>
    </row>
    <row r="81" spans="1:5" ht="18" x14ac:dyDescent="0.25">
      <c r="A81" s="17" t="str">
        <f>VLOOKUP(B81,'[1]LISTADO ATM'!$A$2:$C$822,3,0)</f>
        <v>NORTE</v>
      </c>
      <c r="B81" s="49">
        <v>720</v>
      </c>
      <c r="C81" s="17" t="str">
        <f>VLOOKUP(B81,'[1]LISTADO ATM'!$A$2:$B$822,2,0)</f>
        <v xml:space="preserve">ATM OMSA (Santiago) </v>
      </c>
      <c r="D81" s="12" t="s">
        <v>19</v>
      </c>
      <c r="E81" s="18">
        <v>3335973781</v>
      </c>
    </row>
    <row r="82" spans="1:5" ht="18" x14ac:dyDescent="0.25">
      <c r="A82" s="17" t="str">
        <f>VLOOKUP(B82,'[1]LISTADO ATM'!$A$2:$C$822,3,0)</f>
        <v>ESTE</v>
      </c>
      <c r="B82" s="49">
        <v>608</v>
      </c>
      <c r="C82" s="17" t="str">
        <f>VLOOKUP(B82,'[1]LISTADO ATM'!$A$2:$B$822,2,0)</f>
        <v xml:space="preserve">ATM Oficina Jumbo (San Pedro) </v>
      </c>
      <c r="D82" s="12" t="s">
        <v>19</v>
      </c>
      <c r="E82" s="18">
        <v>3335974934</v>
      </c>
    </row>
    <row r="83" spans="1:5" ht="18" x14ac:dyDescent="0.25">
      <c r="A83" s="17" t="str">
        <f>VLOOKUP(B83,'[1]LISTADO ATM'!$A$2:$C$822,3,0)</f>
        <v>NORTE</v>
      </c>
      <c r="B83" s="49">
        <v>594</v>
      </c>
      <c r="C83" s="17" t="str">
        <f>VLOOKUP(B83,'[1]LISTADO ATM'!$A$2:$B$822,2,0)</f>
        <v xml:space="preserve">ATM Plaza Venezuela II (Santiago) </v>
      </c>
      <c r="D83" s="12" t="s">
        <v>19</v>
      </c>
      <c r="E83" s="18">
        <v>3335975063</v>
      </c>
    </row>
    <row r="84" spans="1:5" ht="18" x14ac:dyDescent="0.25">
      <c r="A84" s="17" t="str">
        <f>VLOOKUP(B84,'[1]LISTADO ATM'!$A$2:$C$822,3,0)</f>
        <v>NORTE</v>
      </c>
      <c r="B84" s="49">
        <v>348</v>
      </c>
      <c r="C84" s="17" t="str">
        <f>VLOOKUP(B84,'[1]LISTADO ATM'!$A$2:$B$822,2,0)</f>
        <v xml:space="preserve">ATM Oficina Las Terrenas </v>
      </c>
      <c r="D84" s="12" t="s">
        <v>19</v>
      </c>
      <c r="E84" s="18">
        <v>3335975069</v>
      </c>
    </row>
    <row r="85" spans="1:5" ht="18" x14ac:dyDescent="0.25">
      <c r="A85" s="17" t="str">
        <f>VLOOKUP(B85,'[1]LISTADO ATM'!$A$2:$C$822,3,0)</f>
        <v>NORTE</v>
      </c>
      <c r="B85" s="49">
        <v>396</v>
      </c>
      <c r="C85" s="17" t="str">
        <f>VLOOKUP(B85,'[1]LISTADO ATM'!$A$2:$B$822,2,0)</f>
        <v xml:space="preserve">ATM Oficina Plaza Ulloa (La Fuente) </v>
      </c>
      <c r="D85" s="12" t="s">
        <v>19</v>
      </c>
      <c r="E85" s="18">
        <v>3335975097</v>
      </c>
    </row>
    <row r="86" spans="1:5" ht="18" x14ac:dyDescent="0.25">
      <c r="A86" s="17" t="str">
        <f>VLOOKUP(B86,'[1]LISTADO ATM'!$A$2:$C$822,3,0)</f>
        <v>NORTE</v>
      </c>
      <c r="B86" s="49">
        <v>304</v>
      </c>
      <c r="C86" s="17" t="str">
        <f>VLOOKUP(B86,'[1]LISTADO ATM'!$A$2:$B$822,2,0)</f>
        <v xml:space="preserve">ATM Multicentro La Sirena Estrella Sadhala </v>
      </c>
      <c r="D86" s="12" t="s">
        <v>19</v>
      </c>
      <c r="E86" s="18">
        <v>3335975114</v>
      </c>
    </row>
    <row r="87" spans="1:5" ht="18" x14ac:dyDescent="0.25">
      <c r="A87" s="17" t="str">
        <f>VLOOKUP(B87,'[1]LISTADO ATM'!$A$2:$C$822,3,0)</f>
        <v>NORTE</v>
      </c>
      <c r="B87" s="49">
        <v>157</v>
      </c>
      <c r="C87" s="17" t="str">
        <f>VLOOKUP(B87,'[1]LISTADO ATM'!$A$2:$B$822,2,0)</f>
        <v xml:space="preserve">ATM Oficina Samaná </v>
      </c>
      <c r="D87" s="12" t="s">
        <v>19</v>
      </c>
      <c r="E87" s="18">
        <v>3335975126</v>
      </c>
    </row>
    <row r="88" spans="1:5" ht="18" x14ac:dyDescent="0.25">
      <c r="A88" s="17" t="str">
        <f>VLOOKUP(B88,'[1]LISTADO ATM'!$A$2:$C$822,3,0)</f>
        <v>NORTE</v>
      </c>
      <c r="B88" s="49">
        <v>144</v>
      </c>
      <c r="C88" s="17" t="str">
        <f>VLOOKUP(B88,'[1]LISTADO ATM'!$A$2:$B$822,2,0)</f>
        <v xml:space="preserve">ATM Oficina Villa Altagracia </v>
      </c>
      <c r="D88" s="12" t="s">
        <v>19</v>
      </c>
      <c r="E88" s="18">
        <v>3335975141</v>
      </c>
    </row>
    <row r="89" spans="1:5" ht="18" x14ac:dyDescent="0.25">
      <c r="A89" s="17" t="str">
        <f>VLOOKUP(B89,'[1]LISTADO ATM'!$A$2:$C$822,3,0)</f>
        <v>NORTE</v>
      </c>
      <c r="B89" s="49">
        <v>965</v>
      </c>
      <c r="C89" s="17" t="str">
        <f>VLOOKUP(B89,'[1]LISTADO ATM'!$A$2:$B$822,2,0)</f>
        <v xml:space="preserve">ATM S/M La Fuente FUN (Santiago) </v>
      </c>
      <c r="D89" s="12" t="s">
        <v>19</v>
      </c>
      <c r="E89" s="18">
        <v>3335975246</v>
      </c>
    </row>
    <row r="90" spans="1:5" ht="18.75" thickBot="1" x14ac:dyDescent="0.3">
      <c r="A90" s="3" t="s">
        <v>11</v>
      </c>
      <c r="B90" s="50">
        <f>COUNT(B9:B72)</f>
        <v>64</v>
      </c>
      <c r="C90" s="63"/>
      <c r="D90" s="64"/>
      <c r="E90" s="65"/>
    </row>
    <row r="91" spans="1:5" x14ac:dyDescent="0.25">
      <c r="B91" s="25"/>
      <c r="E91" s="5"/>
    </row>
    <row r="92" spans="1:5" ht="18" x14ac:dyDescent="0.25">
      <c r="A92" s="60" t="s">
        <v>15</v>
      </c>
      <c r="B92" s="61"/>
      <c r="C92" s="61"/>
      <c r="D92" s="61"/>
      <c r="E92" s="62"/>
    </row>
    <row r="93" spans="1:5" ht="18" x14ac:dyDescent="0.25">
      <c r="A93" s="13" t="s">
        <v>5</v>
      </c>
      <c r="B93" s="13" t="s">
        <v>6</v>
      </c>
      <c r="C93" s="13" t="s">
        <v>7</v>
      </c>
      <c r="D93" s="13" t="s">
        <v>8</v>
      </c>
      <c r="E93" s="13" t="s">
        <v>9</v>
      </c>
    </row>
    <row r="94" spans="1:5" ht="18" x14ac:dyDescent="0.25">
      <c r="A94" s="14" t="str">
        <f>VLOOKUP(B94,'[1]LISTADO ATM'!$A$2:$C$822,3,0)</f>
        <v>ESTE</v>
      </c>
      <c r="B94" s="48">
        <v>386</v>
      </c>
      <c r="C94" s="18" t="str">
        <f>VLOOKUP(B94,'[1]LISTADO ATM'!$A$2:$B$822,2,0)</f>
        <v xml:space="preserve">ATM Plaza Verón II </v>
      </c>
      <c r="D94" s="12" t="s">
        <v>18</v>
      </c>
      <c r="E94" s="33">
        <v>3335973545</v>
      </c>
    </row>
    <row r="95" spans="1:5" ht="18" x14ac:dyDescent="0.25">
      <c r="A95" s="14" t="str">
        <f>VLOOKUP(B95,'[1]LISTADO ATM'!$A$2:$C$822,3,0)</f>
        <v>DISTRITO NACIONAL</v>
      </c>
      <c r="B95" s="48">
        <v>24</v>
      </c>
      <c r="C95" s="18" t="str">
        <f>VLOOKUP(B95,'[1]LISTADO ATM'!$A$2:$B$822,2,0)</f>
        <v xml:space="preserve">ATM Oficina Eusebio Manzueta </v>
      </c>
      <c r="D95" s="12" t="s">
        <v>18</v>
      </c>
      <c r="E95" s="33">
        <v>3335973090</v>
      </c>
    </row>
    <row r="96" spans="1:5" ht="18" x14ac:dyDescent="0.25">
      <c r="A96" s="14" t="str">
        <f>VLOOKUP(B96,'[1]LISTADO ATM'!$A$2:$C$822,3,0)</f>
        <v>NORTE</v>
      </c>
      <c r="B96" s="48">
        <v>757</v>
      </c>
      <c r="C96" s="18" t="str">
        <f>VLOOKUP(B96,'[1]LISTADO ATM'!$A$2:$B$822,2,0)</f>
        <v xml:space="preserve">ATM UNP Plaza Paseo (Santiago) </v>
      </c>
      <c r="D96" s="12" t="s">
        <v>18</v>
      </c>
      <c r="E96" s="33">
        <v>3335973657</v>
      </c>
    </row>
    <row r="97" spans="1:5" ht="18" x14ac:dyDescent="0.25">
      <c r="A97" s="14" t="str">
        <f>VLOOKUP(B97,'[1]LISTADO ATM'!$A$2:$C$822,3,0)</f>
        <v>NORTE</v>
      </c>
      <c r="B97" s="48">
        <v>388</v>
      </c>
      <c r="C97" s="18" t="str">
        <f>VLOOKUP(B97,'[1]LISTADO ATM'!$A$2:$B$822,2,0)</f>
        <v xml:space="preserve">ATM Multicentro La Sirena Puerto Plata </v>
      </c>
      <c r="D97" s="12" t="s">
        <v>18</v>
      </c>
      <c r="E97" s="33">
        <v>3335973655</v>
      </c>
    </row>
    <row r="98" spans="1:5" ht="18" x14ac:dyDescent="0.25">
      <c r="A98" s="14" t="str">
        <f>VLOOKUP(B98,'[1]LISTADO ATM'!$A$2:$C$822,3,0)</f>
        <v>SUR</v>
      </c>
      <c r="B98" s="48">
        <v>50</v>
      </c>
      <c r="C98" s="18" t="str">
        <f>VLOOKUP(B98,'[1]LISTADO ATM'!$A$2:$B$822,2,0)</f>
        <v xml:space="preserve">ATM Oficina Padre Las Casas (Azua) </v>
      </c>
      <c r="D98" s="12" t="s">
        <v>18</v>
      </c>
      <c r="E98" s="33">
        <v>3335973585</v>
      </c>
    </row>
    <row r="99" spans="1:5" ht="18" x14ac:dyDescent="0.25">
      <c r="A99" s="14" t="str">
        <f>VLOOKUP(B99,'[1]LISTADO ATM'!$A$2:$C$822,3,0)</f>
        <v>NORTE</v>
      </c>
      <c r="B99" s="48">
        <v>431</v>
      </c>
      <c r="C99" s="18" t="str">
        <f>VLOOKUP(B99,'[1]LISTADO ATM'!$A$2:$B$822,2,0)</f>
        <v xml:space="preserve">ATM Autoservicio Sol (Santiago) </v>
      </c>
      <c r="D99" s="12" t="s">
        <v>18</v>
      </c>
      <c r="E99" s="33">
        <v>3335973654</v>
      </c>
    </row>
    <row r="100" spans="1:5" ht="18" x14ac:dyDescent="0.25">
      <c r="A100" s="14" t="str">
        <f>VLOOKUP(B100,'[1]LISTADO ATM'!$A$2:$C$822,3,0)</f>
        <v>NORTE</v>
      </c>
      <c r="B100" s="48">
        <v>8</v>
      </c>
      <c r="C100" s="18" t="str">
        <f>VLOOKUP(B100,'[1]LISTADO ATM'!$A$2:$B$822,2,0)</f>
        <v>ATM Autoservicio Yaque</v>
      </c>
      <c r="D100" s="12" t="s">
        <v>18</v>
      </c>
      <c r="E100" s="33" t="s">
        <v>28</v>
      </c>
    </row>
    <row r="101" spans="1:5" ht="18" x14ac:dyDescent="0.25">
      <c r="A101" s="14" t="str">
        <f>VLOOKUP(B101,'[1]LISTADO ATM'!$A$2:$C$822,3,0)</f>
        <v>DISTRITO NACIONAL</v>
      </c>
      <c r="B101" s="48">
        <v>973</v>
      </c>
      <c r="C101" s="18" t="str">
        <f>VLOOKUP(B101,'[1]LISTADO ATM'!$A$2:$B$822,2,0)</f>
        <v xml:space="preserve">ATM Oficina Sabana de la Mar </v>
      </c>
      <c r="D101" s="12" t="s">
        <v>18</v>
      </c>
      <c r="E101" s="47">
        <v>3335973680</v>
      </c>
    </row>
    <row r="102" spans="1:5" ht="18" x14ac:dyDescent="0.25">
      <c r="A102" s="14" t="str">
        <f>VLOOKUP(B102,'[1]LISTADO ATM'!$A$2:$C$822,3,0)</f>
        <v>NORTE</v>
      </c>
      <c r="B102" s="48">
        <v>877</v>
      </c>
      <c r="C102" s="18" t="str">
        <f>VLOOKUP(B102,'[1]LISTADO ATM'!$A$2:$B$822,2,0)</f>
        <v xml:space="preserve">ATM Estación Los Samanes (Ranchito, La Vega) </v>
      </c>
      <c r="D102" s="12" t="s">
        <v>18</v>
      </c>
      <c r="E102" s="33">
        <v>3335973656</v>
      </c>
    </row>
    <row r="103" spans="1:5" ht="18" x14ac:dyDescent="0.25">
      <c r="A103" s="14" t="str">
        <f>VLOOKUP(B103,'[1]LISTADO ATM'!$A$2:$C$822,3,0)</f>
        <v>DISTRITO NACIONAL</v>
      </c>
      <c r="B103" s="49">
        <v>889</v>
      </c>
      <c r="C103" s="18" t="str">
        <f>VLOOKUP(B103,'[1]LISTADO ATM'!$A$2:$B$822,2,0)</f>
        <v>ATM Oficina Plaza Lama Máximo Gómez II</v>
      </c>
      <c r="D103" s="12" t="s">
        <v>18</v>
      </c>
      <c r="E103" s="33" t="s">
        <v>33</v>
      </c>
    </row>
    <row r="104" spans="1:5" ht="18" x14ac:dyDescent="0.25">
      <c r="A104" s="14"/>
      <c r="B104" s="76"/>
      <c r="C104" s="77"/>
      <c r="D104" s="78"/>
      <c r="E104" s="47"/>
    </row>
    <row r="105" spans="1:5" ht="18" x14ac:dyDescent="0.25">
      <c r="A105" s="14"/>
      <c r="B105" s="76"/>
      <c r="C105" s="77"/>
      <c r="D105" s="78"/>
      <c r="E105" s="47"/>
    </row>
    <row r="106" spans="1:5" ht="18.75" thickBot="1" x14ac:dyDescent="0.3">
      <c r="A106" s="3" t="s">
        <v>11</v>
      </c>
      <c r="B106" s="50">
        <f>COUNT(B94:B102)</f>
        <v>9</v>
      </c>
      <c r="C106" s="63"/>
      <c r="D106" s="64"/>
      <c r="E106" s="65"/>
    </row>
    <row r="107" spans="1:5" ht="15.75" thickBot="1" x14ac:dyDescent="0.3">
      <c r="B107" s="25"/>
      <c r="E107" s="5"/>
    </row>
    <row r="108" spans="1:5" ht="18.75" thickBot="1" x14ac:dyDescent="0.3">
      <c r="A108" s="66" t="s">
        <v>13</v>
      </c>
      <c r="B108" s="67"/>
      <c r="C108" s="67"/>
      <c r="D108" s="67"/>
      <c r="E108" s="68"/>
    </row>
    <row r="109" spans="1:5" ht="18" x14ac:dyDescent="0.25">
      <c r="A109" s="2" t="s">
        <v>5</v>
      </c>
      <c r="B109" s="2" t="s">
        <v>6</v>
      </c>
      <c r="C109" s="2" t="s">
        <v>7</v>
      </c>
      <c r="D109" s="2" t="s">
        <v>8</v>
      </c>
      <c r="E109" s="13" t="s">
        <v>9</v>
      </c>
    </row>
    <row r="110" spans="1:5" ht="18" x14ac:dyDescent="0.25">
      <c r="A110" s="28" t="str">
        <f>VLOOKUP(B110,'[1]LISTADO ATM'!$A$2:$C$822,3,0)</f>
        <v>DISTRITO NACIONAL</v>
      </c>
      <c r="B110" s="37">
        <v>354</v>
      </c>
      <c r="C110" s="29" t="str">
        <f>VLOOKUP(B110,'[1]LISTADO ATM'!$A$2:$B$822,2,0)</f>
        <v xml:space="preserve">ATM Oficina Núñez de Cáceres II </v>
      </c>
      <c r="D110" s="30" t="s">
        <v>10</v>
      </c>
      <c r="E110" s="18" t="s">
        <v>36</v>
      </c>
    </row>
    <row r="111" spans="1:5" ht="18" x14ac:dyDescent="0.25">
      <c r="A111" s="28" t="str">
        <f>VLOOKUP(B111,'[1]LISTADO ATM'!$A$2:$C$822,3,0)</f>
        <v>NORTE</v>
      </c>
      <c r="B111" s="42">
        <v>990</v>
      </c>
      <c r="C111" s="29" t="str">
        <f>VLOOKUP(B111,'[1]LISTADO ATM'!$A$2:$B$822,2,0)</f>
        <v xml:space="preserve">ATM Autoservicio Bonao II </v>
      </c>
      <c r="D111" s="30" t="s">
        <v>10</v>
      </c>
      <c r="E111" s="18">
        <v>3335973624</v>
      </c>
    </row>
    <row r="112" spans="1:5" ht="18" x14ac:dyDescent="0.25">
      <c r="A112" s="28" t="str">
        <f>VLOOKUP(B112,'[1]LISTADO ATM'!$A$2:$C$822,3,0)</f>
        <v>DISTRITO NACIONAL</v>
      </c>
      <c r="B112" s="48">
        <v>713</v>
      </c>
      <c r="C112" s="29" t="str">
        <f>VLOOKUP(B112,'[1]LISTADO ATM'!$A$2:$B$822,2,0)</f>
        <v xml:space="preserve">ATM Oficina Las Américas </v>
      </c>
      <c r="D112" s="30" t="s">
        <v>10</v>
      </c>
      <c r="E112" s="18">
        <v>3335974726</v>
      </c>
    </row>
    <row r="113" spans="1:5" ht="18" x14ac:dyDescent="0.25">
      <c r="A113" s="28" t="str">
        <f>VLOOKUP(B113,'[1]LISTADO ATM'!$A$2:$C$822,3,0)</f>
        <v>SUR</v>
      </c>
      <c r="B113" s="48">
        <v>249</v>
      </c>
      <c r="C113" s="29" t="str">
        <f>VLOOKUP(B113,'[1]LISTADO ATM'!$A$2:$B$822,2,0)</f>
        <v xml:space="preserve">ATM Banco Agrícola Neiba </v>
      </c>
      <c r="D113" s="30" t="s">
        <v>10</v>
      </c>
      <c r="E113" s="18">
        <v>3335975060</v>
      </c>
    </row>
    <row r="114" spans="1:5" ht="18" x14ac:dyDescent="0.25">
      <c r="A114" s="28" t="str">
        <f>VLOOKUP(B114,'[1]LISTADO ATM'!$A$2:$C$822,3,0)</f>
        <v>DISTRITO NACIONAL</v>
      </c>
      <c r="B114" s="48">
        <v>709</v>
      </c>
      <c r="C114" s="29" t="str">
        <f>VLOOKUP(B114,'[1]LISTADO ATM'!$A$2:$B$822,2,0)</f>
        <v xml:space="preserve">ATM Seguros Maestro SEMMA  </v>
      </c>
      <c r="D114" s="30" t="s">
        <v>10</v>
      </c>
      <c r="E114" s="18">
        <v>3335975076</v>
      </c>
    </row>
    <row r="115" spans="1:5" ht="18" x14ac:dyDescent="0.25">
      <c r="A115" s="28" t="str">
        <f>VLOOKUP(B115,'[1]LISTADO ATM'!$A$2:$C$822,3,0)</f>
        <v>NORTE</v>
      </c>
      <c r="B115" s="49">
        <v>712</v>
      </c>
      <c r="C115" s="29" t="str">
        <f>VLOOKUP(B115,'[1]LISTADO ATM'!$A$2:$B$822,2,0)</f>
        <v xml:space="preserve">ATM Oficina Imbert </v>
      </c>
      <c r="D115" s="30" t="s">
        <v>10</v>
      </c>
      <c r="E115" s="18">
        <v>3335975579</v>
      </c>
    </row>
    <row r="116" spans="1:5" ht="18" x14ac:dyDescent="0.25">
      <c r="A116" s="28" t="str">
        <f>VLOOKUP(B116,'[1]LISTADO ATM'!$A$2:$C$822,3,0)</f>
        <v>SUR</v>
      </c>
      <c r="B116" s="49">
        <v>984</v>
      </c>
      <c r="C116" s="29" t="str">
        <f>VLOOKUP(B116,'[1]LISTADO ATM'!$A$2:$B$822,2,0)</f>
        <v xml:space="preserve">ATM Oficina Neiba II </v>
      </c>
      <c r="D116" s="30" t="s">
        <v>10</v>
      </c>
      <c r="E116" s="18">
        <v>3335975578</v>
      </c>
    </row>
    <row r="117" spans="1:5" ht="18" x14ac:dyDescent="0.25">
      <c r="A117" s="28" t="str">
        <f>VLOOKUP(B117,'[1]LISTADO ATM'!$A$2:$C$822,3,0)</f>
        <v>NORTE</v>
      </c>
      <c r="B117" s="49">
        <v>497</v>
      </c>
      <c r="C117" s="29" t="str">
        <f>VLOOKUP(B117,'[1]LISTADO ATM'!$A$2:$B$822,2,0)</f>
        <v>ATM Ofic. El Portal ll (Santiago)</v>
      </c>
      <c r="D117" s="30" t="s">
        <v>10</v>
      </c>
      <c r="E117" s="18">
        <v>3335975577</v>
      </c>
    </row>
    <row r="118" spans="1:5" ht="18" x14ac:dyDescent="0.25">
      <c r="A118" s="28" t="str">
        <f>VLOOKUP(B118,'[1]LISTADO ATM'!$A$2:$C$822,3,0)</f>
        <v>ESTE</v>
      </c>
      <c r="B118" s="49">
        <v>114</v>
      </c>
      <c r="C118" s="29" t="str">
        <f>VLOOKUP(B118,'[1]LISTADO ATM'!$A$2:$B$822,2,0)</f>
        <v xml:space="preserve">ATM Oficina Hato Mayor </v>
      </c>
      <c r="D118" s="30" t="s">
        <v>10</v>
      </c>
      <c r="E118" s="18">
        <v>3335975575</v>
      </c>
    </row>
    <row r="119" spans="1:5" ht="18" x14ac:dyDescent="0.25">
      <c r="A119" s="28" t="str">
        <f>VLOOKUP(B119,'[1]LISTADO ATM'!$A$2:$C$822,3,0)</f>
        <v>DISTRITO NACIONAL</v>
      </c>
      <c r="B119" s="49">
        <v>698</v>
      </c>
      <c r="C119" s="29" t="str">
        <f>VLOOKUP(B119,'[1]LISTADO ATM'!$A$2:$B$822,2,0)</f>
        <v>ATM Parador Bellamar</v>
      </c>
      <c r="D119" s="30" t="s">
        <v>10</v>
      </c>
      <c r="E119" s="18">
        <v>3335975574</v>
      </c>
    </row>
    <row r="120" spans="1:5" ht="18" x14ac:dyDescent="0.25">
      <c r="A120" s="28" t="str">
        <f>VLOOKUP(B120,'[1]LISTADO ATM'!$A$2:$C$822,3,0)</f>
        <v>DISTRITO NACIONAL</v>
      </c>
      <c r="B120" s="49">
        <v>516</v>
      </c>
      <c r="C120" s="29" t="str">
        <f>VLOOKUP(B120,'[1]LISTADO ATM'!$A$2:$B$822,2,0)</f>
        <v xml:space="preserve">ATM Oficina Gascue </v>
      </c>
      <c r="D120" s="30" t="s">
        <v>10</v>
      </c>
      <c r="E120" s="18">
        <v>3335975573</v>
      </c>
    </row>
    <row r="121" spans="1:5" ht="18" x14ac:dyDescent="0.25">
      <c r="A121" s="28" t="str">
        <f>VLOOKUP(B121,'[1]LISTADO ATM'!$A$2:$C$822,3,0)</f>
        <v>NORTE</v>
      </c>
      <c r="B121" s="49">
        <v>864</v>
      </c>
      <c r="C121" s="29" t="str">
        <f>VLOOKUP(B121,'[1]LISTADO ATM'!$A$2:$B$822,2,0)</f>
        <v xml:space="preserve">ATM Palmares Mall (San Francisco) </v>
      </c>
      <c r="D121" s="30" t="s">
        <v>10</v>
      </c>
      <c r="E121" s="18">
        <v>3335975571</v>
      </c>
    </row>
    <row r="122" spans="1:5" ht="18" x14ac:dyDescent="0.25">
      <c r="A122" s="28" t="str">
        <f>VLOOKUP(B122,'[1]LISTADO ATM'!$A$2:$C$822,3,0)</f>
        <v>SUR</v>
      </c>
      <c r="B122" s="49">
        <v>44</v>
      </c>
      <c r="C122" s="29" t="str">
        <f>VLOOKUP(B122,'[1]LISTADO ATM'!$A$2:$B$822,2,0)</f>
        <v xml:space="preserve">ATM Oficina Pedernales </v>
      </c>
      <c r="D122" s="30" t="s">
        <v>10</v>
      </c>
      <c r="E122" s="18">
        <v>3335975570</v>
      </c>
    </row>
    <row r="123" spans="1:5" ht="18" x14ac:dyDescent="0.25">
      <c r="A123" s="28" t="str">
        <f>VLOOKUP(B123,'[1]LISTADO ATM'!$A$2:$C$822,3,0)</f>
        <v>DISTRITO NACIONAL</v>
      </c>
      <c r="B123" s="49">
        <v>622</v>
      </c>
      <c r="C123" s="29" t="str">
        <f>VLOOKUP(B123,'[1]LISTADO ATM'!$A$2:$B$822,2,0)</f>
        <v xml:space="preserve">ATM Ayuntamiento D.N. </v>
      </c>
      <c r="D123" s="30" t="s">
        <v>10</v>
      </c>
      <c r="E123" s="18">
        <v>3335975568</v>
      </c>
    </row>
    <row r="124" spans="1:5" ht="18" x14ac:dyDescent="0.25">
      <c r="A124" s="28" t="str">
        <f>VLOOKUP(B124,'[1]LISTADO ATM'!$A$2:$C$822,3,0)</f>
        <v>ESTE</v>
      </c>
      <c r="B124" s="49">
        <v>330</v>
      </c>
      <c r="C124" s="29" t="str">
        <f>VLOOKUP(B124,'[1]LISTADO ATM'!$A$2:$B$822,2,0)</f>
        <v xml:space="preserve">ATM Oficina Boulevard (Higuey) </v>
      </c>
      <c r="D124" s="30" t="s">
        <v>10</v>
      </c>
      <c r="E124" s="18">
        <v>3335975567</v>
      </c>
    </row>
    <row r="125" spans="1:5" ht="18" x14ac:dyDescent="0.25">
      <c r="A125" s="28" t="str">
        <f>VLOOKUP(B125,'[1]LISTADO ATM'!$A$2:$C$822,3,0)</f>
        <v>ESTE</v>
      </c>
      <c r="B125" s="49">
        <v>429</v>
      </c>
      <c r="C125" s="29" t="str">
        <f>VLOOKUP(B125,'[1]LISTADO ATM'!$A$2:$B$822,2,0)</f>
        <v xml:space="preserve">ATM Oficina Jumbo La Romana </v>
      </c>
      <c r="D125" s="30" t="s">
        <v>10</v>
      </c>
      <c r="E125" s="18">
        <v>3335975566</v>
      </c>
    </row>
    <row r="126" spans="1:5" ht="18" x14ac:dyDescent="0.25">
      <c r="A126" s="28" t="str">
        <f>VLOOKUP(B126,'[1]LISTADO ATM'!$A$2:$C$822,3,0)</f>
        <v>SUR</v>
      </c>
      <c r="B126" s="49">
        <v>45</v>
      </c>
      <c r="C126" s="29" t="str">
        <f>VLOOKUP(B126,'[1]LISTADO ATM'!$A$2:$B$822,2,0)</f>
        <v xml:space="preserve">ATM Oficina Tamayo </v>
      </c>
      <c r="D126" s="30" t="s">
        <v>10</v>
      </c>
      <c r="E126" s="18">
        <v>3335975561</v>
      </c>
    </row>
    <row r="127" spans="1:5" ht="18" x14ac:dyDescent="0.25">
      <c r="A127" s="28" t="str">
        <f>VLOOKUP(B127,'[1]LISTADO ATM'!$A$2:$C$822,3,0)</f>
        <v>SUR</v>
      </c>
      <c r="B127" s="49">
        <v>873</v>
      </c>
      <c r="C127" s="29" t="str">
        <f>VLOOKUP(B127,'[1]LISTADO ATM'!$A$2:$B$822,2,0)</f>
        <v xml:space="preserve">ATM Centro de Caja San Cristóbal II </v>
      </c>
      <c r="D127" s="30" t="s">
        <v>10</v>
      </c>
      <c r="E127" s="18">
        <v>3335975560</v>
      </c>
    </row>
    <row r="128" spans="1:5" ht="18" x14ac:dyDescent="0.25">
      <c r="A128" s="28" t="str">
        <f>VLOOKUP(B128,'[1]LISTADO ATM'!$A$2:$C$822,3,0)</f>
        <v>SUR</v>
      </c>
      <c r="B128" s="49">
        <v>880</v>
      </c>
      <c r="C128" s="29" t="str">
        <f>VLOOKUP(B128,'[1]LISTADO ATM'!$A$2:$B$822,2,0)</f>
        <v xml:space="preserve">ATM Autoservicio Barahona II </v>
      </c>
      <c r="D128" s="30" t="s">
        <v>10</v>
      </c>
      <c r="E128" s="18">
        <v>3335975559</v>
      </c>
    </row>
    <row r="129" spans="1:5" ht="18.75" thickBot="1" x14ac:dyDescent="0.3">
      <c r="A129" s="39"/>
      <c r="B129" s="50">
        <f>COUNT(B110:B114)</f>
        <v>5</v>
      </c>
      <c r="C129" s="40"/>
      <c r="D129" s="40"/>
      <c r="E129" s="40"/>
    </row>
    <row r="130" spans="1:5" ht="15.75" thickBot="1" x14ac:dyDescent="0.3">
      <c r="B130" s="25"/>
      <c r="E130" s="5"/>
    </row>
    <row r="131" spans="1:5" ht="18" x14ac:dyDescent="0.25">
      <c r="A131" s="73" t="s">
        <v>22</v>
      </c>
      <c r="B131" s="74"/>
      <c r="C131" s="74"/>
      <c r="D131" s="74"/>
      <c r="E131" s="75"/>
    </row>
    <row r="132" spans="1:5" ht="18" x14ac:dyDescent="0.25">
      <c r="A132" s="13" t="s">
        <v>5</v>
      </c>
      <c r="B132" s="13" t="s">
        <v>6</v>
      </c>
      <c r="C132" s="13" t="s">
        <v>7</v>
      </c>
      <c r="D132" s="13" t="s">
        <v>8</v>
      </c>
      <c r="E132" s="13" t="s">
        <v>9</v>
      </c>
    </row>
    <row r="133" spans="1:5" ht="18" x14ac:dyDescent="0.25">
      <c r="A133" s="17" t="str">
        <f>VLOOKUP(B133,'[1]LISTADO ATM'!$A$2:$C$822,3,0)</f>
        <v>DISTRITO NACIONAL</v>
      </c>
      <c r="B133" s="35">
        <v>908</v>
      </c>
      <c r="C133" s="18" t="str">
        <f>VLOOKUP(B133,'[1]LISTADO ATM'!$A$2:$B$822,2,0)</f>
        <v xml:space="preserve">ATM Oficina Plaza Botánika </v>
      </c>
      <c r="D133" s="17" t="s">
        <v>17</v>
      </c>
      <c r="E133" s="33">
        <v>3335970949</v>
      </c>
    </row>
    <row r="134" spans="1:5" ht="18" x14ac:dyDescent="0.25">
      <c r="A134" s="17" t="str">
        <f>VLOOKUP(B134,'[1]LISTADO ATM'!$A$2:$C$822,3,0)</f>
        <v>DISTRITO NACIONAL</v>
      </c>
      <c r="B134" s="38">
        <v>160</v>
      </c>
      <c r="C134" s="18" t="str">
        <f>VLOOKUP(B134,'[1]LISTADO ATM'!$A$2:$B$922,2,0)</f>
        <v xml:space="preserve">ATM Oficina Herrera </v>
      </c>
      <c r="D134" s="17" t="s">
        <v>17</v>
      </c>
      <c r="E134" s="33">
        <v>3335973512</v>
      </c>
    </row>
    <row r="135" spans="1:5" ht="18" x14ac:dyDescent="0.25">
      <c r="A135" s="17" t="str">
        <f>VLOOKUP(B135,'[1]LISTADO ATM'!$A$2:$C$822,3,0)</f>
        <v>NORTE</v>
      </c>
      <c r="B135" s="23">
        <v>291</v>
      </c>
      <c r="C135" s="18" t="str">
        <f>VLOOKUP(B135,'[1]LISTADO ATM'!$A$2:$B$922,2,0)</f>
        <v xml:space="preserve">ATM S/M Jumbo Las Colinas </v>
      </c>
      <c r="D135" s="17" t="s">
        <v>17</v>
      </c>
      <c r="E135" s="33">
        <v>3335973689</v>
      </c>
    </row>
    <row r="136" spans="1:5" ht="18" x14ac:dyDescent="0.25">
      <c r="A136" s="17" t="str">
        <f>VLOOKUP(B136,'[1]LISTADO ATM'!$A$2:$C$822,3,0)</f>
        <v>NORTE</v>
      </c>
      <c r="B136" s="23">
        <v>142</v>
      </c>
      <c r="C136" s="18" t="str">
        <f>VLOOKUP(B136,'[1]LISTADO ATM'!$A$2:$B$922,2,0)</f>
        <v xml:space="preserve">ATM Centro de Caja Galerías Bonao </v>
      </c>
      <c r="D136" s="17" t="s">
        <v>17</v>
      </c>
      <c r="E136" s="33">
        <v>3335973690</v>
      </c>
    </row>
    <row r="137" spans="1:5" ht="18" x14ac:dyDescent="0.25">
      <c r="A137" s="28" t="str">
        <f>VLOOKUP(B137,'[1]LISTADO ATM'!$A$2:$C$822,3,0)</f>
        <v>DISTRITO NACIONAL</v>
      </c>
      <c r="B137" s="37">
        <v>572</v>
      </c>
      <c r="C137" s="18" t="str">
        <f>VLOOKUP(B137,'[1]LISTADO ATM'!$A$2:$B$922,2,0)</f>
        <v xml:space="preserve">ATM Olé Ovando </v>
      </c>
      <c r="D137" s="17" t="s">
        <v>17</v>
      </c>
      <c r="E137" s="33" t="s">
        <v>23</v>
      </c>
    </row>
    <row r="138" spans="1:5" ht="18" x14ac:dyDescent="0.25">
      <c r="A138" s="17" t="e">
        <f>VLOOKUP(B138,'[1]LISTADO ATM'!$A$2:$C$822,3,0)</f>
        <v>#N/A</v>
      </c>
      <c r="B138" s="48"/>
      <c r="C138" s="18" t="e">
        <f>VLOOKUP(B138,'[1]LISTADO ATM'!$A$2:$B$922,2,0)</f>
        <v>#N/A</v>
      </c>
      <c r="D138" s="51"/>
      <c r="E138" s="33"/>
    </row>
    <row r="139" spans="1:5" ht="18.75" thickBot="1" x14ac:dyDescent="0.3">
      <c r="A139" s="19" t="s">
        <v>11</v>
      </c>
      <c r="B139" s="50">
        <f>COUNT(B133:B137)</f>
        <v>5</v>
      </c>
      <c r="C139" s="11"/>
      <c r="D139" s="11"/>
      <c r="E139" s="11"/>
    </row>
    <row r="140" spans="1:5" ht="15.75" thickBot="1" x14ac:dyDescent="0.3">
      <c r="B140" s="25"/>
      <c r="E140" s="5"/>
    </row>
    <row r="141" spans="1:5" ht="18" x14ac:dyDescent="0.25">
      <c r="A141" s="73" t="s">
        <v>20</v>
      </c>
      <c r="B141" s="74"/>
      <c r="C141" s="74"/>
      <c r="D141" s="74"/>
      <c r="E141" s="75"/>
    </row>
    <row r="142" spans="1:5" ht="18" x14ac:dyDescent="0.25">
      <c r="A142" s="13" t="s">
        <v>5</v>
      </c>
      <c r="B142" s="13" t="s">
        <v>6</v>
      </c>
      <c r="C142" s="13" t="s">
        <v>7</v>
      </c>
      <c r="D142" s="13" t="s">
        <v>8</v>
      </c>
      <c r="E142" s="13" t="s">
        <v>9</v>
      </c>
    </row>
    <row r="143" spans="1:5" ht="18" x14ac:dyDescent="0.25">
      <c r="A143" s="14" t="str">
        <f>VLOOKUP(B143,'[1]LISTADO ATM'!$A$2:$C$822,3,0)</f>
        <v>SUR</v>
      </c>
      <c r="B143" s="41">
        <v>880</v>
      </c>
      <c r="C143" s="18" t="str">
        <f>VLOOKUP(B143,'[1]LISTADO ATM'!$A$2:$B$822,2,0)</f>
        <v xml:space="preserve">ATM Autoservicio Barahona II </v>
      </c>
      <c r="D143" s="23" t="s">
        <v>27</v>
      </c>
      <c r="E143" s="33" t="s">
        <v>29</v>
      </c>
    </row>
    <row r="144" spans="1:5" ht="18" x14ac:dyDescent="0.25">
      <c r="A144" s="14" t="str">
        <f>VLOOKUP(B144,'[1]LISTADO ATM'!$A$2:$C$822,3,0)</f>
        <v>DISTRITO NACIONAL</v>
      </c>
      <c r="B144" s="44">
        <v>536</v>
      </c>
      <c r="C144" s="18" t="str">
        <f>VLOOKUP(B144,'[1]LISTADO ATM'!$A$2:$B$922,2,0)</f>
        <v xml:space="preserve">ATM Super Lama San Isidro </v>
      </c>
      <c r="D144" s="43" t="s">
        <v>21</v>
      </c>
      <c r="E144" s="47" t="s">
        <v>34</v>
      </c>
    </row>
    <row r="145" spans="1:5" ht="18" x14ac:dyDescent="0.25">
      <c r="A145" s="14" t="str">
        <f>VLOOKUP(B145,'[1]LISTADO ATM'!$A$2:$C$822,3,0)</f>
        <v>DISTRITO NACIONAL</v>
      </c>
      <c r="B145" s="46">
        <v>26</v>
      </c>
      <c r="C145" s="18" t="str">
        <f>VLOOKUP(B145,'[1]LISTADO ATM'!$A$2:$B$922,2,0)</f>
        <v>ATM S/M Jumbo San Isidro</v>
      </c>
      <c r="D145" s="43" t="s">
        <v>21</v>
      </c>
      <c r="E145" s="33">
        <v>3335973687</v>
      </c>
    </row>
    <row r="146" spans="1:5" ht="18" x14ac:dyDescent="0.25">
      <c r="A146" s="14" t="str">
        <f>VLOOKUP(B146,'[1]LISTADO ATM'!$A$2:$C$822,3,0)</f>
        <v>DISTRITO NACIONAL</v>
      </c>
      <c r="B146" s="41">
        <v>979</v>
      </c>
      <c r="C146" s="18" t="str">
        <f>VLOOKUP(B146,'[1]LISTADO ATM'!$A$2:$B$922,2,0)</f>
        <v xml:space="preserve">ATM Oficina Luperón I </v>
      </c>
      <c r="D146" s="43" t="s">
        <v>21</v>
      </c>
      <c r="E146" s="18">
        <v>3335973157</v>
      </c>
    </row>
    <row r="147" spans="1:5" ht="18" x14ac:dyDescent="0.25">
      <c r="A147" s="14" t="str">
        <f>VLOOKUP(B147,'[1]LISTADO ATM'!$A$2:$C$822,3,0)</f>
        <v>SUR</v>
      </c>
      <c r="B147" s="48">
        <v>48</v>
      </c>
      <c r="C147" s="18" t="str">
        <f>VLOOKUP(B147,'[1]LISTADO ATM'!$A$2:$B$822,2,0)</f>
        <v xml:space="preserve">ATM Autoservicio Neiba I </v>
      </c>
      <c r="D147" s="23" t="s">
        <v>27</v>
      </c>
      <c r="E147" s="33">
        <v>3335974614</v>
      </c>
    </row>
    <row r="148" spans="1:5" ht="18" x14ac:dyDescent="0.25">
      <c r="A148" s="14" t="str">
        <f>VLOOKUP(B148,'[1]LISTADO ATM'!$A$2:$C$822,3,0)</f>
        <v>DISTRITO NACIONAL</v>
      </c>
      <c r="B148" s="48">
        <v>639</v>
      </c>
      <c r="C148" s="18" t="str">
        <f>VLOOKUP(B148,'[1]LISTADO ATM'!$A$2:$B$822,2,0)</f>
        <v xml:space="preserve">ATM Comisión Militar MOPC </v>
      </c>
      <c r="D148" s="43" t="s">
        <v>21</v>
      </c>
      <c r="E148" s="33">
        <v>3335974946</v>
      </c>
    </row>
    <row r="149" spans="1:5" ht="18" x14ac:dyDescent="0.25">
      <c r="A149" s="17"/>
      <c r="B149" s="48"/>
      <c r="C149" s="33"/>
      <c r="D149" s="52"/>
      <c r="E149" s="33"/>
    </row>
    <row r="150" spans="1:5" ht="18.75" thickBot="1" x14ac:dyDescent="0.3">
      <c r="A150" s="19" t="s">
        <v>11</v>
      </c>
      <c r="B150" s="50">
        <f>COUNT(B143:B148)</f>
        <v>6</v>
      </c>
      <c r="C150" s="11"/>
      <c r="D150" s="11"/>
      <c r="E150" s="11"/>
    </row>
    <row r="151" spans="1:5" ht="15.75" thickBot="1" x14ac:dyDescent="0.3">
      <c r="B151" s="25"/>
      <c r="E151" s="5"/>
    </row>
    <row r="152" spans="1:5" ht="18.75" thickBot="1" x14ac:dyDescent="0.3">
      <c r="A152" s="71" t="s">
        <v>12</v>
      </c>
      <c r="B152" s="72"/>
      <c r="C152" t="s">
        <v>16</v>
      </c>
      <c r="D152" s="5"/>
      <c r="E152" s="5"/>
    </row>
    <row r="153" spans="1:5" ht="18.75" thickBot="1" x14ac:dyDescent="0.3">
      <c r="A153" s="21">
        <f>+B129+B139+B150</f>
        <v>16</v>
      </c>
      <c r="B153" s="26"/>
    </row>
    <row r="154" spans="1:5" ht="15.75" thickBot="1" x14ac:dyDescent="0.3">
      <c r="B154" s="25"/>
      <c r="E154" s="5"/>
    </row>
    <row r="155" spans="1:5" ht="18.75" thickBot="1" x14ac:dyDescent="0.3">
      <c r="A155" s="66" t="s">
        <v>14</v>
      </c>
      <c r="B155" s="67"/>
      <c r="C155" s="67"/>
      <c r="D155" s="67"/>
      <c r="E155" s="68"/>
    </row>
    <row r="156" spans="1:5" ht="18" x14ac:dyDescent="0.25">
      <c r="A156" s="6" t="s">
        <v>5</v>
      </c>
      <c r="B156" s="6" t="s">
        <v>6</v>
      </c>
      <c r="C156" s="4" t="s">
        <v>7</v>
      </c>
      <c r="D156" s="69" t="s">
        <v>8</v>
      </c>
      <c r="E156" s="70"/>
    </row>
    <row r="157" spans="1:5" ht="18" x14ac:dyDescent="0.25">
      <c r="A157" s="17" t="str">
        <f>VLOOKUP(B157,'[1]LISTADO ATM'!$A$2:$C$822,3,0)</f>
        <v>NORTE</v>
      </c>
      <c r="B157" s="46">
        <v>11</v>
      </c>
      <c r="C157" s="17" t="str">
        <f>VLOOKUP(B157,'[1]LISTADO ATM'!$A$2:$B$822,2,0)</f>
        <v>ATM Hotel Viva Las Terrenas</v>
      </c>
      <c r="D157" s="53" t="s">
        <v>25</v>
      </c>
      <c r="E157" s="53"/>
    </row>
    <row r="158" spans="1:5" ht="18" x14ac:dyDescent="0.25">
      <c r="A158" s="17" t="str">
        <f>VLOOKUP(B158,'[1]LISTADO ATM'!$A$2:$C$822,3,0)</f>
        <v>DISTRITO NACIONAL</v>
      </c>
      <c r="B158" s="36">
        <v>438</v>
      </c>
      <c r="C158" s="17" t="str">
        <f>VLOOKUP(B158,'[1]LISTADO ATM'!$A$2:$B$822,2,0)</f>
        <v xml:space="preserve">ATM Autobanco Torre IV </v>
      </c>
      <c r="D158" s="53" t="s">
        <v>26</v>
      </c>
      <c r="E158" s="53"/>
    </row>
    <row r="159" spans="1:5" ht="18" x14ac:dyDescent="0.25">
      <c r="A159" s="17" t="str">
        <f>VLOOKUP(B159,'[1]LISTADO ATM'!$A$2:$C$822,3,0)</f>
        <v>SUR</v>
      </c>
      <c r="B159" s="37">
        <v>781</v>
      </c>
      <c r="C159" s="17" t="str">
        <f>VLOOKUP(B159,'[1]LISTADO ATM'!$A$2:$B$822,2,0)</f>
        <v xml:space="preserve">ATM Estación Isla Barahona </v>
      </c>
      <c r="D159" s="53" t="s">
        <v>25</v>
      </c>
      <c r="E159" s="53"/>
    </row>
    <row r="160" spans="1:5" ht="18" x14ac:dyDescent="0.25">
      <c r="A160" s="17" t="str">
        <f>VLOOKUP(B160,'[1]LISTADO ATM'!$A$2:$C$822,3,0)</f>
        <v>NORTE</v>
      </c>
      <c r="B160" s="48">
        <v>95</v>
      </c>
      <c r="C160" s="17" t="str">
        <f>VLOOKUP(B160,'[1]LISTADO ATM'!$A$2:$B$822,2,0)</f>
        <v xml:space="preserve">ATM Oficina Tenares </v>
      </c>
      <c r="D160" s="53" t="s">
        <v>25</v>
      </c>
      <c r="E160" s="53"/>
    </row>
    <row r="161" spans="1:5" ht="18" x14ac:dyDescent="0.25">
      <c r="A161" s="17" t="str">
        <f>VLOOKUP(B161,'[1]LISTADO ATM'!$A$2:$C$822,3,0)</f>
        <v>NORTE</v>
      </c>
      <c r="B161" s="48">
        <v>172</v>
      </c>
      <c r="C161" s="17" t="str">
        <f>VLOOKUP(B161,'[1]LISTADO ATM'!$A$2:$B$822,2,0)</f>
        <v xml:space="preserve">ATM UNP Guaucí </v>
      </c>
      <c r="D161" s="53" t="s">
        <v>25</v>
      </c>
      <c r="E161" s="53"/>
    </row>
    <row r="162" spans="1:5" ht="18" x14ac:dyDescent="0.25">
      <c r="A162" s="17" t="str">
        <f>VLOOKUP(B162,'[1]LISTADO ATM'!$A$2:$C$822,3,0)</f>
        <v>DISTRITO NACIONAL</v>
      </c>
      <c r="B162" s="48">
        <v>314</v>
      </c>
      <c r="C162" s="17" t="str">
        <f>VLOOKUP(B162,'[1]LISTADO ATM'!$A$2:$B$822,2,0)</f>
        <v xml:space="preserve">ATM UNP Cambita Garabito (San Cristóbal) </v>
      </c>
      <c r="D162" s="53" t="s">
        <v>25</v>
      </c>
      <c r="E162" s="53"/>
    </row>
    <row r="163" spans="1:5" ht="18" x14ac:dyDescent="0.25">
      <c r="A163" s="17" t="str">
        <f>VLOOKUP(B163,'[1]LISTADO ATM'!$A$2:$C$822,3,0)</f>
        <v>ESTE</v>
      </c>
      <c r="B163" s="48">
        <v>609</v>
      </c>
      <c r="C163" s="17" t="str">
        <f>VLOOKUP(B163,'[1]LISTADO ATM'!$A$2:$B$822,2,0)</f>
        <v xml:space="preserve">ATM S/M Jumbo (San Pedro) </v>
      </c>
      <c r="D163" s="53" t="s">
        <v>25</v>
      </c>
      <c r="E163" s="53"/>
    </row>
    <row r="164" spans="1:5" ht="18" x14ac:dyDescent="0.25">
      <c r="A164" s="17" t="str">
        <f>VLOOKUP(B164,'[1]LISTADO ATM'!$A$2:$C$822,3,0)</f>
        <v>NORTE</v>
      </c>
      <c r="B164" s="48">
        <v>747</v>
      </c>
      <c r="C164" s="17" t="str">
        <f>VLOOKUP(B164,'[1]LISTADO ATM'!$A$2:$B$822,2,0)</f>
        <v xml:space="preserve">ATM Club BR (Santiago) </v>
      </c>
      <c r="D164" s="53" t="s">
        <v>25</v>
      </c>
      <c r="E164" s="53"/>
    </row>
    <row r="165" spans="1:5" ht="18" x14ac:dyDescent="0.25">
      <c r="A165" s="17" t="str">
        <f>VLOOKUP(B165,'[1]LISTADO ATM'!$A$2:$C$822,3,0)</f>
        <v>DISTRITO NACIONAL</v>
      </c>
      <c r="B165" s="48">
        <v>850</v>
      </c>
      <c r="C165" s="17" t="str">
        <f>VLOOKUP(B165,'[1]LISTADO ATM'!$A$2:$B$822,2,0)</f>
        <v xml:space="preserve">ATM Hotel Be Live Hamaca </v>
      </c>
      <c r="D165" s="53" t="s">
        <v>26</v>
      </c>
      <c r="E165" s="53"/>
    </row>
    <row r="166" spans="1:5" ht="18" x14ac:dyDescent="0.25">
      <c r="A166" s="17" t="str">
        <f>VLOOKUP(B166,'[1]LISTADO ATM'!$A$2:$C$822,3,0)</f>
        <v>DISTRITO NACIONAL</v>
      </c>
      <c r="B166" s="48">
        <v>735</v>
      </c>
      <c r="C166" s="17" t="str">
        <f>VLOOKUP(B166,'[1]LISTADO ATM'!$A$2:$B$822,2,0)</f>
        <v xml:space="preserve">ATM Oficina Independencia II  </v>
      </c>
      <c r="D166" s="53" t="s">
        <v>25</v>
      </c>
      <c r="E166" s="53"/>
    </row>
    <row r="167" spans="1:5" ht="18.75" thickBot="1" x14ac:dyDescent="0.3">
      <c r="A167" s="19" t="s">
        <v>11</v>
      </c>
      <c r="B167" s="50">
        <f>COUNT(B157:B166)</f>
        <v>10</v>
      </c>
      <c r="C167" s="31"/>
      <c r="D167" s="31"/>
      <c r="E167" s="45"/>
    </row>
  </sheetData>
  <mergeCells count="22">
    <mergeCell ref="D166:E166"/>
    <mergeCell ref="C106:E106"/>
    <mergeCell ref="A108:E108"/>
    <mergeCell ref="D158:E158"/>
    <mergeCell ref="D159:E159"/>
    <mergeCell ref="D156:E156"/>
    <mergeCell ref="A155:E155"/>
    <mergeCell ref="A152:B152"/>
    <mergeCell ref="A141:E141"/>
    <mergeCell ref="A131:E131"/>
    <mergeCell ref="D157:E157"/>
    <mergeCell ref="A1:E1"/>
    <mergeCell ref="A2:E2"/>
    <mergeCell ref="A7:E7"/>
    <mergeCell ref="C90:E90"/>
    <mergeCell ref="A92:E92"/>
    <mergeCell ref="D163:E163"/>
    <mergeCell ref="D164:E164"/>
    <mergeCell ref="D165:E165"/>
    <mergeCell ref="D160:E160"/>
    <mergeCell ref="D161:E161"/>
    <mergeCell ref="D162:E162"/>
  </mergeCells>
  <phoneticPr fontId="10" type="noConversion"/>
  <conditionalFormatting sqref="E133">
    <cfRule type="duplicateValues" dxfId="770" priority="1635"/>
  </conditionalFormatting>
  <conditionalFormatting sqref="E137">
    <cfRule type="duplicateValues" dxfId="769" priority="1095"/>
  </conditionalFormatting>
  <conditionalFormatting sqref="E137">
    <cfRule type="duplicateValues" dxfId="768" priority="1096"/>
  </conditionalFormatting>
  <conditionalFormatting sqref="E54 E12">
    <cfRule type="duplicateValues" dxfId="767" priority="8378"/>
  </conditionalFormatting>
  <conditionalFormatting sqref="E70">
    <cfRule type="duplicateValues" dxfId="766" priority="1036"/>
  </conditionalFormatting>
  <conditionalFormatting sqref="E70">
    <cfRule type="duplicateValues" dxfId="765" priority="1037"/>
  </conditionalFormatting>
  <conditionalFormatting sqref="E15">
    <cfRule type="duplicateValues" dxfId="764" priority="1033"/>
  </conditionalFormatting>
  <conditionalFormatting sqref="E56">
    <cfRule type="duplicateValues" dxfId="763" priority="1027"/>
  </conditionalFormatting>
  <conditionalFormatting sqref="E49">
    <cfRule type="duplicateValues" dxfId="762" priority="994"/>
  </conditionalFormatting>
  <conditionalFormatting sqref="E49">
    <cfRule type="duplicateValues" dxfId="761" priority="1008"/>
  </conditionalFormatting>
  <conditionalFormatting sqref="E146">
    <cfRule type="duplicateValues" dxfId="760" priority="944"/>
  </conditionalFormatting>
  <conditionalFormatting sqref="E68">
    <cfRule type="duplicateValues" dxfId="759" priority="890"/>
  </conditionalFormatting>
  <conditionalFormatting sqref="E22">
    <cfRule type="duplicateValues" dxfId="758" priority="871"/>
  </conditionalFormatting>
  <conditionalFormatting sqref="E23">
    <cfRule type="duplicateValues" dxfId="757" priority="856"/>
  </conditionalFormatting>
  <conditionalFormatting sqref="E24">
    <cfRule type="duplicateValues" dxfId="756" priority="841"/>
  </conditionalFormatting>
  <conditionalFormatting sqref="E25">
    <cfRule type="duplicateValues" dxfId="755" priority="818"/>
  </conditionalFormatting>
  <conditionalFormatting sqref="E26">
    <cfRule type="duplicateValues" dxfId="754" priority="802"/>
  </conditionalFormatting>
  <conditionalFormatting sqref="E59">
    <cfRule type="duplicateValues" dxfId="753" priority="782"/>
  </conditionalFormatting>
  <conditionalFormatting sqref="E60">
    <cfRule type="duplicateValues" dxfId="752" priority="766"/>
  </conditionalFormatting>
  <conditionalFormatting sqref="E61:E62">
    <cfRule type="duplicateValues" dxfId="751" priority="750"/>
  </conditionalFormatting>
  <conditionalFormatting sqref="E27">
    <cfRule type="duplicateValues" dxfId="750" priority="733"/>
  </conditionalFormatting>
  <conditionalFormatting sqref="E28">
    <cfRule type="duplicateValues" dxfId="749" priority="712"/>
  </conditionalFormatting>
  <conditionalFormatting sqref="B111">
    <cfRule type="duplicateValues" dxfId="748" priority="678"/>
    <cfRule type="duplicateValues" dxfId="747" priority="679"/>
    <cfRule type="duplicateValues" dxfId="746" priority="680"/>
  </conditionalFormatting>
  <conditionalFormatting sqref="B111">
    <cfRule type="duplicateValues" dxfId="745" priority="681"/>
    <cfRule type="duplicateValues" dxfId="744" priority="682"/>
  </conditionalFormatting>
  <conditionalFormatting sqref="B111">
    <cfRule type="duplicateValues" dxfId="743" priority="683"/>
  </conditionalFormatting>
  <conditionalFormatting sqref="B111">
    <cfRule type="duplicateValues" dxfId="742" priority="684"/>
  </conditionalFormatting>
  <conditionalFormatting sqref="B111">
    <cfRule type="duplicateValues" dxfId="741" priority="685"/>
    <cfRule type="duplicateValues" dxfId="740" priority="686"/>
  </conditionalFormatting>
  <conditionalFormatting sqref="B111">
    <cfRule type="duplicateValues" dxfId="739" priority="687"/>
  </conditionalFormatting>
  <conditionalFormatting sqref="B111">
    <cfRule type="duplicateValues" dxfId="738" priority="688"/>
    <cfRule type="duplicateValues" dxfId="737" priority="689"/>
    <cfRule type="duplicateValues" dxfId="736" priority="690"/>
  </conditionalFormatting>
  <conditionalFormatting sqref="B111">
    <cfRule type="duplicateValues" dxfId="735" priority="677"/>
  </conditionalFormatting>
  <conditionalFormatting sqref="E111">
    <cfRule type="duplicateValues" dxfId="734" priority="691"/>
  </conditionalFormatting>
  <conditionalFormatting sqref="B111">
    <cfRule type="duplicateValues" dxfId="733" priority="676"/>
  </conditionalFormatting>
  <conditionalFormatting sqref="B111">
    <cfRule type="duplicateValues" dxfId="732" priority="675"/>
  </conditionalFormatting>
  <conditionalFormatting sqref="E98">
    <cfRule type="duplicateValues" dxfId="731" priority="539"/>
  </conditionalFormatting>
  <conditionalFormatting sqref="E98">
    <cfRule type="duplicateValues" dxfId="730" priority="540"/>
  </conditionalFormatting>
  <conditionalFormatting sqref="E98">
    <cfRule type="duplicateValues" dxfId="729" priority="541"/>
  </conditionalFormatting>
  <conditionalFormatting sqref="E98">
    <cfRule type="duplicateValues" dxfId="728" priority="542"/>
  </conditionalFormatting>
  <conditionalFormatting sqref="E98">
    <cfRule type="duplicateValues" dxfId="727" priority="543"/>
  </conditionalFormatting>
  <conditionalFormatting sqref="E76">
    <cfRule type="duplicateValues" dxfId="726" priority="10157"/>
  </conditionalFormatting>
  <conditionalFormatting sqref="E149 E103">
    <cfRule type="duplicateValues" dxfId="725" priority="12178"/>
  </conditionalFormatting>
  <conditionalFormatting sqref="E71">
    <cfRule type="duplicateValues" dxfId="724" priority="12541"/>
  </conditionalFormatting>
  <conditionalFormatting sqref="E144 E101">
    <cfRule type="duplicateValues" dxfId="723" priority="471"/>
    <cfRule type="duplicateValues" dxfId="722" priority="472"/>
  </conditionalFormatting>
  <conditionalFormatting sqref="E144 E101">
    <cfRule type="duplicateValues" dxfId="721" priority="470"/>
  </conditionalFormatting>
  <conditionalFormatting sqref="B94:B105">
    <cfRule type="duplicateValues" dxfId="720" priority="14547"/>
    <cfRule type="duplicateValues" dxfId="719" priority="14548"/>
    <cfRule type="duplicateValues" dxfId="718" priority="14549"/>
  </conditionalFormatting>
  <conditionalFormatting sqref="B94:B105">
    <cfRule type="duplicateValues" dxfId="717" priority="14550"/>
    <cfRule type="duplicateValues" dxfId="716" priority="14551"/>
  </conditionalFormatting>
  <conditionalFormatting sqref="B94:B105">
    <cfRule type="duplicateValues" dxfId="715" priority="14552"/>
  </conditionalFormatting>
  <conditionalFormatting sqref="E157">
    <cfRule type="duplicateValues" dxfId="714" priority="469"/>
  </conditionalFormatting>
  <conditionalFormatting sqref="B168:B1048576">
    <cfRule type="duplicateValues" dxfId="713" priority="14574"/>
    <cfRule type="duplicateValues" dxfId="712" priority="14575"/>
    <cfRule type="duplicateValues" dxfId="711" priority="14576"/>
  </conditionalFormatting>
  <conditionalFormatting sqref="B168:B1048576 B140:B141 B130:B131 B107:B108 B110 B143:B149 B133:B137 B1:B7 B157:B166 B151:B155 B91:B93 B9:B89">
    <cfRule type="duplicateValues" dxfId="710" priority="14593"/>
  </conditionalFormatting>
  <conditionalFormatting sqref="B168:B1048576">
    <cfRule type="duplicateValues" dxfId="709" priority="14604"/>
  </conditionalFormatting>
  <conditionalFormatting sqref="B168:B1048576 B140:B141 B107:B108 B130:B131 B110:B111 B143:B149 B133:B137 B1:B7 B157:B166 B151:B155 B91:B93 B9:B89">
    <cfRule type="duplicateValues" dxfId="708" priority="14615"/>
  </conditionalFormatting>
  <conditionalFormatting sqref="B168:B1048576 B143:B149 B110:B128 B133:B138 B1:B7 B157:B166 B151:B155 B140:B141 B130:B131 B107:B108 B9:B89 B91:B105">
    <cfRule type="duplicateValues" dxfId="707" priority="14626"/>
  </conditionalFormatting>
  <conditionalFormatting sqref="B168:B1048576 B140:B141 B130:B131 B107:B108 B91:B92 B147:B149 B110 B151:B155 B133:B137 B1:B7 B157:B166">
    <cfRule type="duplicateValues" dxfId="706" priority="14634"/>
    <cfRule type="duplicateValues" dxfId="705" priority="14635"/>
    <cfRule type="duplicateValues" dxfId="704" priority="14636"/>
  </conditionalFormatting>
  <conditionalFormatting sqref="B168:B1048576 B140:B141 B130:B131 B107:B108 B91:B92 B147:B149 B110 B151:B155 B133:B137 B1:B7 B157:B166">
    <cfRule type="duplicateValues" dxfId="703" priority="14679"/>
    <cfRule type="duplicateValues" dxfId="702" priority="14680"/>
  </conditionalFormatting>
  <conditionalFormatting sqref="B168:B1048576 B130:B131 B91:B92 B140:B141 B107:B108 B147:B149 B110 B151:B155 B133:B137 B1:B7 B157:B166">
    <cfRule type="duplicateValues" dxfId="701" priority="14709"/>
  </conditionalFormatting>
  <conditionalFormatting sqref="B168:B1048576 B130:B131 B140:B141 B107:B108 B91:B92 B147:B149 B110 B151:B155 B133:B137 B1:B7 B157:B166">
    <cfRule type="duplicateValues" dxfId="700" priority="14727"/>
    <cfRule type="duplicateValues" dxfId="699" priority="14728"/>
  </conditionalFormatting>
  <conditionalFormatting sqref="B168:B1048576 B107:B108 B140:B141 B130:B131 B91:B92 B147:B149 B110 B151:B155 B133:B137 B1:B7 B157:B166">
    <cfRule type="duplicateValues" dxfId="698" priority="14757"/>
  </conditionalFormatting>
  <conditionalFormatting sqref="B168:B1048576 B107:B108 B110 B140:B141 B130:B131 B91:B92 B147:B149 B133:B137 B1:B7 B157:B166 B151:B155">
    <cfRule type="duplicateValues" dxfId="697" priority="14772"/>
  </conditionalFormatting>
  <conditionalFormatting sqref="E36">
    <cfRule type="duplicateValues" dxfId="696" priority="450"/>
  </conditionalFormatting>
  <conditionalFormatting sqref="E63">
    <cfRule type="duplicateValues" dxfId="695" priority="449"/>
  </conditionalFormatting>
  <conditionalFormatting sqref="E81:E82">
    <cfRule type="duplicateValues" dxfId="694" priority="448"/>
  </conditionalFormatting>
  <conditionalFormatting sqref="E51">
    <cfRule type="duplicateValues" dxfId="693" priority="445"/>
  </conditionalFormatting>
  <conditionalFormatting sqref="E147">
    <cfRule type="duplicateValues" dxfId="692" priority="438"/>
  </conditionalFormatting>
  <conditionalFormatting sqref="E147">
    <cfRule type="duplicateValues" dxfId="691" priority="439"/>
  </conditionalFormatting>
  <conditionalFormatting sqref="E147">
    <cfRule type="duplicateValues" dxfId="690" priority="440"/>
  </conditionalFormatting>
  <conditionalFormatting sqref="E147">
    <cfRule type="duplicateValues" dxfId="689" priority="441"/>
  </conditionalFormatting>
  <conditionalFormatting sqref="E147">
    <cfRule type="duplicateValues" dxfId="688" priority="442"/>
  </conditionalFormatting>
  <conditionalFormatting sqref="E41:E42">
    <cfRule type="duplicateValues" dxfId="687" priority="435"/>
  </conditionalFormatting>
  <conditionalFormatting sqref="E53 E9:E11">
    <cfRule type="duplicateValues" dxfId="686" priority="15441"/>
  </conditionalFormatting>
  <conditionalFormatting sqref="B14:B15">
    <cfRule type="duplicateValues" dxfId="685" priority="424"/>
    <cfRule type="duplicateValues" dxfId="684" priority="425"/>
    <cfRule type="duplicateValues" dxfId="683" priority="426"/>
  </conditionalFormatting>
  <conditionalFormatting sqref="B14:B15">
    <cfRule type="duplicateValues" dxfId="682" priority="427"/>
    <cfRule type="duplicateValues" dxfId="681" priority="428"/>
  </conditionalFormatting>
  <conditionalFormatting sqref="B14:B15">
    <cfRule type="duplicateValues" dxfId="680" priority="429"/>
  </conditionalFormatting>
  <conditionalFormatting sqref="B14:B15">
    <cfRule type="duplicateValues" dxfId="679" priority="430"/>
    <cfRule type="duplicateValues" dxfId="678" priority="431"/>
  </conditionalFormatting>
  <conditionalFormatting sqref="B14:B15">
    <cfRule type="duplicateValues" dxfId="677" priority="432"/>
  </conditionalFormatting>
  <conditionalFormatting sqref="B14:B15">
    <cfRule type="duplicateValues" dxfId="676" priority="433"/>
  </conditionalFormatting>
  <conditionalFormatting sqref="B16:B17">
    <cfRule type="duplicateValues" dxfId="675" priority="414"/>
    <cfRule type="duplicateValues" dxfId="674" priority="415"/>
    <cfRule type="duplicateValues" dxfId="673" priority="416"/>
  </conditionalFormatting>
  <conditionalFormatting sqref="B16:B17">
    <cfRule type="duplicateValues" dxfId="672" priority="417"/>
    <cfRule type="duplicateValues" dxfId="671" priority="418"/>
  </conditionalFormatting>
  <conditionalFormatting sqref="B16:B17">
    <cfRule type="duplicateValues" dxfId="670" priority="419"/>
  </conditionalFormatting>
  <conditionalFormatting sqref="B16:B17">
    <cfRule type="duplicateValues" dxfId="669" priority="420"/>
    <cfRule type="duplicateValues" dxfId="668" priority="421"/>
  </conditionalFormatting>
  <conditionalFormatting sqref="B16:B17">
    <cfRule type="duplicateValues" dxfId="667" priority="422"/>
  </conditionalFormatting>
  <conditionalFormatting sqref="B16:B17">
    <cfRule type="duplicateValues" dxfId="666" priority="423"/>
  </conditionalFormatting>
  <conditionalFormatting sqref="E19:E20">
    <cfRule type="duplicateValues" dxfId="665" priority="15450"/>
  </conditionalFormatting>
  <conditionalFormatting sqref="B22">
    <cfRule type="duplicateValues" dxfId="664" priority="391"/>
    <cfRule type="duplicateValues" dxfId="663" priority="392"/>
    <cfRule type="duplicateValues" dxfId="662" priority="393"/>
  </conditionalFormatting>
  <conditionalFormatting sqref="B22">
    <cfRule type="duplicateValues" dxfId="661" priority="394"/>
    <cfRule type="duplicateValues" dxfId="660" priority="395"/>
  </conditionalFormatting>
  <conditionalFormatting sqref="B22">
    <cfRule type="duplicateValues" dxfId="659" priority="396"/>
  </conditionalFormatting>
  <conditionalFormatting sqref="B22">
    <cfRule type="duplicateValues" dxfId="658" priority="397"/>
  </conditionalFormatting>
  <conditionalFormatting sqref="B22">
    <cfRule type="duplicateValues" dxfId="657" priority="398"/>
    <cfRule type="duplicateValues" dxfId="656" priority="399"/>
  </conditionalFormatting>
  <conditionalFormatting sqref="B22">
    <cfRule type="duplicateValues" dxfId="655" priority="400"/>
  </conditionalFormatting>
  <conditionalFormatting sqref="B22">
    <cfRule type="duplicateValues" dxfId="654" priority="401"/>
    <cfRule type="duplicateValues" dxfId="653" priority="402"/>
    <cfRule type="duplicateValues" dxfId="652" priority="403"/>
  </conditionalFormatting>
  <conditionalFormatting sqref="B22">
    <cfRule type="duplicateValues" dxfId="651" priority="390"/>
  </conditionalFormatting>
  <conditionalFormatting sqref="B23">
    <cfRule type="duplicateValues" dxfId="650" priority="377"/>
    <cfRule type="duplicateValues" dxfId="649" priority="378"/>
    <cfRule type="duplicateValues" dxfId="648" priority="379"/>
  </conditionalFormatting>
  <conditionalFormatting sqref="B23">
    <cfRule type="duplicateValues" dxfId="647" priority="380"/>
    <cfRule type="duplicateValues" dxfId="646" priority="381"/>
  </conditionalFormatting>
  <conditionalFormatting sqref="B23">
    <cfRule type="duplicateValues" dxfId="645" priority="382"/>
  </conditionalFormatting>
  <conditionalFormatting sqref="B23">
    <cfRule type="duplicateValues" dxfId="644" priority="383"/>
  </conditionalFormatting>
  <conditionalFormatting sqref="B23">
    <cfRule type="duplicateValues" dxfId="643" priority="384"/>
    <cfRule type="duplicateValues" dxfId="642" priority="385"/>
  </conditionalFormatting>
  <conditionalFormatting sqref="B23">
    <cfRule type="duplicateValues" dxfId="641" priority="386"/>
  </conditionalFormatting>
  <conditionalFormatting sqref="B23">
    <cfRule type="duplicateValues" dxfId="640" priority="387"/>
    <cfRule type="duplicateValues" dxfId="639" priority="388"/>
    <cfRule type="duplicateValues" dxfId="638" priority="389"/>
  </conditionalFormatting>
  <conditionalFormatting sqref="B23">
    <cfRule type="duplicateValues" dxfId="637" priority="376"/>
  </conditionalFormatting>
  <conditionalFormatting sqref="B24">
    <cfRule type="duplicateValues" dxfId="636" priority="363"/>
    <cfRule type="duplicateValues" dxfId="635" priority="364"/>
    <cfRule type="duplicateValues" dxfId="634" priority="365"/>
  </conditionalFormatting>
  <conditionalFormatting sqref="B24">
    <cfRule type="duplicateValues" dxfId="633" priority="366"/>
    <cfRule type="duplicateValues" dxfId="632" priority="367"/>
  </conditionalFormatting>
  <conditionalFormatting sqref="B24">
    <cfRule type="duplicateValues" dxfId="631" priority="368"/>
  </conditionalFormatting>
  <conditionalFormatting sqref="B24">
    <cfRule type="duplicateValues" dxfId="630" priority="369"/>
  </conditionalFormatting>
  <conditionalFormatting sqref="B24">
    <cfRule type="duplicateValues" dxfId="629" priority="370"/>
    <cfRule type="duplicateValues" dxfId="628" priority="371"/>
  </conditionalFormatting>
  <conditionalFormatting sqref="B24">
    <cfRule type="duplicateValues" dxfId="627" priority="372"/>
  </conditionalFormatting>
  <conditionalFormatting sqref="B24">
    <cfRule type="duplicateValues" dxfId="626" priority="373"/>
    <cfRule type="duplicateValues" dxfId="625" priority="374"/>
    <cfRule type="duplicateValues" dxfId="624" priority="375"/>
  </conditionalFormatting>
  <conditionalFormatting sqref="B24">
    <cfRule type="duplicateValues" dxfId="623" priority="362"/>
  </conditionalFormatting>
  <conditionalFormatting sqref="B25">
    <cfRule type="duplicateValues" dxfId="622" priority="349"/>
    <cfRule type="duplicateValues" dxfId="621" priority="350"/>
    <cfRule type="duplicateValues" dxfId="620" priority="351"/>
  </conditionalFormatting>
  <conditionalFormatting sqref="B25">
    <cfRule type="duplicateValues" dxfId="619" priority="352"/>
    <cfRule type="duplicateValues" dxfId="618" priority="353"/>
  </conditionalFormatting>
  <conditionalFormatting sqref="B25">
    <cfRule type="duplicateValues" dxfId="617" priority="354"/>
  </conditionalFormatting>
  <conditionalFormatting sqref="B25">
    <cfRule type="duplicateValues" dxfId="616" priority="355"/>
  </conditionalFormatting>
  <conditionalFormatting sqref="B25">
    <cfRule type="duplicateValues" dxfId="615" priority="356"/>
    <cfRule type="duplicateValues" dxfId="614" priority="357"/>
  </conditionalFormatting>
  <conditionalFormatting sqref="B25">
    <cfRule type="duplicateValues" dxfId="613" priority="358"/>
  </conditionalFormatting>
  <conditionalFormatting sqref="B25">
    <cfRule type="duplicateValues" dxfId="612" priority="359"/>
    <cfRule type="duplicateValues" dxfId="611" priority="360"/>
    <cfRule type="duplicateValues" dxfId="610" priority="361"/>
  </conditionalFormatting>
  <conditionalFormatting sqref="B25">
    <cfRule type="duplicateValues" dxfId="609" priority="348"/>
  </conditionalFormatting>
  <conditionalFormatting sqref="B26:B38">
    <cfRule type="duplicateValues" dxfId="608" priority="335"/>
    <cfRule type="duplicateValues" dxfId="607" priority="336"/>
    <cfRule type="duplicateValues" dxfId="606" priority="337"/>
  </conditionalFormatting>
  <conditionalFormatting sqref="B26:B38">
    <cfRule type="duplicateValues" dxfId="605" priority="338"/>
    <cfRule type="duplicateValues" dxfId="604" priority="339"/>
  </conditionalFormatting>
  <conditionalFormatting sqref="B26:B38">
    <cfRule type="duplicateValues" dxfId="603" priority="340"/>
  </conditionalFormatting>
  <conditionalFormatting sqref="B26:B38">
    <cfRule type="duplicateValues" dxfId="602" priority="341"/>
  </conditionalFormatting>
  <conditionalFormatting sqref="B26:B38">
    <cfRule type="duplicateValues" dxfId="601" priority="342"/>
    <cfRule type="duplicateValues" dxfId="600" priority="343"/>
  </conditionalFormatting>
  <conditionalFormatting sqref="B26:B38">
    <cfRule type="duplicateValues" dxfId="599" priority="344"/>
  </conditionalFormatting>
  <conditionalFormatting sqref="B26:B38">
    <cfRule type="duplicateValues" dxfId="598" priority="345"/>
    <cfRule type="duplicateValues" dxfId="597" priority="346"/>
    <cfRule type="duplicateValues" dxfId="596" priority="347"/>
  </conditionalFormatting>
  <conditionalFormatting sqref="B26:B38">
    <cfRule type="duplicateValues" dxfId="595" priority="334"/>
  </conditionalFormatting>
  <conditionalFormatting sqref="B27">
    <cfRule type="duplicateValues" dxfId="594" priority="321"/>
    <cfRule type="duplicateValues" dxfId="593" priority="322"/>
    <cfRule type="duplicateValues" dxfId="592" priority="323"/>
  </conditionalFormatting>
  <conditionalFormatting sqref="B27">
    <cfRule type="duplicateValues" dxfId="591" priority="324"/>
    <cfRule type="duplicateValues" dxfId="590" priority="325"/>
  </conditionalFormatting>
  <conditionalFormatting sqref="B27">
    <cfRule type="duplicateValues" dxfId="589" priority="326"/>
  </conditionalFormatting>
  <conditionalFormatting sqref="B27">
    <cfRule type="duplicateValues" dxfId="588" priority="327"/>
  </conditionalFormatting>
  <conditionalFormatting sqref="B27">
    <cfRule type="duplicateValues" dxfId="587" priority="328"/>
    <cfRule type="duplicateValues" dxfId="586" priority="329"/>
  </conditionalFormatting>
  <conditionalFormatting sqref="B27">
    <cfRule type="duplicateValues" dxfId="585" priority="330"/>
  </conditionalFormatting>
  <conditionalFormatting sqref="B27">
    <cfRule type="duplicateValues" dxfId="584" priority="331"/>
    <cfRule type="duplicateValues" dxfId="583" priority="332"/>
    <cfRule type="duplicateValues" dxfId="582" priority="333"/>
  </conditionalFormatting>
  <conditionalFormatting sqref="B27">
    <cfRule type="duplicateValues" dxfId="581" priority="320"/>
  </conditionalFormatting>
  <conditionalFormatting sqref="B27">
    <cfRule type="duplicateValues" dxfId="580" priority="319"/>
  </conditionalFormatting>
  <conditionalFormatting sqref="B27">
    <cfRule type="duplicateValues" dxfId="579" priority="318"/>
  </conditionalFormatting>
  <conditionalFormatting sqref="B28">
    <cfRule type="duplicateValues" dxfId="578" priority="305"/>
    <cfRule type="duplicateValues" dxfId="577" priority="306"/>
    <cfRule type="duplicateValues" dxfId="576" priority="307"/>
  </conditionalFormatting>
  <conditionalFormatting sqref="B28">
    <cfRule type="duplicateValues" dxfId="575" priority="308"/>
    <cfRule type="duplicateValues" dxfId="574" priority="309"/>
  </conditionalFormatting>
  <conditionalFormatting sqref="B28">
    <cfRule type="duplicateValues" dxfId="573" priority="310"/>
  </conditionalFormatting>
  <conditionalFormatting sqref="B28">
    <cfRule type="duplicateValues" dxfId="572" priority="311"/>
  </conditionalFormatting>
  <conditionalFormatting sqref="B28">
    <cfRule type="duplicateValues" dxfId="571" priority="312"/>
    <cfRule type="duplicateValues" dxfId="570" priority="313"/>
  </conditionalFormatting>
  <conditionalFormatting sqref="B28">
    <cfRule type="duplicateValues" dxfId="569" priority="314"/>
  </conditionalFormatting>
  <conditionalFormatting sqref="B28">
    <cfRule type="duplicateValues" dxfId="568" priority="315"/>
    <cfRule type="duplicateValues" dxfId="567" priority="316"/>
    <cfRule type="duplicateValues" dxfId="566" priority="317"/>
  </conditionalFormatting>
  <conditionalFormatting sqref="B28">
    <cfRule type="duplicateValues" dxfId="565" priority="304"/>
  </conditionalFormatting>
  <conditionalFormatting sqref="B28">
    <cfRule type="duplicateValues" dxfId="564" priority="303"/>
  </conditionalFormatting>
  <conditionalFormatting sqref="B28">
    <cfRule type="duplicateValues" dxfId="563" priority="302"/>
  </conditionalFormatting>
  <conditionalFormatting sqref="B29:B37">
    <cfRule type="duplicateValues" dxfId="562" priority="296"/>
    <cfRule type="duplicateValues" dxfId="561" priority="297"/>
    <cfRule type="duplicateValues" dxfId="560" priority="298"/>
  </conditionalFormatting>
  <conditionalFormatting sqref="B29:B37">
    <cfRule type="duplicateValues" dxfId="559" priority="299"/>
    <cfRule type="duplicateValues" dxfId="558" priority="300"/>
  </conditionalFormatting>
  <conditionalFormatting sqref="B29:B37">
    <cfRule type="duplicateValues" dxfId="557" priority="301"/>
  </conditionalFormatting>
  <conditionalFormatting sqref="B32:B36">
    <cfRule type="duplicateValues" dxfId="556" priority="290"/>
    <cfRule type="duplicateValues" dxfId="555" priority="291"/>
    <cfRule type="duplicateValues" dxfId="554" priority="292"/>
  </conditionalFormatting>
  <conditionalFormatting sqref="B32:B36">
    <cfRule type="duplicateValues" dxfId="553" priority="293"/>
    <cfRule type="duplicateValues" dxfId="552" priority="294"/>
  </conditionalFormatting>
  <conditionalFormatting sqref="B32:B36">
    <cfRule type="duplicateValues" dxfId="551" priority="295"/>
  </conditionalFormatting>
  <conditionalFormatting sqref="B38:B46">
    <cfRule type="duplicateValues" dxfId="550" priority="284"/>
    <cfRule type="duplicateValues" dxfId="549" priority="285"/>
    <cfRule type="duplicateValues" dxfId="548" priority="286"/>
  </conditionalFormatting>
  <conditionalFormatting sqref="B38:B46">
    <cfRule type="duplicateValues" dxfId="547" priority="287"/>
    <cfRule type="duplicateValues" dxfId="546" priority="288"/>
  </conditionalFormatting>
  <conditionalFormatting sqref="B38:B46">
    <cfRule type="duplicateValues" dxfId="545" priority="289"/>
  </conditionalFormatting>
  <conditionalFormatting sqref="E40">
    <cfRule type="duplicateValues" dxfId="544" priority="282"/>
  </conditionalFormatting>
  <conditionalFormatting sqref="E38:E39">
    <cfRule type="duplicateValues" dxfId="543" priority="283"/>
  </conditionalFormatting>
  <conditionalFormatting sqref="B41:B42">
    <cfRule type="duplicateValues" dxfId="542" priority="276"/>
    <cfRule type="duplicateValues" dxfId="541" priority="277"/>
    <cfRule type="duplicateValues" dxfId="540" priority="278"/>
  </conditionalFormatting>
  <conditionalFormatting sqref="B41:B42">
    <cfRule type="duplicateValues" dxfId="539" priority="279"/>
    <cfRule type="duplicateValues" dxfId="538" priority="280"/>
  </conditionalFormatting>
  <conditionalFormatting sqref="B41:B42">
    <cfRule type="duplicateValues" dxfId="537" priority="281"/>
  </conditionalFormatting>
  <conditionalFormatting sqref="E65">
    <cfRule type="duplicateValues" dxfId="536" priority="16872"/>
  </conditionalFormatting>
  <conditionalFormatting sqref="E64 E37">
    <cfRule type="duplicateValues" dxfId="535" priority="16875"/>
  </conditionalFormatting>
  <conditionalFormatting sqref="B43:B45">
    <cfRule type="duplicateValues" dxfId="534" priority="266"/>
    <cfRule type="duplicateValues" dxfId="533" priority="267"/>
    <cfRule type="duplicateValues" dxfId="532" priority="268"/>
  </conditionalFormatting>
  <conditionalFormatting sqref="B43:B45">
    <cfRule type="duplicateValues" dxfId="531" priority="269"/>
    <cfRule type="duplicateValues" dxfId="530" priority="270"/>
  </conditionalFormatting>
  <conditionalFormatting sqref="B43:B45">
    <cfRule type="duplicateValues" dxfId="529" priority="271"/>
  </conditionalFormatting>
  <conditionalFormatting sqref="B43:B45">
    <cfRule type="duplicateValues" dxfId="528" priority="272"/>
    <cfRule type="duplicateValues" dxfId="527" priority="273"/>
  </conditionalFormatting>
  <conditionalFormatting sqref="B43:B45">
    <cfRule type="duplicateValues" dxfId="526" priority="274"/>
  </conditionalFormatting>
  <conditionalFormatting sqref="B43:B45">
    <cfRule type="duplicateValues" dxfId="525" priority="275"/>
  </conditionalFormatting>
  <conditionalFormatting sqref="E134 E94 E43:E46">
    <cfRule type="duplicateValues" dxfId="524" priority="17132"/>
  </conditionalFormatting>
  <conditionalFormatting sqref="B46:B48">
    <cfRule type="duplicateValues" dxfId="523" priority="256"/>
    <cfRule type="duplicateValues" dxfId="522" priority="257"/>
    <cfRule type="duplicateValues" dxfId="521" priority="258"/>
  </conditionalFormatting>
  <conditionalFormatting sqref="B46:B48">
    <cfRule type="duplicateValues" dxfId="520" priority="259"/>
    <cfRule type="duplicateValues" dxfId="519" priority="260"/>
  </conditionalFormatting>
  <conditionalFormatting sqref="B46:B48">
    <cfRule type="duplicateValues" dxfId="518" priority="261"/>
  </conditionalFormatting>
  <conditionalFormatting sqref="B46:B48">
    <cfRule type="duplicateValues" dxfId="517" priority="262"/>
    <cfRule type="duplicateValues" dxfId="516" priority="263"/>
  </conditionalFormatting>
  <conditionalFormatting sqref="B46:B48">
    <cfRule type="duplicateValues" dxfId="515" priority="264"/>
  </conditionalFormatting>
  <conditionalFormatting sqref="B46:B48">
    <cfRule type="duplicateValues" dxfId="514" priority="265"/>
  </conditionalFormatting>
  <conditionalFormatting sqref="E135:E136 E69 E47:E48 E54 E12:E13">
    <cfRule type="duplicateValues" dxfId="513" priority="17137"/>
  </conditionalFormatting>
  <conditionalFormatting sqref="E167:E1048576 E103 E94 E1:E7 E139:E141 E129:E131 E106:E108 E67 E90:E92 E133:E136 E43:E48 E54 E12:E13 E149:E156 E69">
    <cfRule type="duplicateValues" dxfId="512" priority="17358"/>
  </conditionalFormatting>
  <conditionalFormatting sqref="B95">
    <cfRule type="duplicateValues" dxfId="511" priority="231"/>
    <cfRule type="duplicateValues" dxfId="510" priority="232"/>
    <cfRule type="duplicateValues" dxfId="509" priority="233"/>
  </conditionalFormatting>
  <conditionalFormatting sqref="B95">
    <cfRule type="duplicateValues" dxfId="508" priority="234"/>
    <cfRule type="duplicateValues" dxfId="507" priority="235"/>
  </conditionalFormatting>
  <conditionalFormatting sqref="B95">
    <cfRule type="duplicateValues" dxfId="506" priority="236"/>
  </conditionalFormatting>
  <conditionalFormatting sqref="B94:B95">
    <cfRule type="duplicateValues" dxfId="505" priority="237"/>
  </conditionalFormatting>
  <conditionalFormatting sqref="B94:B95">
    <cfRule type="duplicateValues" dxfId="504" priority="238"/>
  </conditionalFormatting>
  <conditionalFormatting sqref="B94:B95">
    <cfRule type="duplicateValues" dxfId="503" priority="239"/>
  </conditionalFormatting>
  <conditionalFormatting sqref="B94">
    <cfRule type="duplicateValues" dxfId="502" priority="240"/>
    <cfRule type="duplicateValues" dxfId="501" priority="241"/>
    <cfRule type="duplicateValues" dxfId="500" priority="242"/>
  </conditionalFormatting>
  <conditionalFormatting sqref="B94">
    <cfRule type="duplicateValues" dxfId="499" priority="243"/>
    <cfRule type="duplicateValues" dxfId="498" priority="244"/>
  </conditionalFormatting>
  <conditionalFormatting sqref="B94">
    <cfRule type="duplicateValues" dxfId="497" priority="245"/>
  </conditionalFormatting>
  <conditionalFormatting sqref="B94">
    <cfRule type="duplicateValues" dxfId="496" priority="246"/>
    <cfRule type="duplicateValues" dxfId="495" priority="247"/>
  </conditionalFormatting>
  <conditionalFormatting sqref="B94">
    <cfRule type="duplicateValues" dxfId="494" priority="248"/>
  </conditionalFormatting>
  <conditionalFormatting sqref="B94">
    <cfRule type="duplicateValues" dxfId="493" priority="249"/>
  </conditionalFormatting>
  <conditionalFormatting sqref="E143 E100">
    <cfRule type="duplicateValues" dxfId="492" priority="17642"/>
  </conditionalFormatting>
  <conditionalFormatting sqref="E13:E14">
    <cfRule type="duplicateValues" dxfId="491" priority="17885"/>
  </conditionalFormatting>
  <conditionalFormatting sqref="E148">
    <cfRule type="duplicateValues" dxfId="490" priority="225"/>
  </conditionalFormatting>
  <conditionalFormatting sqref="E148">
    <cfRule type="duplicateValues" dxfId="489" priority="226"/>
  </conditionalFormatting>
  <conditionalFormatting sqref="E148">
    <cfRule type="duplicateValues" dxfId="488" priority="227"/>
  </conditionalFormatting>
  <conditionalFormatting sqref="E148">
    <cfRule type="duplicateValues" dxfId="487" priority="228"/>
  </conditionalFormatting>
  <conditionalFormatting sqref="E148">
    <cfRule type="duplicateValues" dxfId="486" priority="229"/>
  </conditionalFormatting>
  <conditionalFormatting sqref="E167:E1048576 E129:E164 E1:E82 E90:E112">
    <cfRule type="duplicateValues" dxfId="485" priority="224"/>
  </conditionalFormatting>
  <conditionalFormatting sqref="E165">
    <cfRule type="duplicateValues" dxfId="484" priority="221"/>
  </conditionalFormatting>
  <conditionalFormatting sqref="E165">
    <cfRule type="duplicateValues" dxfId="483" priority="220"/>
  </conditionalFormatting>
  <conditionalFormatting sqref="E167:E1048576 E103 E139:E141 E129:E131 E67 E1:E7 E90:E92 E106:E108 E149:E156">
    <cfRule type="duplicateValues" dxfId="482" priority="18537"/>
  </conditionalFormatting>
  <conditionalFormatting sqref="E167:E1048576 E103 E139:E141 E129:E131 E1:E7 E90:E92 E106:E108 E133 E67 E149:E156">
    <cfRule type="duplicateValues" dxfId="481" priority="18548"/>
  </conditionalFormatting>
  <conditionalFormatting sqref="E139:E141">
    <cfRule type="duplicateValues" dxfId="480" priority="18565"/>
  </conditionalFormatting>
  <conditionalFormatting sqref="B55:B56">
    <cfRule type="duplicateValues" dxfId="479" priority="206"/>
    <cfRule type="duplicateValues" dxfId="478" priority="207"/>
    <cfRule type="duplicateValues" dxfId="477" priority="208"/>
  </conditionalFormatting>
  <conditionalFormatting sqref="B55:B56">
    <cfRule type="duplicateValues" dxfId="476" priority="209"/>
    <cfRule type="duplicateValues" dxfId="475" priority="210"/>
  </conditionalFormatting>
  <conditionalFormatting sqref="B55:B56">
    <cfRule type="duplicateValues" dxfId="474" priority="211"/>
  </conditionalFormatting>
  <conditionalFormatting sqref="B55:B56">
    <cfRule type="duplicateValues" dxfId="473" priority="212"/>
    <cfRule type="duplicateValues" dxfId="472" priority="213"/>
  </conditionalFormatting>
  <conditionalFormatting sqref="B55:B56">
    <cfRule type="duplicateValues" dxfId="471" priority="214"/>
  </conditionalFormatting>
  <conditionalFormatting sqref="B55:B56">
    <cfRule type="duplicateValues" dxfId="470" priority="215"/>
  </conditionalFormatting>
  <conditionalFormatting sqref="B57:B58">
    <cfRule type="duplicateValues" dxfId="469" priority="196"/>
    <cfRule type="duplicateValues" dxfId="468" priority="197"/>
    <cfRule type="duplicateValues" dxfId="467" priority="198"/>
  </conditionalFormatting>
  <conditionalFormatting sqref="B57:B58">
    <cfRule type="duplicateValues" dxfId="466" priority="199"/>
    <cfRule type="duplicateValues" dxfId="465" priority="200"/>
  </conditionalFormatting>
  <conditionalFormatting sqref="B57:B58">
    <cfRule type="duplicateValues" dxfId="464" priority="201"/>
  </conditionalFormatting>
  <conditionalFormatting sqref="B57:B58">
    <cfRule type="duplicateValues" dxfId="463" priority="202"/>
    <cfRule type="duplicateValues" dxfId="462" priority="203"/>
  </conditionalFormatting>
  <conditionalFormatting sqref="B57:B58">
    <cfRule type="duplicateValues" dxfId="461" priority="204"/>
  </conditionalFormatting>
  <conditionalFormatting sqref="B57:B58">
    <cfRule type="duplicateValues" dxfId="460" priority="205"/>
  </conditionalFormatting>
  <conditionalFormatting sqref="B59">
    <cfRule type="duplicateValues" dxfId="459" priority="183"/>
    <cfRule type="duplicateValues" dxfId="458" priority="184"/>
    <cfRule type="duplicateValues" dxfId="457" priority="185"/>
  </conditionalFormatting>
  <conditionalFormatting sqref="B59">
    <cfRule type="duplicateValues" dxfId="456" priority="186"/>
    <cfRule type="duplicateValues" dxfId="455" priority="187"/>
  </conditionalFormatting>
  <conditionalFormatting sqref="B59">
    <cfRule type="duplicateValues" dxfId="454" priority="188"/>
  </conditionalFormatting>
  <conditionalFormatting sqref="B59">
    <cfRule type="duplicateValues" dxfId="453" priority="189"/>
  </conditionalFormatting>
  <conditionalFormatting sqref="B59">
    <cfRule type="duplicateValues" dxfId="452" priority="190"/>
    <cfRule type="duplicateValues" dxfId="451" priority="191"/>
  </conditionalFormatting>
  <conditionalFormatting sqref="B59">
    <cfRule type="duplicateValues" dxfId="450" priority="192"/>
  </conditionalFormatting>
  <conditionalFormatting sqref="B59">
    <cfRule type="duplicateValues" dxfId="449" priority="193"/>
    <cfRule type="duplicateValues" dxfId="448" priority="194"/>
    <cfRule type="duplicateValues" dxfId="447" priority="195"/>
  </conditionalFormatting>
  <conditionalFormatting sqref="B59">
    <cfRule type="duplicateValues" dxfId="446" priority="182"/>
  </conditionalFormatting>
  <conditionalFormatting sqref="B59">
    <cfRule type="duplicateValues" dxfId="445" priority="181"/>
  </conditionalFormatting>
  <conditionalFormatting sqref="B60">
    <cfRule type="duplicateValues" dxfId="444" priority="168"/>
    <cfRule type="duplicateValues" dxfId="443" priority="169"/>
    <cfRule type="duplicateValues" dxfId="442" priority="170"/>
  </conditionalFormatting>
  <conditionalFormatting sqref="B60">
    <cfRule type="duplicateValues" dxfId="441" priority="171"/>
    <cfRule type="duplicateValues" dxfId="440" priority="172"/>
  </conditionalFormatting>
  <conditionalFormatting sqref="B60">
    <cfRule type="duplicateValues" dxfId="439" priority="173"/>
  </conditionalFormatting>
  <conditionalFormatting sqref="B60">
    <cfRule type="duplicateValues" dxfId="438" priority="174"/>
  </conditionalFormatting>
  <conditionalFormatting sqref="B60">
    <cfRule type="duplicateValues" dxfId="437" priority="175"/>
    <cfRule type="duplicateValues" dxfId="436" priority="176"/>
  </conditionalFormatting>
  <conditionalFormatting sqref="B60">
    <cfRule type="duplicateValues" dxfId="435" priority="177"/>
  </conditionalFormatting>
  <conditionalFormatting sqref="B60">
    <cfRule type="duplicateValues" dxfId="434" priority="178"/>
    <cfRule type="duplicateValues" dxfId="433" priority="179"/>
    <cfRule type="duplicateValues" dxfId="432" priority="180"/>
  </conditionalFormatting>
  <conditionalFormatting sqref="B60">
    <cfRule type="duplicateValues" dxfId="431" priority="167"/>
  </conditionalFormatting>
  <conditionalFormatting sqref="B60">
    <cfRule type="duplicateValues" dxfId="430" priority="166"/>
  </conditionalFormatting>
  <conditionalFormatting sqref="B61:B62">
    <cfRule type="duplicateValues" dxfId="429" priority="153"/>
    <cfRule type="duplicateValues" dxfId="428" priority="154"/>
    <cfRule type="duplicateValues" dxfId="427" priority="155"/>
  </conditionalFormatting>
  <conditionalFormatting sqref="B61:B62">
    <cfRule type="duplicateValues" dxfId="426" priority="156"/>
    <cfRule type="duplicateValues" dxfId="425" priority="157"/>
  </conditionalFormatting>
  <conditionalFormatting sqref="B61:B62">
    <cfRule type="duplicateValues" dxfId="424" priority="158"/>
  </conditionalFormatting>
  <conditionalFormatting sqref="B61:B62">
    <cfRule type="duplicateValues" dxfId="423" priority="159"/>
  </conditionalFormatting>
  <conditionalFormatting sqref="B61:B62">
    <cfRule type="duplicateValues" dxfId="422" priority="160"/>
    <cfRule type="duplicateValues" dxfId="421" priority="161"/>
  </conditionalFormatting>
  <conditionalFormatting sqref="B61:B62">
    <cfRule type="duplicateValues" dxfId="420" priority="162"/>
  </conditionalFormatting>
  <conditionalFormatting sqref="B61:B62">
    <cfRule type="duplicateValues" dxfId="419" priority="163"/>
    <cfRule type="duplicateValues" dxfId="418" priority="164"/>
    <cfRule type="duplicateValues" dxfId="417" priority="165"/>
  </conditionalFormatting>
  <conditionalFormatting sqref="B61:B62">
    <cfRule type="duplicateValues" dxfId="416" priority="152"/>
  </conditionalFormatting>
  <conditionalFormatting sqref="B61:B62">
    <cfRule type="duplicateValues" dxfId="415" priority="151"/>
  </conditionalFormatting>
  <conditionalFormatting sqref="B64:B66">
    <cfRule type="duplicateValues" dxfId="414" priority="145"/>
    <cfRule type="duplicateValues" dxfId="413" priority="146"/>
    <cfRule type="duplicateValues" dxfId="412" priority="147"/>
  </conditionalFormatting>
  <conditionalFormatting sqref="B64:B66">
    <cfRule type="duplicateValues" dxfId="411" priority="148"/>
    <cfRule type="duplicateValues" dxfId="410" priority="149"/>
  </conditionalFormatting>
  <conditionalFormatting sqref="B64:B66">
    <cfRule type="duplicateValues" dxfId="409" priority="150"/>
  </conditionalFormatting>
  <conditionalFormatting sqref="B71">
    <cfRule type="duplicateValues" dxfId="408" priority="116"/>
    <cfRule type="duplicateValues" dxfId="407" priority="117"/>
    <cfRule type="duplicateValues" dxfId="406" priority="118"/>
  </conditionalFormatting>
  <conditionalFormatting sqref="B71">
    <cfRule type="duplicateValues" dxfId="405" priority="119"/>
    <cfRule type="duplicateValues" dxfId="404" priority="120"/>
  </conditionalFormatting>
  <conditionalFormatting sqref="B71">
    <cfRule type="duplicateValues" dxfId="403" priority="121"/>
  </conditionalFormatting>
  <conditionalFormatting sqref="B71">
    <cfRule type="duplicateValues" dxfId="402" priority="122"/>
  </conditionalFormatting>
  <conditionalFormatting sqref="B71">
    <cfRule type="duplicateValues" dxfId="401" priority="123"/>
    <cfRule type="duplicateValues" dxfId="400" priority="124"/>
  </conditionalFormatting>
  <conditionalFormatting sqref="B71">
    <cfRule type="duplicateValues" dxfId="399" priority="125"/>
  </conditionalFormatting>
  <conditionalFormatting sqref="B71">
    <cfRule type="duplicateValues" dxfId="398" priority="126"/>
    <cfRule type="duplicateValues" dxfId="397" priority="127"/>
    <cfRule type="duplicateValues" dxfId="396" priority="128"/>
  </conditionalFormatting>
  <conditionalFormatting sqref="B71">
    <cfRule type="duplicateValues" dxfId="395" priority="115"/>
  </conditionalFormatting>
  <conditionalFormatting sqref="B70">
    <cfRule type="duplicateValues" dxfId="394" priority="129"/>
    <cfRule type="duplicateValues" dxfId="393" priority="130"/>
    <cfRule type="duplicateValues" dxfId="392" priority="131"/>
  </conditionalFormatting>
  <conditionalFormatting sqref="B70">
    <cfRule type="duplicateValues" dxfId="391" priority="132"/>
    <cfRule type="duplicateValues" dxfId="390" priority="133"/>
  </conditionalFormatting>
  <conditionalFormatting sqref="B70">
    <cfRule type="duplicateValues" dxfId="389" priority="134"/>
  </conditionalFormatting>
  <conditionalFormatting sqref="B70">
    <cfRule type="duplicateValues" dxfId="388" priority="135"/>
    <cfRule type="duplicateValues" dxfId="387" priority="136"/>
  </conditionalFormatting>
  <conditionalFormatting sqref="B70">
    <cfRule type="duplicateValues" dxfId="386" priority="137"/>
  </conditionalFormatting>
  <conditionalFormatting sqref="B70">
    <cfRule type="duplicateValues" dxfId="385" priority="138"/>
  </conditionalFormatting>
  <conditionalFormatting sqref="E128 E115:E126">
    <cfRule type="duplicateValues" dxfId="384" priority="114"/>
  </conditionalFormatting>
  <conditionalFormatting sqref="E138 E50">
    <cfRule type="duplicateValues" dxfId="383" priority="19821"/>
  </conditionalFormatting>
  <conditionalFormatting sqref="E72:E75 E77:E80">
    <cfRule type="duplicateValues" dxfId="382" priority="20002"/>
  </conditionalFormatting>
  <conditionalFormatting sqref="B138">
    <cfRule type="duplicateValues" dxfId="381" priority="20003"/>
    <cfRule type="duplicateValues" dxfId="380" priority="20004"/>
    <cfRule type="duplicateValues" dxfId="379" priority="20005"/>
  </conditionalFormatting>
  <conditionalFormatting sqref="B138">
    <cfRule type="duplicateValues" dxfId="378" priority="20006"/>
    <cfRule type="duplicateValues" dxfId="377" priority="20007"/>
  </conditionalFormatting>
  <conditionalFormatting sqref="B138">
    <cfRule type="duplicateValues" dxfId="376" priority="20008"/>
  </conditionalFormatting>
  <conditionalFormatting sqref="E158:E159">
    <cfRule type="duplicateValues" dxfId="375" priority="20155"/>
  </conditionalFormatting>
  <conditionalFormatting sqref="E112 E66">
    <cfRule type="duplicateValues" dxfId="374" priority="20343"/>
  </conditionalFormatting>
  <conditionalFormatting sqref="E166">
    <cfRule type="duplicateValues" dxfId="373" priority="111"/>
  </conditionalFormatting>
  <conditionalFormatting sqref="E166">
    <cfRule type="duplicateValues" dxfId="372" priority="112"/>
  </conditionalFormatting>
  <conditionalFormatting sqref="E127">
    <cfRule type="duplicateValues" dxfId="371" priority="110"/>
  </conditionalFormatting>
  <conditionalFormatting sqref="E127">
    <cfRule type="duplicateValues" dxfId="370" priority="109"/>
  </conditionalFormatting>
  <conditionalFormatting sqref="E73">
    <cfRule type="duplicateValues" dxfId="369" priority="107"/>
  </conditionalFormatting>
  <conditionalFormatting sqref="E73">
    <cfRule type="duplicateValues" dxfId="368" priority="106"/>
  </conditionalFormatting>
  <conditionalFormatting sqref="E73">
    <cfRule type="duplicateValues" dxfId="367" priority="108"/>
  </conditionalFormatting>
  <conditionalFormatting sqref="E73">
    <cfRule type="duplicateValues" dxfId="366" priority="105"/>
  </conditionalFormatting>
  <conditionalFormatting sqref="B73">
    <cfRule type="duplicateValues" dxfId="365" priority="95"/>
    <cfRule type="duplicateValues" dxfId="364" priority="96"/>
    <cfRule type="duplicateValues" dxfId="363" priority="97"/>
  </conditionalFormatting>
  <conditionalFormatting sqref="B73">
    <cfRule type="duplicateValues" dxfId="362" priority="98"/>
    <cfRule type="duplicateValues" dxfId="361" priority="99"/>
  </conditionalFormatting>
  <conditionalFormatting sqref="B73">
    <cfRule type="duplicateValues" dxfId="360" priority="100"/>
  </conditionalFormatting>
  <conditionalFormatting sqref="B73">
    <cfRule type="duplicateValues" dxfId="359" priority="101"/>
    <cfRule type="duplicateValues" dxfId="358" priority="102"/>
  </conditionalFormatting>
  <conditionalFormatting sqref="B73">
    <cfRule type="duplicateValues" dxfId="357" priority="103"/>
  </conditionalFormatting>
  <conditionalFormatting sqref="B73">
    <cfRule type="duplicateValues" dxfId="356" priority="104"/>
  </conditionalFormatting>
  <conditionalFormatting sqref="E74">
    <cfRule type="duplicateValues" dxfId="355" priority="93"/>
  </conditionalFormatting>
  <conditionalFormatting sqref="E74">
    <cfRule type="duplicateValues" dxfId="354" priority="94"/>
  </conditionalFormatting>
  <conditionalFormatting sqref="E75">
    <cfRule type="duplicateValues" dxfId="353" priority="92"/>
  </conditionalFormatting>
  <conditionalFormatting sqref="B75">
    <cfRule type="duplicateValues" dxfId="352" priority="82"/>
    <cfRule type="duplicateValues" dxfId="351" priority="83"/>
    <cfRule type="duplicateValues" dxfId="350" priority="84"/>
  </conditionalFormatting>
  <conditionalFormatting sqref="B75">
    <cfRule type="duplicateValues" dxfId="349" priority="85"/>
    <cfRule type="duplicateValues" dxfId="348" priority="86"/>
  </conditionalFormatting>
  <conditionalFormatting sqref="B75">
    <cfRule type="duplicateValues" dxfId="347" priority="87"/>
  </conditionalFormatting>
  <conditionalFormatting sqref="B75">
    <cfRule type="duplicateValues" dxfId="346" priority="88"/>
    <cfRule type="duplicateValues" dxfId="345" priority="89"/>
  </conditionalFormatting>
  <conditionalFormatting sqref="B75">
    <cfRule type="duplicateValues" dxfId="344" priority="90"/>
  </conditionalFormatting>
  <conditionalFormatting sqref="B75">
    <cfRule type="duplicateValues" dxfId="343" priority="91"/>
  </conditionalFormatting>
  <conditionalFormatting sqref="B76">
    <cfRule type="duplicateValues" dxfId="342" priority="72"/>
    <cfRule type="duplicateValues" dxfId="341" priority="73"/>
    <cfRule type="duplicateValues" dxfId="340" priority="74"/>
  </conditionalFormatting>
  <conditionalFormatting sqref="B76">
    <cfRule type="duplicateValues" dxfId="339" priority="75"/>
    <cfRule type="duplicateValues" dxfId="338" priority="76"/>
  </conditionalFormatting>
  <conditionalFormatting sqref="B76">
    <cfRule type="duplicateValues" dxfId="337" priority="77"/>
  </conditionalFormatting>
  <conditionalFormatting sqref="B76">
    <cfRule type="duplicateValues" dxfId="336" priority="78"/>
    <cfRule type="duplicateValues" dxfId="335" priority="79"/>
  </conditionalFormatting>
  <conditionalFormatting sqref="B76">
    <cfRule type="duplicateValues" dxfId="334" priority="80"/>
  </conditionalFormatting>
  <conditionalFormatting sqref="B76">
    <cfRule type="duplicateValues" dxfId="333" priority="81"/>
  </conditionalFormatting>
  <conditionalFormatting sqref="B77">
    <cfRule type="duplicateValues" dxfId="332" priority="62"/>
    <cfRule type="duplicateValues" dxfId="331" priority="63"/>
    <cfRule type="duplicateValues" dxfId="330" priority="64"/>
  </conditionalFormatting>
  <conditionalFormatting sqref="B77">
    <cfRule type="duplicateValues" dxfId="329" priority="65"/>
    <cfRule type="duplicateValues" dxfId="328" priority="66"/>
  </conditionalFormatting>
  <conditionalFormatting sqref="B77">
    <cfRule type="duplicateValues" dxfId="327" priority="67"/>
  </conditionalFormatting>
  <conditionalFormatting sqref="B77">
    <cfRule type="duplicateValues" dxfId="326" priority="68"/>
    <cfRule type="duplicateValues" dxfId="325" priority="69"/>
  </conditionalFormatting>
  <conditionalFormatting sqref="B77">
    <cfRule type="duplicateValues" dxfId="324" priority="70"/>
  </conditionalFormatting>
  <conditionalFormatting sqref="B77">
    <cfRule type="duplicateValues" dxfId="323" priority="71"/>
  </conditionalFormatting>
  <conditionalFormatting sqref="E77">
    <cfRule type="duplicateValues" dxfId="322" priority="61"/>
  </conditionalFormatting>
  <conditionalFormatting sqref="B78">
    <cfRule type="duplicateValues" dxfId="321" priority="51"/>
    <cfRule type="duplicateValues" dxfId="320" priority="52"/>
    <cfRule type="duplicateValues" dxfId="319" priority="53"/>
  </conditionalFormatting>
  <conditionalFormatting sqref="B78">
    <cfRule type="duplicateValues" dxfId="318" priority="54"/>
    <cfRule type="duplicateValues" dxfId="317" priority="55"/>
  </conditionalFormatting>
  <conditionalFormatting sqref="B78">
    <cfRule type="duplicateValues" dxfId="316" priority="56"/>
  </conditionalFormatting>
  <conditionalFormatting sqref="B78">
    <cfRule type="duplicateValues" dxfId="315" priority="57"/>
    <cfRule type="duplicateValues" dxfId="314" priority="58"/>
  </conditionalFormatting>
  <conditionalFormatting sqref="B78">
    <cfRule type="duplicateValues" dxfId="313" priority="59"/>
  </conditionalFormatting>
  <conditionalFormatting sqref="B78">
    <cfRule type="duplicateValues" dxfId="312" priority="60"/>
  </conditionalFormatting>
  <conditionalFormatting sqref="E78">
    <cfRule type="duplicateValues" dxfId="311" priority="50"/>
  </conditionalFormatting>
  <conditionalFormatting sqref="E79">
    <cfRule type="duplicateValues" dxfId="310" priority="49"/>
  </conditionalFormatting>
  <conditionalFormatting sqref="E110 E57:E58 E21 E16:E18 E55">
    <cfRule type="duplicateValues" dxfId="309" priority="20934"/>
  </conditionalFormatting>
  <conditionalFormatting sqref="E80">
    <cfRule type="duplicateValues" dxfId="308" priority="48"/>
  </conditionalFormatting>
  <conditionalFormatting sqref="E29:E35">
    <cfRule type="duplicateValues" dxfId="307" priority="21120"/>
  </conditionalFormatting>
  <conditionalFormatting sqref="B82">
    <cfRule type="duplicateValues" dxfId="306" priority="42"/>
    <cfRule type="duplicateValues" dxfId="305" priority="43"/>
    <cfRule type="duplicateValues" dxfId="304" priority="44"/>
  </conditionalFormatting>
  <conditionalFormatting sqref="B82">
    <cfRule type="duplicateValues" dxfId="303" priority="45"/>
    <cfRule type="duplicateValues" dxfId="302" priority="46"/>
  </conditionalFormatting>
  <conditionalFormatting sqref="B82">
    <cfRule type="duplicateValues" dxfId="301" priority="47"/>
  </conditionalFormatting>
  <conditionalFormatting sqref="E82">
    <cfRule type="duplicateValues" dxfId="300" priority="41"/>
  </conditionalFormatting>
  <conditionalFormatting sqref="B83">
    <cfRule type="duplicateValues" dxfId="299" priority="35"/>
    <cfRule type="duplicateValues" dxfId="298" priority="36"/>
    <cfRule type="duplicateValues" dxfId="297" priority="37"/>
  </conditionalFormatting>
  <conditionalFormatting sqref="B83">
    <cfRule type="duplicateValues" dxfId="296" priority="38"/>
    <cfRule type="duplicateValues" dxfId="295" priority="39"/>
  </conditionalFormatting>
  <conditionalFormatting sqref="B83">
    <cfRule type="duplicateValues" dxfId="294" priority="40"/>
  </conditionalFormatting>
  <conditionalFormatting sqref="B84">
    <cfRule type="duplicateValues" dxfId="293" priority="29"/>
    <cfRule type="duplicateValues" dxfId="292" priority="30"/>
    <cfRule type="duplicateValues" dxfId="291" priority="31"/>
  </conditionalFormatting>
  <conditionalFormatting sqref="B84">
    <cfRule type="duplicateValues" dxfId="290" priority="32"/>
    <cfRule type="duplicateValues" dxfId="289" priority="33"/>
  </conditionalFormatting>
  <conditionalFormatting sqref="B84">
    <cfRule type="duplicateValues" dxfId="288" priority="34"/>
  </conditionalFormatting>
  <conditionalFormatting sqref="E85">
    <cfRule type="duplicateValues" dxfId="287" priority="28"/>
  </conditionalFormatting>
  <conditionalFormatting sqref="B86">
    <cfRule type="duplicateValues" dxfId="286" priority="22"/>
    <cfRule type="duplicateValues" dxfId="285" priority="23"/>
    <cfRule type="duplicateValues" dxfId="284" priority="24"/>
  </conditionalFormatting>
  <conditionalFormatting sqref="B86">
    <cfRule type="duplicateValues" dxfId="283" priority="25"/>
    <cfRule type="duplicateValues" dxfId="282" priority="26"/>
  </conditionalFormatting>
  <conditionalFormatting sqref="B86">
    <cfRule type="duplicateValues" dxfId="281" priority="27"/>
  </conditionalFormatting>
  <conditionalFormatting sqref="E86">
    <cfRule type="duplicateValues" dxfId="280" priority="21"/>
  </conditionalFormatting>
  <conditionalFormatting sqref="E113:E114 E83:E84">
    <cfRule type="duplicateValues" dxfId="279" priority="22311"/>
  </conditionalFormatting>
  <conditionalFormatting sqref="B89">
    <cfRule type="duplicateValues" dxfId="278" priority="15"/>
    <cfRule type="duplicateValues" dxfId="277" priority="16"/>
    <cfRule type="duplicateValues" dxfId="276" priority="17"/>
  </conditionalFormatting>
  <conditionalFormatting sqref="B89">
    <cfRule type="duplicateValues" dxfId="275" priority="18"/>
    <cfRule type="duplicateValues" dxfId="274" priority="19"/>
  </conditionalFormatting>
  <conditionalFormatting sqref="B89">
    <cfRule type="duplicateValues" dxfId="273" priority="20"/>
  </conditionalFormatting>
  <conditionalFormatting sqref="E89">
    <cfRule type="duplicateValues" dxfId="272" priority="14"/>
  </conditionalFormatting>
  <conditionalFormatting sqref="E89">
    <cfRule type="duplicateValues" dxfId="271" priority="13"/>
  </conditionalFormatting>
  <conditionalFormatting sqref="E115:E126">
    <cfRule type="duplicateValues" dxfId="270" priority="22507"/>
  </conditionalFormatting>
  <conditionalFormatting sqref="B112:B128">
    <cfRule type="duplicateValues" dxfId="269" priority="22509"/>
    <cfRule type="duplicateValues" dxfId="268" priority="22510"/>
    <cfRule type="duplicateValues" dxfId="267" priority="22511"/>
  </conditionalFormatting>
  <conditionalFormatting sqref="B112:B128">
    <cfRule type="duplicateValues" dxfId="266" priority="22515"/>
    <cfRule type="duplicateValues" dxfId="265" priority="22516"/>
  </conditionalFormatting>
  <conditionalFormatting sqref="B112:B128">
    <cfRule type="duplicateValues" dxfId="264" priority="22519"/>
  </conditionalFormatting>
  <conditionalFormatting sqref="B72:B89">
    <cfRule type="duplicateValues" dxfId="263" priority="22704"/>
    <cfRule type="duplicateValues" dxfId="262" priority="22705"/>
    <cfRule type="duplicateValues" dxfId="261" priority="22706"/>
  </conditionalFormatting>
  <conditionalFormatting sqref="B72:B89">
    <cfRule type="duplicateValues" dxfId="260" priority="22707"/>
    <cfRule type="duplicateValues" dxfId="259" priority="22708"/>
  </conditionalFormatting>
  <conditionalFormatting sqref="B72:B89">
    <cfRule type="duplicateValues" dxfId="258" priority="22709"/>
  </conditionalFormatting>
  <conditionalFormatting sqref="E87:E88">
    <cfRule type="duplicateValues" dxfId="257" priority="22742"/>
  </conditionalFormatting>
  <conditionalFormatting sqref="E52">
    <cfRule type="duplicateValues" dxfId="256" priority="22925"/>
  </conditionalFormatting>
  <conditionalFormatting sqref="B9:B89">
    <cfRule type="duplicateValues" dxfId="255" priority="22933"/>
    <cfRule type="duplicateValues" dxfId="254" priority="22934"/>
    <cfRule type="duplicateValues" dxfId="253" priority="22935"/>
  </conditionalFormatting>
  <conditionalFormatting sqref="B9:B89">
    <cfRule type="duplicateValues" dxfId="252" priority="22936"/>
    <cfRule type="duplicateValues" dxfId="251" priority="22937"/>
  </conditionalFormatting>
  <conditionalFormatting sqref="B9:B89">
    <cfRule type="duplicateValues" dxfId="250" priority="22938"/>
  </conditionalFormatting>
  <conditionalFormatting sqref="B50:B89">
    <cfRule type="duplicateValues" dxfId="249" priority="22939"/>
    <cfRule type="duplicateValues" dxfId="248" priority="22940"/>
    <cfRule type="duplicateValues" dxfId="247" priority="22941"/>
  </conditionalFormatting>
  <conditionalFormatting sqref="B50:B89">
    <cfRule type="duplicateValues" dxfId="246" priority="22942"/>
    <cfRule type="duplicateValues" dxfId="245" priority="22943"/>
  </conditionalFormatting>
  <conditionalFormatting sqref="B50:B89">
    <cfRule type="duplicateValues" dxfId="244" priority="22944"/>
  </conditionalFormatting>
  <conditionalFormatting sqref="E160:E164">
    <cfRule type="duplicateValues" dxfId="243" priority="23126"/>
  </conditionalFormatting>
  <conditionalFormatting sqref="E145 E102 E143 E99:E100 E95:E97 E104:E105">
    <cfRule type="duplicateValues" dxfId="242" priority="23308"/>
  </conditionalFormatting>
  <conditionalFormatting sqref="B143:B146">
    <cfRule type="duplicateValues" dxfId="241" priority="23481"/>
    <cfRule type="duplicateValues" dxfId="240" priority="23482"/>
    <cfRule type="duplicateValues" dxfId="239" priority="23483"/>
  </conditionalFormatting>
  <conditionalFormatting sqref="B143:B146">
    <cfRule type="duplicateValues" dxfId="238" priority="23487"/>
    <cfRule type="duplicateValues" dxfId="237" priority="23488"/>
  </conditionalFormatting>
  <conditionalFormatting sqref="B143:B146">
    <cfRule type="duplicateValues" dxfId="236" priority="23491"/>
  </conditionalFormatting>
  <conditionalFormatting sqref="B103">
    <cfRule type="duplicateValues" dxfId="235" priority="1"/>
  </conditionalFormatting>
  <conditionalFormatting sqref="B103">
    <cfRule type="duplicateValues" dxfId="234" priority="2"/>
  </conditionalFormatting>
  <conditionalFormatting sqref="B103">
    <cfRule type="duplicateValues" dxfId="233" priority="3"/>
    <cfRule type="duplicateValues" dxfId="232" priority="4"/>
    <cfRule type="duplicateValues" dxfId="231" priority="5"/>
  </conditionalFormatting>
  <conditionalFormatting sqref="B103">
    <cfRule type="duplicateValues" dxfId="230" priority="6"/>
    <cfRule type="duplicateValues" dxfId="229" priority="7"/>
  </conditionalFormatting>
  <conditionalFormatting sqref="B103">
    <cfRule type="duplicateValues" dxfId="228" priority="8"/>
  </conditionalFormatting>
  <conditionalFormatting sqref="B103">
    <cfRule type="duplicateValues" dxfId="227" priority="9"/>
    <cfRule type="duplicateValues" dxfId="226" priority="10"/>
  </conditionalFormatting>
  <conditionalFormatting sqref="B103">
    <cfRule type="duplicateValues" dxfId="225" priority="11"/>
  </conditionalFormatting>
  <conditionalFormatting sqref="B103">
    <cfRule type="duplicateValues" dxfId="224" priority="1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8"/>
    </sheetView>
  </sheetViews>
  <sheetFormatPr baseColWidth="10" defaultColWidth="11.42578125" defaultRowHeight="15" x14ac:dyDescent="0.25"/>
  <cols>
    <col min="2" max="2" width="11.42578125" style="20"/>
    <col min="3" max="3" width="11.42578125" style="16"/>
    <col min="5" max="5" width="154.5703125" bestFit="1" customWidth="1"/>
  </cols>
  <sheetData>
    <row r="1" spans="2:5" ht="15.75" thickBot="1" x14ac:dyDescent="0.3">
      <c r="C1" s="16" t="s">
        <v>16</v>
      </c>
    </row>
    <row r="2" spans="2:5" ht="18.75" thickBot="1" x14ac:dyDescent="0.3">
      <c r="B2" s="48"/>
      <c r="C2" s="34" t="s">
        <v>16</v>
      </c>
      <c r="E2" s="15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                                                                   </v>
      </c>
    </row>
    <row r="3" spans="2:5" ht="18.75" thickBot="1" x14ac:dyDescent="0.3">
      <c r="B3" s="48"/>
      <c r="C3" s="34" t="s">
        <v>16</v>
      </c>
    </row>
    <row r="4" spans="2:5" ht="18.75" thickBot="1" x14ac:dyDescent="0.3">
      <c r="B4" s="48"/>
      <c r="C4" s="34" t="s">
        <v>16</v>
      </c>
    </row>
    <row r="5" spans="2:5" ht="18.75" thickBot="1" x14ac:dyDescent="0.3">
      <c r="B5" s="48"/>
      <c r="C5" s="34" t="s">
        <v>16</v>
      </c>
    </row>
    <row r="6" spans="2:5" ht="18.75" thickBot="1" x14ac:dyDescent="0.3">
      <c r="B6" s="48"/>
      <c r="C6" s="34" t="s">
        <v>16</v>
      </c>
    </row>
    <row r="7" spans="2:5" ht="18.75" thickBot="1" x14ac:dyDescent="0.3">
      <c r="B7" s="48"/>
      <c r="C7" s="34" t="s">
        <v>16</v>
      </c>
    </row>
    <row r="8" spans="2:5" ht="18.75" thickBot="1" x14ac:dyDescent="0.3">
      <c r="B8" s="48"/>
      <c r="C8" s="34" t="s">
        <v>16</v>
      </c>
    </row>
    <row r="9" spans="2:5" ht="18.75" thickBot="1" x14ac:dyDescent="0.3">
      <c r="B9" s="48"/>
      <c r="C9" s="34" t="s">
        <v>16</v>
      </c>
    </row>
    <row r="10" spans="2:5" ht="18.75" thickBot="1" x14ac:dyDescent="0.3">
      <c r="B10" s="48"/>
      <c r="C10" s="34" t="s">
        <v>16</v>
      </c>
    </row>
    <row r="11" spans="2:5" ht="18.75" thickBot="1" x14ac:dyDescent="0.3">
      <c r="B11" s="48"/>
      <c r="C11" s="34" t="s">
        <v>16</v>
      </c>
    </row>
    <row r="12" spans="2:5" ht="18.75" thickBot="1" x14ac:dyDescent="0.3">
      <c r="B12" s="48"/>
      <c r="C12" s="34" t="s">
        <v>16</v>
      </c>
    </row>
    <row r="13" spans="2:5" ht="18.75" thickBot="1" x14ac:dyDescent="0.3">
      <c r="B13" s="48"/>
      <c r="C13" s="34" t="s">
        <v>16</v>
      </c>
    </row>
    <row r="14" spans="2:5" ht="18.75" thickBot="1" x14ac:dyDescent="0.3">
      <c r="B14" s="48"/>
      <c r="C14" s="34" t="s">
        <v>16</v>
      </c>
    </row>
    <row r="15" spans="2:5" ht="18.75" thickBot="1" x14ac:dyDescent="0.3">
      <c r="B15" s="48"/>
      <c r="C15" s="34" t="s">
        <v>16</v>
      </c>
    </row>
    <row r="16" spans="2:5" ht="18.75" thickBot="1" x14ac:dyDescent="0.3">
      <c r="B16" s="48"/>
      <c r="C16" s="34" t="s">
        <v>16</v>
      </c>
    </row>
    <row r="17" spans="2:3" ht="18.75" thickBot="1" x14ac:dyDescent="0.3">
      <c r="B17" s="48"/>
      <c r="C17" s="34" t="s">
        <v>16</v>
      </c>
    </row>
    <row r="18" spans="2:3" ht="18.75" thickBot="1" x14ac:dyDescent="0.3">
      <c r="B18" s="48"/>
      <c r="C18" s="34" t="s">
        <v>16</v>
      </c>
    </row>
    <row r="19" spans="2:3" ht="18.75" thickBot="1" x14ac:dyDescent="0.3">
      <c r="B19" s="48"/>
      <c r="C19" s="34" t="s">
        <v>16</v>
      </c>
    </row>
    <row r="20" spans="2:3" ht="18.75" thickBot="1" x14ac:dyDescent="0.3">
      <c r="B20" s="48"/>
      <c r="C20" s="34" t="s">
        <v>16</v>
      </c>
    </row>
    <row r="21" spans="2:3" ht="18.75" thickBot="1" x14ac:dyDescent="0.3">
      <c r="B21" s="48"/>
      <c r="C21" s="34" t="s">
        <v>16</v>
      </c>
    </row>
    <row r="22" spans="2:3" ht="18.75" thickBot="1" x14ac:dyDescent="0.3">
      <c r="B22" s="48"/>
      <c r="C22" s="34" t="s">
        <v>16</v>
      </c>
    </row>
    <row r="23" spans="2:3" ht="18.75" thickBot="1" x14ac:dyDescent="0.3">
      <c r="B23" s="48"/>
      <c r="C23" s="34" t="s">
        <v>16</v>
      </c>
    </row>
    <row r="24" spans="2:3" ht="18.75" thickBot="1" x14ac:dyDescent="0.3">
      <c r="B24" s="48"/>
      <c r="C24" s="34" t="s">
        <v>16</v>
      </c>
    </row>
    <row r="25" spans="2:3" ht="18.75" thickBot="1" x14ac:dyDescent="0.3">
      <c r="B25" s="48"/>
      <c r="C25" s="34" t="s">
        <v>16</v>
      </c>
    </row>
    <row r="26" spans="2:3" ht="18.75" thickBot="1" x14ac:dyDescent="0.3">
      <c r="B26" s="48"/>
      <c r="C26" s="34" t="s">
        <v>16</v>
      </c>
    </row>
    <row r="27" spans="2:3" ht="18.75" thickBot="1" x14ac:dyDescent="0.3">
      <c r="B27" s="48"/>
      <c r="C27" s="34" t="s">
        <v>16</v>
      </c>
    </row>
    <row r="28" spans="2:3" ht="18.75" thickBot="1" x14ac:dyDescent="0.3">
      <c r="B28" s="48"/>
      <c r="C28" s="34" t="s">
        <v>16</v>
      </c>
    </row>
    <row r="29" spans="2:3" ht="18.75" thickBot="1" x14ac:dyDescent="0.3">
      <c r="B29" s="48"/>
      <c r="C29" s="34" t="s">
        <v>16</v>
      </c>
    </row>
    <row r="30" spans="2:3" ht="18.75" thickBot="1" x14ac:dyDescent="0.3">
      <c r="B30" s="48"/>
      <c r="C30" s="34" t="s">
        <v>16</v>
      </c>
    </row>
    <row r="31" spans="2:3" ht="18.75" thickBot="1" x14ac:dyDescent="0.3">
      <c r="B31" s="48"/>
      <c r="C31" s="34" t="s">
        <v>16</v>
      </c>
    </row>
    <row r="32" spans="2:3" ht="18.75" thickBot="1" x14ac:dyDescent="0.3">
      <c r="B32" s="48"/>
      <c r="C32" s="34" t="s">
        <v>16</v>
      </c>
    </row>
    <row r="33" spans="2:3" ht="18.75" thickBot="1" x14ac:dyDescent="0.3">
      <c r="B33" s="48"/>
      <c r="C33" s="34" t="s">
        <v>16</v>
      </c>
    </row>
    <row r="34" spans="2:3" ht="18.75" thickBot="1" x14ac:dyDescent="0.3">
      <c r="B34" s="48"/>
      <c r="C34" s="34" t="s">
        <v>16</v>
      </c>
    </row>
    <row r="35" spans="2:3" ht="18.75" thickBot="1" x14ac:dyDescent="0.3">
      <c r="B35" s="48"/>
      <c r="C35" s="34" t="s">
        <v>16</v>
      </c>
    </row>
    <row r="36" spans="2:3" ht="18.75" thickBot="1" x14ac:dyDescent="0.3">
      <c r="B36" s="48"/>
      <c r="C36" s="34" t="s">
        <v>16</v>
      </c>
    </row>
    <row r="37" spans="2:3" ht="18.75" thickBot="1" x14ac:dyDescent="0.3">
      <c r="B37" s="48"/>
      <c r="C37" s="34" t="s">
        <v>16</v>
      </c>
    </row>
    <row r="38" spans="2:3" ht="18.75" thickBot="1" x14ac:dyDescent="0.3">
      <c r="B38" s="48"/>
      <c r="C38" s="34" t="s">
        <v>16</v>
      </c>
    </row>
    <row r="39" spans="2:3" ht="18.75" thickBot="1" x14ac:dyDescent="0.3">
      <c r="B39" s="48"/>
      <c r="C39" s="34" t="s">
        <v>16</v>
      </c>
    </row>
    <row r="40" spans="2:3" ht="18.75" thickBot="1" x14ac:dyDescent="0.3">
      <c r="B40" s="48"/>
      <c r="C40" s="34" t="s">
        <v>16</v>
      </c>
    </row>
    <row r="41" spans="2:3" ht="18.75" thickBot="1" x14ac:dyDescent="0.3">
      <c r="B41" s="48"/>
      <c r="C41" s="34" t="s">
        <v>16</v>
      </c>
    </row>
    <row r="42" spans="2:3" ht="18.75" thickBot="1" x14ac:dyDescent="0.3">
      <c r="B42" s="48"/>
      <c r="C42" s="34" t="s">
        <v>16</v>
      </c>
    </row>
    <row r="43" spans="2:3" ht="18.75" thickBot="1" x14ac:dyDescent="0.3">
      <c r="B43" s="48"/>
      <c r="C43" s="34" t="s">
        <v>16</v>
      </c>
    </row>
    <row r="44" spans="2:3" ht="18.75" thickBot="1" x14ac:dyDescent="0.3">
      <c r="B44" s="48"/>
      <c r="C44" s="34" t="s">
        <v>16</v>
      </c>
    </row>
    <row r="45" spans="2:3" ht="18.75" thickBot="1" x14ac:dyDescent="0.3">
      <c r="B45" s="48"/>
      <c r="C45" s="34" t="s">
        <v>16</v>
      </c>
    </row>
    <row r="46" spans="2:3" ht="18.75" thickBot="1" x14ac:dyDescent="0.3">
      <c r="B46" s="48"/>
      <c r="C46" s="34" t="s">
        <v>16</v>
      </c>
    </row>
    <row r="47" spans="2:3" ht="18.75" thickBot="1" x14ac:dyDescent="0.3">
      <c r="B47" s="48"/>
      <c r="C47" s="34" t="s">
        <v>16</v>
      </c>
    </row>
    <row r="48" spans="2:3" ht="18.75" thickBot="1" x14ac:dyDescent="0.3">
      <c r="B48" s="48"/>
      <c r="C48" s="34" t="s">
        <v>16</v>
      </c>
    </row>
    <row r="49" spans="2:3" ht="18.75" thickBot="1" x14ac:dyDescent="0.3">
      <c r="B49" s="48"/>
      <c r="C49" s="34" t="s">
        <v>16</v>
      </c>
    </row>
    <row r="50" spans="2:3" ht="18.75" thickBot="1" x14ac:dyDescent="0.3">
      <c r="B50" s="48"/>
      <c r="C50" s="34" t="s">
        <v>16</v>
      </c>
    </row>
    <row r="51" spans="2:3" ht="18.75" thickBot="1" x14ac:dyDescent="0.3">
      <c r="B51" s="48"/>
      <c r="C51" s="34" t="s">
        <v>16</v>
      </c>
    </row>
    <row r="52" spans="2:3" ht="18.75" thickBot="1" x14ac:dyDescent="0.3">
      <c r="B52" s="48"/>
      <c r="C52" s="34" t="s">
        <v>16</v>
      </c>
    </row>
    <row r="53" spans="2:3" ht="18.75" thickBot="1" x14ac:dyDescent="0.3">
      <c r="B53" s="48"/>
      <c r="C53" s="34" t="s">
        <v>16</v>
      </c>
    </row>
    <row r="54" spans="2:3" ht="18.75" thickBot="1" x14ac:dyDescent="0.3">
      <c r="B54" s="48"/>
      <c r="C54" s="34" t="s">
        <v>16</v>
      </c>
    </row>
    <row r="55" spans="2:3" ht="18.75" thickBot="1" x14ac:dyDescent="0.3">
      <c r="B55" s="48"/>
      <c r="C55" s="34" t="s">
        <v>16</v>
      </c>
    </row>
    <row r="56" spans="2:3" ht="18.75" thickBot="1" x14ac:dyDescent="0.3">
      <c r="B56" s="48"/>
      <c r="C56" s="34" t="s">
        <v>16</v>
      </c>
    </row>
    <row r="57" spans="2:3" ht="18.75" thickBot="1" x14ac:dyDescent="0.3">
      <c r="B57" s="48"/>
      <c r="C57" s="34" t="s">
        <v>16</v>
      </c>
    </row>
    <row r="58" spans="2:3" ht="18.75" thickBot="1" x14ac:dyDescent="0.3">
      <c r="B58" s="48"/>
      <c r="C58" s="34" t="s">
        <v>16</v>
      </c>
    </row>
    <row r="59" spans="2:3" ht="18.75" thickBot="1" x14ac:dyDescent="0.3">
      <c r="B59" s="48"/>
      <c r="C59" s="34" t="s">
        <v>16</v>
      </c>
    </row>
    <row r="60" spans="2:3" ht="18.75" thickBot="1" x14ac:dyDescent="0.3">
      <c r="B60" s="48"/>
      <c r="C60" s="34" t="s">
        <v>16</v>
      </c>
    </row>
    <row r="61" spans="2:3" ht="18.75" thickBot="1" x14ac:dyDescent="0.3">
      <c r="B61" s="48"/>
      <c r="C61" s="34" t="s">
        <v>16</v>
      </c>
    </row>
    <row r="62" spans="2:3" ht="18.75" thickBot="1" x14ac:dyDescent="0.3">
      <c r="B62" s="48"/>
      <c r="C62" s="34" t="s">
        <v>16</v>
      </c>
    </row>
    <row r="63" spans="2:3" ht="18.75" thickBot="1" x14ac:dyDescent="0.3">
      <c r="B63" s="23"/>
      <c r="C63" s="34" t="s">
        <v>16</v>
      </c>
    </row>
    <row r="64" spans="2:3" ht="18.75" thickBot="1" x14ac:dyDescent="0.3">
      <c r="B64" s="23"/>
      <c r="C64" s="34" t="s">
        <v>16</v>
      </c>
    </row>
    <row r="65" spans="2:3" ht="18.75" thickBot="1" x14ac:dyDescent="0.3">
      <c r="B65" s="23"/>
      <c r="C65" s="34" t="s">
        <v>16</v>
      </c>
    </row>
    <row r="66" spans="2:3" ht="18.75" thickBot="1" x14ac:dyDescent="0.3">
      <c r="B66" s="17"/>
      <c r="C66" s="34" t="s">
        <v>16</v>
      </c>
    </row>
    <row r="67" spans="2:3" ht="18.75" thickBot="1" x14ac:dyDescent="0.3">
      <c r="B67" s="17"/>
      <c r="C67" s="34" t="s">
        <v>16</v>
      </c>
    </row>
    <row r="68" spans="2:3" ht="18" x14ac:dyDescent="0.25">
      <c r="B68" s="17"/>
      <c r="C68" s="34" t="s">
        <v>16</v>
      </c>
    </row>
    <row r="69" spans="2:3" x14ac:dyDescent="0.25">
      <c r="C69" s="16" t="s">
        <v>16</v>
      </c>
    </row>
    <row r="70" spans="2:3" x14ac:dyDescent="0.25">
      <c r="C70" s="16" t="s">
        <v>16</v>
      </c>
    </row>
    <row r="71" spans="2:3" x14ac:dyDescent="0.25">
      <c r="C71" s="16" t="s">
        <v>16</v>
      </c>
    </row>
    <row r="72" spans="2:3" x14ac:dyDescent="0.25">
      <c r="C72" s="16" t="s">
        <v>16</v>
      </c>
    </row>
    <row r="73" spans="2:3" x14ac:dyDescent="0.25">
      <c r="C73" s="16" t="s">
        <v>16</v>
      </c>
    </row>
    <row r="74" spans="2:3" x14ac:dyDescent="0.25">
      <c r="C74" s="16" t="s">
        <v>16</v>
      </c>
    </row>
    <row r="75" spans="2:3" x14ac:dyDescent="0.25">
      <c r="C75" s="16" t="s">
        <v>16</v>
      </c>
    </row>
    <row r="76" spans="2:3" x14ac:dyDescent="0.25">
      <c r="C76" s="16" t="s">
        <v>16</v>
      </c>
    </row>
    <row r="77" spans="2:3" x14ac:dyDescent="0.25">
      <c r="C77" s="16" t="s">
        <v>16</v>
      </c>
    </row>
    <row r="78" spans="2:3" x14ac:dyDescent="0.25">
      <c r="C78" s="16" t="s">
        <v>16</v>
      </c>
    </row>
    <row r="79" spans="2:3" x14ac:dyDescent="0.25">
      <c r="C79" s="16" t="s">
        <v>16</v>
      </c>
    </row>
    <row r="80" spans="2:3" x14ac:dyDescent="0.25">
      <c r="C80" s="16" t="s">
        <v>16</v>
      </c>
    </row>
    <row r="81" spans="3:3" x14ac:dyDescent="0.25">
      <c r="C81" s="16" t="s">
        <v>16</v>
      </c>
    </row>
    <row r="82" spans="3:3" x14ac:dyDescent="0.25">
      <c r="C82" s="16" t="s">
        <v>16</v>
      </c>
    </row>
    <row r="83" spans="3:3" x14ac:dyDescent="0.25">
      <c r="C83" s="16" t="s">
        <v>16</v>
      </c>
    </row>
    <row r="84" spans="3:3" x14ac:dyDescent="0.25">
      <c r="C84" s="16" t="s">
        <v>16</v>
      </c>
    </row>
    <row r="85" spans="3:3" x14ac:dyDescent="0.25">
      <c r="C85" s="16" t="s">
        <v>16</v>
      </c>
    </row>
    <row r="86" spans="3:3" x14ac:dyDescent="0.25">
      <c r="C86" s="16" t="s">
        <v>16</v>
      </c>
    </row>
    <row r="87" spans="3:3" x14ac:dyDescent="0.25">
      <c r="C87" s="16" t="s">
        <v>16</v>
      </c>
    </row>
    <row r="88" spans="3:3" x14ac:dyDescent="0.25">
      <c r="C88" s="16" t="s">
        <v>16</v>
      </c>
    </row>
    <row r="89" spans="3:3" x14ac:dyDescent="0.25">
      <c r="C89" s="16" t="s">
        <v>16</v>
      </c>
    </row>
    <row r="90" spans="3:3" x14ac:dyDescent="0.25">
      <c r="C90" s="16" t="s">
        <v>16</v>
      </c>
    </row>
    <row r="91" spans="3:3" x14ac:dyDescent="0.25">
      <c r="C91" s="16" t="s">
        <v>16</v>
      </c>
    </row>
    <row r="92" spans="3:3" x14ac:dyDescent="0.25">
      <c r="C92" s="16" t="s">
        <v>16</v>
      </c>
    </row>
    <row r="93" spans="3:3" x14ac:dyDescent="0.25">
      <c r="C93" s="16" t="s">
        <v>16</v>
      </c>
    </row>
    <row r="94" spans="3:3" x14ac:dyDescent="0.25">
      <c r="C94" s="16" t="s">
        <v>16</v>
      </c>
    </row>
    <row r="95" spans="3:3" x14ac:dyDescent="0.25">
      <c r="C95" s="16" t="s">
        <v>16</v>
      </c>
    </row>
    <row r="96" spans="3:3" x14ac:dyDescent="0.25">
      <c r="C96" s="16" t="s">
        <v>16</v>
      </c>
    </row>
    <row r="97" spans="3:3" x14ac:dyDescent="0.25">
      <c r="C97" s="16" t="s">
        <v>16</v>
      </c>
    </row>
    <row r="98" spans="3:3" x14ac:dyDescent="0.25">
      <c r="C98" s="16" t="s">
        <v>16</v>
      </c>
    </row>
    <row r="99" spans="3:3" x14ac:dyDescent="0.25">
      <c r="C99" s="16" t="s">
        <v>16</v>
      </c>
    </row>
    <row r="100" spans="3:3" x14ac:dyDescent="0.25">
      <c r="C100" s="16" t="s">
        <v>16</v>
      </c>
    </row>
    <row r="101" spans="3:3" x14ac:dyDescent="0.25">
      <c r="C101" s="16" t="s">
        <v>16</v>
      </c>
    </row>
    <row r="102" spans="3:3" x14ac:dyDescent="0.25">
      <c r="C102" s="16" t="s">
        <v>16</v>
      </c>
    </row>
    <row r="103" spans="3:3" x14ac:dyDescent="0.25">
      <c r="C103" s="16" t="s">
        <v>16</v>
      </c>
    </row>
    <row r="104" spans="3:3" x14ac:dyDescent="0.25">
      <c r="C104" s="16" t="s">
        <v>16</v>
      </c>
    </row>
    <row r="105" spans="3:3" x14ac:dyDescent="0.25">
      <c r="C105" s="16" t="s">
        <v>16</v>
      </c>
    </row>
    <row r="106" spans="3:3" x14ac:dyDescent="0.25">
      <c r="C106" s="16" t="s">
        <v>16</v>
      </c>
    </row>
    <row r="107" spans="3:3" x14ac:dyDescent="0.25">
      <c r="C107" s="16" t="s">
        <v>16</v>
      </c>
    </row>
    <row r="108" spans="3:3" x14ac:dyDescent="0.25">
      <c r="C108" s="16" t="s">
        <v>16</v>
      </c>
    </row>
    <row r="109" spans="3:3" x14ac:dyDescent="0.25">
      <c r="C109" s="16" t="s">
        <v>16</v>
      </c>
    </row>
    <row r="110" spans="3:3" x14ac:dyDescent="0.25">
      <c r="C110" s="16" t="s">
        <v>16</v>
      </c>
    </row>
    <row r="111" spans="3:3" x14ac:dyDescent="0.25">
      <c r="C111" s="16" t="s">
        <v>16</v>
      </c>
    </row>
    <row r="112" spans="3:3" x14ac:dyDescent="0.25">
      <c r="C112" s="16" t="s">
        <v>16</v>
      </c>
    </row>
    <row r="113" spans="3:3" x14ac:dyDescent="0.25">
      <c r="C113" s="16" t="s">
        <v>16</v>
      </c>
    </row>
    <row r="114" spans="3:3" x14ac:dyDescent="0.25">
      <c r="C114" s="16" t="s">
        <v>16</v>
      </c>
    </row>
    <row r="115" spans="3:3" x14ac:dyDescent="0.25">
      <c r="C115" s="16" t="s">
        <v>16</v>
      </c>
    </row>
    <row r="116" spans="3:3" x14ac:dyDescent="0.25">
      <c r="C116" s="16" t="s">
        <v>16</v>
      </c>
    </row>
    <row r="117" spans="3:3" x14ac:dyDescent="0.25">
      <c r="C117" s="16" t="s">
        <v>16</v>
      </c>
    </row>
    <row r="118" spans="3:3" x14ac:dyDescent="0.25">
      <c r="C118" s="16" t="s">
        <v>16</v>
      </c>
    </row>
    <row r="119" spans="3:3" x14ac:dyDescent="0.25">
      <c r="C119" s="16" t="s">
        <v>16</v>
      </c>
    </row>
    <row r="120" spans="3:3" x14ac:dyDescent="0.25">
      <c r="C120" s="16" t="s">
        <v>16</v>
      </c>
    </row>
    <row r="121" spans="3:3" x14ac:dyDescent="0.25">
      <c r="C121" s="16" t="s">
        <v>16</v>
      </c>
    </row>
    <row r="122" spans="3:3" x14ac:dyDescent="0.25">
      <c r="C122" s="16" t="s">
        <v>16</v>
      </c>
    </row>
    <row r="123" spans="3:3" x14ac:dyDescent="0.25">
      <c r="C123" s="16" t="s">
        <v>16</v>
      </c>
    </row>
    <row r="124" spans="3:3" x14ac:dyDescent="0.25">
      <c r="C124" s="16" t="s">
        <v>16</v>
      </c>
    </row>
    <row r="125" spans="3:3" x14ac:dyDescent="0.25">
      <c r="C125" s="16" t="s">
        <v>16</v>
      </c>
    </row>
    <row r="126" spans="3:3" x14ac:dyDescent="0.25">
      <c r="C126" s="16" t="s">
        <v>16</v>
      </c>
    </row>
    <row r="127" spans="3:3" x14ac:dyDescent="0.25">
      <c r="C127" s="16" t="s">
        <v>16</v>
      </c>
    </row>
    <row r="128" spans="3:3" x14ac:dyDescent="0.25">
      <c r="C128" s="16" t="s">
        <v>16</v>
      </c>
    </row>
    <row r="129" spans="3:3" x14ac:dyDescent="0.25">
      <c r="C129" s="16" t="s">
        <v>16</v>
      </c>
    </row>
    <row r="130" spans="3:3" x14ac:dyDescent="0.25">
      <c r="C130" s="16" t="s">
        <v>16</v>
      </c>
    </row>
    <row r="131" spans="3:3" x14ac:dyDescent="0.25">
      <c r="C131" s="16" t="s">
        <v>16</v>
      </c>
    </row>
    <row r="132" spans="3:3" x14ac:dyDescent="0.25">
      <c r="C132" s="16" t="s">
        <v>16</v>
      </c>
    </row>
    <row r="133" spans="3:3" x14ac:dyDescent="0.25">
      <c r="C133" s="16" t="s">
        <v>16</v>
      </c>
    </row>
    <row r="134" spans="3:3" x14ac:dyDescent="0.25">
      <c r="C134" s="16" t="s">
        <v>16</v>
      </c>
    </row>
    <row r="135" spans="3:3" x14ac:dyDescent="0.25">
      <c r="C135" s="16" t="s">
        <v>16</v>
      </c>
    </row>
    <row r="136" spans="3:3" x14ac:dyDescent="0.25">
      <c r="C136" s="16" t="s">
        <v>16</v>
      </c>
    </row>
    <row r="137" spans="3:3" x14ac:dyDescent="0.25">
      <c r="C137" s="16" t="s">
        <v>16</v>
      </c>
    </row>
    <row r="138" spans="3:3" x14ac:dyDescent="0.25">
      <c r="C138" s="16" t="s">
        <v>16</v>
      </c>
    </row>
    <row r="139" spans="3:3" x14ac:dyDescent="0.25">
      <c r="C139" s="16" t="s">
        <v>16</v>
      </c>
    </row>
    <row r="140" spans="3:3" x14ac:dyDescent="0.25">
      <c r="C140" s="16" t="s">
        <v>16</v>
      </c>
    </row>
    <row r="141" spans="3:3" x14ac:dyDescent="0.25">
      <c r="C141" s="16" t="s">
        <v>16</v>
      </c>
    </row>
    <row r="142" spans="3:3" x14ac:dyDescent="0.25">
      <c r="C142" s="16" t="s">
        <v>16</v>
      </c>
    </row>
    <row r="143" spans="3:3" x14ac:dyDescent="0.25">
      <c r="C143" s="16" t="s">
        <v>16</v>
      </c>
    </row>
    <row r="144" spans="3:3" x14ac:dyDescent="0.25">
      <c r="C144" s="16" t="s">
        <v>16</v>
      </c>
    </row>
    <row r="145" spans="3:3" x14ac:dyDescent="0.25">
      <c r="C145" s="16" t="s">
        <v>16</v>
      </c>
    </row>
    <row r="146" spans="3:3" x14ac:dyDescent="0.25">
      <c r="C146" s="16" t="s">
        <v>16</v>
      </c>
    </row>
    <row r="147" spans="3:3" x14ac:dyDescent="0.25">
      <c r="C147" s="16" t="s">
        <v>16</v>
      </c>
    </row>
    <row r="148" spans="3:3" x14ac:dyDescent="0.25">
      <c r="C148" s="16" t="s">
        <v>16</v>
      </c>
    </row>
    <row r="149" spans="3:3" x14ac:dyDescent="0.25">
      <c r="C149" s="16" t="s">
        <v>16</v>
      </c>
    </row>
    <row r="150" spans="3:3" x14ac:dyDescent="0.25">
      <c r="C150" s="16" t="s">
        <v>16</v>
      </c>
    </row>
    <row r="151" spans="3:3" x14ac:dyDescent="0.25">
      <c r="C151" s="16" t="s">
        <v>16</v>
      </c>
    </row>
    <row r="152" spans="3:3" x14ac:dyDescent="0.25">
      <c r="C152" s="16" t="s">
        <v>16</v>
      </c>
    </row>
    <row r="153" spans="3:3" x14ac:dyDescent="0.25">
      <c r="C153" s="16" t="s">
        <v>16</v>
      </c>
    </row>
    <row r="154" spans="3:3" x14ac:dyDescent="0.25">
      <c r="C154" s="16" t="s">
        <v>16</v>
      </c>
    </row>
    <row r="155" spans="3:3" x14ac:dyDescent="0.25">
      <c r="C155" s="16" t="s">
        <v>16</v>
      </c>
    </row>
    <row r="156" spans="3:3" x14ac:dyDescent="0.25">
      <c r="C156" s="16" t="s">
        <v>16</v>
      </c>
    </row>
    <row r="157" spans="3:3" x14ac:dyDescent="0.25">
      <c r="C157" s="16" t="s">
        <v>16</v>
      </c>
    </row>
    <row r="158" spans="3:3" x14ac:dyDescent="0.25">
      <c r="C158" s="16" t="s">
        <v>16</v>
      </c>
    </row>
    <row r="159" spans="3:3" x14ac:dyDescent="0.25">
      <c r="C159" s="16" t="s">
        <v>16</v>
      </c>
    </row>
    <row r="160" spans="3:3" x14ac:dyDescent="0.25">
      <c r="C160" s="16" t="s">
        <v>16</v>
      </c>
    </row>
    <row r="161" spans="3:3" x14ac:dyDescent="0.25">
      <c r="C161" s="16" t="s">
        <v>16</v>
      </c>
    </row>
    <row r="162" spans="3:3" x14ac:dyDescent="0.25">
      <c r="C162" s="16" t="s">
        <v>16</v>
      </c>
    </row>
    <row r="163" spans="3:3" x14ac:dyDescent="0.25">
      <c r="C163" s="16" t="s">
        <v>16</v>
      </c>
    </row>
    <row r="164" spans="3:3" x14ac:dyDescent="0.25">
      <c r="C164" s="16" t="s">
        <v>16</v>
      </c>
    </row>
    <row r="165" spans="3:3" x14ac:dyDescent="0.25">
      <c r="C165" s="16" t="s">
        <v>16</v>
      </c>
    </row>
    <row r="166" spans="3:3" x14ac:dyDescent="0.25">
      <c r="C166" s="16" t="s">
        <v>16</v>
      </c>
    </row>
    <row r="167" spans="3:3" x14ac:dyDescent="0.25">
      <c r="C167" s="16" t="s">
        <v>16</v>
      </c>
    </row>
    <row r="168" spans="3:3" x14ac:dyDescent="0.25">
      <c r="C168" s="16" t="s">
        <v>16</v>
      </c>
    </row>
    <row r="169" spans="3:3" x14ac:dyDescent="0.25">
      <c r="C169" s="16" t="s">
        <v>16</v>
      </c>
    </row>
    <row r="170" spans="3:3" x14ac:dyDescent="0.25">
      <c r="C170" s="16" t="s">
        <v>16</v>
      </c>
    </row>
    <row r="171" spans="3:3" x14ac:dyDescent="0.25">
      <c r="C171" s="16" t="s">
        <v>16</v>
      </c>
    </row>
    <row r="172" spans="3:3" x14ac:dyDescent="0.25">
      <c r="C172" s="16" t="s">
        <v>16</v>
      </c>
    </row>
    <row r="173" spans="3:3" x14ac:dyDescent="0.25">
      <c r="C173" s="16" t="s">
        <v>16</v>
      </c>
    </row>
    <row r="174" spans="3:3" x14ac:dyDescent="0.25">
      <c r="C174" s="16" t="s">
        <v>16</v>
      </c>
    </row>
    <row r="175" spans="3:3" x14ac:dyDescent="0.25">
      <c r="C175" s="16" t="s">
        <v>16</v>
      </c>
    </row>
    <row r="176" spans="3:3" x14ac:dyDescent="0.25">
      <c r="C176" s="16" t="s">
        <v>16</v>
      </c>
    </row>
    <row r="177" spans="3:3" x14ac:dyDescent="0.25">
      <c r="C177" s="16" t="s">
        <v>16</v>
      </c>
    </row>
    <row r="178" spans="3:3" x14ac:dyDescent="0.25">
      <c r="C178" s="16" t="s">
        <v>16</v>
      </c>
    </row>
    <row r="179" spans="3:3" x14ac:dyDescent="0.25">
      <c r="C179" s="16" t="s">
        <v>16</v>
      </c>
    </row>
    <row r="180" spans="3:3" x14ac:dyDescent="0.25">
      <c r="C180" s="16" t="s">
        <v>16</v>
      </c>
    </row>
    <row r="181" spans="3:3" x14ac:dyDescent="0.25">
      <c r="C181" s="16" t="s">
        <v>16</v>
      </c>
    </row>
    <row r="182" spans="3:3" x14ac:dyDescent="0.25">
      <c r="C182" s="16" t="s">
        <v>16</v>
      </c>
    </row>
    <row r="183" spans="3:3" x14ac:dyDescent="0.25">
      <c r="C183" s="16" t="s">
        <v>16</v>
      </c>
    </row>
    <row r="184" spans="3:3" x14ac:dyDescent="0.25">
      <c r="C184" s="16" t="s">
        <v>16</v>
      </c>
    </row>
    <row r="185" spans="3:3" x14ac:dyDescent="0.25">
      <c r="C185" s="16" t="s">
        <v>16</v>
      </c>
    </row>
    <row r="186" spans="3:3" x14ac:dyDescent="0.25">
      <c r="C186" s="16" t="s">
        <v>16</v>
      </c>
    </row>
    <row r="187" spans="3:3" x14ac:dyDescent="0.25">
      <c r="C187" s="16" t="s">
        <v>16</v>
      </c>
    </row>
    <row r="188" spans="3:3" x14ac:dyDescent="0.25">
      <c r="C188" s="16" t="s">
        <v>16</v>
      </c>
    </row>
    <row r="189" spans="3:3" x14ac:dyDescent="0.25">
      <c r="C189" s="16" t="s">
        <v>16</v>
      </c>
    </row>
    <row r="190" spans="3:3" x14ac:dyDescent="0.25">
      <c r="C190" s="16" t="s">
        <v>16</v>
      </c>
    </row>
    <row r="191" spans="3:3" x14ac:dyDescent="0.25">
      <c r="C191" s="16" t="s">
        <v>16</v>
      </c>
    </row>
    <row r="192" spans="3:3" x14ac:dyDescent="0.25">
      <c r="C192" s="16" t="s">
        <v>16</v>
      </c>
    </row>
    <row r="193" spans="3:3" x14ac:dyDescent="0.25">
      <c r="C193" s="16" t="s">
        <v>16</v>
      </c>
    </row>
    <row r="194" spans="3:3" x14ac:dyDescent="0.25">
      <c r="C194" s="16" t="s">
        <v>16</v>
      </c>
    </row>
    <row r="195" spans="3:3" x14ac:dyDescent="0.25">
      <c r="C195" s="16" t="s">
        <v>16</v>
      </c>
    </row>
    <row r="196" spans="3:3" x14ac:dyDescent="0.25">
      <c r="C196" s="16" t="s">
        <v>16</v>
      </c>
    </row>
    <row r="197" spans="3:3" x14ac:dyDescent="0.25">
      <c r="C197" s="16" t="s">
        <v>16</v>
      </c>
    </row>
    <row r="198" spans="3:3" x14ac:dyDescent="0.25">
      <c r="C198" s="16" t="s">
        <v>16</v>
      </c>
    </row>
    <row r="199" spans="3:3" x14ac:dyDescent="0.25">
      <c r="C199" s="16" t="s">
        <v>16</v>
      </c>
    </row>
    <row r="200" spans="3:3" x14ac:dyDescent="0.25">
      <c r="C200" s="16" t="s">
        <v>16</v>
      </c>
    </row>
    <row r="201" spans="3:3" x14ac:dyDescent="0.25">
      <c r="C201" s="16" t="s">
        <v>16</v>
      </c>
    </row>
    <row r="202" spans="3:3" x14ac:dyDescent="0.25">
      <c r="C202" s="16" t="s">
        <v>16</v>
      </c>
    </row>
    <row r="203" spans="3:3" x14ac:dyDescent="0.25">
      <c r="C203" s="16" t="s">
        <v>16</v>
      </c>
    </row>
    <row r="204" spans="3:3" x14ac:dyDescent="0.25">
      <c r="C204" s="16" t="s">
        <v>16</v>
      </c>
    </row>
    <row r="205" spans="3:3" x14ac:dyDescent="0.25">
      <c r="C205" s="16" t="s">
        <v>16</v>
      </c>
    </row>
    <row r="206" spans="3:3" x14ac:dyDescent="0.25">
      <c r="C206" s="16" t="s">
        <v>16</v>
      </c>
    </row>
    <row r="207" spans="3:3" x14ac:dyDescent="0.25">
      <c r="C207" s="16" t="s">
        <v>16</v>
      </c>
    </row>
    <row r="208" spans="3:3" x14ac:dyDescent="0.25">
      <c r="C208" s="16" t="s">
        <v>16</v>
      </c>
    </row>
    <row r="209" spans="3:3" x14ac:dyDescent="0.25">
      <c r="C209" s="16" t="s">
        <v>16</v>
      </c>
    </row>
    <row r="210" spans="3:3" x14ac:dyDescent="0.25">
      <c r="C210" s="16" t="s">
        <v>16</v>
      </c>
    </row>
    <row r="211" spans="3:3" x14ac:dyDescent="0.25">
      <c r="C211" s="16" t="s">
        <v>16</v>
      </c>
    </row>
    <row r="212" spans="3:3" x14ac:dyDescent="0.25">
      <c r="C212" s="16" t="s">
        <v>16</v>
      </c>
    </row>
    <row r="213" spans="3:3" x14ac:dyDescent="0.25">
      <c r="C213" s="16" t="s">
        <v>16</v>
      </c>
    </row>
    <row r="214" spans="3:3" x14ac:dyDescent="0.25">
      <c r="C214" s="16" t="s">
        <v>16</v>
      </c>
    </row>
    <row r="215" spans="3:3" x14ac:dyDescent="0.25">
      <c r="C215" s="16" t="s">
        <v>16</v>
      </c>
    </row>
    <row r="216" spans="3:3" x14ac:dyDescent="0.25">
      <c r="C216" s="16" t="s">
        <v>16</v>
      </c>
    </row>
    <row r="217" spans="3:3" x14ac:dyDescent="0.25">
      <c r="C217" s="16" t="s">
        <v>16</v>
      </c>
    </row>
    <row r="218" spans="3:3" x14ac:dyDescent="0.25">
      <c r="C218" s="16" t="s">
        <v>16</v>
      </c>
    </row>
    <row r="219" spans="3:3" x14ac:dyDescent="0.25">
      <c r="C219" s="16" t="s">
        <v>16</v>
      </c>
    </row>
    <row r="220" spans="3:3" x14ac:dyDescent="0.25">
      <c r="C220" s="16" t="s">
        <v>16</v>
      </c>
    </row>
    <row r="221" spans="3:3" x14ac:dyDescent="0.25">
      <c r="C221" s="16" t="s">
        <v>16</v>
      </c>
    </row>
    <row r="222" spans="3:3" x14ac:dyDescent="0.25">
      <c r="C222" s="16" t="s">
        <v>16</v>
      </c>
    </row>
    <row r="223" spans="3:3" x14ac:dyDescent="0.25">
      <c r="C223" s="16" t="s">
        <v>16</v>
      </c>
    </row>
    <row r="224" spans="3:3" x14ac:dyDescent="0.25">
      <c r="C224" s="16" t="s">
        <v>16</v>
      </c>
    </row>
    <row r="225" spans="3:3" x14ac:dyDescent="0.25">
      <c r="C225" s="16" t="s">
        <v>16</v>
      </c>
    </row>
    <row r="226" spans="3:3" x14ac:dyDescent="0.25">
      <c r="C226" s="16" t="s">
        <v>16</v>
      </c>
    </row>
    <row r="227" spans="3:3" x14ac:dyDescent="0.25">
      <c r="C227" s="16" t="s">
        <v>16</v>
      </c>
    </row>
    <row r="228" spans="3:3" x14ac:dyDescent="0.25">
      <c r="C228" s="16" t="s">
        <v>16</v>
      </c>
    </row>
    <row r="229" spans="3:3" x14ac:dyDescent="0.25">
      <c r="C229" s="16" t="s">
        <v>16</v>
      </c>
    </row>
    <row r="230" spans="3:3" x14ac:dyDescent="0.25">
      <c r="C230" s="16" t="s">
        <v>16</v>
      </c>
    </row>
    <row r="231" spans="3:3" x14ac:dyDescent="0.25">
      <c r="C231" s="16" t="s">
        <v>16</v>
      </c>
    </row>
    <row r="232" spans="3:3" x14ac:dyDescent="0.25">
      <c r="C232" s="16" t="s">
        <v>16</v>
      </c>
    </row>
    <row r="233" spans="3:3" x14ac:dyDescent="0.25">
      <c r="C233" s="16" t="s">
        <v>16</v>
      </c>
    </row>
    <row r="234" spans="3:3" x14ac:dyDescent="0.25">
      <c r="C234" s="16" t="s">
        <v>16</v>
      </c>
    </row>
    <row r="235" spans="3:3" x14ac:dyDescent="0.25">
      <c r="C235" s="16" t="s">
        <v>16</v>
      </c>
    </row>
    <row r="236" spans="3:3" x14ac:dyDescent="0.25">
      <c r="C236" s="16" t="s">
        <v>16</v>
      </c>
    </row>
    <row r="237" spans="3:3" x14ac:dyDescent="0.25">
      <c r="C237" s="16" t="s">
        <v>16</v>
      </c>
    </row>
    <row r="238" spans="3:3" x14ac:dyDescent="0.25">
      <c r="C238" s="16" t="s">
        <v>16</v>
      </c>
    </row>
    <row r="239" spans="3:3" x14ac:dyDescent="0.25">
      <c r="C239" s="16" t="s">
        <v>16</v>
      </c>
    </row>
    <row r="240" spans="3:3" x14ac:dyDescent="0.25">
      <c r="C240" s="16" t="s">
        <v>16</v>
      </c>
    </row>
    <row r="241" spans="3:3" x14ac:dyDescent="0.25">
      <c r="C241" s="16" t="s">
        <v>16</v>
      </c>
    </row>
    <row r="242" spans="3:3" x14ac:dyDescent="0.25">
      <c r="C242" s="16" t="s">
        <v>16</v>
      </c>
    </row>
    <row r="243" spans="3:3" x14ac:dyDescent="0.25">
      <c r="C243" s="16" t="s">
        <v>16</v>
      </c>
    </row>
    <row r="244" spans="3:3" x14ac:dyDescent="0.25">
      <c r="C244" s="16" t="s">
        <v>16</v>
      </c>
    </row>
    <row r="245" spans="3:3" x14ac:dyDescent="0.25">
      <c r="C245" s="16" t="s">
        <v>16</v>
      </c>
    </row>
    <row r="246" spans="3:3" x14ac:dyDescent="0.25">
      <c r="C246" s="16" t="s">
        <v>16</v>
      </c>
    </row>
    <row r="247" spans="3:3" x14ac:dyDescent="0.25">
      <c r="C247" s="16" t="s">
        <v>16</v>
      </c>
    </row>
    <row r="248" spans="3:3" x14ac:dyDescent="0.25">
      <c r="C248" s="16" t="s">
        <v>16</v>
      </c>
    </row>
    <row r="249" spans="3:3" x14ac:dyDescent="0.25">
      <c r="C249" s="16" t="s">
        <v>16</v>
      </c>
    </row>
    <row r="250" spans="3:3" x14ac:dyDescent="0.25">
      <c r="C250" s="16" t="s">
        <v>16</v>
      </c>
    </row>
    <row r="251" spans="3:3" x14ac:dyDescent="0.25">
      <c r="C251" s="16" t="s">
        <v>16</v>
      </c>
    </row>
    <row r="252" spans="3:3" x14ac:dyDescent="0.25">
      <c r="C252" s="16" t="s">
        <v>16</v>
      </c>
    </row>
    <row r="253" spans="3:3" x14ac:dyDescent="0.25">
      <c r="C253" s="16" t="s">
        <v>16</v>
      </c>
    </row>
    <row r="254" spans="3:3" x14ac:dyDescent="0.25">
      <c r="C254" s="16" t="s">
        <v>16</v>
      </c>
    </row>
    <row r="255" spans="3:3" x14ac:dyDescent="0.25">
      <c r="C255" s="16" t="s">
        <v>16</v>
      </c>
    </row>
    <row r="256" spans="3:3" x14ac:dyDescent="0.25">
      <c r="C256" s="16" t="s">
        <v>16</v>
      </c>
    </row>
    <row r="257" spans="3:3" x14ac:dyDescent="0.25">
      <c r="C257" s="16" t="s">
        <v>16</v>
      </c>
    </row>
    <row r="258" spans="3:3" x14ac:dyDescent="0.25">
      <c r="C258" s="16" t="s">
        <v>16</v>
      </c>
    </row>
    <row r="259" spans="3:3" x14ac:dyDescent="0.25">
      <c r="C259" s="16" t="s">
        <v>16</v>
      </c>
    </row>
    <row r="260" spans="3:3" x14ac:dyDescent="0.25">
      <c r="C260" s="16" t="s">
        <v>16</v>
      </c>
    </row>
    <row r="261" spans="3:3" x14ac:dyDescent="0.25">
      <c r="C261" s="16" t="s">
        <v>16</v>
      </c>
    </row>
    <row r="262" spans="3:3" x14ac:dyDescent="0.25">
      <c r="C262" s="16" t="s">
        <v>16</v>
      </c>
    </row>
    <row r="263" spans="3:3" x14ac:dyDescent="0.25">
      <c r="C263" s="16" t="s">
        <v>16</v>
      </c>
    </row>
    <row r="264" spans="3:3" x14ac:dyDescent="0.25">
      <c r="C264" s="16" t="s">
        <v>16</v>
      </c>
    </row>
    <row r="265" spans="3:3" x14ac:dyDescent="0.25">
      <c r="C265" s="16" t="s">
        <v>16</v>
      </c>
    </row>
    <row r="266" spans="3:3" x14ac:dyDescent="0.25">
      <c r="C266" s="16" t="s">
        <v>16</v>
      </c>
    </row>
    <row r="267" spans="3:3" x14ac:dyDescent="0.25">
      <c r="C267" s="16" t="s">
        <v>16</v>
      </c>
    </row>
    <row r="268" spans="3:3" x14ac:dyDescent="0.25">
      <c r="C268" s="16" t="s">
        <v>16</v>
      </c>
    </row>
    <row r="269" spans="3:3" x14ac:dyDescent="0.25">
      <c r="C269" s="16" t="s">
        <v>16</v>
      </c>
    </row>
    <row r="270" spans="3:3" x14ac:dyDescent="0.25">
      <c r="C270" s="16" t="s">
        <v>16</v>
      </c>
    </row>
    <row r="271" spans="3:3" x14ac:dyDescent="0.25">
      <c r="C271" s="16" t="s">
        <v>16</v>
      </c>
    </row>
    <row r="272" spans="3:3" x14ac:dyDescent="0.25">
      <c r="C272" s="16" t="s">
        <v>16</v>
      </c>
    </row>
    <row r="273" spans="3:3" x14ac:dyDescent="0.25">
      <c r="C273" s="16" t="s">
        <v>16</v>
      </c>
    </row>
    <row r="274" spans="3:3" x14ac:dyDescent="0.25">
      <c r="C274" s="16" t="s">
        <v>16</v>
      </c>
    </row>
    <row r="275" spans="3:3" x14ac:dyDescent="0.25">
      <c r="C275" s="16" t="s">
        <v>16</v>
      </c>
    </row>
    <row r="276" spans="3:3" x14ac:dyDescent="0.25">
      <c r="C276" s="16" t="s">
        <v>16</v>
      </c>
    </row>
    <row r="277" spans="3:3" x14ac:dyDescent="0.25">
      <c r="C277" s="16" t="s">
        <v>16</v>
      </c>
    </row>
    <row r="278" spans="3:3" x14ac:dyDescent="0.25">
      <c r="C278" s="16" t="s">
        <v>16</v>
      </c>
    </row>
    <row r="279" spans="3:3" x14ac:dyDescent="0.25">
      <c r="C279" s="16" t="s">
        <v>16</v>
      </c>
    </row>
    <row r="280" spans="3:3" x14ac:dyDescent="0.25">
      <c r="C280" s="16" t="s">
        <v>16</v>
      </c>
    </row>
    <row r="281" spans="3:3" x14ac:dyDescent="0.25">
      <c r="C281" s="16" t="s">
        <v>16</v>
      </c>
    </row>
    <row r="282" spans="3:3" x14ac:dyDescent="0.25">
      <c r="C282" s="16" t="s">
        <v>16</v>
      </c>
    </row>
    <row r="283" spans="3:3" x14ac:dyDescent="0.25">
      <c r="C283" s="16" t="s">
        <v>16</v>
      </c>
    </row>
    <row r="284" spans="3:3" x14ac:dyDescent="0.25">
      <c r="C284" s="16" t="s">
        <v>16</v>
      </c>
    </row>
    <row r="285" spans="3:3" x14ac:dyDescent="0.25">
      <c r="C285" s="16" t="s">
        <v>16</v>
      </c>
    </row>
    <row r="286" spans="3:3" x14ac:dyDescent="0.25">
      <c r="C286" s="16" t="s">
        <v>16</v>
      </c>
    </row>
    <row r="287" spans="3:3" x14ac:dyDescent="0.25">
      <c r="C287" s="16" t="s">
        <v>16</v>
      </c>
    </row>
    <row r="288" spans="3:3" x14ac:dyDescent="0.25">
      <c r="C288" s="16" t="s">
        <v>16</v>
      </c>
    </row>
    <row r="289" spans="3:3" x14ac:dyDescent="0.25">
      <c r="C289" s="16" t="s">
        <v>16</v>
      </c>
    </row>
    <row r="290" spans="3:3" x14ac:dyDescent="0.25">
      <c r="C290" s="16" t="s">
        <v>16</v>
      </c>
    </row>
    <row r="291" spans="3:3" x14ac:dyDescent="0.25">
      <c r="C291" s="16" t="s">
        <v>16</v>
      </c>
    </row>
    <row r="292" spans="3:3" x14ac:dyDescent="0.25">
      <c r="C292" s="16" t="s">
        <v>16</v>
      </c>
    </row>
    <row r="293" spans="3:3" x14ac:dyDescent="0.25">
      <c r="C293" s="16" t="s">
        <v>16</v>
      </c>
    </row>
    <row r="294" spans="3:3" x14ac:dyDescent="0.25">
      <c r="C294" s="16" t="s">
        <v>16</v>
      </c>
    </row>
    <row r="295" spans="3:3" x14ac:dyDescent="0.25">
      <c r="C295" s="16" t="s">
        <v>16</v>
      </c>
    </row>
    <row r="296" spans="3:3" x14ac:dyDescent="0.25">
      <c r="C296" s="16" t="s">
        <v>16</v>
      </c>
    </row>
    <row r="297" spans="3:3" x14ac:dyDescent="0.25">
      <c r="C297" s="16" t="s">
        <v>16</v>
      </c>
    </row>
    <row r="298" spans="3:3" x14ac:dyDescent="0.25">
      <c r="C298" s="16" t="s">
        <v>16</v>
      </c>
    </row>
    <row r="299" spans="3:3" x14ac:dyDescent="0.25">
      <c r="C299" s="16" t="s">
        <v>16</v>
      </c>
    </row>
    <row r="300" spans="3:3" x14ac:dyDescent="0.25">
      <c r="C300" s="16" t="s">
        <v>16</v>
      </c>
    </row>
    <row r="301" spans="3:3" x14ac:dyDescent="0.25">
      <c r="C301" s="16" t="s">
        <v>16</v>
      </c>
    </row>
    <row r="302" spans="3:3" x14ac:dyDescent="0.25">
      <c r="C302" s="16" t="s">
        <v>16</v>
      </c>
    </row>
    <row r="303" spans="3:3" x14ac:dyDescent="0.25">
      <c r="C303" s="16" t="s">
        <v>16</v>
      </c>
    </row>
    <row r="304" spans="3:3" x14ac:dyDescent="0.25">
      <c r="C304" s="16" t="s">
        <v>16</v>
      </c>
    </row>
    <row r="305" spans="3:3" x14ac:dyDescent="0.25">
      <c r="C305" s="16" t="s">
        <v>16</v>
      </c>
    </row>
    <row r="306" spans="3:3" x14ac:dyDescent="0.25">
      <c r="C306" s="16" t="s">
        <v>16</v>
      </c>
    </row>
    <row r="307" spans="3:3" x14ac:dyDescent="0.25">
      <c r="C307" s="16" t="s">
        <v>16</v>
      </c>
    </row>
    <row r="308" spans="3:3" x14ac:dyDescent="0.25">
      <c r="C308" s="16" t="s">
        <v>16</v>
      </c>
    </row>
    <row r="309" spans="3:3" x14ac:dyDescent="0.25">
      <c r="C309" s="16" t="s">
        <v>16</v>
      </c>
    </row>
    <row r="310" spans="3:3" x14ac:dyDescent="0.25">
      <c r="C310" s="16" t="s">
        <v>16</v>
      </c>
    </row>
    <row r="311" spans="3:3" x14ac:dyDescent="0.25">
      <c r="C311" s="16" t="s">
        <v>16</v>
      </c>
    </row>
    <row r="312" spans="3:3" x14ac:dyDescent="0.25">
      <c r="C312" s="16" t="s">
        <v>16</v>
      </c>
    </row>
    <row r="313" spans="3:3" x14ac:dyDescent="0.25">
      <c r="C313" s="16" t="s">
        <v>16</v>
      </c>
    </row>
    <row r="314" spans="3:3" x14ac:dyDescent="0.25">
      <c r="C314" s="16" t="s">
        <v>16</v>
      </c>
    </row>
    <row r="315" spans="3:3" x14ac:dyDescent="0.25">
      <c r="C315" s="16" t="s">
        <v>16</v>
      </c>
    </row>
    <row r="316" spans="3:3" x14ac:dyDescent="0.25">
      <c r="C316" s="16" t="s">
        <v>16</v>
      </c>
    </row>
    <row r="317" spans="3:3" x14ac:dyDescent="0.25">
      <c r="C317" s="16" t="s">
        <v>16</v>
      </c>
    </row>
    <row r="318" spans="3:3" x14ac:dyDescent="0.25">
      <c r="C318" s="16" t="s">
        <v>16</v>
      </c>
    </row>
    <row r="319" spans="3:3" x14ac:dyDescent="0.25">
      <c r="C319" s="16" t="s">
        <v>16</v>
      </c>
    </row>
    <row r="320" spans="3:3" x14ac:dyDescent="0.25">
      <c r="C320" s="16" t="s">
        <v>16</v>
      </c>
    </row>
    <row r="321" spans="3:3" x14ac:dyDescent="0.25">
      <c r="C321" s="16" t="s">
        <v>16</v>
      </c>
    </row>
    <row r="322" spans="3:3" x14ac:dyDescent="0.25">
      <c r="C322" s="16" t="s">
        <v>16</v>
      </c>
    </row>
    <row r="323" spans="3:3" x14ac:dyDescent="0.25">
      <c r="C323" s="16" t="s">
        <v>16</v>
      </c>
    </row>
    <row r="324" spans="3:3" x14ac:dyDescent="0.25">
      <c r="C324" s="16" t="s">
        <v>16</v>
      </c>
    </row>
    <row r="325" spans="3:3" x14ac:dyDescent="0.25">
      <c r="C325" s="16" t="s">
        <v>16</v>
      </c>
    </row>
    <row r="326" spans="3:3" x14ac:dyDescent="0.25">
      <c r="C326" s="16" t="s">
        <v>16</v>
      </c>
    </row>
    <row r="327" spans="3:3" x14ac:dyDescent="0.25">
      <c r="C327" s="16" t="s">
        <v>16</v>
      </c>
    </row>
    <row r="328" spans="3:3" x14ac:dyDescent="0.25">
      <c r="C328" s="16" t="s">
        <v>16</v>
      </c>
    </row>
    <row r="329" spans="3:3" x14ac:dyDescent="0.25">
      <c r="C329" s="16" t="s">
        <v>16</v>
      </c>
    </row>
    <row r="330" spans="3:3" x14ac:dyDescent="0.25">
      <c r="C330" s="16" t="s">
        <v>16</v>
      </c>
    </row>
    <row r="331" spans="3:3" x14ac:dyDescent="0.25">
      <c r="C331" s="16" t="s">
        <v>16</v>
      </c>
    </row>
    <row r="332" spans="3:3" x14ac:dyDescent="0.25">
      <c r="C332" s="16" t="s">
        <v>16</v>
      </c>
    </row>
    <row r="333" spans="3:3" x14ac:dyDescent="0.25">
      <c r="C333" s="16" t="s">
        <v>16</v>
      </c>
    </row>
    <row r="334" spans="3:3" x14ac:dyDescent="0.25">
      <c r="C334" s="16" t="s">
        <v>16</v>
      </c>
    </row>
    <row r="335" spans="3:3" x14ac:dyDescent="0.25">
      <c r="C335" s="16" t="s">
        <v>16</v>
      </c>
    </row>
    <row r="336" spans="3:3" x14ac:dyDescent="0.25">
      <c r="C336" s="16" t="s">
        <v>16</v>
      </c>
    </row>
    <row r="337" spans="3:3" x14ac:dyDescent="0.25">
      <c r="C337" s="16" t="s">
        <v>16</v>
      </c>
    </row>
    <row r="338" spans="3:3" x14ac:dyDescent="0.25">
      <c r="C338" s="16" t="s">
        <v>16</v>
      </c>
    </row>
    <row r="339" spans="3:3" x14ac:dyDescent="0.25">
      <c r="C339" s="16" t="s">
        <v>16</v>
      </c>
    </row>
    <row r="340" spans="3:3" x14ac:dyDescent="0.25">
      <c r="C340" s="16" t="s">
        <v>16</v>
      </c>
    </row>
    <row r="341" spans="3:3" x14ac:dyDescent="0.25">
      <c r="C341" s="16" t="s">
        <v>16</v>
      </c>
    </row>
    <row r="342" spans="3:3" x14ac:dyDescent="0.25">
      <c r="C342" s="16" t="s">
        <v>16</v>
      </c>
    </row>
    <row r="343" spans="3:3" x14ac:dyDescent="0.25">
      <c r="C343" s="16" t="s">
        <v>16</v>
      </c>
    </row>
    <row r="344" spans="3:3" x14ac:dyDescent="0.25">
      <c r="C344" s="16" t="s">
        <v>16</v>
      </c>
    </row>
    <row r="345" spans="3:3" x14ac:dyDescent="0.25">
      <c r="C345" s="16" t="s">
        <v>16</v>
      </c>
    </row>
    <row r="346" spans="3:3" x14ac:dyDescent="0.25">
      <c r="C346" s="16" t="s">
        <v>16</v>
      </c>
    </row>
    <row r="347" spans="3:3" x14ac:dyDescent="0.25">
      <c r="C347" s="16" t="s">
        <v>16</v>
      </c>
    </row>
    <row r="348" spans="3:3" x14ac:dyDescent="0.25">
      <c r="C348" s="16" t="s">
        <v>16</v>
      </c>
    </row>
    <row r="349" spans="3:3" x14ac:dyDescent="0.25">
      <c r="C349" s="16" t="s">
        <v>16</v>
      </c>
    </row>
    <row r="350" spans="3:3" x14ac:dyDescent="0.25">
      <c r="C350" s="16" t="s">
        <v>16</v>
      </c>
    </row>
    <row r="351" spans="3:3" x14ac:dyDescent="0.25">
      <c r="C351" s="16" t="s">
        <v>16</v>
      </c>
    </row>
    <row r="352" spans="3:3" x14ac:dyDescent="0.25">
      <c r="C352" s="16" t="s">
        <v>16</v>
      </c>
    </row>
    <row r="353" spans="3:3" x14ac:dyDescent="0.25">
      <c r="C353" s="16" t="s">
        <v>16</v>
      </c>
    </row>
    <row r="354" spans="3:3" x14ac:dyDescent="0.25">
      <c r="C354" s="16" t="s">
        <v>16</v>
      </c>
    </row>
    <row r="355" spans="3:3" x14ac:dyDescent="0.25">
      <c r="C355" s="16" t="s">
        <v>16</v>
      </c>
    </row>
    <row r="356" spans="3:3" x14ac:dyDescent="0.25">
      <c r="C356" s="16" t="s">
        <v>16</v>
      </c>
    </row>
    <row r="357" spans="3:3" x14ac:dyDescent="0.25">
      <c r="C357" s="16" t="s">
        <v>16</v>
      </c>
    </row>
    <row r="358" spans="3:3" x14ac:dyDescent="0.25">
      <c r="C358" s="16" t="s">
        <v>16</v>
      </c>
    </row>
    <row r="359" spans="3:3" x14ac:dyDescent="0.25">
      <c r="C359" s="16" t="s">
        <v>16</v>
      </c>
    </row>
    <row r="360" spans="3:3" x14ac:dyDescent="0.25">
      <c r="C360" s="16" t="s">
        <v>16</v>
      </c>
    </row>
    <row r="361" spans="3:3" x14ac:dyDescent="0.25">
      <c r="C361" s="16" t="s">
        <v>16</v>
      </c>
    </row>
    <row r="362" spans="3:3" x14ac:dyDescent="0.25">
      <c r="C362" s="16" t="s">
        <v>16</v>
      </c>
    </row>
    <row r="363" spans="3:3" x14ac:dyDescent="0.25">
      <c r="C363" s="16" t="s">
        <v>16</v>
      </c>
    </row>
    <row r="364" spans="3:3" x14ac:dyDescent="0.25">
      <c r="C364" s="16" t="s">
        <v>16</v>
      </c>
    </row>
    <row r="365" spans="3:3" x14ac:dyDescent="0.25">
      <c r="C365" s="16" t="s">
        <v>16</v>
      </c>
    </row>
    <row r="366" spans="3:3" x14ac:dyDescent="0.25">
      <c r="C366" s="16" t="s">
        <v>16</v>
      </c>
    </row>
    <row r="367" spans="3:3" x14ac:dyDescent="0.25">
      <c r="C367" s="16" t="s">
        <v>16</v>
      </c>
    </row>
    <row r="368" spans="3:3" x14ac:dyDescent="0.25">
      <c r="C368" s="16" t="s">
        <v>16</v>
      </c>
    </row>
    <row r="369" spans="3:3" x14ac:dyDescent="0.25">
      <c r="C369" s="16" t="s">
        <v>16</v>
      </c>
    </row>
    <row r="370" spans="3:3" x14ac:dyDescent="0.25">
      <c r="C370" s="16" t="s">
        <v>16</v>
      </c>
    </row>
    <row r="371" spans="3:3" x14ac:dyDescent="0.25">
      <c r="C371" s="16" t="s">
        <v>16</v>
      </c>
    </row>
    <row r="372" spans="3:3" x14ac:dyDescent="0.25">
      <c r="C372" s="16" t="s">
        <v>16</v>
      </c>
    </row>
    <row r="373" spans="3:3" x14ac:dyDescent="0.25">
      <c r="C373" s="16" t="s">
        <v>16</v>
      </c>
    </row>
    <row r="374" spans="3:3" x14ac:dyDescent="0.25">
      <c r="C374" s="16" t="s">
        <v>16</v>
      </c>
    </row>
    <row r="375" spans="3:3" x14ac:dyDescent="0.25">
      <c r="C375" s="16" t="s">
        <v>16</v>
      </c>
    </row>
    <row r="376" spans="3:3" x14ac:dyDescent="0.25">
      <c r="C376" s="16" t="s">
        <v>16</v>
      </c>
    </row>
    <row r="377" spans="3:3" x14ac:dyDescent="0.25">
      <c r="C377" s="16" t="s">
        <v>16</v>
      </c>
    </row>
    <row r="378" spans="3:3" x14ac:dyDescent="0.25">
      <c r="C378" s="16" t="s">
        <v>16</v>
      </c>
    </row>
    <row r="379" spans="3:3" x14ac:dyDescent="0.25">
      <c r="C379" s="16" t="s">
        <v>16</v>
      </c>
    </row>
    <row r="380" spans="3:3" x14ac:dyDescent="0.25">
      <c r="C380" s="16" t="s">
        <v>16</v>
      </c>
    </row>
    <row r="381" spans="3:3" x14ac:dyDescent="0.25">
      <c r="C381" s="16" t="s">
        <v>16</v>
      </c>
    </row>
    <row r="382" spans="3:3" x14ac:dyDescent="0.25">
      <c r="C382" s="16" t="s">
        <v>16</v>
      </c>
    </row>
    <row r="383" spans="3:3" x14ac:dyDescent="0.25">
      <c r="C383" s="16" t="s">
        <v>16</v>
      </c>
    </row>
    <row r="384" spans="3:3" x14ac:dyDescent="0.25">
      <c r="C384" s="16" t="s">
        <v>16</v>
      </c>
    </row>
    <row r="385" spans="3:3" x14ac:dyDescent="0.25">
      <c r="C385" s="16" t="s">
        <v>16</v>
      </c>
    </row>
    <row r="386" spans="3:3" x14ac:dyDescent="0.25">
      <c r="C386" s="16" t="s">
        <v>16</v>
      </c>
    </row>
    <row r="387" spans="3:3" x14ac:dyDescent="0.25">
      <c r="C387" s="16" t="s">
        <v>16</v>
      </c>
    </row>
    <row r="388" spans="3:3" x14ac:dyDescent="0.25">
      <c r="C388" s="16" t="s">
        <v>16</v>
      </c>
    </row>
    <row r="389" spans="3:3" x14ac:dyDescent="0.25">
      <c r="C389" s="16" t="s">
        <v>16</v>
      </c>
    </row>
    <row r="390" spans="3:3" x14ac:dyDescent="0.25">
      <c r="C390" s="16" t="s">
        <v>16</v>
      </c>
    </row>
    <row r="391" spans="3:3" x14ac:dyDescent="0.25">
      <c r="C391" s="16" t="s">
        <v>16</v>
      </c>
    </row>
    <row r="392" spans="3:3" x14ac:dyDescent="0.25">
      <c r="C392" s="16" t="s">
        <v>16</v>
      </c>
    </row>
    <row r="393" spans="3:3" x14ac:dyDescent="0.25">
      <c r="C393" s="16" t="s">
        <v>16</v>
      </c>
    </row>
    <row r="394" spans="3:3" x14ac:dyDescent="0.25">
      <c r="C394" s="16" t="s">
        <v>16</v>
      </c>
    </row>
    <row r="395" spans="3:3" x14ac:dyDescent="0.25">
      <c r="C395" s="16" t="s">
        <v>16</v>
      </c>
    </row>
    <row r="396" spans="3:3" x14ac:dyDescent="0.25">
      <c r="C396" s="16" t="s">
        <v>16</v>
      </c>
    </row>
    <row r="397" spans="3:3" x14ac:dyDescent="0.25">
      <c r="C397" s="16" t="s">
        <v>16</v>
      </c>
    </row>
    <row r="398" spans="3:3" x14ac:dyDescent="0.25">
      <c r="C398" s="16" t="s">
        <v>16</v>
      </c>
    </row>
    <row r="399" spans="3:3" x14ac:dyDescent="0.25">
      <c r="C399" s="16" t="s">
        <v>16</v>
      </c>
    </row>
    <row r="400" spans="3:3" x14ac:dyDescent="0.25">
      <c r="C400" s="16" t="s">
        <v>16</v>
      </c>
    </row>
    <row r="401" spans="3:3" x14ac:dyDescent="0.25">
      <c r="C401" s="16" t="s">
        <v>16</v>
      </c>
    </row>
    <row r="402" spans="3:3" x14ac:dyDescent="0.25">
      <c r="C402" s="16" t="s">
        <v>16</v>
      </c>
    </row>
    <row r="403" spans="3:3" x14ac:dyDescent="0.25">
      <c r="C403" s="16" t="s">
        <v>16</v>
      </c>
    </row>
    <row r="404" spans="3:3" x14ac:dyDescent="0.25">
      <c r="C404" s="16" t="s">
        <v>16</v>
      </c>
    </row>
    <row r="405" spans="3:3" x14ac:dyDescent="0.25">
      <c r="C405" s="16" t="s">
        <v>16</v>
      </c>
    </row>
    <row r="406" spans="3:3" x14ac:dyDescent="0.25">
      <c r="C406" s="16" t="s">
        <v>16</v>
      </c>
    </row>
    <row r="407" spans="3:3" x14ac:dyDescent="0.25">
      <c r="C407" s="16" t="s">
        <v>16</v>
      </c>
    </row>
    <row r="408" spans="3:3" x14ac:dyDescent="0.25">
      <c r="C408" s="16" t="s">
        <v>16</v>
      </c>
    </row>
    <row r="409" spans="3:3" x14ac:dyDescent="0.25">
      <c r="C409" s="16" t="s">
        <v>16</v>
      </c>
    </row>
    <row r="410" spans="3:3" x14ac:dyDescent="0.25">
      <c r="C410" s="16" t="s">
        <v>16</v>
      </c>
    </row>
    <row r="411" spans="3:3" x14ac:dyDescent="0.25">
      <c r="C411" s="16" t="s">
        <v>16</v>
      </c>
    </row>
    <row r="412" spans="3:3" x14ac:dyDescent="0.25">
      <c r="C412" s="16" t="s">
        <v>16</v>
      </c>
    </row>
    <row r="413" spans="3:3" x14ac:dyDescent="0.25">
      <c r="C413" s="16" t="s">
        <v>16</v>
      </c>
    </row>
    <row r="414" spans="3:3" x14ac:dyDescent="0.25">
      <c r="C414" s="16" t="s">
        <v>16</v>
      </c>
    </row>
    <row r="415" spans="3:3" x14ac:dyDescent="0.25">
      <c r="C415" s="16" t="s">
        <v>16</v>
      </c>
    </row>
    <row r="416" spans="3:3" x14ac:dyDescent="0.25">
      <c r="C416" s="16" t="s">
        <v>16</v>
      </c>
    </row>
    <row r="417" spans="3:3" x14ac:dyDescent="0.25">
      <c r="C417" s="16" t="s">
        <v>16</v>
      </c>
    </row>
    <row r="418" spans="3:3" x14ac:dyDescent="0.25">
      <c r="C418" s="16" t="s">
        <v>16</v>
      </c>
    </row>
    <row r="419" spans="3:3" x14ac:dyDescent="0.25">
      <c r="C419" s="16" t="s">
        <v>16</v>
      </c>
    </row>
    <row r="420" spans="3:3" x14ac:dyDescent="0.25">
      <c r="C420" s="16" t="s">
        <v>16</v>
      </c>
    </row>
    <row r="421" spans="3:3" x14ac:dyDescent="0.25">
      <c r="C421" s="16" t="s">
        <v>16</v>
      </c>
    </row>
    <row r="422" spans="3:3" x14ac:dyDescent="0.25">
      <c r="C422" s="16" t="s">
        <v>16</v>
      </c>
    </row>
    <row r="423" spans="3:3" x14ac:dyDescent="0.25">
      <c r="C423" s="16" t="s">
        <v>16</v>
      </c>
    </row>
    <row r="424" spans="3:3" x14ac:dyDescent="0.25">
      <c r="C424" s="16" t="s">
        <v>16</v>
      </c>
    </row>
    <row r="425" spans="3:3" x14ac:dyDescent="0.25">
      <c r="C425" s="16" t="s">
        <v>16</v>
      </c>
    </row>
    <row r="426" spans="3:3" x14ac:dyDescent="0.25">
      <c r="C426" s="16" t="s">
        <v>16</v>
      </c>
    </row>
    <row r="427" spans="3:3" x14ac:dyDescent="0.25">
      <c r="C427" s="16" t="s">
        <v>16</v>
      </c>
    </row>
    <row r="428" spans="3:3" x14ac:dyDescent="0.25">
      <c r="C428" s="16" t="s">
        <v>16</v>
      </c>
    </row>
    <row r="429" spans="3:3" x14ac:dyDescent="0.25">
      <c r="C429" s="16" t="s">
        <v>16</v>
      </c>
    </row>
    <row r="430" spans="3:3" x14ac:dyDescent="0.25">
      <c r="C430" s="16" t="s">
        <v>16</v>
      </c>
    </row>
    <row r="431" spans="3:3" x14ac:dyDescent="0.25">
      <c r="C431" s="16" t="s">
        <v>16</v>
      </c>
    </row>
    <row r="432" spans="3:3" x14ac:dyDescent="0.25">
      <c r="C432" s="16" t="s">
        <v>16</v>
      </c>
    </row>
    <row r="433" spans="3:3" x14ac:dyDescent="0.25">
      <c r="C433" s="16" t="s">
        <v>16</v>
      </c>
    </row>
    <row r="434" spans="3:3" x14ac:dyDescent="0.25">
      <c r="C434" s="16" t="s">
        <v>16</v>
      </c>
    </row>
    <row r="435" spans="3:3" x14ac:dyDescent="0.25">
      <c r="C435" s="16" t="s">
        <v>16</v>
      </c>
    </row>
    <row r="436" spans="3:3" x14ac:dyDescent="0.25">
      <c r="C436" s="16" t="s">
        <v>16</v>
      </c>
    </row>
    <row r="437" spans="3:3" x14ac:dyDescent="0.25">
      <c r="C437" s="16" t="s">
        <v>16</v>
      </c>
    </row>
    <row r="438" spans="3:3" x14ac:dyDescent="0.25">
      <c r="C438" s="16" t="s">
        <v>16</v>
      </c>
    </row>
    <row r="439" spans="3:3" x14ac:dyDescent="0.25">
      <c r="C439" s="16" t="s">
        <v>16</v>
      </c>
    </row>
    <row r="440" spans="3:3" x14ac:dyDescent="0.25">
      <c r="C440" s="16" t="s">
        <v>16</v>
      </c>
    </row>
    <row r="441" spans="3:3" x14ac:dyDescent="0.25">
      <c r="C441" s="16" t="s">
        <v>16</v>
      </c>
    </row>
    <row r="442" spans="3:3" x14ac:dyDescent="0.25">
      <c r="C442" s="16" t="s">
        <v>16</v>
      </c>
    </row>
    <row r="443" spans="3:3" x14ac:dyDescent="0.25">
      <c r="C443" s="16" t="s">
        <v>16</v>
      </c>
    </row>
    <row r="444" spans="3:3" x14ac:dyDescent="0.25">
      <c r="C444" s="16" t="s">
        <v>16</v>
      </c>
    </row>
    <row r="445" spans="3:3" x14ac:dyDescent="0.25">
      <c r="C445" s="16" t="s">
        <v>16</v>
      </c>
    </row>
    <row r="446" spans="3:3" x14ac:dyDescent="0.25">
      <c r="C446" s="16" t="s">
        <v>16</v>
      </c>
    </row>
    <row r="447" spans="3:3" x14ac:dyDescent="0.25">
      <c r="C447" s="16" t="s">
        <v>16</v>
      </c>
    </row>
    <row r="448" spans="3:3" x14ac:dyDescent="0.25">
      <c r="C448" s="16" t="s">
        <v>16</v>
      </c>
    </row>
    <row r="449" spans="3:3" x14ac:dyDescent="0.25">
      <c r="C449" s="16" t="s">
        <v>16</v>
      </c>
    </row>
    <row r="450" spans="3:3" x14ac:dyDescent="0.25">
      <c r="C450" s="16" t="s">
        <v>16</v>
      </c>
    </row>
    <row r="451" spans="3:3" x14ac:dyDescent="0.25">
      <c r="C451" s="16" t="s">
        <v>16</v>
      </c>
    </row>
    <row r="452" spans="3:3" x14ac:dyDescent="0.25">
      <c r="C452" s="16" t="s">
        <v>16</v>
      </c>
    </row>
    <row r="453" spans="3:3" x14ac:dyDescent="0.25">
      <c r="C453" s="16" t="s">
        <v>16</v>
      </c>
    </row>
    <row r="454" spans="3:3" x14ac:dyDescent="0.25">
      <c r="C454" s="16" t="s">
        <v>16</v>
      </c>
    </row>
    <row r="455" spans="3:3" x14ac:dyDescent="0.25">
      <c r="C455" s="16" t="s">
        <v>16</v>
      </c>
    </row>
    <row r="456" spans="3:3" x14ac:dyDescent="0.25">
      <c r="C456" s="16" t="s">
        <v>16</v>
      </c>
    </row>
    <row r="457" spans="3:3" x14ac:dyDescent="0.25">
      <c r="C457" s="16" t="s">
        <v>16</v>
      </c>
    </row>
    <row r="458" spans="3:3" x14ac:dyDescent="0.25">
      <c r="C458" s="16" t="s">
        <v>16</v>
      </c>
    </row>
    <row r="459" spans="3:3" x14ac:dyDescent="0.25">
      <c r="C459" s="16" t="s">
        <v>16</v>
      </c>
    </row>
    <row r="460" spans="3:3" x14ac:dyDescent="0.25">
      <c r="C460" s="16" t="s">
        <v>16</v>
      </c>
    </row>
    <row r="461" spans="3:3" x14ac:dyDescent="0.25">
      <c r="C461" s="16" t="s">
        <v>16</v>
      </c>
    </row>
    <row r="462" spans="3:3" x14ac:dyDescent="0.25">
      <c r="C462" s="16" t="s">
        <v>16</v>
      </c>
    </row>
    <row r="463" spans="3:3" x14ac:dyDescent="0.25">
      <c r="C463" s="16" t="s">
        <v>16</v>
      </c>
    </row>
    <row r="464" spans="3:3" x14ac:dyDescent="0.25">
      <c r="C464" s="16" t="s">
        <v>16</v>
      </c>
    </row>
    <row r="465" spans="3:3" x14ac:dyDescent="0.25">
      <c r="C465" s="16" t="s">
        <v>16</v>
      </c>
    </row>
    <row r="466" spans="3:3" x14ac:dyDescent="0.25">
      <c r="C466" s="16" t="s">
        <v>16</v>
      </c>
    </row>
    <row r="467" spans="3:3" x14ac:dyDescent="0.25">
      <c r="C467" s="16" t="s">
        <v>16</v>
      </c>
    </row>
    <row r="468" spans="3:3" x14ac:dyDescent="0.25">
      <c r="C468" s="16" t="s">
        <v>16</v>
      </c>
    </row>
    <row r="469" spans="3:3" x14ac:dyDescent="0.25">
      <c r="C469" s="16" t="s">
        <v>16</v>
      </c>
    </row>
    <row r="470" spans="3:3" x14ac:dyDescent="0.25">
      <c r="C470" s="16" t="s">
        <v>16</v>
      </c>
    </row>
    <row r="471" spans="3:3" x14ac:dyDescent="0.25">
      <c r="C471" s="16" t="s">
        <v>16</v>
      </c>
    </row>
    <row r="472" spans="3:3" x14ac:dyDescent="0.25">
      <c r="C472" s="16" t="s">
        <v>16</v>
      </c>
    </row>
    <row r="473" spans="3:3" x14ac:dyDescent="0.25">
      <c r="C473" s="16" t="s">
        <v>16</v>
      </c>
    </row>
    <row r="474" spans="3:3" x14ac:dyDescent="0.25">
      <c r="C474" s="16" t="s">
        <v>16</v>
      </c>
    </row>
    <row r="475" spans="3:3" x14ac:dyDescent="0.25">
      <c r="C475" s="16" t="s">
        <v>16</v>
      </c>
    </row>
    <row r="476" spans="3:3" x14ac:dyDescent="0.25">
      <c r="C476" s="16" t="s">
        <v>16</v>
      </c>
    </row>
    <row r="477" spans="3:3" x14ac:dyDescent="0.25">
      <c r="C477" s="16" t="s">
        <v>16</v>
      </c>
    </row>
    <row r="478" spans="3:3" x14ac:dyDescent="0.25">
      <c r="C478" s="16" t="s">
        <v>16</v>
      </c>
    </row>
    <row r="479" spans="3:3" x14ac:dyDescent="0.25">
      <c r="C479" s="16" t="s">
        <v>16</v>
      </c>
    </row>
    <row r="480" spans="3:3" x14ac:dyDescent="0.25">
      <c r="C480" s="16" t="s">
        <v>16</v>
      </c>
    </row>
    <row r="481" spans="3:3" x14ac:dyDescent="0.25">
      <c r="C481" s="16" t="s">
        <v>16</v>
      </c>
    </row>
    <row r="482" spans="3:3" x14ac:dyDescent="0.25">
      <c r="C482" s="16" t="s">
        <v>16</v>
      </c>
    </row>
    <row r="483" spans="3:3" x14ac:dyDescent="0.25">
      <c r="C483" s="16" t="s">
        <v>16</v>
      </c>
    </row>
    <row r="484" spans="3:3" x14ac:dyDescent="0.25">
      <c r="C484" s="16" t="s">
        <v>16</v>
      </c>
    </row>
    <row r="485" spans="3:3" x14ac:dyDescent="0.25">
      <c r="C485" s="16" t="s">
        <v>16</v>
      </c>
    </row>
    <row r="486" spans="3:3" x14ac:dyDescent="0.25">
      <c r="C486" s="16" t="s">
        <v>16</v>
      </c>
    </row>
    <row r="487" spans="3:3" x14ac:dyDescent="0.25">
      <c r="C487" s="16" t="s">
        <v>16</v>
      </c>
    </row>
    <row r="488" spans="3:3" x14ac:dyDescent="0.25">
      <c r="C488" s="16" t="s">
        <v>16</v>
      </c>
    </row>
    <row r="489" spans="3:3" x14ac:dyDescent="0.25">
      <c r="C489" s="16" t="s">
        <v>16</v>
      </c>
    </row>
    <row r="490" spans="3:3" x14ac:dyDescent="0.25">
      <c r="C490" s="16" t="s">
        <v>16</v>
      </c>
    </row>
    <row r="491" spans="3:3" x14ac:dyDescent="0.25">
      <c r="C491" s="16" t="s">
        <v>16</v>
      </c>
    </row>
    <row r="492" spans="3:3" x14ac:dyDescent="0.25">
      <c r="C492" s="16" t="s">
        <v>16</v>
      </c>
    </row>
    <row r="493" spans="3:3" x14ac:dyDescent="0.25">
      <c r="C493" s="16" t="s">
        <v>16</v>
      </c>
    </row>
    <row r="494" spans="3:3" x14ac:dyDescent="0.25">
      <c r="C494" s="16" t="s">
        <v>16</v>
      </c>
    </row>
    <row r="495" spans="3:3" x14ac:dyDescent="0.25">
      <c r="C495" s="16" t="s">
        <v>16</v>
      </c>
    </row>
    <row r="496" spans="3:3" x14ac:dyDescent="0.25">
      <c r="C496" s="16" t="s">
        <v>16</v>
      </c>
    </row>
    <row r="497" spans="3:3" x14ac:dyDescent="0.25">
      <c r="C497" s="16" t="s">
        <v>16</v>
      </c>
    </row>
    <row r="498" spans="3:3" x14ac:dyDescent="0.25">
      <c r="C498" s="16" t="s">
        <v>16</v>
      </c>
    </row>
    <row r="499" spans="3:3" x14ac:dyDescent="0.25">
      <c r="C499" s="16" t="s">
        <v>16</v>
      </c>
    </row>
    <row r="500" spans="3:3" x14ac:dyDescent="0.25">
      <c r="C500" s="16" t="s">
        <v>16</v>
      </c>
    </row>
    <row r="501" spans="3:3" x14ac:dyDescent="0.25">
      <c r="C501" s="16" t="s">
        <v>16</v>
      </c>
    </row>
    <row r="502" spans="3:3" x14ac:dyDescent="0.25">
      <c r="C502" s="16" t="s">
        <v>16</v>
      </c>
    </row>
    <row r="503" spans="3:3" x14ac:dyDescent="0.25">
      <c r="C503" s="16" t="s">
        <v>16</v>
      </c>
    </row>
    <row r="504" spans="3:3" x14ac:dyDescent="0.25">
      <c r="C504" s="16" t="s">
        <v>16</v>
      </c>
    </row>
    <row r="505" spans="3:3" x14ac:dyDescent="0.25">
      <c r="C505" s="16" t="s">
        <v>16</v>
      </c>
    </row>
    <row r="506" spans="3:3" x14ac:dyDescent="0.25">
      <c r="C506" s="16" t="s">
        <v>16</v>
      </c>
    </row>
    <row r="507" spans="3:3" x14ac:dyDescent="0.25">
      <c r="C507" s="16" t="s">
        <v>16</v>
      </c>
    </row>
    <row r="508" spans="3:3" x14ac:dyDescent="0.25">
      <c r="C508" s="16" t="s">
        <v>16</v>
      </c>
    </row>
    <row r="509" spans="3:3" x14ac:dyDescent="0.25">
      <c r="C509" s="16" t="s">
        <v>16</v>
      </c>
    </row>
    <row r="510" spans="3:3" x14ac:dyDescent="0.25">
      <c r="C510" s="16" t="s">
        <v>16</v>
      </c>
    </row>
    <row r="511" spans="3:3" x14ac:dyDescent="0.25">
      <c r="C511" s="16" t="s">
        <v>16</v>
      </c>
    </row>
    <row r="512" spans="3:3" x14ac:dyDescent="0.25">
      <c r="C512" s="16" t="s">
        <v>16</v>
      </c>
    </row>
    <row r="513" spans="3:3" x14ac:dyDescent="0.25">
      <c r="C513" s="16" t="s">
        <v>16</v>
      </c>
    </row>
    <row r="514" spans="3:3" x14ac:dyDescent="0.25">
      <c r="C514" s="16" t="s">
        <v>16</v>
      </c>
    </row>
    <row r="515" spans="3:3" x14ac:dyDescent="0.25">
      <c r="C515" s="16" t="s">
        <v>16</v>
      </c>
    </row>
    <row r="516" spans="3:3" x14ac:dyDescent="0.25">
      <c r="C516" s="16" t="s">
        <v>16</v>
      </c>
    </row>
    <row r="517" spans="3:3" x14ac:dyDescent="0.25">
      <c r="C517" s="16" t="s">
        <v>16</v>
      </c>
    </row>
    <row r="518" spans="3:3" x14ac:dyDescent="0.25">
      <c r="C518" s="16" t="s">
        <v>16</v>
      </c>
    </row>
    <row r="519" spans="3:3" x14ac:dyDescent="0.25">
      <c r="C519" s="16" t="s">
        <v>16</v>
      </c>
    </row>
    <row r="520" spans="3:3" x14ac:dyDescent="0.25">
      <c r="C520" s="16" t="s">
        <v>16</v>
      </c>
    </row>
    <row r="521" spans="3:3" x14ac:dyDescent="0.25">
      <c r="C521" s="16" t="s">
        <v>16</v>
      </c>
    </row>
    <row r="522" spans="3:3" x14ac:dyDescent="0.25">
      <c r="C522" s="16" t="s">
        <v>16</v>
      </c>
    </row>
    <row r="523" spans="3:3" x14ac:dyDescent="0.25">
      <c r="C523" s="16" t="s">
        <v>16</v>
      </c>
    </row>
    <row r="524" spans="3:3" x14ac:dyDescent="0.25">
      <c r="C524" s="16" t="s">
        <v>16</v>
      </c>
    </row>
    <row r="525" spans="3:3" x14ac:dyDescent="0.25">
      <c r="C525" s="16" t="s">
        <v>16</v>
      </c>
    </row>
    <row r="526" spans="3:3" x14ac:dyDescent="0.25">
      <c r="C526" s="16" t="s">
        <v>16</v>
      </c>
    </row>
    <row r="527" spans="3:3" x14ac:dyDescent="0.25">
      <c r="C527" s="16" t="s">
        <v>16</v>
      </c>
    </row>
    <row r="528" spans="3:3" x14ac:dyDescent="0.25">
      <c r="C528" s="16" t="s">
        <v>16</v>
      </c>
    </row>
    <row r="529" spans="3:3" x14ac:dyDescent="0.25">
      <c r="C529" s="16" t="s">
        <v>16</v>
      </c>
    </row>
    <row r="530" spans="3:3" x14ac:dyDescent="0.25">
      <c r="C530" s="16" t="s">
        <v>16</v>
      </c>
    </row>
    <row r="531" spans="3:3" x14ac:dyDescent="0.25">
      <c r="C531" s="16" t="s">
        <v>16</v>
      </c>
    </row>
    <row r="532" spans="3:3" x14ac:dyDescent="0.25">
      <c r="C532" s="16" t="s">
        <v>16</v>
      </c>
    </row>
    <row r="533" spans="3:3" x14ac:dyDescent="0.25">
      <c r="C533" s="16" t="s">
        <v>16</v>
      </c>
    </row>
    <row r="534" spans="3:3" x14ac:dyDescent="0.25">
      <c r="C534" s="16" t="s">
        <v>16</v>
      </c>
    </row>
    <row r="535" spans="3:3" x14ac:dyDescent="0.25">
      <c r="C535" s="16" t="s">
        <v>16</v>
      </c>
    </row>
    <row r="536" spans="3:3" x14ac:dyDescent="0.25">
      <c r="C536" s="16" t="s">
        <v>16</v>
      </c>
    </row>
    <row r="537" spans="3:3" x14ac:dyDescent="0.25">
      <c r="C537" s="16" t="s">
        <v>16</v>
      </c>
    </row>
    <row r="538" spans="3:3" x14ac:dyDescent="0.25">
      <c r="C538" s="16" t="s">
        <v>16</v>
      </c>
    </row>
    <row r="539" spans="3:3" x14ac:dyDescent="0.25">
      <c r="C539" s="16" t="s">
        <v>16</v>
      </c>
    </row>
    <row r="540" spans="3:3" x14ac:dyDescent="0.25">
      <c r="C540" s="16" t="s">
        <v>16</v>
      </c>
    </row>
    <row r="541" spans="3:3" x14ac:dyDescent="0.25">
      <c r="C541" s="16" t="s">
        <v>16</v>
      </c>
    </row>
    <row r="542" spans="3:3" x14ac:dyDescent="0.25">
      <c r="C542" s="16" t="s">
        <v>16</v>
      </c>
    </row>
    <row r="543" spans="3:3" x14ac:dyDescent="0.25">
      <c r="C543" s="16" t="s">
        <v>16</v>
      </c>
    </row>
    <row r="544" spans="3:3" x14ac:dyDescent="0.25">
      <c r="C544" s="16" t="s">
        <v>16</v>
      </c>
    </row>
    <row r="545" spans="3:3" x14ac:dyDescent="0.25">
      <c r="C545" s="16" t="s">
        <v>16</v>
      </c>
    </row>
    <row r="546" spans="3:3" x14ac:dyDescent="0.25">
      <c r="C546" s="16" t="s">
        <v>16</v>
      </c>
    </row>
    <row r="547" spans="3:3" x14ac:dyDescent="0.25">
      <c r="C547" s="16" t="s">
        <v>16</v>
      </c>
    </row>
    <row r="548" spans="3:3" x14ac:dyDescent="0.25">
      <c r="C548" s="16" t="s">
        <v>16</v>
      </c>
    </row>
    <row r="549" spans="3:3" x14ac:dyDescent="0.25">
      <c r="C549" s="16" t="s">
        <v>16</v>
      </c>
    </row>
    <row r="550" spans="3:3" x14ac:dyDescent="0.25">
      <c r="C550" s="16" t="s">
        <v>16</v>
      </c>
    </row>
    <row r="551" spans="3:3" x14ac:dyDescent="0.25">
      <c r="C551" s="16" t="s">
        <v>16</v>
      </c>
    </row>
    <row r="552" spans="3:3" x14ac:dyDescent="0.25">
      <c r="C552" s="16" t="s">
        <v>16</v>
      </c>
    </row>
    <row r="553" spans="3:3" x14ac:dyDescent="0.25">
      <c r="C553" s="16" t="s">
        <v>16</v>
      </c>
    </row>
    <row r="554" spans="3:3" x14ac:dyDescent="0.25">
      <c r="C554" s="16" t="s">
        <v>16</v>
      </c>
    </row>
    <row r="555" spans="3:3" x14ac:dyDescent="0.25">
      <c r="C555" s="16" t="s">
        <v>16</v>
      </c>
    </row>
    <row r="556" spans="3:3" x14ac:dyDescent="0.25">
      <c r="C556" s="16" t="s">
        <v>16</v>
      </c>
    </row>
    <row r="557" spans="3:3" x14ac:dyDescent="0.25">
      <c r="C557" s="16" t="s">
        <v>16</v>
      </c>
    </row>
    <row r="558" spans="3:3" x14ac:dyDescent="0.25">
      <c r="C558" s="16" t="s">
        <v>16</v>
      </c>
    </row>
    <row r="559" spans="3:3" x14ac:dyDescent="0.25">
      <c r="C559" s="16" t="s">
        <v>16</v>
      </c>
    </row>
    <row r="560" spans="3:3" x14ac:dyDescent="0.25">
      <c r="C560" s="16" t="s">
        <v>16</v>
      </c>
    </row>
    <row r="561" spans="3:3" x14ac:dyDescent="0.25">
      <c r="C561" s="16" t="s">
        <v>16</v>
      </c>
    </row>
    <row r="562" spans="3:3" x14ac:dyDescent="0.25">
      <c r="C562" s="16" t="s">
        <v>16</v>
      </c>
    </row>
    <row r="563" spans="3:3" x14ac:dyDescent="0.25">
      <c r="C563" s="16" t="s">
        <v>16</v>
      </c>
    </row>
    <row r="564" spans="3:3" x14ac:dyDescent="0.25">
      <c r="C564" s="16" t="s">
        <v>16</v>
      </c>
    </row>
    <row r="565" spans="3:3" x14ac:dyDescent="0.25">
      <c r="C565" s="16" t="s">
        <v>16</v>
      </c>
    </row>
    <row r="566" spans="3:3" x14ac:dyDescent="0.25">
      <c r="C566" s="16" t="s">
        <v>16</v>
      </c>
    </row>
    <row r="567" spans="3:3" x14ac:dyDescent="0.25">
      <c r="C567" s="16" t="s">
        <v>16</v>
      </c>
    </row>
    <row r="568" spans="3:3" x14ac:dyDescent="0.25">
      <c r="C568" s="16" t="s">
        <v>16</v>
      </c>
    </row>
    <row r="569" spans="3:3" x14ac:dyDescent="0.25">
      <c r="C569" s="16" t="s">
        <v>16</v>
      </c>
    </row>
    <row r="570" spans="3:3" x14ac:dyDescent="0.25">
      <c r="C570" s="16" t="s">
        <v>16</v>
      </c>
    </row>
    <row r="571" spans="3:3" x14ac:dyDescent="0.25">
      <c r="C571" s="16" t="s">
        <v>16</v>
      </c>
    </row>
    <row r="572" spans="3:3" x14ac:dyDescent="0.25">
      <c r="C572" s="16" t="s">
        <v>16</v>
      </c>
    </row>
    <row r="573" spans="3:3" x14ac:dyDescent="0.25">
      <c r="C573" s="16" t="s">
        <v>16</v>
      </c>
    </row>
    <row r="574" spans="3:3" x14ac:dyDescent="0.25">
      <c r="C574" s="16" t="s">
        <v>16</v>
      </c>
    </row>
    <row r="575" spans="3:3" x14ac:dyDescent="0.25">
      <c r="C575" s="16" t="s">
        <v>16</v>
      </c>
    </row>
    <row r="576" spans="3:3" x14ac:dyDescent="0.25">
      <c r="C576" s="16" t="s">
        <v>16</v>
      </c>
    </row>
    <row r="577" spans="3:3" x14ac:dyDescent="0.25">
      <c r="C577" s="16" t="s">
        <v>16</v>
      </c>
    </row>
    <row r="578" spans="3:3" x14ac:dyDescent="0.25">
      <c r="C578" s="16" t="s">
        <v>16</v>
      </c>
    </row>
    <row r="579" spans="3:3" x14ac:dyDescent="0.25">
      <c r="C579" s="16" t="s">
        <v>16</v>
      </c>
    </row>
    <row r="580" spans="3:3" x14ac:dyDescent="0.25">
      <c r="C580" s="16" t="s">
        <v>16</v>
      </c>
    </row>
    <row r="581" spans="3:3" x14ac:dyDescent="0.25">
      <c r="C581" s="16" t="s">
        <v>16</v>
      </c>
    </row>
    <row r="582" spans="3:3" x14ac:dyDescent="0.25">
      <c r="C582" s="16" t="s">
        <v>16</v>
      </c>
    </row>
    <row r="583" spans="3:3" x14ac:dyDescent="0.25">
      <c r="C583" s="16" t="s">
        <v>16</v>
      </c>
    </row>
    <row r="584" spans="3:3" x14ac:dyDescent="0.25">
      <c r="C584" s="16" t="s">
        <v>16</v>
      </c>
    </row>
    <row r="585" spans="3:3" x14ac:dyDescent="0.25">
      <c r="C585" s="16" t="s">
        <v>16</v>
      </c>
    </row>
    <row r="586" spans="3:3" x14ac:dyDescent="0.25">
      <c r="C586" s="16" t="s">
        <v>16</v>
      </c>
    </row>
    <row r="587" spans="3:3" x14ac:dyDescent="0.25">
      <c r="C587" s="16" t="s">
        <v>16</v>
      </c>
    </row>
    <row r="588" spans="3:3" x14ac:dyDescent="0.25">
      <c r="C588" s="16" t="s">
        <v>16</v>
      </c>
    </row>
    <row r="589" spans="3:3" x14ac:dyDescent="0.25">
      <c r="C589" s="16" t="s">
        <v>16</v>
      </c>
    </row>
    <row r="590" spans="3:3" x14ac:dyDescent="0.25">
      <c r="C590" s="16" t="s">
        <v>16</v>
      </c>
    </row>
    <row r="591" spans="3:3" x14ac:dyDescent="0.25">
      <c r="C591" s="16" t="s">
        <v>16</v>
      </c>
    </row>
    <row r="592" spans="3:3" x14ac:dyDescent="0.25">
      <c r="C592" s="16" t="s">
        <v>16</v>
      </c>
    </row>
    <row r="593" spans="3:3" x14ac:dyDescent="0.25">
      <c r="C593" s="16" t="s">
        <v>16</v>
      </c>
    </row>
    <row r="594" spans="3:3" x14ac:dyDescent="0.25">
      <c r="C594" s="16" t="s">
        <v>16</v>
      </c>
    </row>
    <row r="595" spans="3:3" x14ac:dyDescent="0.25">
      <c r="C595" s="16" t="s">
        <v>16</v>
      </c>
    </row>
    <row r="596" spans="3:3" x14ac:dyDescent="0.25">
      <c r="C596" s="16" t="s">
        <v>16</v>
      </c>
    </row>
    <row r="597" spans="3:3" x14ac:dyDescent="0.25">
      <c r="C597" s="16" t="s">
        <v>16</v>
      </c>
    </row>
    <row r="598" spans="3:3" x14ac:dyDescent="0.25">
      <c r="C598" s="16" t="s">
        <v>16</v>
      </c>
    </row>
    <row r="599" spans="3:3" x14ac:dyDescent="0.25">
      <c r="C599" s="16" t="s">
        <v>16</v>
      </c>
    </row>
    <row r="600" spans="3:3" x14ac:dyDescent="0.25">
      <c r="C600" s="16" t="s">
        <v>16</v>
      </c>
    </row>
    <row r="601" spans="3:3" x14ac:dyDescent="0.25">
      <c r="C601" s="16" t="s">
        <v>16</v>
      </c>
    </row>
    <row r="602" spans="3:3" x14ac:dyDescent="0.25">
      <c r="C602" s="16" t="s">
        <v>16</v>
      </c>
    </row>
    <row r="603" spans="3:3" x14ac:dyDescent="0.25">
      <c r="C603" s="16" t="s">
        <v>16</v>
      </c>
    </row>
    <row r="604" spans="3:3" x14ac:dyDescent="0.25">
      <c r="C604" s="16" t="s">
        <v>16</v>
      </c>
    </row>
    <row r="605" spans="3:3" x14ac:dyDescent="0.25">
      <c r="C605" s="16" t="s">
        <v>16</v>
      </c>
    </row>
    <row r="606" spans="3:3" x14ac:dyDescent="0.25">
      <c r="C606" s="16" t="s">
        <v>16</v>
      </c>
    </row>
    <row r="607" spans="3:3" x14ac:dyDescent="0.25">
      <c r="C607" s="16" t="s">
        <v>16</v>
      </c>
    </row>
    <row r="608" spans="3:3" x14ac:dyDescent="0.25">
      <c r="C608" s="16" t="s">
        <v>16</v>
      </c>
    </row>
    <row r="609" spans="3:3" x14ac:dyDescent="0.25">
      <c r="C609" s="16" t="s">
        <v>16</v>
      </c>
    </row>
    <row r="610" spans="3:3" x14ac:dyDescent="0.25">
      <c r="C610" s="16" t="s">
        <v>16</v>
      </c>
    </row>
    <row r="611" spans="3:3" x14ac:dyDescent="0.25">
      <c r="C611" s="16" t="s">
        <v>16</v>
      </c>
    </row>
    <row r="612" spans="3:3" x14ac:dyDescent="0.25">
      <c r="C612" s="16" t="s">
        <v>16</v>
      </c>
    </row>
    <row r="613" spans="3:3" x14ac:dyDescent="0.25">
      <c r="C613" s="16" t="s">
        <v>16</v>
      </c>
    </row>
    <row r="614" spans="3:3" x14ac:dyDescent="0.25">
      <c r="C614" s="16" t="s">
        <v>16</v>
      </c>
    </row>
    <row r="615" spans="3:3" x14ac:dyDescent="0.25">
      <c r="C615" s="16" t="s">
        <v>16</v>
      </c>
    </row>
    <row r="616" spans="3:3" x14ac:dyDescent="0.25">
      <c r="C616" s="16" t="s">
        <v>16</v>
      </c>
    </row>
    <row r="617" spans="3:3" x14ac:dyDescent="0.25">
      <c r="C617" s="16" t="s">
        <v>16</v>
      </c>
    </row>
    <row r="618" spans="3:3" x14ac:dyDescent="0.25">
      <c r="C618" s="16" t="s">
        <v>16</v>
      </c>
    </row>
    <row r="619" spans="3:3" x14ac:dyDescent="0.25">
      <c r="C619" s="16" t="s">
        <v>16</v>
      </c>
    </row>
    <row r="620" spans="3:3" x14ac:dyDescent="0.25">
      <c r="C620" s="16" t="s">
        <v>16</v>
      </c>
    </row>
    <row r="621" spans="3:3" x14ac:dyDescent="0.25">
      <c r="C621" s="16" t="s">
        <v>16</v>
      </c>
    </row>
    <row r="622" spans="3:3" x14ac:dyDescent="0.25">
      <c r="C622" s="16" t="s">
        <v>16</v>
      </c>
    </row>
    <row r="623" spans="3:3" x14ac:dyDescent="0.25">
      <c r="C623" s="16" t="s">
        <v>16</v>
      </c>
    </row>
    <row r="624" spans="3:3" x14ac:dyDescent="0.25">
      <c r="C624" s="16" t="s">
        <v>16</v>
      </c>
    </row>
    <row r="625" spans="3:3" x14ac:dyDescent="0.25">
      <c r="C625" s="16" t="s">
        <v>16</v>
      </c>
    </row>
    <row r="626" spans="3:3" x14ac:dyDescent="0.25">
      <c r="C626" s="16" t="s">
        <v>16</v>
      </c>
    </row>
    <row r="627" spans="3:3" x14ac:dyDescent="0.25">
      <c r="C627" s="16" t="s">
        <v>16</v>
      </c>
    </row>
    <row r="628" spans="3:3" x14ac:dyDescent="0.25">
      <c r="C628" s="16" t="s">
        <v>16</v>
      </c>
    </row>
    <row r="629" spans="3:3" x14ac:dyDescent="0.25">
      <c r="C629" s="16" t="s">
        <v>16</v>
      </c>
    </row>
    <row r="630" spans="3:3" x14ac:dyDescent="0.25">
      <c r="C630" s="16" t="s">
        <v>16</v>
      </c>
    </row>
    <row r="631" spans="3:3" x14ac:dyDescent="0.25">
      <c r="C631" s="16" t="s">
        <v>16</v>
      </c>
    </row>
    <row r="632" spans="3:3" x14ac:dyDescent="0.25">
      <c r="C632" s="16" t="s">
        <v>16</v>
      </c>
    </row>
    <row r="633" spans="3:3" x14ac:dyDescent="0.25">
      <c r="C633" s="16" t="s">
        <v>16</v>
      </c>
    </row>
    <row r="634" spans="3:3" x14ac:dyDescent="0.25">
      <c r="C634" s="16" t="s">
        <v>16</v>
      </c>
    </row>
    <row r="635" spans="3:3" x14ac:dyDescent="0.25">
      <c r="C635" s="16" t="s">
        <v>16</v>
      </c>
    </row>
    <row r="636" spans="3:3" x14ac:dyDescent="0.25">
      <c r="C636" s="16" t="s">
        <v>16</v>
      </c>
    </row>
    <row r="637" spans="3:3" x14ac:dyDescent="0.25">
      <c r="C637" s="16" t="s">
        <v>16</v>
      </c>
    </row>
    <row r="638" spans="3:3" x14ac:dyDescent="0.25">
      <c r="C638" s="16" t="s">
        <v>16</v>
      </c>
    </row>
    <row r="639" spans="3:3" x14ac:dyDescent="0.25">
      <c r="C639" s="16" t="s">
        <v>16</v>
      </c>
    </row>
    <row r="640" spans="3:3" x14ac:dyDescent="0.25">
      <c r="C640" s="16" t="s">
        <v>16</v>
      </c>
    </row>
    <row r="641" spans="3:3" x14ac:dyDescent="0.25">
      <c r="C641" s="16" t="s">
        <v>16</v>
      </c>
    </row>
    <row r="642" spans="3:3" x14ac:dyDescent="0.25">
      <c r="C642" s="16" t="s">
        <v>16</v>
      </c>
    </row>
    <row r="643" spans="3:3" x14ac:dyDescent="0.25">
      <c r="C643" s="16" t="s">
        <v>16</v>
      </c>
    </row>
    <row r="644" spans="3:3" x14ac:dyDescent="0.25">
      <c r="C644" s="16" t="s">
        <v>16</v>
      </c>
    </row>
    <row r="645" spans="3:3" x14ac:dyDescent="0.25">
      <c r="C645" s="16" t="s">
        <v>16</v>
      </c>
    </row>
    <row r="646" spans="3:3" x14ac:dyDescent="0.25">
      <c r="C646" s="16" t="s">
        <v>16</v>
      </c>
    </row>
    <row r="647" spans="3:3" x14ac:dyDescent="0.25">
      <c r="C647" s="16" t="s">
        <v>16</v>
      </c>
    </row>
    <row r="648" spans="3:3" x14ac:dyDescent="0.25">
      <c r="C648" s="16" t="s">
        <v>16</v>
      </c>
    </row>
    <row r="649" spans="3:3" x14ac:dyDescent="0.25">
      <c r="C649" s="16" t="s">
        <v>16</v>
      </c>
    </row>
    <row r="650" spans="3:3" x14ac:dyDescent="0.25">
      <c r="C650" s="16" t="s">
        <v>16</v>
      </c>
    </row>
    <row r="651" spans="3:3" x14ac:dyDescent="0.25">
      <c r="C651" s="16" t="s">
        <v>16</v>
      </c>
    </row>
    <row r="652" spans="3:3" x14ac:dyDescent="0.25">
      <c r="C652" s="16" t="s">
        <v>16</v>
      </c>
    </row>
    <row r="653" spans="3:3" x14ac:dyDescent="0.25">
      <c r="C653" s="16" t="s">
        <v>16</v>
      </c>
    </row>
    <row r="654" spans="3:3" x14ac:dyDescent="0.25">
      <c r="C654" s="16" t="s">
        <v>16</v>
      </c>
    </row>
    <row r="655" spans="3:3" x14ac:dyDescent="0.25">
      <c r="C655" s="16" t="s">
        <v>16</v>
      </c>
    </row>
    <row r="656" spans="3:3" x14ac:dyDescent="0.25">
      <c r="C656" s="16" t="s">
        <v>16</v>
      </c>
    </row>
    <row r="657" spans="3:3" x14ac:dyDescent="0.25">
      <c r="C657" s="16" t="s">
        <v>16</v>
      </c>
    </row>
    <row r="658" spans="3:3" x14ac:dyDescent="0.25">
      <c r="C658" s="16" t="s">
        <v>16</v>
      </c>
    </row>
    <row r="659" spans="3:3" x14ac:dyDescent="0.25">
      <c r="C659" s="16" t="s">
        <v>16</v>
      </c>
    </row>
    <row r="660" spans="3:3" x14ac:dyDescent="0.25">
      <c r="C660" s="16" t="s">
        <v>16</v>
      </c>
    </row>
    <row r="661" spans="3:3" x14ac:dyDescent="0.25">
      <c r="C661" s="16" t="s">
        <v>16</v>
      </c>
    </row>
    <row r="662" spans="3:3" x14ac:dyDescent="0.25">
      <c r="C662" s="16" t="s">
        <v>16</v>
      </c>
    </row>
    <row r="663" spans="3:3" x14ac:dyDescent="0.25">
      <c r="C663" s="16" t="s">
        <v>16</v>
      </c>
    </row>
    <row r="664" spans="3:3" x14ac:dyDescent="0.25">
      <c r="C664" s="16" t="s">
        <v>16</v>
      </c>
    </row>
    <row r="665" spans="3:3" x14ac:dyDescent="0.25">
      <c r="C665" s="16" t="s">
        <v>16</v>
      </c>
    </row>
    <row r="666" spans="3:3" x14ac:dyDescent="0.25">
      <c r="C666" s="16" t="s">
        <v>16</v>
      </c>
    </row>
    <row r="667" spans="3:3" x14ac:dyDescent="0.25">
      <c r="C667" s="16" t="s">
        <v>16</v>
      </c>
    </row>
    <row r="668" spans="3:3" x14ac:dyDescent="0.25">
      <c r="C668" s="16" t="s">
        <v>16</v>
      </c>
    </row>
    <row r="669" spans="3:3" x14ac:dyDescent="0.25">
      <c r="C669" s="16" t="s">
        <v>16</v>
      </c>
    </row>
    <row r="670" spans="3:3" x14ac:dyDescent="0.25">
      <c r="C670" s="16" t="s">
        <v>16</v>
      </c>
    </row>
    <row r="671" spans="3:3" x14ac:dyDescent="0.25">
      <c r="C671" s="16" t="s">
        <v>16</v>
      </c>
    </row>
    <row r="672" spans="3:3" x14ac:dyDescent="0.25">
      <c r="C672" s="16" t="s">
        <v>16</v>
      </c>
    </row>
    <row r="673" spans="3:3" x14ac:dyDescent="0.25">
      <c r="C673" s="16" t="s">
        <v>16</v>
      </c>
    </row>
    <row r="674" spans="3:3" x14ac:dyDescent="0.25">
      <c r="C674" s="16" t="s">
        <v>16</v>
      </c>
    </row>
    <row r="675" spans="3:3" x14ac:dyDescent="0.25">
      <c r="C675" s="16" t="s">
        <v>16</v>
      </c>
    </row>
    <row r="676" spans="3:3" x14ac:dyDescent="0.25">
      <c r="C676" s="16" t="s">
        <v>16</v>
      </c>
    </row>
    <row r="677" spans="3:3" x14ac:dyDescent="0.25">
      <c r="C677" s="16" t="s">
        <v>16</v>
      </c>
    </row>
    <row r="678" spans="3:3" x14ac:dyDescent="0.25">
      <c r="C678" s="16" t="s">
        <v>16</v>
      </c>
    </row>
    <row r="679" spans="3:3" x14ac:dyDescent="0.25">
      <c r="C679" s="16" t="s">
        <v>16</v>
      </c>
    </row>
    <row r="680" spans="3:3" x14ac:dyDescent="0.25">
      <c r="C680" s="16" t="s">
        <v>16</v>
      </c>
    </row>
    <row r="681" spans="3:3" x14ac:dyDescent="0.25">
      <c r="C681" s="16" t="s">
        <v>16</v>
      </c>
    </row>
    <row r="682" spans="3:3" x14ac:dyDescent="0.25">
      <c r="C682" s="16" t="s">
        <v>16</v>
      </c>
    </row>
    <row r="683" spans="3:3" x14ac:dyDescent="0.25">
      <c r="C683" s="16" t="s">
        <v>16</v>
      </c>
    </row>
    <row r="684" spans="3:3" x14ac:dyDescent="0.25">
      <c r="C684" s="16" t="s">
        <v>16</v>
      </c>
    </row>
    <row r="685" spans="3:3" x14ac:dyDescent="0.25">
      <c r="C685" s="16" t="s">
        <v>16</v>
      </c>
    </row>
    <row r="686" spans="3:3" x14ac:dyDescent="0.25">
      <c r="C686" s="16" t="s">
        <v>16</v>
      </c>
    </row>
    <row r="687" spans="3:3" x14ac:dyDescent="0.25">
      <c r="C687" s="16" t="s">
        <v>16</v>
      </c>
    </row>
    <row r="688" spans="3:3" x14ac:dyDescent="0.25">
      <c r="C688" s="16" t="s">
        <v>16</v>
      </c>
    </row>
    <row r="689" spans="3:3" x14ac:dyDescent="0.25">
      <c r="C689" s="16" t="s">
        <v>16</v>
      </c>
    </row>
    <row r="690" spans="3:3" x14ac:dyDescent="0.25">
      <c r="C690" s="16" t="s">
        <v>16</v>
      </c>
    </row>
    <row r="691" spans="3:3" x14ac:dyDescent="0.25">
      <c r="C691" s="16" t="s">
        <v>16</v>
      </c>
    </row>
    <row r="692" spans="3:3" x14ac:dyDescent="0.25">
      <c r="C692" s="16" t="s">
        <v>16</v>
      </c>
    </row>
    <row r="693" spans="3:3" x14ac:dyDescent="0.25">
      <c r="C693" s="16" t="s">
        <v>16</v>
      </c>
    </row>
    <row r="694" spans="3:3" x14ac:dyDescent="0.25">
      <c r="C694" s="16" t="s">
        <v>16</v>
      </c>
    </row>
    <row r="695" spans="3:3" x14ac:dyDescent="0.25">
      <c r="C695" s="16" t="s">
        <v>16</v>
      </c>
    </row>
    <row r="696" spans="3:3" x14ac:dyDescent="0.25">
      <c r="C696" s="16" t="s">
        <v>16</v>
      </c>
    </row>
    <row r="697" spans="3:3" x14ac:dyDescent="0.25">
      <c r="C697" s="16" t="s">
        <v>16</v>
      </c>
    </row>
    <row r="698" spans="3:3" x14ac:dyDescent="0.25">
      <c r="C698" s="16" t="s">
        <v>16</v>
      </c>
    </row>
    <row r="699" spans="3:3" x14ac:dyDescent="0.25">
      <c r="C699" s="16" t="s">
        <v>16</v>
      </c>
    </row>
    <row r="700" spans="3:3" x14ac:dyDescent="0.25">
      <c r="C700" s="16" t="s">
        <v>16</v>
      </c>
    </row>
    <row r="701" spans="3:3" x14ac:dyDescent="0.25">
      <c r="C701" s="16" t="s">
        <v>16</v>
      </c>
    </row>
    <row r="702" spans="3:3" x14ac:dyDescent="0.25">
      <c r="C702" s="16" t="s">
        <v>16</v>
      </c>
    </row>
    <row r="703" spans="3:3" x14ac:dyDescent="0.25">
      <c r="C703" s="16" t="s">
        <v>16</v>
      </c>
    </row>
    <row r="704" spans="3:3" x14ac:dyDescent="0.25">
      <c r="C704" s="16" t="s">
        <v>16</v>
      </c>
    </row>
    <row r="705" spans="3:3" x14ac:dyDescent="0.25">
      <c r="C705" s="16" t="s">
        <v>16</v>
      </c>
    </row>
    <row r="706" spans="3:3" x14ac:dyDescent="0.25">
      <c r="C706" s="16" t="s">
        <v>16</v>
      </c>
    </row>
    <row r="707" spans="3:3" x14ac:dyDescent="0.25">
      <c r="C707" s="16" t="s">
        <v>16</v>
      </c>
    </row>
    <row r="708" spans="3:3" x14ac:dyDescent="0.25">
      <c r="C708" s="16" t="s">
        <v>16</v>
      </c>
    </row>
    <row r="709" spans="3:3" x14ac:dyDescent="0.25">
      <c r="C709" s="16" t="s">
        <v>16</v>
      </c>
    </row>
    <row r="710" spans="3:3" x14ac:dyDescent="0.25">
      <c r="C710" s="16" t="s">
        <v>16</v>
      </c>
    </row>
    <row r="711" spans="3:3" x14ac:dyDescent="0.25">
      <c r="C711" s="16" t="s">
        <v>16</v>
      </c>
    </row>
    <row r="712" spans="3:3" x14ac:dyDescent="0.25">
      <c r="C712" s="16" t="s">
        <v>16</v>
      </c>
    </row>
    <row r="713" spans="3:3" x14ac:dyDescent="0.25">
      <c r="C713" s="16" t="s">
        <v>16</v>
      </c>
    </row>
    <row r="714" spans="3:3" x14ac:dyDescent="0.25">
      <c r="C714" s="16" t="s">
        <v>16</v>
      </c>
    </row>
    <row r="715" spans="3:3" x14ac:dyDescent="0.25">
      <c r="C715" s="16" t="s">
        <v>16</v>
      </c>
    </row>
    <row r="716" spans="3:3" x14ac:dyDescent="0.25">
      <c r="C716" s="16" t="s">
        <v>16</v>
      </c>
    </row>
    <row r="717" spans="3:3" x14ac:dyDescent="0.25">
      <c r="C717" s="16" t="s">
        <v>16</v>
      </c>
    </row>
    <row r="718" spans="3:3" x14ac:dyDescent="0.25">
      <c r="C718" s="16" t="s">
        <v>16</v>
      </c>
    </row>
    <row r="719" spans="3:3" x14ac:dyDescent="0.25">
      <c r="C719" s="16" t="s">
        <v>16</v>
      </c>
    </row>
    <row r="720" spans="3:3" x14ac:dyDescent="0.25">
      <c r="C720" s="16" t="s">
        <v>16</v>
      </c>
    </row>
    <row r="721" spans="3:3" x14ac:dyDescent="0.25">
      <c r="C721" s="16" t="s">
        <v>16</v>
      </c>
    </row>
    <row r="722" spans="3:3" x14ac:dyDescent="0.25">
      <c r="C722" s="16" t="s">
        <v>16</v>
      </c>
    </row>
    <row r="723" spans="3:3" x14ac:dyDescent="0.25">
      <c r="C723" s="16" t="s">
        <v>16</v>
      </c>
    </row>
    <row r="724" spans="3:3" x14ac:dyDescent="0.25">
      <c r="C724" s="16" t="s">
        <v>16</v>
      </c>
    </row>
    <row r="725" spans="3:3" x14ac:dyDescent="0.25">
      <c r="C725" s="16" t="s">
        <v>16</v>
      </c>
    </row>
    <row r="726" spans="3:3" x14ac:dyDescent="0.25">
      <c r="C726" s="16" t="s">
        <v>16</v>
      </c>
    </row>
    <row r="727" spans="3:3" x14ac:dyDescent="0.25">
      <c r="C727" s="16" t="s">
        <v>16</v>
      </c>
    </row>
    <row r="728" spans="3:3" x14ac:dyDescent="0.25">
      <c r="C728" s="16" t="s">
        <v>16</v>
      </c>
    </row>
    <row r="729" spans="3:3" x14ac:dyDescent="0.25">
      <c r="C729" s="16" t="s">
        <v>16</v>
      </c>
    </row>
    <row r="730" spans="3:3" x14ac:dyDescent="0.25">
      <c r="C730" s="16" t="s">
        <v>16</v>
      </c>
    </row>
    <row r="731" spans="3:3" x14ac:dyDescent="0.25">
      <c r="C731" s="16" t="s">
        <v>16</v>
      </c>
    </row>
    <row r="732" spans="3:3" x14ac:dyDescent="0.25">
      <c r="C732" s="16" t="s">
        <v>16</v>
      </c>
    </row>
    <row r="733" spans="3:3" x14ac:dyDescent="0.25">
      <c r="C733" s="16" t="s">
        <v>16</v>
      </c>
    </row>
    <row r="734" spans="3:3" x14ac:dyDescent="0.25">
      <c r="C734" s="16" t="s">
        <v>16</v>
      </c>
    </row>
    <row r="735" spans="3:3" x14ac:dyDescent="0.25">
      <c r="C735" s="16" t="s">
        <v>16</v>
      </c>
    </row>
    <row r="736" spans="3:3" x14ac:dyDescent="0.25">
      <c r="C736" s="16" t="s">
        <v>16</v>
      </c>
    </row>
    <row r="737" spans="3:3" x14ac:dyDescent="0.25">
      <c r="C737" s="16" t="s">
        <v>16</v>
      </c>
    </row>
    <row r="738" spans="3:3" x14ac:dyDescent="0.25">
      <c r="C738" s="16" t="s">
        <v>16</v>
      </c>
    </row>
    <row r="739" spans="3:3" x14ac:dyDescent="0.25">
      <c r="C739" s="16" t="s">
        <v>16</v>
      </c>
    </row>
    <row r="740" spans="3:3" x14ac:dyDescent="0.25">
      <c r="C740" s="16" t="s">
        <v>16</v>
      </c>
    </row>
    <row r="741" spans="3:3" x14ac:dyDescent="0.25">
      <c r="C741" s="16" t="s">
        <v>16</v>
      </c>
    </row>
    <row r="742" spans="3:3" x14ac:dyDescent="0.25">
      <c r="C742" s="16" t="s">
        <v>16</v>
      </c>
    </row>
    <row r="743" spans="3:3" x14ac:dyDescent="0.25">
      <c r="C743" s="16" t="s">
        <v>16</v>
      </c>
    </row>
    <row r="744" spans="3:3" x14ac:dyDescent="0.25">
      <c r="C744" s="16" t="s">
        <v>16</v>
      </c>
    </row>
    <row r="745" spans="3:3" x14ac:dyDescent="0.25">
      <c r="C745" s="16" t="s">
        <v>16</v>
      </c>
    </row>
    <row r="746" spans="3:3" x14ac:dyDescent="0.25">
      <c r="C746" s="16" t="s">
        <v>16</v>
      </c>
    </row>
    <row r="747" spans="3:3" x14ac:dyDescent="0.25">
      <c r="C747" s="16" t="s">
        <v>16</v>
      </c>
    </row>
    <row r="748" spans="3:3" x14ac:dyDescent="0.25">
      <c r="C748" s="16" t="s">
        <v>16</v>
      </c>
    </row>
    <row r="749" spans="3:3" x14ac:dyDescent="0.25">
      <c r="C749" s="16" t="s">
        <v>16</v>
      </c>
    </row>
    <row r="750" spans="3:3" x14ac:dyDescent="0.25">
      <c r="C750" s="16" t="s">
        <v>16</v>
      </c>
    </row>
    <row r="751" spans="3:3" x14ac:dyDescent="0.25">
      <c r="C751" s="16" t="s">
        <v>16</v>
      </c>
    </row>
    <row r="752" spans="3:3" x14ac:dyDescent="0.25">
      <c r="C752" s="16" t="s">
        <v>16</v>
      </c>
    </row>
    <row r="753" spans="3:3" x14ac:dyDescent="0.25">
      <c r="C753" s="16" t="s">
        <v>16</v>
      </c>
    </row>
    <row r="754" spans="3:3" x14ac:dyDescent="0.25">
      <c r="C754" s="16" t="s">
        <v>16</v>
      </c>
    </row>
    <row r="755" spans="3:3" x14ac:dyDescent="0.25">
      <c r="C755" s="16" t="s">
        <v>16</v>
      </c>
    </row>
    <row r="756" spans="3:3" x14ac:dyDescent="0.25">
      <c r="C756" s="16" t="s">
        <v>16</v>
      </c>
    </row>
    <row r="757" spans="3:3" x14ac:dyDescent="0.25">
      <c r="C757" s="16" t="s">
        <v>16</v>
      </c>
    </row>
    <row r="758" spans="3:3" x14ac:dyDescent="0.25">
      <c r="C758" s="16" t="s">
        <v>16</v>
      </c>
    </row>
    <row r="759" spans="3:3" x14ac:dyDescent="0.25">
      <c r="C759" s="16" t="s">
        <v>16</v>
      </c>
    </row>
    <row r="760" spans="3:3" x14ac:dyDescent="0.25">
      <c r="C760" s="16" t="s">
        <v>16</v>
      </c>
    </row>
    <row r="761" spans="3:3" x14ac:dyDescent="0.25">
      <c r="C761" s="16" t="s">
        <v>16</v>
      </c>
    </row>
    <row r="762" spans="3:3" x14ac:dyDescent="0.25">
      <c r="C762" s="16" t="s">
        <v>16</v>
      </c>
    </row>
    <row r="763" spans="3:3" x14ac:dyDescent="0.25">
      <c r="C763" s="16" t="s">
        <v>16</v>
      </c>
    </row>
    <row r="764" spans="3:3" x14ac:dyDescent="0.25">
      <c r="C764" s="16" t="s">
        <v>16</v>
      </c>
    </row>
    <row r="765" spans="3:3" x14ac:dyDescent="0.25">
      <c r="C765" s="16" t="s">
        <v>16</v>
      </c>
    </row>
    <row r="766" spans="3:3" x14ac:dyDescent="0.25">
      <c r="C766" s="16" t="s">
        <v>16</v>
      </c>
    </row>
    <row r="767" spans="3:3" x14ac:dyDescent="0.25">
      <c r="C767" s="16" t="s">
        <v>16</v>
      </c>
    </row>
    <row r="768" spans="3:3" x14ac:dyDescent="0.25">
      <c r="C768" s="16" t="s">
        <v>16</v>
      </c>
    </row>
    <row r="769" spans="3:3" x14ac:dyDescent="0.25">
      <c r="C769" s="16" t="s">
        <v>16</v>
      </c>
    </row>
    <row r="770" spans="3:3" x14ac:dyDescent="0.25">
      <c r="C770" s="16" t="s">
        <v>16</v>
      </c>
    </row>
    <row r="771" spans="3:3" x14ac:dyDescent="0.25">
      <c r="C771" s="16" t="s">
        <v>16</v>
      </c>
    </row>
    <row r="772" spans="3:3" x14ac:dyDescent="0.25">
      <c r="C772" s="16" t="s">
        <v>16</v>
      </c>
    </row>
    <row r="773" spans="3:3" x14ac:dyDescent="0.25">
      <c r="C773" s="16" t="s">
        <v>16</v>
      </c>
    </row>
    <row r="774" spans="3:3" x14ac:dyDescent="0.25">
      <c r="C774" s="16" t="s">
        <v>16</v>
      </c>
    </row>
    <row r="775" spans="3:3" x14ac:dyDescent="0.25">
      <c r="C775" s="16" t="s">
        <v>16</v>
      </c>
    </row>
    <row r="776" spans="3:3" x14ac:dyDescent="0.25">
      <c r="C776" s="16" t="s">
        <v>16</v>
      </c>
    </row>
    <row r="777" spans="3:3" x14ac:dyDescent="0.25">
      <c r="C777" s="16" t="s">
        <v>16</v>
      </c>
    </row>
    <row r="778" spans="3:3" x14ac:dyDescent="0.25">
      <c r="C778" s="16" t="s">
        <v>16</v>
      </c>
    </row>
    <row r="779" spans="3:3" x14ac:dyDescent="0.25">
      <c r="C779" s="16" t="s">
        <v>16</v>
      </c>
    </row>
    <row r="780" spans="3:3" x14ac:dyDescent="0.25">
      <c r="C780" s="16" t="s">
        <v>16</v>
      </c>
    </row>
    <row r="781" spans="3:3" x14ac:dyDescent="0.25">
      <c r="C781" s="16" t="s">
        <v>16</v>
      </c>
    </row>
    <row r="782" spans="3:3" x14ac:dyDescent="0.25">
      <c r="C782" s="16" t="s">
        <v>16</v>
      </c>
    </row>
    <row r="783" spans="3:3" x14ac:dyDescent="0.25">
      <c r="C783" s="16" t="s">
        <v>16</v>
      </c>
    </row>
    <row r="784" spans="3:3" x14ac:dyDescent="0.25">
      <c r="C784" s="16" t="s">
        <v>16</v>
      </c>
    </row>
    <row r="785" spans="3:3" x14ac:dyDescent="0.25">
      <c r="C785" s="16" t="s">
        <v>16</v>
      </c>
    </row>
    <row r="786" spans="3:3" x14ac:dyDescent="0.25">
      <c r="C786" s="16" t="s">
        <v>16</v>
      </c>
    </row>
    <row r="787" spans="3:3" x14ac:dyDescent="0.25">
      <c r="C787" s="16" t="s">
        <v>16</v>
      </c>
    </row>
    <row r="788" spans="3:3" x14ac:dyDescent="0.25">
      <c r="C788" s="16" t="s">
        <v>16</v>
      </c>
    </row>
    <row r="789" spans="3:3" x14ac:dyDescent="0.25">
      <c r="C789" s="16" t="s">
        <v>16</v>
      </c>
    </row>
    <row r="790" spans="3:3" x14ac:dyDescent="0.25">
      <c r="C790" s="16" t="s">
        <v>16</v>
      </c>
    </row>
    <row r="791" spans="3:3" x14ac:dyDescent="0.25">
      <c r="C791" s="16" t="s">
        <v>16</v>
      </c>
    </row>
    <row r="792" spans="3:3" x14ac:dyDescent="0.25">
      <c r="C792" s="16" t="s">
        <v>16</v>
      </c>
    </row>
    <row r="793" spans="3:3" x14ac:dyDescent="0.25">
      <c r="C793" s="16" t="s">
        <v>16</v>
      </c>
    </row>
    <row r="794" spans="3:3" x14ac:dyDescent="0.25">
      <c r="C794" s="16" t="s">
        <v>16</v>
      </c>
    </row>
    <row r="795" spans="3:3" x14ac:dyDescent="0.25">
      <c r="C795" s="16" t="s">
        <v>16</v>
      </c>
    </row>
    <row r="796" spans="3:3" x14ac:dyDescent="0.25">
      <c r="C796" s="16" t="s">
        <v>16</v>
      </c>
    </row>
    <row r="797" spans="3:3" x14ac:dyDescent="0.25">
      <c r="C797" s="16" t="s">
        <v>16</v>
      </c>
    </row>
    <row r="798" spans="3:3" x14ac:dyDescent="0.25">
      <c r="C798" s="16" t="s">
        <v>16</v>
      </c>
    </row>
    <row r="799" spans="3:3" x14ac:dyDescent="0.25">
      <c r="C799" s="16" t="s">
        <v>16</v>
      </c>
    </row>
    <row r="800" spans="3:3" x14ac:dyDescent="0.25">
      <c r="C800" s="16" t="s">
        <v>16</v>
      </c>
    </row>
    <row r="801" spans="3:3" x14ac:dyDescent="0.25">
      <c r="C801" s="16" t="s">
        <v>16</v>
      </c>
    </row>
    <row r="802" spans="3:3" x14ac:dyDescent="0.25">
      <c r="C802" s="16" t="s">
        <v>16</v>
      </c>
    </row>
    <row r="803" spans="3:3" x14ac:dyDescent="0.25">
      <c r="C803" s="16" t="s">
        <v>16</v>
      </c>
    </row>
    <row r="804" spans="3:3" x14ac:dyDescent="0.25">
      <c r="C804" s="16" t="s">
        <v>16</v>
      </c>
    </row>
    <row r="805" spans="3:3" x14ac:dyDescent="0.25">
      <c r="C805" s="16" t="s">
        <v>16</v>
      </c>
    </row>
    <row r="806" spans="3:3" x14ac:dyDescent="0.25">
      <c r="C806" s="16" t="s">
        <v>16</v>
      </c>
    </row>
    <row r="807" spans="3:3" x14ac:dyDescent="0.25">
      <c r="C807" s="16" t="s">
        <v>16</v>
      </c>
    </row>
    <row r="808" spans="3:3" x14ac:dyDescent="0.25">
      <c r="C808" s="16" t="s">
        <v>16</v>
      </c>
    </row>
    <row r="809" spans="3:3" x14ac:dyDescent="0.25">
      <c r="C809" s="16" t="s">
        <v>16</v>
      </c>
    </row>
    <row r="810" spans="3:3" x14ac:dyDescent="0.25">
      <c r="C810" s="16" t="s">
        <v>16</v>
      </c>
    </row>
    <row r="811" spans="3:3" x14ac:dyDescent="0.25">
      <c r="C811" s="16" t="s">
        <v>16</v>
      </c>
    </row>
    <row r="812" spans="3:3" x14ac:dyDescent="0.25">
      <c r="C812" s="16" t="s">
        <v>16</v>
      </c>
    </row>
    <row r="813" spans="3:3" x14ac:dyDescent="0.25">
      <c r="C813" s="16" t="s">
        <v>16</v>
      </c>
    </row>
    <row r="814" spans="3:3" x14ac:dyDescent="0.25">
      <c r="C814" s="16" t="s">
        <v>16</v>
      </c>
    </row>
    <row r="815" spans="3:3" x14ac:dyDescent="0.25">
      <c r="C815" s="16" t="s">
        <v>16</v>
      </c>
    </row>
    <row r="816" spans="3:3" x14ac:dyDescent="0.25">
      <c r="C816" s="16" t="s">
        <v>16</v>
      </c>
    </row>
    <row r="817" spans="3:3" x14ac:dyDescent="0.25">
      <c r="C817" s="16" t="s">
        <v>16</v>
      </c>
    </row>
    <row r="818" spans="3:3" x14ac:dyDescent="0.25">
      <c r="C818" s="16" t="s">
        <v>16</v>
      </c>
    </row>
    <row r="819" spans="3:3" x14ac:dyDescent="0.25">
      <c r="C819" s="16" t="s">
        <v>16</v>
      </c>
    </row>
    <row r="820" spans="3:3" x14ac:dyDescent="0.25">
      <c r="C820" s="16" t="s">
        <v>16</v>
      </c>
    </row>
    <row r="821" spans="3:3" x14ac:dyDescent="0.25">
      <c r="C821" s="16" t="s">
        <v>16</v>
      </c>
    </row>
    <row r="822" spans="3:3" x14ac:dyDescent="0.25">
      <c r="C822" s="16" t="s">
        <v>16</v>
      </c>
    </row>
    <row r="823" spans="3:3" x14ac:dyDescent="0.25">
      <c r="C823" s="16" t="s">
        <v>16</v>
      </c>
    </row>
    <row r="824" spans="3:3" x14ac:dyDescent="0.25">
      <c r="C824" s="16" t="s">
        <v>16</v>
      </c>
    </row>
    <row r="825" spans="3:3" x14ac:dyDescent="0.25">
      <c r="C825" s="16" t="s">
        <v>16</v>
      </c>
    </row>
    <row r="826" spans="3:3" x14ac:dyDescent="0.25">
      <c r="C826" s="16" t="s">
        <v>16</v>
      </c>
    </row>
    <row r="827" spans="3:3" x14ac:dyDescent="0.25">
      <c r="C827" s="16" t="s">
        <v>16</v>
      </c>
    </row>
    <row r="828" spans="3:3" x14ac:dyDescent="0.25">
      <c r="C828" s="16" t="s">
        <v>16</v>
      </c>
    </row>
    <row r="829" spans="3:3" x14ac:dyDescent="0.25">
      <c r="C829" s="16" t="s">
        <v>16</v>
      </c>
    </row>
    <row r="830" spans="3:3" x14ac:dyDescent="0.25">
      <c r="C830" s="16" t="s">
        <v>16</v>
      </c>
    </row>
    <row r="831" spans="3:3" x14ac:dyDescent="0.25">
      <c r="C831" s="16" t="s">
        <v>16</v>
      </c>
    </row>
    <row r="832" spans="3:3" x14ac:dyDescent="0.25">
      <c r="C832" s="16" t="s">
        <v>16</v>
      </c>
    </row>
    <row r="833" spans="3:3" x14ac:dyDescent="0.25">
      <c r="C833" s="16" t="s">
        <v>16</v>
      </c>
    </row>
    <row r="834" spans="3:3" x14ac:dyDescent="0.25">
      <c r="C834" s="16" t="s">
        <v>16</v>
      </c>
    </row>
    <row r="835" spans="3:3" x14ac:dyDescent="0.25">
      <c r="C835" s="16" t="s">
        <v>16</v>
      </c>
    </row>
    <row r="836" spans="3:3" x14ac:dyDescent="0.25">
      <c r="C836" s="16" t="s">
        <v>16</v>
      </c>
    </row>
    <row r="837" spans="3:3" x14ac:dyDescent="0.25">
      <c r="C837" s="16" t="s">
        <v>16</v>
      </c>
    </row>
    <row r="838" spans="3:3" x14ac:dyDescent="0.25">
      <c r="C838" s="16" t="s">
        <v>16</v>
      </c>
    </row>
    <row r="839" spans="3:3" x14ac:dyDescent="0.25">
      <c r="C839" s="16" t="s">
        <v>16</v>
      </c>
    </row>
    <row r="840" spans="3:3" x14ac:dyDescent="0.25">
      <c r="C840" s="16" t="s">
        <v>16</v>
      </c>
    </row>
    <row r="841" spans="3:3" x14ac:dyDescent="0.25">
      <c r="C841" s="16" t="s">
        <v>16</v>
      </c>
    </row>
    <row r="842" spans="3:3" x14ac:dyDescent="0.25">
      <c r="C842" s="16" t="s">
        <v>16</v>
      </c>
    </row>
    <row r="843" spans="3:3" x14ac:dyDescent="0.25">
      <c r="C843" s="16" t="s">
        <v>16</v>
      </c>
    </row>
    <row r="844" spans="3:3" x14ac:dyDescent="0.25">
      <c r="C844" s="16" t="s">
        <v>16</v>
      </c>
    </row>
    <row r="845" spans="3:3" x14ac:dyDescent="0.25">
      <c r="C845" s="16" t="s">
        <v>16</v>
      </c>
    </row>
    <row r="846" spans="3:3" x14ac:dyDescent="0.25">
      <c r="C846" s="16" t="s">
        <v>16</v>
      </c>
    </row>
    <row r="847" spans="3:3" x14ac:dyDescent="0.25">
      <c r="C847" s="16" t="s">
        <v>16</v>
      </c>
    </row>
    <row r="848" spans="3:3" x14ac:dyDescent="0.25">
      <c r="C848" s="16" t="s">
        <v>16</v>
      </c>
    </row>
    <row r="849" spans="3:3" x14ac:dyDescent="0.25">
      <c r="C849" s="16" t="s">
        <v>16</v>
      </c>
    </row>
    <row r="850" spans="3:3" x14ac:dyDescent="0.25">
      <c r="C850" s="16" t="s">
        <v>16</v>
      </c>
    </row>
    <row r="851" spans="3:3" x14ac:dyDescent="0.25">
      <c r="C851" s="16" t="s">
        <v>16</v>
      </c>
    </row>
    <row r="852" spans="3:3" x14ac:dyDescent="0.25">
      <c r="C852" s="16" t="s">
        <v>16</v>
      </c>
    </row>
    <row r="853" spans="3:3" x14ac:dyDescent="0.25">
      <c r="C853" s="16" t="s">
        <v>16</v>
      </c>
    </row>
    <row r="854" spans="3:3" x14ac:dyDescent="0.25">
      <c r="C854" s="16" t="s">
        <v>16</v>
      </c>
    </row>
    <row r="855" spans="3:3" x14ac:dyDescent="0.25">
      <c r="C855" s="16" t="s">
        <v>16</v>
      </c>
    </row>
    <row r="856" spans="3:3" x14ac:dyDescent="0.25">
      <c r="C856" s="16" t="s">
        <v>16</v>
      </c>
    </row>
    <row r="857" spans="3:3" x14ac:dyDescent="0.25">
      <c r="C857" s="16" t="s">
        <v>16</v>
      </c>
    </row>
    <row r="858" spans="3:3" x14ac:dyDescent="0.25">
      <c r="C858" s="16" t="s">
        <v>16</v>
      </c>
    </row>
    <row r="859" spans="3:3" x14ac:dyDescent="0.25">
      <c r="C859" s="16" t="s">
        <v>16</v>
      </c>
    </row>
    <row r="860" spans="3:3" x14ac:dyDescent="0.25">
      <c r="C860" s="16" t="s">
        <v>16</v>
      </c>
    </row>
    <row r="861" spans="3:3" x14ac:dyDescent="0.25">
      <c r="C861" s="16" t="s">
        <v>16</v>
      </c>
    </row>
    <row r="862" spans="3:3" x14ac:dyDescent="0.25">
      <c r="C862" s="16" t="s">
        <v>16</v>
      </c>
    </row>
    <row r="863" spans="3:3" x14ac:dyDescent="0.25">
      <c r="C863" s="16" t="s">
        <v>16</v>
      </c>
    </row>
    <row r="864" spans="3:3" x14ac:dyDescent="0.25">
      <c r="C864" s="16" t="s">
        <v>16</v>
      </c>
    </row>
    <row r="865" spans="3:3" x14ac:dyDescent="0.25">
      <c r="C865" s="16" t="s">
        <v>16</v>
      </c>
    </row>
    <row r="866" spans="3:3" x14ac:dyDescent="0.25">
      <c r="C866" s="16" t="s">
        <v>16</v>
      </c>
    </row>
    <row r="867" spans="3:3" x14ac:dyDescent="0.25">
      <c r="C867" s="16" t="s">
        <v>16</v>
      </c>
    </row>
    <row r="868" spans="3:3" x14ac:dyDescent="0.25">
      <c r="C868" s="16" t="s">
        <v>16</v>
      </c>
    </row>
    <row r="869" spans="3:3" x14ac:dyDescent="0.25">
      <c r="C869" s="16" t="s">
        <v>16</v>
      </c>
    </row>
    <row r="870" spans="3:3" x14ac:dyDescent="0.25">
      <c r="C870" s="16" t="s">
        <v>16</v>
      </c>
    </row>
    <row r="871" spans="3:3" x14ac:dyDescent="0.25">
      <c r="C871" s="16" t="s">
        <v>16</v>
      </c>
    </row>
    <row r="872" spans="3:3" x14ac:dyDescent="0.25">
      <c r="C872" s="16" t="s">
        <v>16</v>
      </c>
    </row>
    <row r="873" spans="3:3" x14ac:dyDescent="0.25">
      <c r="C873" s="16" t="s">
        <v>16</v>
      </c>
    </row>
    <row r="874" spans="3:3" x14ac:dyDescent="0.25">
      <c r="C874" s="16" t="s">
        <v>16</v>
      </c>
    </row>
    <row r="875" spans="3:3" x14ac:dyDescent="0.25">
      <c r="C875" s="16" t="s">
        <v>16</v>
      </c>
    </row>
    <row r="876" spans="3:3" x14ac:dyDescent="0.25">
      <c r="C876" s="16" t="s">
        <v>16</v>
      </c>
    </row>
    <row r="877" spans="3:3" x14ac:dyDescent="0.25">
      <c r="C877" s="16" t="s">
        <v>16</v>
      </c>
    </row>
    <row r="878" spans="3:3" x14ac:dyDescent="0.25">
      <c r="C878" s="16" t="s">
        <v>16</v>
      </c>
    </row>
    <row r="879" spans="3:3" x14ac:dyDescent="0.25">
      <c r="C879" s="16" t="s">
        <v>16</v>
      </c>
    </row>
    <row r="880" spans="3:3" x14ac:dyDescent="0.25">
      <c r="C880" s="16" t="s">
        <v>16</v>
      </c>
    </row>
    <row r="881" spans="3:3" x14ac:dyDescent="0.25">
      <c r="C881" s="16" t="s">
        <v>16</v>
      </c>
    </row>
    <row r="882" spans="3:3" x14ac:dyDescent="0.25">
      <c r="C882" s="16" t="s">
        <v>16</v>
      </c>
    </row>
    <row r="883" spans="3:3" x14ac:dyDescent="0.25">
      <c r="C883" s="16" t="s">
        <v>16</v>
      </c>
    </row>
    <row r="884" spans="3:3" x14ac:dyDescent="0.25">
      <c r="C884" s="16" t="s">
        <v>16</v>
      </c>
    </row>
    <row r="885" spans="3:3" x14ac:dyDescent="0.25">
      <c r="C885" s="16" t="s">
        <v>16</v>
      </c>
    </row>
    <row r="886" spans="3:3" x14ac:dyDescent="0.25">
      <c r="C886" s="16" t="s">
        <v>16</v>
      </c>
    </row>
    <row r="887" spans="3:3" x14ac:dyDescent="0.25">
      <c r="C887" s="16" t="s">
        <v>16</v>
      </c>
    </row>
  </sheetData>
  <conditionalFormatting sqref="B66:B68">
    <cfRule type="duplicateValues" dxfId="223" priority="3928"/>
  </conditionalFormatting>
  <conditionalFormatting sqref="B63:B65">
    <cfRule type="duplicateValues" dxfId="222" priority="1469"/>
  </conditionalFormatting>
  <conditionalFormatting sqref="B63:B65">
    <cfRule type="duplicateValues" dxfId="221" priority="1466"/>
    <cfRule type="duplicateValues" dxfId="220" priority="1467"/>
    <cfRule type="duplicateValues" dxfId="219" priority="1468"/>
  </conditionalFormatting>
  <conditionalFormatting sqref="B37:B38">
    <cfRule type="duplicateValues" dxfId="218" priority="348"/>
    <cfRule type="duplicateValues" dxfId="217" priority="349"/>
    <cfRule type="duplicateValues" dxfId="216" priority="350"/>
  </conditionalFormatting>
  <conditionalFormatting sqref="B37:B38">
    <cfRule type="duplicateValues" dxfId="215" priority="351"/>
    <cfRule type="duplicateValues" dxfId="214" priority="352"/>
  </conditionalFormatting>
  <conditionalFormatting sqref="B37:B38">
    <cfRule type="duplicateValues" dxfId="213" priority="353"/>
  </conditionalFormatting>
  <conditionalFormatting sqref="B37:B38">
    <cfRule type="duplicateValues" dxfId="212" priority="354"/>
  </conditionalFormatting>
  <conditionalFormatting sqref="B37:B38">
    <cfRule type="duplicateValues" dxfId="211" priority="355"/>
    <cfRule type="duplicateValues" dxfId="210" priority="356"/>
  </conditionalFormatting>
  <conditionalFormatting sqref="B37:B38">
    <cfRule type="duplicateValues" dxfId="209" priority="357"/>
  </conditionalFormatting>
  <conditionalFormatting sqref="B37:B38">
    <cfRule type="duplicateValues" dxfId="208" priority="358"/>
    <cfRule type="duplicateValues" dxfId="207" priority="359"/>
    <cfRule type="duplicateValues" dxfId="206" priority="360"/>
  </conditionalFormatting>
  <conditionalFormatting sqref="B37:B38">
    <cfRule type="duplicateValues" dxfId="205" priority="347"/>
  </conditionalFormatting>
  <conditionalFormatting sqref="B37:B38">
    <cfRule type="duplicateValues" dxfId="204" priority="346"/>
  </conditionalFormatting>
  <conditionalFormatting sqref="B39">
    <cfRule type="duplicateValues" dxfId="203" priority="333"/>
    <cfRule type="duplicateValues" dxfId="202" priority="334"/>
    <cfRule type="duplicateValues" dxfId="201" priority="335"/>
  </conditionalFormatting>
  <conditionalFormatting sqref="B39">
    <cfRule type="duplicateValues" dxfId="200" priority="336"/>
    <cfRule type="duplicateValues" dxfId="199" priority="337"/>
  </conditionalFormatting>
  <conditionalFormatting sqref="B39">
    <cfRule type="duplicateValues" dxfId="198" priority="338"/>
  </conditionalFormatting>
  <conditionalFormatting sqref="B39">
    <cfRule type="duplicateValues" dxfId="197" priority="339"/>
  </conditionalFormatting>
  <conditionalFormatting sqref="B39">
    <cfRule type="duplicateValues" dxfId="196" priority="340"/>
    <cfRule type="duplicateValues" dxfId="195" priority="341"/>
  </conditionalFormatting>
  <conditionalFormatting sqref="B39">
    <cfRule type="duplicateValues" dxfId="194" priority="342"/>
  </conditionalFormatting>
  <conditionalFormatting sqref="B39">
    <cfRule type="duplicateValues" dxfId="193" priority="343"/>
    <cfRule type="duplicateValues" dxfId="192" priority="344"/>
    <cfRule type="duplicateValues" dxfId="191" priority="345"/>
  </conditionalFormatting>
  <conditionalFormatting sqref="B39">
    <cfRule type="duplicateValues" dxfId="190" priority="332"/>
  </conditionalFormatting>
  <conditionalFormatting sqref="B39">
    <cfRule type="duplicateValues" dxfId="189" priority="331"/>
  </conditionalFormatting>
  <conditionalFormatting sqref="B39">
    <cfRule type="duplicateValues" dxfId="188" priority="330"/>
  </conditionalFormatting>
  <conditionalFormatting sqref="B40">
    <cfRule type="duplicateValues" dxfId="187" priority="317"/>
    <cfRule type="duplicateValues" dxfId="186" priority="318"/>
    <cfRule type="duplicateValues" dxfId="185" priority="319"/>
  </conditionalFormatting>
  <conditionalFormatting sqref="B40">
    <cfRule type="duplicateValues" dxfId="184" priority="320"/>
    <cfRule type="duplicateValues" dxfId="183" priority="321"/>
  </conditionalFormatting>
  <conditionalFormatting sqref="B40">
    <cfRule type="duplicateValues" dxfId="182" priority="322"/>
  </conditionalFormatting>
  <conditionalFormatting sqref="B40">
    <cfRule type="duplicateValues" dxfId="181" priority="323"/>
  </conditionalFormatting>
  <conditionalFormatting sqref="B40">
    <cfRule type="duplicateValues" dxfId="180" priority="324"/>
    <cfRule type="duplicateValues" dxfId="179" priority="325"/>
  </conditionalFormatting>
  <conditionalFormatting sqref="B40">
    <cfRule type="duplicateValues" dxfId="178" priority="326"/>
  </conditionalFormatting>
  <conditionalFormatting sqref="B40">
    <cfRule type="duplicateValues" dxfId="177" priority="327"/>
    <cfRule type="duplicateValues" dxfId="176" priority="328"/>
    <cfRule type="duplicateValues" dxfId="175" priority="329"/>
  </conditionalFormatting>
  <conditionalFormatting sqref="B40">
    <cfRule type="duplicateValues" dxfId="174" priority="316"/>
  </conditionalFormatting>
  <conditionalFormatting sqref="B40">
    <cfRule type="duplicateValues" dxfId="173" priority="315"/>
  </conditionalFormatting>
  <conditionalFormatting sqref="B40">
    <cfRule type="duplicateValues" dxfId="172" priority="314"/>
  </conditionalFormatting>
  <conditionalFormatting sqref="B41">
    <cfRule type="duplicateValues" dxfId="171" priority="301"/>
    <cfRule type="duplicateValues" dxfId="170" priority="302"/>
    <cfRule type="duplicateValues" dxfId="169" priority="303"/>
  </conditionalFormatting>
  <conditionalFormatting sqref="B41">
    <cfRule type="duplicateValues" dxfId="168" priority="304"/>
    <cfRule type="duplicateValues" dxfId="167" priority="305"/>
  </conditionalFormatting>
  <conditionalFormatting sqref="B41">
    <cfRule type="duplicateValues" dxfId="166" priority="306"/>
  </conditionalFormatting>
  <conditionalFormatting sqref="B41">
    <cfRule type="duplicateValues" dxfId="165" priority="307"/>
  </conditionalFormatting>
  <conditionalFormatting sqref="B41">
    <cfRule type="duplicateValues" dxfId="164" priority="308"/>
    <cfRule type="duplicateValues" dxfId="163" priority="309"/>
  </conditionalFormatting>
  <conditionalFormatting sqref="B41">
    <cfRule type="duplicateValues" dxfId="162" priority="310"/>
  </conditionalFormatting>
  <conditionalFormatting sqref="B41">
    <cfRule type="duplicateValues" dxfId="161" priority="311"/>
    <cfRule type="duplicateValues" dxfId="160" priority="312"/>
    <cfRule type="duplicateValues" dxfId="159" priority="313"/>
  </conditionalFormatting>
  <conditionalFormatting sqref="B41">
    <cfRule type="duplicateValues" dxfId="158" priority="300"/>
  </conditionalFormatting>
  <conditionalFormatting sqref="B41">
    <cfRule type="duplicateValues" dxfId="157" priority="299"/>
  </conditionalFormatting>
  <conditionalFormatting sqref="B41">
    <cfRule type="duplicateValues" dxfId="156" priority="298"/>
  </conditionalFormatting>
  <conditionalFormatting sqref="B37:B38">
    <cfRule type="duplicateValues" dxfId="155" priority="462"/>
  </conditionalFormatting>
  <conditionalFormatting sqref="B37:B41">
    <cfRule type="duplicateValues" dxfId="154" priority="463"/>
  </conditionalFormatting>
  <conditionalFormatting sqref="B37:B62">
    <cfRule type="duplicateValues" dxfId="153" priority="464"/>
  </conditionalFormatting>
  <conditionalFormatting sqref="B42:B62">
    <cfRule type="duplicateValues" dxfId="152" priority="475"/>
    <cfRule type="duplicateValues" dxfId="151" priority="476"/>
    <cfRule type="duplicateValues" dxfId="150" priority="477"/>
  </conditionalFormatting>
  <conditionalFormatting sqref="B42:B62">
    <cfRule type="duplicateValues" dxfId="149" priority="478"/>
    <cfRule type="duplicateValues" dxfId="148" priority="479"/>
  </conditionalFormatting>
  <conditionalFormatting sqref="B42:B62">
    <cfRule type="duplicateValues" dxfId="147" priority="480"/>
  </conditionalFormatting>
  <conditionalFormatting sqref="B16">
    <cfRule type="duplicateValues" dxfId="146" priority="129"/>
    <cfRule type="duplicateValues" dxfId="145" priority="130"/>
    <cfRule type="duplicateValues" dxfId="144" priority="131"/>
  </conditionalFormatting>
  <conditionalFormatting sqref="B16">
    <cfRule type="duplicateValues" dxfId="143" priority="132"/>
    <cfRule type="duplicateValues" dxfId="142" priority="133"/>
  </conditionalFormatting>
  <conditionalFormatting sqref="B16">
    <cfRule type="duplicateValues" dxfId="141" priority="134"/>
  </conditionalFormatting>
  <conditionalFormatting sqref="B16">
    <cfRule type="duplicateValues" dxfId="140" priority="135"/>
  </conditionalFormatting>
  <conditionalFormatting sqref="B16">
    <cfRule type="duplicateValues" dxfId="139" priority="136"/>
    <cfRule type="duplicateValues" dxfId="138" priority="137"/>
  </conditionalFormatting>
  <conditionalFormatting sqref="B16">
    <cfRule type="duplicateValues" dxfId="137" priority="138"/>
  </conditionalFormatting>
  <conditionalFormatting sqref="B16">
    <cfRule type="duplicateValues" dxfId="136" priority="139"/>
    <cfRule type="duplicateValues" dxfId="135" priority="140"/>
    <cfRule type="duplicateValues" dxfId="134" priority="141"/>
  </conditionalFormatting>
  <conditionalFormatting sqref="B16">
    <cfRule type="duplicateValues" dxfId="133" priority="128"/>
  </conditionalFormatting>
  <conditionalFormatting sqref="B16">
    <cfRule type="duplicateValues" dxfId="132" priority="127"/>
  </conditionalFormatting>
  <conditionalFormatting sqref="B17">
    <cfRule type="duplicateValues" dxfId="131" priority="114"/>
    <cfRule type="duplicateValues" dxfId="130" priority="115"/>
    <cfRule type="duplicateValues" dxfId="129" priority="116"/>
  </conditionalFormatting>
  <conditionalFormatting sqref="B17">
    <cfRule type="duplicateValues" dxfId="128" priority="117"/>
    <cfRule type="duplicateValues" dxfId="127" priority="118"/>
  </conditionalFormatting>
  <conditionalFormatting sqref="B17">
    <cfRule type="duplicateValues" dxfId="126" priority="119"/>
  </conditionalFormatting>
  <conditionalFormatting sqref="B17">
    <cfRule type="duplicateValues" dxfId="125" priority="120"/>
  </conditionalFormatting>
  <conditionalFormatting sqref="B17">
    <cfRule type="duplicateValues" dxfId="124" priority="121"/>
    <cfRule type="duplicateValues" dxfId="123" priority="122"/>
  </conditionalFormatting>
  <conditionalFormatting sqref="B17">
    <cfRule type="duplicateValues" dxfId="122" priority="123"/>
  </conditionalFormatting>
  <conditionalFormatting sqref="B17">
    <cfRule type="duplicateValues" dxfId="121" priority="124"/>
    <cfRule type="duplicateValues" dxfId="120" priority="125"/>
    <cfRule type="duplicateValues" dxfId="119" priority="126"/>
  </conditionalFormatting>
  <conditionalFormatting sqref="B17">
    <cfRule type="duplicateValues" dxfId="118" priority="113"/>
  </conditionalFormatting>
  <conditionalFormatting sqref="B17">
    <cfRule type="duplicateValues" dxfId="117" priority="112"/>
  </conditionalFormatting>
  <conditionalFormatting sqref="B18:B19">
    <cfRule type="duplicateValues" dxfId="116" priority="99"/>
    <cfRule type="duplicateValues" dxfId="115" priority="100"/>
    <cfRule type="duplicateValues" dxfId="114" priority="101"/>
  </conditionalFormatting>
  <conditionalFormatting sqref="B18:B19">
    <cfRule type="duplicateValues" dxfId="113" priority="102"/>
    <cfRule type="duplicateValues" dxfId="112" priority="103"/>
  </conditionalFormatting>
  <conditionalFormatting sqref="B18:B19">
    <cfRule type="duplicateValues" dxfId="111" priority="104"/>
  </conditionalFormatting>
  <conditionalFormatting sqref="B18:B19">
    <cfRule type="duplicateValues" dxfId="110" priority="105"/>
  </conditionalFormatting>
  <conditionalFormatting sqref="B18:B19">
    <cfRule type="duplicateValues" dxfId="109" priority="106"/>
    <cfRule type="duplicateValues" dxfId="108" priority="107"/>
  </conditionalFormatting>
  <conditionalFormatting sqref="B18:B19">
    <cfRule type="duplicateValues" dxfId="107" priority="108"/>
  </conditionalFormatting>
  <conditionalFormatting sqref="B18:B19">
    <cfRule type="duplicateValues" dxfId="106" priority="109"/>
    <cfRule type="duplicateValues" dxfId="105" priority="110"/>
    <cfRule type="duplicateValues" dxfId="104" priority="111"/>
  </conditionalFormatting>
  <conditionalFormatting sqref="B18:B19">
    <cfRule type="duplicateValues" dxfId="103" priority="98"/>
  </conditionalFormatting>
  <conditionalFormatting sqref="B18:B19">
    <cfRule type="duplicateValues" dxfId="102" priority="97"/>
  </conditionalFormatting>
  <conditionalFormatting sqref="B20">
    <cfRule type="duplicateValues" dxfId="101" priority="84"/>
    <cfRule type="duplicateValues" dxfId="100" priority="85"/>
    <cfRule type="duplicateValues" dxfId="99" priority="86"/>
  </conditionalFormatting>
  <conditionalFormatting sqref="B20">
    <cfRule type="duplicateValues" dxfId="98" priority="87"/>
    <cfRule type="duplicateValues" dxfId="97" priority="88"/>
  </conditionalFormatting>
  <conditionalFormatting sqref="B20">
    <cfRule type="duplicateValues" dxfId="96" priority="89"/>
  </conditionalFormatting>
  <conditionalFormatting sqref="B20">
    <cfRule type="duplicateValues" dxfId="95" priority="90"/>
  </conditionalFormatting>
  <conditionalFormatting sqref="B20">
    <cfRule type="duplicateValues" dxfId="94" priority="91"/>
    <cfRule type="duplicateValues" dxfId="93" priority="92"/>
  </conditionalFormatting>
  <conditionalFormatting sqref="B20">
    <cfRule type="duplicateValues" dxfId="92" priority="93"/>
  </conditionalFormatting>
  <conditionalFormatting sqref="B20">
    <cfRule type="duplicateValues" dxfId="91" priority="94"/>
    <cfRule type="duplicateValues" dxfId="90" priority="95"/>
    <cfRule type="duplicateValues" dxfId="89" priority="96"/>
  </conditionalFormatting>
  <conditionalFormatting sqref="B20">
    <cfRule type="duplicateValues" dxfId="88" priority="83"/>
  </conditionalFormatting>
  <conditionalFormatting sqref="B20">
    <cfRule type="duplicateValues" dxfId="87" priority="82"/>
  </conditionalFormatting>
  <conditionalFormatting sqref="B20">
    <cfRule type="duplicateValues" dxfId="86" priority="81"/>
  </conditionalFormatting>
  <conditionalFormatting sqref="B13:B15">
    <cfRule type="duplicateValues" dxfId="85" priority="142"/>
  </conditionalFormatting>
  <conditionalFormatting sqref="B13:B19">
    <cfRule type="duplicateValues" dxfId="84" priority="143"/>
  </conditionalFormatting>
  <conditionalFormatting sqref="B13:B20">
    <cfRule type="duplicateValues" dxfId="83" priority="144"/>
  </conditionalFormatting>
  <conditionalFormatting sqref="B13:B36">
    <cfRule type="duplicateValues" dxfId="82" priority="145"/>
  </conditionalFormatting>
  <conditionalFormatting sqref="B13:B15">
    <cfRule type="duplicateValues" dxfId="81" priority="146"/>
    <cfRule type="duplicateValues" dxfId="80" priority="147"/>
    <cfRule type="duplicateValues" dxfId="79" priority="148"/>
  </conditionalFormatting>
  <conditionalFormatting sqref="B13:B15">
    <cfRule type="duplicateValues" dxfId="78" priority="149"/>
    <cfRule type="duplicateValues" dxfId="77" priority="150"/>
  </conditionalFormatting>
  <conditionalFormatting sqref="B13:B15">
    <cfRule type="duplicateValues" dxfId="76" priority="151"/>
  </conditionalFormatting>
  <conditionalFormatting sqref="B13:B15">
    <cfRule type="duplicateValues" dxfId="75" priority="152"/>
    <cfRule type="duplicateValues" dxfId="74" priority="153"/>
  </conditionalFormatting>
  <conditionalFormatting sqref="B13:B15">
    <cfRule type="duplicateValues" dxfId="73" priority="154"/>
  </conditionalFormatting>
  <conditionalFormatting sqref="B13:B15">
    <cfRule type="duplicateValues" dxfId="72" priority="155"/>
  </conditionalFormatting>
  <conditionalFormatting sqref="B21:B36">
    <cfRule type="duplicateValues" dxfId="71" priority="156"/>
    <cfRule type="duplicateValues" dxfId="70" priority="157"/>
    <cfRule type="duplicateValues" dxfId="69" priority="158"/>
  </conditionalFormatting>
  <conditionalFormatting sqref="B21:B36">
    <cfRule type="duplicateValues" dxfId="68" priority="159"/>
    <cfRule type="duplicateValues" dxfId="67" priority="160"/>
  </conditionalFormatting>
  <conditionalFormatting sqref="B21:B36">
    <cfRule type="duplicateValues" dxfId="66" priority="161"/>
  </conditionalFormatting>
  <conditionalFormatting sqref="B11">
    <cfRule type="duplicateValues" dxfId="65" priority="48"/>
    <cfRule type="duplicateValues" dxfId="64" priority="49"/>
    <cfRule type="duplicateValues" dxfId="63" priority="50"/>
  </conditionalFormatting>
  <conditionalFormatting sqref="B11">
    <cfRule type="duplicateValues" dxfId="62" priority="51"/>
    <cfRule type="duplicateValues" dxfId="61" priority="52"/>
  </conditionalFormatting>
  <conditionalFormatting sqref="B11">
    <cfRule type="duplicateValues" dxfId="60" priority="53"/>
  </conditionalFormatting>
  <conditionalFormatting sqref="B11">
    <cfRule type="duplicateValues" dxfId="59" priority="54"/>
  </conditionalFormatting>
  <conditionalFormatting sqref="B11">
    <cfRule type="duplicateValues" dxfId="58" priority="55"/>
    <cfRule type="duplicateValues" dxfId="57" priority="56"/>
  </conditionalFormatting>
  <conditionalFormatting sqref="B11">
    <cfRule type="duplicateValues" dxfId="56" priority="57"/>
  </conditionalFormatting>
  <conditionalFormatting sqref="B11">
    <cfRule type="duplicateValues" dxfId="55" priority="58"/>
    <cfRule type="duplicateValues" dxfId="54" priority="59"/>
    <cfRule type="duplicateValues" dxfId="53" priority="60"/>
  </conditionalFormatting>
  <conditionalFormatting sqref="B11">
    <cfRule type="duplicateValues" dxfId="52" priority="47"/>
  </conditionalFormatting>
  <conditionalFormatting sqref="B9:B11">
    <cfRule type="duplicateValues" dxfId="51" priority="61"/>
  </conditionalFormatting>
  <conditionalFormatting sqref="B9:B11">
    <cfRule type="duplicateValues" dxfId="50" priority="62"/>
  </conditionalFormatting>
  <conditionalFormatting sqref="B9:B11">
    <cfRule type="duplicateValues" dxfId="49" priority="63"/>
  </conditionalFormatting>
  <conditionalFormatting sqref="B9:B12">
    <cfRule type="duplicateValues" dxfId="48" priority="64"/>
  </conditionalFormatting>
  <conditionalFormatting sqref="B9:B10">
    <cfRule type="duplicateValues" dxfId="47" priority="65"/>
    <cfRule type="duplicateValues" dxfId="46" priority="66"/>
    <cfRule type="duplicateValues" dxfId="45" priority="67"/>
  </conditionalFormatting>
  <conditionalFormatting sqref="B9:B10">
    <cfRule type="duplicateValues" dxfId="44" priority="68"/>
    <cfRule type="duplicateValues" dxfId="43" priority="69"/>
  </conditionalFormatting>
  <conditionalFormatting sqref="B9:B10">
    <cfRule type="duplicateValues" dxfId="42" priority="70"/>
  </conditionalFormatting>
  <conditionalFormatting sqref="B9:B10">
    <cfRule type="duplicateValues" dxfId="41" priority="71"/>
    <cfRule type="duplicateValues" dxfId="40" priority="72"/>
  </conditionalFormatting>
  <conditionalFormatting sqref="B9:B10">
    <cfRule type="duplicateValues" dxfId="39" priority="73"/>
  </conditionalFormatting>
  <conditionalFormatting sqref="B9:B10">
    <cfRule type="duplicateValues" dxfId="38" priority="74"/>
  </conditionalFormatting>
  <conditionalFormatting sqref="B12">
    <cfRule type="duplicateValues" dxfId="37" priority="75"/>
    <cfRule type="duplicateValues" dxfId="36" priority="76"/>
    <cfRule type="duplicateValues" dxfId="35" priority="77"/>
  </conditionalFormatting>
  <conditionalFormatting sqref="B12">
    <cfRule type="duplicateValues" dxfId="34" priority="78"/>
    <cfRule type="duplicateValues" dxfId="33" priority="79"/>
  </conditionalFormatting>
  <conditionalFormatting sqref="B12">
    <cfRule type="duplicateValues" dxfId="32" priority="80"/>
  </conditionalFormatting>
  <conditionalFormatting sqref="B2:B7">
    <cfRule type="duplicateValues" dxfId="31" priority="14"/>
  </conditionalFormatting>
  <conditionalFormatting sqref="B2:B7">
    <cfRule type="duplicateValues" dxfId="30" priority="15"/>
  </conditionalFormatting>
  <conditionalFormatting sqref="B2:B7">
    <cfRule type="duplicateValues" dxfId="29" priority="16"/>
  </conditionalFormatting>
  <conditionalFormatting sqref="B7">
    <cfRule type="duplicateValues" dxfId="28" priority="17"/>
    <cfRule type="duplicateValues" dxfId="27" priority="18"/>
    <cfRule type="duplicateValues" dxfId="26" priority="19"/>
  </conditionalFormatting>
  <conditionalFormatting sqref="B7">
    <cfRule type="duplicateValues" dxfId="25" priority="20"/>
    <cfRule type="duplicateValues" dxfId="24" priority="21"/>
  </conditionalFormatting>
  <conditionalFormatting sqref="B7">
    <cfRule type="duplicateValues" dxfId="23" priority="22"/>
  </conditionalFormatting>
  <conditionalFormatting sqref="B7">
    <cfRule type="duplicateValues" dxfId="22" priority="23"/>
    <cfRule type="duplicateValues" dxfId="21" priority="24"/>
  </conditionalFormatting>
  <conditionalFormatting sqref="B7">
    <cfRule type="duplicateValues" dxfId="20" priority="25"/>
  </conditionalFormatting>
  <conditionalFormatting sqref="B7">
    <cfRule type="duplicateValues" dxfId="19" priority="26"/>
  </conditionalFormatting>
  <conditionalFormatting sqref="B2:B6">
    <cfRule type="duplicateValues" dxfId="18" priority="27"/>
    <cfRule type="duplicateValues" dxfId="17" priority="28"/>
    <cfRule type="duplicateValues" dxfId="16" priority="29"/>
  </conditionalFormatting>
  <conditionalFormatting sqref="B2:B6">
    <cfRule type="duplicateValues" dxfId="15" priority="30"/>
    <cfRule type="duplicateValues" dxfId="14" priority="31"/>
  </conditionalFormatting>
  <conditionalFormatting sqref="B2:B6">
    <cfRule type="duplicateValues" dxfId="13" priority="32"/>
  </conditionalFormatting>
  <conditionalFormatting sqref="B8">
    <cfRule type="duplicateValues" dxfId="12" priority="1"/>
  </conditionalFormatting>
  <conditionalFormatting sqref="B8">
    <cfRule type="duplicateValues" dxfId="11" priority="2"/>
  </conditionalFormatting>
  <conditionalFormatting sqref="B8">
    <cfRule type="duplicateValues" dxfId="10" priority="3"/>
  </conditionalFormatting>
  <conditionalFormatting sqref="B8">
    <cfRule type="duplicateValues" dxfId="9" priority="4"/>
    <cfRule type="duplicateValues" dxfId="8" priority="5"/>
    <cfRule type="duplicateValues" dxfId="7" priority="6"/>
  </conditionalFormatting>
  <conditionalFormatting sqref="B8">
    <cfRule type="duplicateValues" dxfId="6" priority="7"/>
    <cfRule type="duplicateValues" dxfId="5" priority="8"/>
  </conditionalFormatting>
  <conditionalFormatting sqref="B8">
    <cfRule type="duplicateValues" dxfId="4" priority="9"/>
  </conditionalFormatting>
  <conditionalFormatting sqref="B8">
    <cfRule type="duplicateValues" dxfId="3" priority="10"/>
    <cfRule type="duplicateValues" dxfId="2" priority="11"/>
  </conditionalFormatting>
  <conditionalFormatting sqref="B8">
    <cfRule type="duplicateValues" dxfId="1" priority="12"/>
  </conditionalFormatting>
  <conditionalFormatting sqref="B8">
    <cfRule type="duplicateValues" dxfId="0" priority="1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:C1048576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2021-08-03T04:29:53Z</dcterms:modified>
</cp:coreProperties>
</file>