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Febrero\06\"/>
    </mc:Choice>
  </mc:AlternateContent>
  <bookViews>
    <workbookView xWindow="0" yWindow="0" windowWidth="28800" windowHeight="123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0" i="1" l="1"/>
  <c r="B42" i="1"/>
  <c r="C25" i="1" l="1"/>
  <c r="A25" i="1"/>
  <c r="C24" i="1"/>
  <c r="A24" i="1"/>
  <c r="C23" i="1"/>
  <c r="A23" i="1"/>
  <c r="B26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  <c r="A64" i="1"/>
  <c r="C64" i="1"/>
  <c r="C48" i="1"/>
  <c r="A48" i="1"/>
  <c r="C47" i="1"/>
  <c r="A47" i="1"/>
  <c r="C46" i="1"/>
  <c r="A46" i="1"/>
  <c r="C37" i="1"/>
  <c r="A37" i="1"/>
  <c r="C36" i="1"/>
  <c r="A36" i="1"/>
  <c r="C63" i="1"/>
  <c r="A63" i="1"/>
  <c r="C35" i="1"/>
  <c r="A35" i="1"/>
  <c r="C34" i="1"/>
  <c r="A34" i="1"/>
  <c r="C62" i="1"/>
  <c r="A62" i="1"/>
  <c r="C33" i="1"/>
  <c r="A33" i="1"/>
  <c r="C32" i="1"/>
  <c r="A32" i="1"/>
  <c r="C61" i="1"/>
  <c r="A61" i="1"/>
  <c r="C60" i="1" l="1"/>
  <c r="A60" i="1"/>
  <c r="C59" i="1"/>
  <c r="A59" i="1"/>
  <c r="C66" i="1"/>
  <c r="A66" i="1"/>
  <c r="C58" i="1"/>
  <c r="A58" i="1"/>
  <c r="C65" i="1"/>
  <c r="A65" i="1"/>
  <c r="C49" i="1"/>
  <c r="A49" i="1"/>
  <c r="C39" i="1"/>
  <c r="A39" i="1"/>
  <c r="C38" i="1"/>
  <c r="A38" i="1"/>
  <c r="C31" i="1"/>
  <c r="A31" i="1"/>
  <c r="C40" i="1" l="1"/>
  <c r="A40" i="1"/>
  <c r="B67" i="1" l="1"/>
  <c r="A41" i="1" l="1"/>
  <c r="C41" i="1"/>
  <c r="C30" i="1" l="1"/>
  <c r="A30" i="1"/>
  <c r="A57" i="1" l="1"/>
  <c r="C57" i="1"/>
  <c r="A53" i="1" l="1"/>
</calcChain>
</file>

<file path=xl/sharedStrings.xml><?xml version="1.0" encoding="utf-8"?>
<sst xmlns="http://schemas.openxmlformats.org/spreadsheetml/2006/main" count="92" uniqueCount="36">
  <si>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</si>
  <si>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</si>
  <si>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</si>
  <si>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</si>
  <si>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</si>
  <si>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</si>
  <si>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</si>
  <si>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</si>
  <si>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</si>
  <si>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</si>
  <si>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</si>
  <si>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</si>
  <si>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</si>
  <si>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</si>
  <si>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</si>
  <si>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</si>
  <si>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</si>
  <si>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</si>
  <si>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335782679</t>
  </si>
  <si>
    <t>335782890</t>
  </si>
  <si>
    <t>335783193</t>
  </si>
  <si>
    <t>335783419</t>
  </si>
  <si>
    <t>335783855</t>
  </si>
  <si>
    <t>335784096</t>
  </si>
  <si>
    <t>335784130</t>
  </si>
  <si>
    <t>335784201</t>
  </si>
  <si>
    <t>335784204</t>
  </si>
  <si>
    <t>335784212</t>
  </si>
  <si>
    <t>335784218</t>
  </si>
  <si>
    <t>335784260</t>
  </si>
  <si>
    <t>335784259</t>
  </si>
  <si>
    <t>335784258</t>
  </si>
  <si>
    <t>335784196</t>
  </si>
  <si>
    <t>335783920</t>
  </si>
  <si>
    <t>335784209</t>
  </si>
  <si>
    <t>Abastecido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</si>
</sst>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9" fillId="8" borderId="23" xfId="0" applyFont="1" applyFill="1" applyBorder="1" applyAlignment="1">
      <alignment horizontal="center" vertical="center" wrapText="1"/>
    </xf>
    <xf numFmtId="0" fontId="6" fillId="6" borderId="13" xfId="0" applyNumberFormat="1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6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abSelected="1" zoomScale="85" zoomScaleNormal="85" workbookViewId="0">
      <selection activeCell="B19" sqref="B19"/>
    </sheetView>
  </sheetViews>
  <sheetFormatPr baseColWidth="10" defaultColWidth="52.7109375" defaultRowHeight="15" x14ac:dyDescent="0.25"/>
  <cols>
    <col min="1" max="1" width="27.140625" bestFit="1" customWidth="1"/>
    <col min="2" max="2" width="21" style="13" bestFit="1" customWidth="1"/>
    <col min="3" max="3" width="58.85546875" bestFit="1" customWidth="1"/>
    <col min="4" max="4" width="37.140625" bestFit="1" customWidth="1"/>
    <col min="5" max="5" width="13" bestFit="1" customWidth="1"/>
    <col min="6" max="6" width="9" bestFit="1" customWidth="1"/>
  </cols>
  <sheetData>
    <row r="1" spans="1:5" ht="22.5" x14ac:dyDescent="0.25">
      <c r="A1" s="28" t="s">
        <v>0</v>
      </c>
      <c r="B1" s="29"/>
      <c r="C1" s="29"/>
      <c r="D1" s="29"/>
      <c r="E1" s="30"/>
    </row>
    <row r="2" spans="1:5" ht="22.5" x14ac:dyDescent="0.25">
      <c r="A2" s="28" t="s">
        <v>1</v>
      </c>
      <c r="B2" s="29"/>
      <c r="C2" s="29"/>
      <c r="D2" s="29"/>
      <c r="E2" s="30"/>
    </row>
    <row r="3" spans="1:5" ht="25.5" x14ac:dyDescent="0.25">
      <c r="A3" s="34" t="s">
        <v>0</v>
      </c>
      <c r="B3" s="35"/>
      <c r="C3" s="35"/>
      <c r="D3" s="35"/>
      <c r="E3" s="36"/>
    </row>
    <row r="4" spans="1:5" x14ac:dyDescent="0.25">
      <c r="E4" s="13"/>
    </row>
    <row r="5" spans="1:5" ht="18.75" thickBot="1" x14ac:dyDescent="0.3">
      <c r="A5" s="1" t="s">
        <v>2</v>
      </c>
      <c r="B5" s="2">
        <v>44232.708333333336</v>
      </c>
      <c r="C5" s="3"/>
      <c r="D5" s="4"/>
      <c r="E5" s="5"/>
    </row>
    <row r="6" spans="1:5" ht="18.75" thickBot="1" x14ac:dyDescent="0.3">
      <c r="A6" s="1" t="s">
        <v>3</v>
      </c>
      <c r="B6" s="2">
        <v>44233.25</v>
      </c>
      <c r="C6" s="3"/>
      <c r="D6" s="4"/>
      <c r="E6" s="5"/>
    </row>
    <row r="7" spans="1:5" ht="15.75" thickBot="1" x14ac:dyDescent="0.3">
      <c r="E7" s="13"/>
    </row>
    <row r="8" spans="1:5" ht="18.75" thickBot="1" x14ac:dyDescent="0.3">
      <c r="A8" s="31" t="s">
        <v>4</v>
      </c>
      <c r="B8" s="32"/>
      <c r="C8" s="32"/>
      <c r="D8" s="32"/>
      <c r="E8" s="33"/>
    </row>
    <row r="9" spans="1:5" ht="18" x14ac:dyDescent="0.25">
      <c r="A9" s="6" t="s">
        <v>5</v>
      </c>
      <c r="B9" s="6" t="s">
        <v>6</v>
      </c>
      <c r="C9" s="7" t="s">
        <v>7</v>
      </c>
      <c r="D9" s="7" t="s">
        <v>8</v>
      </c>
      <c r="E9" s="7" t="s">
        <v>9</v>
      </c>
    </row>
    <row r="10" spans="1:5" ht="18" x14ac:dyDescent="0.25">
      <c r="A10" s="14" t="str">
        <f>VLOOKUP(B10,'[1]LISTADO ATM'!$A$2:$C$817,3,0)</f>
        <v>DISTRITO NACIONAL</v>
      </c>
      <c r="B10" s="8">
        <v>302</v>
      </c>
      <c r="C10" s="14" t="str">
        <f>VLOOKUP(B10,'[1]LISTADO ATM'!$A$2:$B$816,2,0)</f>
        <v xml:space="preserve">ATM S/M Aprezio Los Mameyes  </v>
      </c>
      <c r="D10" s="44" t="s">
        <v>35</v>
      </c>
      <c r="E10" s="18" t="s">
        <v>32</v>
      </c>
    </row>
    <row r="11" spans="1:5" ht="18" x14ac:dyDescent="0.25">
      <c r="A11" s="14" t="str">
        <f>VLOOKUP(B11,'[1]LISTADO ATM'!$A$2:$C$817,3,0)</f>
        <v>SUR</v>
      </c>
      <c r="B11" s="8">
        <v>182</v>
      </c>
      <c r="C11" s="14" t="str">
        <f>VLOOKUP(B11,'[1]LISTADO ATM'!$A$2:$B$816,2,0)</f>
        <v xml:space="preserve">ATM Barahona Comb </v>
      </c>
      <c r="D11" s="44" t="s">
        <v>35</v>
      </c>
      <c r="E11" s="18" t="s">
        <v>33</v>
      </c>
    </row>
    <row r="12" spans="1:5" ht="18" x14ac:dyDescent="0.25">
      <c r="A12" s="14" t="str">
        <f>VLOOKUP(B12,'[1]LISTADO ATM'!$A$2:$C$817,3,0)</f>
        <v>DISTRITO NACIONAL</v>
      </c>
      <c r="B12" s="8">
        <v>583</v>
      </c>
      <c r="C12" s="14" t="str">
        <f>VLOOKUP(B12,'[1]LISTADO ATM'!$A$2:$B$816,2,0)</f>
        <v xml:space="preserve">ATM Ministerio Fuerzas Armadas I </v>
      </c>
      <c r="D12" s="44" t="s">
        <v>35</v>
      </c>
      <c r="E12" s="20" t="s">
        <v>34</v>
      </c>
    </row>
    <row r="13" spans="1:5" ht="18" x14ac:dyDescent="0.25">
      <c r="A13" s="8" t="str">
        <f>VLOOKUP(B13,'[1]LISTADO ATM'!$A$2:$C$817,3,0)</f>
        <v>DISTRITO NACIONAL</v>
      </c>
      <c r="B13" s="8">
        <v>355</v>
      </c>
      <c r="C13" s="14" t="str">
        <f>VLOOKUP(B13,'[1]LISTADO ATM'!$A$2:$B$816,2,0)</f>
        <v xml:space="preserve">ATM UNP Metro II </v>
      </c>
      <c r="D13" s="44" t="s">
        <v>35</v>
      </c>
      <c r="E13" s="22">
        <v>335778625</v>
      </c>
    </row>
    <row r="14" spans="1:5" ht="18" x14ac:dyDescent="0.25">
      <c r="A14" s="8" t="str">
        <f>VLOOKUP(B14,'[1]LISTADO ATM'!$A$2:$C$817,3,0)</f>
        <v>ESTE</v>
      </c>
      <c r="B14" s="8">
        <v>963</v>
      </c>
      <c r="C14" s="14" t="str">
        <f>VLOOKUP(B14,'[1]LISTADO ATM'!$A$2:$B$816,2,0)</f>
        <v xml:space="preserve">ATM Multiplaza La Romana </v>
      </c>
      <c r="D14" s="44" t="s">
        <v>35</v>
      </c>
      <c r="E14" s="22" t="s">
        <v>18</v>
      </c>
    </row>
    <row r="15" spans="1:5" ht="18" x14ac:dyDescent="0.25">
      <c r="A15" s="8" t="str">
        <f>VLOOKUP(B15,'[1]LISTADO ATM'!$A$2:$C$817,3,0)</f>
        <v>SUR</v>
      </c>
      <c r="B15" s="8">
        <v>870</v>
      </c>
      <c r="C15" s="14" t="str">
        <f>VLOOKUP(B15,'[1]LISTADO ATM'!$A$2:$B$816,2,0)</f>
        <v xml:space="preserve">ATM Willbes Dominicana (Barahona) </v>
      </c>
      <c r="D15" s="44" t="s">
        <v>35</v>
      </c>
      <c r="E15" s="22" t="s">
        <v>19</v>
      </c>
    </row>
    <row r="16" spans="1:5" ht="18" x14ac:dyDescent="0.25">
      <c r="A16" s="8" t="str">
        <f>VLOOKUP(B16,'[1]LISTADO ATM'!$A$2:$C$817,3,0)</f>
        <v>DISTRITO NACIONAL</v>
      </c>
      <c r="B16" s="8">
        <v>823</v>
      </c>
      <c r="C16" s="14" t="str">
        <f>VLOOKUP(B16,'[1]LISTADO ATM'!$A$2:$B$816,2,0)</f>
        <v xml:space="preserve">ATM UNP El Carril (Haina) </v>
      </c>
      <c r="D16" s="44" t="s">
        <v>35</v>
      </c>
      <c r="E16" s="22" t="s">
        <v>21</v>
      </c>
    </row>
    <row r="17" spans="1:5" ht="18" x14ac:dyDescent="0.25">
      <c r="A17" s="8" t="str">
        <f>VLOOKUP(B17,'[1]LISTADO ATM'!$A$2:$C$817,3,0)</f>
        <v>ESTE</v>
      </c>
      <c r="B17" s="8">
        <v>742</v>
      </c>
      <c r="C17" s="14" t="str">
        <f>VLOOKUP(B17,'[1]LISTADO ATM'!$A$2:$B$816,2,0)</f>
        <v xml:space="preserve">ATM Oficina Plaza del Rey (La Romana) </v>
      </c>
      <c r="D17" s="44" t="s">
        <v>35</v>
      </c>
      <c r="E17" s="22" t="s">
        <v>22</v>
      </c>
    </row>
    <row r="18" spans="1:5" ht="18" x14ac:dyDescent="0.25">
      <c r="A18" s="8" t="str">
        <f>VLOOKUP(B18,'[1]LISTADO ATM'!$A$2:$C$817,3,0)</f>
        <v>NORTE</v>
      </c>
      <c r="B18" s="8">
        <v>372</v>
      </c>
      <c r="C18" s="14" t="str">
        <f>VLOOKUP(B18,'[1]LISTADO ATM'!$A$2:$B$816,2,0)</f>
        <v>ATM Oficina Sánchez II</v>
      </c>
      <c r="D18" s="44" t="s">
        <v>35</v>
      </c>
      <c r="E18" s="22" t="s">
        <v>23</v>
      </c>
    </row>
    <row r="19" spans="1:5" ht="18" x14ac:dyDescent="0.25">
      <c r="A19" s="8" t="str">
        <f>VLOOKUP(B19,'[1]LISTADO ATM'!$A$2:$C$817,3,0)</f>
        <v>DISTRITO NACIONAL</v>
      </c>
      <c r="B19" s="8">
        <v>697</v>
      </c>
      <c r="C19" s="14" t="str">
        <f>VLOOKUP(B19,'[1]LISTADO ATM'!$A$2:$B$816,2,0)</f>
        <v>ATM Hipermercado Olé Ciudad Juan Bosch</v>
      </c>
      <c r="D19" s="44" t="s">
        <v>35</v>
      </c>
      <c r="E19" s="22" t="s">
        <v>24</v>
      </c>
    </row>
    <row r="20" spans="1:5" ht="18" x14ac:dyDescent="0.25">
      <c r="A20" s="8" t="str">
        <f>VLOOKUP(B20,'[1]LISTADO ATM'!$A$2:$C$817,3,0)</f>
        <v>DISTRITO NACIONAL</v>
      </c>
      <c r="B20" s="8">
        <v>390</v>
      </c>
      <c r="C20" s="14" t="str">
        <f>VLOOKUP(B20,'[1]LISTADO ATM'!$A$2:$B$816,2,0)</f>
        <v xml:space="preserve">ATM Oficina Boca Chica II </v>
      </c>
      <c r="D20" s="44" t="s">
        <v>35</v>
      </c>
      <c r="E20" s="22" t="s">
        <v>25</v>
      </c>
    </row>
    <row r="21" spans="1:5" ht="18" x14ac:dyDescent="0.25">
      <c r="A21" s="8" t="str">
        <f>VLOOKUP(B21,'[1]LISTADO ATM'!$A$2:$C$817,3,0)</f>
        <v>DISTRITO NACIONAL</v>
      </c>
      <c r="B21" s="8">
        <v>655</v>
      </c>
      <c r="C21" s="14" t="str">
        <f>VLOOKUP(B21,'[1]LISTADO ATM'!$A$2:$B$816,2,0)</f>
        <v>ATM Farmacia Sandra</v>
      </c>
      <c r="D21" s="44" t="s">
        <v>35</v>
      </c>
      <c r="E21" s="22" t="s">
        <v>27</v>
      </c>
    </row>
    <row r="22" spans="1:5" ht="18" x14ac:dyDescent="0.25">
      <c r="A22" s="8" t="str">
        <f>VLOOKUP(B22,'[1]LISTADO ATM'!$A$2:$C$817,3,0)</f>
        <v>NORTE</v>
      </c>
      <c r="B22" s="8">
        <v>595</v>
      </c>
      <c r="C22" s="14" t="str">
        <f>VLOOKUP(B22,'[1]LISTADO ATM'!$A$2:$B$816,2,0)</f>
        <v xml:space="preserve">ATM S/M Central I (Santiago) </v>
      </c>
      <c r="D22" s="44" t="s">
        <v>35</v>
      </c>
      <c r="E22" s="22" t="s">
        <v>28</v>
      </c>
    </row>
    <row r="23" spans="1:5" ht="18" x14ac:dyDescent="0.25">
      <c r="A23" s="8" t="str">
        <f>VLOOKUP(B23,'[1]LISTADO ATM'!$A$2:$C$817,3,0)</f>
        <v>SUR</v>
      </c>
      <c r="B23" s="8">
        <v>780</v>
      </c>
      <c r="C23" s="14" t="str">
        <f>VLOOKUP(B23,'[1]LISTADO ATM'!$A$2:$B$816,2,0)</f>
        <v xml:space="preserve">ATM Oficina Barahona I </v>
      </c>
      <c r="D23" s="44" t="s">
        <v>35</v>
      </c>
      <c r="E23" s="22" t="s">
        <v>29</v>
      </c>
    </row>
    <row r="24" spans="1:5" ht="18" x14ac:dyDescent="0.25">
      <c r="A24" s="8" t="str">
        <f>VLOOKUP(B24,'[1]LISTADO ATM'!$A$2:$C$817,3,0)</f>
        <v>SUR</v>
      </c>
      <c r="B24" s="8">
        <v>880</v>
      </c>
      <c r="C24" s="14" t="str">
        <f>VLOOKUP(B24,'[1]LISTADO ATM'!$A$2:$B$816,2,0)</f>
        <v xml:space="preserve">ATM Autoservicio Barahona II </v>
      </c>
      <c r="D24" s="44" t="s">
        <v>35</v>
      </c>
      <c r="E24" s="22" t="s">
        <v>30</v>
      </c>
    </row>
    <row r="25" spans="1:5" ht="18" x14ac:dyDescent="0.25">
      <c r="A25" s="8" t="str">
        <f>VLOOKUP(B25,'[1]LISTADO ATM'!$A$2:$C$817,3,0)</f>
        <v>SUR</v>
      </c>
      <c r="B25" s="8">
        <v>677</v>
      </c>
      <c r="C25" s="14" t="str">
        <f>VLOOKUP(B25,'[1]LISTADO ATM'!$A$2:$B$816,2,0)</f>
        <v>ATM PBG Villa Jaragua</v>
      </c>
      <c r="D25" s="44" t="s">
        <v>35</v>
      </c>
      <c r="E25" s="22" t="s">
        <v>31</v>
      </c>
    </row>
    <row r="26" spans="1:5" ht="18.75" thickBot="1" x14ac:dyDescent="0.3">
      <c r="A26" s="11" t="s">
        <v>12</v>
      </c>
      <c r="B26" s="19">
        <f>COUNT(B10:B22)</f>
        <v>13</v>
      </c>
      <c r="C26" s="23"/>
      <c r="D26" s="37"/>
      <c r="E26" s="24"/>
    </row>
    <row r="27" spans="1:5" ht="15.75" thickBot="1" x14ac:dyDescent="0.3">
      <c r="E27" s="13"/>
    </row>
    <row r="28" spans="1:5" ht="18.75" thickBot="1" x14ac:dyDescent="0.3">
      <c r="A28" s="31" t="s">
        <v>10</v>
      </c>
      <c r="B28" s="32"/>
      <c r="C28" s="32"/>
      <c r="D28" s="32"/>
      <c r="E28" s="33"/>
    </row>
    <row r="29" spans="1:5" ht="18" x14ac:dyDescent="0.25">
      <c r="A29" s="6" t="s">
        <v>5</v>
      </c>
      <c r="B29" s="6" t="s">
        <v>6</v>
      </c>
      <c r="C29" s="7" t="s">
        <v>7</v>
      </c>
      <c r="D29" s="7" t="s">
        <v>8</v>
      </c>
      <c r="E29" s="7" t="s">
        <v>9</v>
      </c>
    </row>
    <row r="30" spans="1:5" ht="18" x14ac:dyDescent="0.25">
      <c r="A30" s="8" t="str">
        <f>VLOOKUP(B30,'[1]LISTADO ATM'!$A$2:$C$817,3,0)</f>
        <v>NORTE</v>
      </c>
      <c r="B30" s="8">
        <v>288</v>
      </c>
      <c r="C30" s="14" t="str">
        <f>VLOOKUP(B30,'[1]LISTADO ATM'!$A$2:$B$816,2,0)</f>
        <v xml:space="preserve">ATM Oficina Camino Real II (Puerto Plata) </v>
      </c>
      <c r="D30" s="15" t="s">
        <v>11</v>
      </c>
      <c r="E30" s="21" t="s">
        <v>20</v>
      </c>
    </row>
    <row r="31" spans="1:5" ht="18" x14ac:dyDescent="0.25">
      <c r="A31" s="8" t="str">
        <f>VLOOKUP(B31,'[1]LISTADO ATM'!$A$2:$C$817,3,0)</f>
        <v>DISTRITO NACIONAL</v>
      </c>
      <c r="B31" s="8">
        <v>563</v>
      </c>
      <c r="C31" s="14" t="str">
        <f>VLOOKUP(B31,'[1]LISTADO ATM'!$A$2:$B$816,2,0)</f>
        <v xml:space="preserve">ATM Base Aérea San Isidro </v>
      </c>
      <c r="D31" s="15" t="s">
        <v>11</v>
      </c>
      <c r="E31" s="21" t="s">
        <v>26</v>
      </c>
    </row>
    <row r="32" spans="1:5" ht="18" x14ac:dyDescent="0.25">
      <c r="A32" s="8" t="str">
        <f>VLOOKUP(B32,'[1]LISTADO ATM'!$A$2:$C$817,3,0)</f>
        <v>ESTE</v>
      </c>
      <c r="B32" s="8">
        <v>114</v>
      </c>
      <c r="C32" s="14" t="str">
        <f>VLOOKUP(B32,'[1]LISTADO ATM'!$A$2:$B$816,2,0)</f>
        <v xml:space="preserve">ATM Oficina Hato Mayor </v>
      </c>
      <c r="D32" s="15" t="s">
        <v>11</v>
      </c>
      <c r="E32" s="22">
        <v>335784535</v>
      </c>
    </row>
    <row r="33" spans="1:5" ht="18" x14ac:dyDescent="0.25">
      <c r="A33" s="8" t="str">
        <f>VLOOKUP(B33,'[1]LISTADO ATM'!$A$2:$C$817,3,0)</f>
        <v>NORTE</v>
      </c>
      <c r="B33" s="8">
        <v>157</v>
      </c>
      <c r="C33" s="14" t="str">
        <f>VLOOKUP(B33,'[1]LISTADO ATM'!$A$2:$B$816,2,0)</f>
        <v xml:space="preserve">ATM Oficina Samaná </v>
      </c>
      <c r="D33" s="15" t="s">
        <v>11</v>
      </c>
      <c r="E33" s="22">
        <v>335784560</v>
      </c>
    </row>
    <row r="34" spans="1:5" ht="18" x14ac:dyDescent="0.25">
      <c r="A34" s="8" t="str">
        <f>VLOOKUP(B34,'[1]LISTADO ATM'!$A$2:$C$817,3,0)</f>
        <v>ESTE</v>
      </c>
      <c r="B34" s="8">
        <v>353</v>
      </c>
      <c r="C34" s="14" t="str">
        <f>VLOOKUP(B34,'[1]LISTADO ATM'!$A$2:$B$816,2,0)</f>
        <v xml:space="preserve">ATM Estación Boulevard Juan Dolio </v>
      </c>
      <c r="D34" s="15" t="s">
        <v>11</v>
      </c>
      <c r="E34" s="22">
        <v>335784308</v>
      </c>
    </row>
    <row r="35" spans="1:5" ht="18" x14ac:dyDescent="0.25">
      <c r="A35" s="8" t="str">
        <f>VLOOKUP(B35,'[1]LISTADO ATM'!$A$2:$C$817,3,0)</f>
        <v>ESTE</v>
      </c>
      <c r="B35" s="8">
        <v>673</v>
      </c>
      <c r="C35" s="14" t="str">
        <f>VLOOKUP(B35,'[1]LISTADO ATM'!$A$2:$B$816,2,0)</f>
        <v>ATM Clínica Dr. Cruz Jiminián</v>
      </c>
      <c r="D35" s="15" t="s">
        <v>11</v>
      </c>
      <c r="E35" s="22">
        <v>335784511</v>
      </c>
    </row>
    <row r="36" spans="1:5" ht="18" x14ac:dyDescent="0.25">
      <c r="A36" s="8" t="str">
        <f>VLOOKUP(B36,'[1]LISTADO ATM'!$A$2:$C$817,3,0)</f>
        <v>SUR</v>
      </c>
      <c r="B36" s="8">
        <v>783</v>
      </c>
      <c r="C36" s="14" t="str">
        <f>VLOOKUP(B36,'[1]LISTADO ATM'!$A$2:$B$816,2,0)</f>
        <v xml:space="preserve">ATM Autobanco Alfa y Omega (Barahona) </v>
      </c>
      <c r="D36" s="15" t="s">
        <v>11</v>
      </c>
      <c r="E36" s="22">
        <v>335784526</v>
      </c>
    </row>
    <row r="37" spans="1:5" ht="18" x14ac:dyDescent="0.25">
      <c r="A37" s="8" t="str">
        <f>VLOOKUP(B37,'[1]LISTADO ATM'!$A$2:$C$817,3,0)</f>
        <v>ESTE</v>
      </c>
      <c r="B37" s="8">
        <v>843</v>
      </c>
      <c r="C37" s="14" t="str">
        <f>VLOOKUP(B37,'[1]LISTADO ATM'!$A$2:$B$816,2,0)</f>
        <v xml:space="preserve">ATM Oficina Romana Centro </v>
      </c>
      <c r="D37" s="15" t="s">
        <v>11</v>
      </c>
      <c r="E37" s="22">
        <v>335784562</v>
      </c>
    </row>
    <row r="38" spans="1:5" ht="18" x14ac:dyDescent="0.25">
      <c r="A38" s="8" t="str">
        <f>VLOOKUP(B38,'[1]LISTADO ATM'!$A$2:$C$817,3,0)</f>
        <v>DISTRITO NACIONAL</v>
      </c>
      <c r="B38" s="8">
        <v>29</v>
      </c>
      <c r="C38" s="14" t="str">
        <f>VLOOKUP(B38,'[1]LISTADO ATM'!$A$2:$B$816,2,0)</f>
        <v xml:space="preserve">ATM AFP </v>
      </c>
      <c r="D38" s="15" t="s">
        <v>11</v>
      </c>
      <c r="E38" s="22">
        <v>335784577</v>
      </c>
    </row>
    <row r="39" spans="1:5" ht="18" x14ac:dyDescent="0.25">
      <c r="A39" s="8" t="str">
        <f>VLOOKUP(B39,'[1]LISTADO ATM'!$A$2:$C$817,3,0)</f>
        <v>DISTRITO NACIONAL</v>
      </c>
      <c r="B39" s="8">
        <v>183</v>
      </c>
      <c r="C39" s="14" t="str">
        <f>VLOOKUP(B39,'[1]LISTADO ATM'!$A$2:$B$816,2,0)</f>
        <v>ATM Estación Nativa Km. 22 Aut. Duarte.</v>
      </c>
      <c r="D39" s="15" t="s">
        <v>11</v>
      </c>
      <c r="E39" s="22">
        <v>335784578</v>
      </c>
    </row>
    <row r="40" spans="1:5" ht="18" x14ac:dyDescent="0.25">
      <c r="A40" s="8" t="str">
        <f>VLOOKUP(B40,'[1]LISTADO ATM'!$A$2:$C$817,3,0)</f>
        <v>DISTRITO NACIONAL</v>
      </c>
      <c r="B40" s="8">
        <v>721</v>
      </c>
      <c r="C40" s="14" t="str">
        <f>VLOOKUP(B40,'[1]LISTADO ATM'!$A$2:$B$816,2,0)</f>
        <v xml:space="preserve">ATM Oficina Charles de Gaulle II </v>
      </c>
      <c r="D40" s="15" t="s">
        <v>11</v>
      </c>
      <c r="E40" s="22">
        <v>335784581</v>
      </c>
    </row>
    <row r="41" spans="1:5" ht="18" x14ac:dyDescent="0.25">
      <c r="A41" s="8" t="str">
        <f>VLOOKUP(B41,'[1]LISTADO ATM'!$A$2:$C$817,3,0)</f>
        <v>DISTRITO NACIONAL</v>
      </c>
      <c r="B41" s="8">
        <v>813</v>
      </c>
      <c r="C41" s="14" t="str">
        <f>VLOOKUP(B41,'[1]LISTADO ATM'!$A$2:$B$816,2,0)</f>
        <v>ATM Occidental Mall</v>
      </c>
      <c r="D41" s="15" t="s">
        <v>11</v>
      </c>
      <c r="E41" s="22">
        <v>335784582</v>
      </c>
    </row>
    <row r="42" spans="1:5" ht="18.75" thickBot="1" x14ac:dyDescent="0.3">
      <c r="A42" s="16" t="s">
        <v>12</v>
      </c>
      <c r="B42" s="19">
        <f>COUNT(B30:B41)</f>
        <v>12</v>
      </c>
      <c r="C42" s="17"/>
      <c r="D42" s="17"/>
      <c r="E42" s="17"/>
    </row>
    <row r="43" spans="1:5" ht="15.75" thickBot="1" x14ac:dyDescent="0.3">
      <c r="E43" s="13"/>
    </row>
    <row r="44" spans="1:5" ht="18.75" thickBot="1" x14ac:dyDescent="0.3">
      <c r="A44" s="31" t="s">
        <v>13</v>
      </c>
      <c r="B44" s="32"/>
      <c r="C44" s="32"/>
      <c r="D44" s="32"/>
      <c r="E44" s="33"/>
    </row>
    <row r="45" spans="1:5" ht="18" x14ac:dyDescent="0.25">
      <c r="A45" s="6" t="s">
        <v>5</v>
      </c>
      <c r="B45" s="6" t="s">
        <v>6</v>
      </c>
      <c r="C45" s="7" t="s">
        <v>7</v>
      </c>
      <c r="D45" s="7" t="s">
        <v>8</v>
      </c>
      <c r="E45" s="7" t="s">
        <v>9</v>
      </c>
    </row>
    <row r="46" spans="1:5" ht="18" x14ac:dyDescent="0.25">
      <c r="A46" s="14" t="str">
        <f>VLOOKUP(B46,'[1]LISTADO ATM'!$A$2:$C$817,3,0)</f>
        <v>DISTRITO NACIONAL</v>
      </c>
      <c r="B46" s="8">
        <v>911</v>
      </c>
      <c r="C46" s="14" t="str">
        <f>VLOOKUP(B46,'[1]LISTADO ATM'!$A$2:$B$816,2,0)</f>
        <v xml:space="preserve">ATM Oficina Venezuela II </v>
      </c>
      <c r="D46" s="14" t="s">
        <v>14</v>
      </c>
      <c r="E46" s="20">
        <v>335784563</v>
      </c>
    </row>
    <row r="47" spans="1:5" ht="17.25" customHeight="1" x14ac:dyDescent="0.25">
      <c r="A47" s="14" t="str">
        <f>VLOOKUP(B47,'[1]LISTADO ATM'!$A$2:$C$817,3,0)</f>
        <v>NORTE</v>
      </c>
      <c r="B47" s="8">
        <v>969</v>
      </c>
      <c r="C47" s="14" t="str">
        <f>VLOOKUP(B47,'[1]LISTADO ATM'!$A$2:$B$816,2,0)</f>
        <v xml:space="preserve">ATM Oficina El Sol I (Santiago) </v>
      </c>
      <c r="D47" s="14" t="s">
        <v>14</v>
      </c>
      <c r="E47" s="20">
        <v>335784564</v>
      </c>
    </row>
    <row r="48" spans="1:5" ht="17.25" customHeight="1" x14ac:dyDescent="0.25">
      <c r="A48" s="14" t="str">
        <f>VLOOKUP(B48,'[1]LISTADO ATM'!$A$2:$C$817,3,0)</f>
        <v>DISTRITO NACIONAL</v>
      </c>
      <c r="B48" s="8">
        <v>970</v>
      </c>
      <c r="C48" s="14" t="str">
        <f>VLOOKUP(B48,'[1]LISTADO ATM'!$A$2:$B$816,2,0)</f>
        <v xml:space="preserve">ATM S/M Olé Haina </v>
      </c>
      <c r="D48" s="14" t="s">
        <v>14</v>
      </c>
      <c r="E48" s="20">
        <v>335784525</v>
      </c>
    </row>
    <row r="49" spans="1:5" ht="18" x14ac:dyDescent="0.25">
      <c r="A49" s="14" t="str">
        <f>VLOOKUP(B49,'[1]LISTADO ATM'!$A$2:$C$817,3,0)</f>
        <v>DISTRITO NACIONAL</v>
      </c>
      <c r="B49" s="8">
        <v>267</v>
      </c>
      <c r="C49" s="14" t="str">
        <f>VLOOKUP(B49,'[1]LISTADO ATM'!$A$2:$B$816,2,0)</f>
        <v xml:space="preserve">ATM Centro de Caja México </v>
      </c>
      <c r="D49" s="14" t="s">
        <v>14</v>
      </c>
      <c r="E49" s="18">
        <v>335784579</v>
      </c>
    </row>
    <row r="50" spans="1:5" ht="18.75" thickBot="1" x14ac:dyDescent="0.3">
      <c r="A50" s="11" t="s">
        <v>12</v>
      </c>
      <c r="B50" s="19">
        <f>COUNT(B46:B49)</f>
        <v>4</v>
      </c>
      <c r="C50" s="17"/>
      <c r="D50" s="9"/>
      <c r="E50" s="10"/>
    </row>
    <row r="51" spans="1:5" ht="15.75" thickBot="1" x14ac:dyDescent="0.3">
      <c r="E51" s="13"/>
    </row>
    <row r="52" spans="1:5" ht="18.75" thickBot="1" x14ac:dyDescent="0.3">
      <c r="A52" s="40" t="s">
        <v>15</v>
      </c>
      <c r="B52" s="41"/>
      <c r="E52" s="13"/>
    </row>
    <row r="53" spans="1:5" ht="18.75" thickBot="1" x14ac:dyDescent="0.3">
      <c r="A53" s="42">
        <f>+B42+B50</f>
        <v>16</v>
      </c>
      <c r="B53" s="43"/>
      <c r="E53" s="13"/>
    </row>
    <row r="54" spans="1:5" ht="15.75" thickBot="1" x14ac:dyDescent="0.3">
      <c r="E54" s="13"/>
    </row>
    <row r="55" spans="1:5" ht="18.75" thickBot="1" x14ac:dyDescent="0.3">
      <c r="A55" s="31" t="s">
        <v>16</v>
      </c>
      <c r="B55" s="32"/>
      <c r="C55" s="32"/>
      <c r="D55" s="32"/>
      <c r="E55" s="33"/>
    </row>
    <row r="56" spans="1:5" ht="18" x14ac:dyDescent="0.25">
      <c r="A56" s="6" t="s">
        <v>5</v>
      </c>
      <c r="B56" s="6" t="s">
        <v>6</v>
      </c>
      <c r="C56" s="12" t="s">
        <v>7</v>
      </c>
      <c r="D56" s="38" t="s">
        <v>8</v>
      </c>
      <c r="E56" s="39"/>
    </row>
    <row r="57" spans="1:5" ht="18" x14ac:dyDescent="0.25">
      <c r="A57" s="8" t="str">
        <f>VLOOKUP(B57,'[1]LISTADO ATM'!$A$2:$C$817,3,0)</f>
        <v>DISTRITO NACIONAL</v>
      </c>
      <c r="B57" s="8">
        <v>812</v>
      </c>
      <c r="C57" s="14" t="str">
        <f>VLOOKUP(B57,'[1]LISTADO ATM'!$A$2:$B$816,2,0)</f>
        <v xml:space="preserve">ATM Canasta del Pueblo </v>
      </c>
      <c r="D57" s="25" t="s">
        <v>17</v>
      </c>
      <c r="E57" s="26"/>
    </row>
    <row r="58" spans="1:5" ht="18" x14ac:dyDescent="0.25">
      <c r="A58" s="8" t="str">
        <f>VLOOKUP(B58,'[1]LISTADO ATM'!$A$2:$C$817,3,0)</f>
        <v>DISTRITO NACIONAL</v>
      </c>
      <c r="B58" s="8">
        <v>336</v>
      </c>
      <c r="C58" s="14" t="str">
        <f>VLOOKUP(B58,'[1]LISTADO ATM'!$A$2:$B$816,2,0)</f>
        <v>ATM Instituto Nacional de Cancer (incart)</v>
      </c>
      <c r="D58" s="25" t="s">
        <v>17</v>
      </c>
      <c r="E58" s="26"/>
    </row>
    <row r="59" spans="1:5" ht="18" x14ac:dyDescent="0.25">
      <c r="A59" s="8" t="str">
        <f>VLOOKUP(B59,'[1]LISTADO ATM'!$A$2:$C$817,3,0)</f>
        <v>NORTE</v>
      </c>
      <c r="B59" s="8">
        <v>683</v>
      </c>
      <c r="C59" s="14" t="str">
        <f>VLOOKUP(B59,'[1]LISTADO ATM'!$A$2:$B$816,2,0)</f>
        <v>ATM INCARNA El Pino (la Vega)</v>
      </c>
      <c r="D59" s="25" t="s">
        <v>17</v>
      </c>
      <c r="E59" s="26"/>
    </row>
    <row r="60" spans="1:5" ht="18" x14ac:dyDescent="0.25">
      <c r="A60" s="8" t="e">
        <f>VLOOKUP(B60,'[1]LISTADO ATM'!$A$2:$C$817,3,0)</f>
        <v>#N/A</v>
      </c>
      <c r="B60" s="8">
        <v>797</v>
      </c>
      <c r="C60" s="14" t="e">
        <f>VLOOKUP(B60,'[1]LISTADO ATM'!$A$2:$B$816,2,0)</f>
        <v>#N/A</v>
      </c>
      <c r="D60" s="25" t="s">
        <v>17</v>
      </c>
      <c r="E60" s="26"/>
    </row>
    <row r="61" spans="1:5" ht="18.75" customHeight="1" x14ac:dyDescent="0.25">
      <c r="A61" s="8" t="str">
        <f>VLOOKUP(B61,'[1]LISTADO ATM'!$A$2:$C$817,3,0)</f>
        <v>NORTE</v>
      </c>
      <c r="B61" s="8">
        <v>119</v>
      </c>
      <c r="C61" s="14" t="str">
        <f>VLOOKUP(B61,'[1]LISTADO ATM'!$A$2:$B$816,2,0)</f>
        <v>ATM Oficina La Barranquita</v>
      </c>
      <c r="D61" s="25" t="s">
        <v>17</v>
      </c>
      <c r="E61" s="26"/>
    </row>
    <row r="62" spans="1:5" ht="18" x14ac:dyDescent="0.25">
      <c r="A62" s="8" t="str">
        <f>VLOOKUP(B62,'[1]LISTADO ATM'!$A$2:$C$817,3,0)</f>
        <v>DISTRITO NACIONAL</v>
      </c>
      <c r="B62" s="8">
        <v>569</v>
      </c>
      <c r="C62" s="14" t="str">
        <f>VLOOKUP(B62,'[1]LISTADO ATM'!$A$2:$B$816,2,0)</f>
        <v xml:space="preserve">ATM Superintendencia de Seguros </v>
      </c>
      <c r="D62" s="25" t="s">
        <v>17</v>
      </c>
      <c r="E62" s="26"/>
    </row>
    <row r="63" spans="1:5" ht="18" x14ac:dyDescent="0.25">
      <c r="A63" s="8" t="str">
        <f>VLOOKUP(B63,'[1]LISTADO ATM'!$A$2:$C$817,3,0)</f>
        <v>NORTE</v>
      </c>
      <c r="B63" s="8">
        <v>732</v>
      </c>
      <c r="C63" s="14" t="str">
        <f>VLOOKUP(B63,'[1]LISTADO ATM'!$A$2:$B$816,2,0)</f>
        <v xml:space="preserve">ATM Molino del Valle (Santiago) </v>
      </c>
      <c r="D63" s="27" t="s">
        <v>17</v>
      </c>
      <c r="E63" s="27"/>
    </row>
    <row r="64" spans="1:5" ht="18" x14ac:dyDescent="0.25">
      <c r="A64" s="8" t="str">
        <f>VLOOKUP(B64,'[1]LISTADO ATM'!$A$2:$C$817,3,0)</f>
        <v>DISTRITO NACIONAL</v>
      </c>
      <c r="B64" s="8">
        <v>149</v>
      </c>
      <c r="C64" s="14" t="str">
        <f>VLOOKUP(B64,'[1]LISTADO ATM'!$A$2:$B$816,2,0)</f>
        <v>ATM Estación Metro Concepción</v>
      </c>
      <c r="D64" s="25" t="s">
        <v>17</v>
      </c>
      <c r="E64" s="26"/>
    </row>
    <row r="65" spans="1:5" ht="18" x14ac:dyDescent="0.25">
      <c r="A65" s="8" t="str">
        <f>VLOOKUP(B65,'[1]LISTADO ATM'!$A$2:$C$817,3,0)</f>
        <v>DISTRITO NACIONAL</v>
      </c>
      <c r="B65" s="8">
        <v>338</v>
      </c>
      <c r="C65" s="14" t="str">
        <f>VLOOKUP(B65,'[1]LISTADO ATM'!$A$2:$B$816,2,0)</f>
        <v>ATM S/M Aprezio Pantoja</v>
      </c>
      <c r="D65" s="25" t="s">
        <v>17</v>
      </c>
      <c r="E65" s="26"/>
    </row>
    <row r="66" spans="1:5" ht="18" x14ac:dyDescent="0.25">
      <c r="A66" s="8" t="str">
        <f>VLOOKUP(B66,'[1]LISTADO ATM'!$A$2:$C$817,3,0)</f>
        <v>NORTE</v>
      </c>
      <c r="B66" s="8">
        <v>712</v>
      </c>
      <c r="C66" s="14" t="str">
        <f>VLOOKUP(B66,'[1]LISTADO ATM'!$A$2:$B$816,2,0)</f>
        <v xml:space="preserve">ATM Oficina Imbert </v>
      </c>
      <c r="D66" s="25" t="s">
        <v>17</v>
      </c>
      <c r="E66" s="26"/>
    </row>
    <row r="67" spans="1:5" ht="18.75" thickBot="1" x14ac:dyDescent="0.3">
      <c r="A67" s="11" t="s">
        <v>12</v>
      </c>
      <c r="B67" s="19">
        <f>COUNT(B57:B66)</f>
        <v>10</v>
      </c>
      <c r="C67" s="17"/>
      <c r="D67" s="23"/>
      <c r="E67" s="24"/>
    </row>
  </sheetData>
  <mergeCells count="22">
    <mergeCell ref="D62:E62"/>
    <mergeCell ref="D63:E63"/>
    <mergeCell ref="D56:E56"/>
    <mergeCell ref="A28:E28"/>
    <mergeCell ref="A44:E44"/>
    <mergeCell ref="A52:B52"/>
    <mergeCell ref="A53:B53"/>
    <mergeCell ref="A55:E55"/>
    <mergeCell ref="A1:E1"/>
    <mergeCell ref="A8:E8"/>
    <mergeCell ref="A2:E2"/>
    <mergeCell ref="A3:E3"/>
    <mergeCell ref="C26:E26"/>
    <mergeCell ref="D67:E67"/>
    <mergeCell ref="D57:E57"/>
    <mergeCell ref="D65:E65"/>
    <mergeCell ref="D58:E58"/>
    <mergeCell ref="D66:E66"/>
    <mergeCell ref="D64:E64"/>
    <mergeCell ref="D59:E59"/>
    <mergeCell ref="D60:E60"/>
    <mergeCell ref="D61:E61"/>
  </mergeCells>
  <phoneticPr fontId="11" type="noConversion"/>
  <conditionalFormatting sqref="B43:B44 B51:B55 B27:B28 B1:B8 B59:B60 B66">
    <cfRule type="cellIs" dxfId="620" priority="3487" operator="equal">
      <formula>22099.125</formula>
    </cfRule>
  </conditionalFormatting>
  <conditionalFormatting sqref="B68:B1048576 B43:B44 B51:B55 B27:B28 B1:B8">
    <cfRule type="duplicateValues" dxfId="619" priority="3274"/>
  </conditionalFormatting>
  <conditionalFormatting sqref="E50:E56 E1:E8 E26:E28 E42:E44">
    <cfRule type="duplicateValues" dxfId="618" priority="10238"/>
    <cfRule type="duplicateValues" dxfId="617" priority="10239"/>
  </conditionalFormatting>
  <conditionalFormatting sqref="E67:E1048576 E1:E8 E50:E56 E26:E28 E42:E44">
    <cfRule type="duplicateValues" dxfId="616" priority="11388"/>
  </conditionalFormatting>
  <conditionalFormatting sqref="B42:B44">
    <cfRule type="duplicateValues" dxfId="615" priority="11644"/>
  </conditionalFormatting>
  <conditionalFormatting sqref="B51:B55 B43:B44 B27:B28 B1:B8">
    <cfRule type="duplicateValues" dxfId="614" priority="15019"/>
    <cfRule type="duplicateValues" dxfId="613" priority="15020"/>
    <cfRule type="duplicateValues" dxfId="612" priority="15021"/>
    <cfRule type="duplicateValues" dxfId="611" priority="15022"/>
  </conditionalFormatting>
  <conditionalFormatting sqref="B51:B55 B43:B44">
    <cfRule type="duplicateValues" dxfId="610" priority="15047"/>
  </conditionalFormatting>
  <conditionalFormatting sqref="B51:B55 B43:B44 B27:B28 B1:B8">
    <cfRule type="duplicateValues" dxfId="609" priority="15052"/>
  </conditionalFormatting>
  <conditionalFormatting sqref="E49">
    <cfRule type="duplicateValues" dxfId="608" priority="1004"/>
  </conditionalFormatting>
  <conditionalFormatting sqref="E49">
    <cfRule type="duplicateValues" dxfId="607" priority="1011"/>
  </conditionalFormatting>
  <conditionalFormatting sqref="E49">
    <cfRule type="duplicateValues" dxfId="606" priority="1012"/>
    <cfRule type="duplicateValues" dxfId="605" priority="1013"/>
    <cfRule type="duplicateValues" dxfId="604" priority="1014"/>
  </conditionalFormatting>
  <conditionalFormatting sqref="E49">
    <cfRule type="duplicateValues" dxfId="603" priority="1015"/>
    <cfRule type="duplicateValues" dxfId="602" priority="1016"/>
  </conditionalFormatting>
  <conditionalFormatting sqref="B49">
    <cfRule type="duplicateValues" dxfId="601" priority="974"/>
  </conditionalFormatting>
  <conditionalFormatting sqref="B49">
    <cfRule type="duplicateValues" dxfId="600" priority="973"/>
  </conditionalFormatting>
  <conditionalFormatting sqref="B49">
    <cfRule type="duplicateValues" dxfId="599" priority="971"/>
    <cfRule type="duplicateValues" dxfId="598" priority="972"/>
  </conditionalFormatting>
  <conditionalFormatting sqref="B49">
    <cfRule type="duplicateValues" dxfId="597" priority="970"/>
  </conditionalFormatting>
  <conditionalFormatting sqref="B65">
    <cfRule type="duplicateValues" dxfId="596" priority="701"/>
  </conditionalFormatting>
  <conditionalFormatting sqref="B65">
    <cfRule type="duplicateValues" dxfId="595" priority="702"/>
  </conditionalFormatting>
  <conditionalFormatting sqref="B58">
    <cfRule type="duplicateValues" dxfId="594" priority="641"/>
  </conditionalFormatting>
  <conditionalFormatting sqref="B58">
    <cfRule type="duplicateValues" dxfId="593" priority="649"/>
  </conditionalFormatting>
  <conditionalFormatting sqref="B58">
    <cfRule type="duplicateValues" dxfId="592" priority="650"/>
  </conditionalFormatting>
  <conditionalFormatting sqref="B58">
    <cfRule type="duplicateValues" dxfId="591" priority="651"/>
  </conditionalFormatting>
  <conditionalFormatting sqref="B58">
    <cfRule type="duplicateValues" dxfId="590" priority="631"/>
  </conditionalFormatting>
  <conditionalFormatting sqref="B60">
    <cfRule type="duplicateValues" dxfId="589" priority="588"/>
  </conditionalFormatting>
  <conditionalFormatting sqref="B60">
    <cfRule type="duplicateValues" dxfId="588" priority="589"/>
  </conditionalFormatting>
  <conditionalFormatting sqref="B57">
    <cfRule type="cellIs" dxfId="587" priority="714" operator="equal">
      <formula>22099.125</formula>
    </cfRule>
  </conditionalFormatting>
  <conditionalFormatting sqref="B57">
    <cfRule type="duplicateValues" dxfId="586" priority="713"/>
  </conditionalFormatting>
  <conditionalFormatting sqref="B64">
    <cfRule type="cellIs" dxfId="585" priority="704" operator="equal">
      <formula>22099.125</formula>
    </cfRule>
  </conditionalFormatting>
  <conditionalFormatting sqref="B64">
    <cfRule type="duplicateValues" dxfId="584" priority="705"/>
  </conditionalFormatting>
  <conditionalFormatting sqref="B64">
    <cfRule type="duplicateValues" dxfId="583" priority="706"/>
  </conditionalFormatting>
  <conditionalFormatting sqref="B64">
    <cfRule type="duplicateValues" dxfId="582" priority="711"/>
  </conditionalFormatting>
  <conditionalFormatting sqref="B64">
    <cfRule type="duplicateValues" dxfId="581" priority="712"/>
  </conditionalFormatting>
  <conditionalFormatting sqref="B65">
    <cfRule type="cellIs" dxfId="580" priority="694" operator="equal">
      <formula>22099.125</formula>
    </cfRule>
  </conditionalFormatting>
  <conditionalFormatting sqref="B65">
    <cfRule type="duplicateValues" dxfId="579" priority="693"/>
  </conditionalFormatting>
  <conditionalFormatting sqref="B65">
    <cfRule type="duplicateValues" dxfId="578" priority="695"/>
  </conditionalFormatting>
  <conditionalFormatting sqref="B65">
    <cfRule type="duplicateValues" dxfId="577" priority="696"/>
  </conditionalFormatting>
  <conditionalFormatting sqref="B65">
    <cfRule type="duplicateValues" dxfId="576" priority="697"/>
    <cfRule type="duplicateValues" dxfId="575" priority="698"/>
    <cfRule type="duplicateValues" dxfId="574" priority="699"/>
    <cfRule type="duplicateValues" dxfId="573" priority="700"/>
  </conditionalFormatting>
  <conditionalFormatting sqref="B57">
    <cfRule type="duplicateValues" dxfId="572" priority="718"/>
  </conditionalFormatting>
  <conditionalFormatting sqref="B57">
    <cfRule type="duplicateValues" dxfId="571" priority="719"/>
  </conditionalFormatting>
  <conditionalFormatting sqref="B57">
    <cfRule type="duplicateValues" dxfId="570" priority="720"/>
    <cfRule type="duplicateValues" dxfId="569" priority="721"/>
    <cfRule type="duplicateValues" dxfId="568" priority="722"/>
    <cfRule type="duplicateValues" dxfId="567" priority="723"/>
  </conditionalFormatting>
  <conditionalFormatting sqref="B57">
    <cfRule type="duplicateValues" dxfId="566" priority="724"/>
  </conditionalFormatting>
  <conditionalFormatting sqref="B57">
    <cfRule type="duplicateValues" dxfId="565" priority="725"/>
  </conditionalFormatting>
  <conditionalFormatting sqref="B64">
    <cfRule type="cellIs" dxfId="564" priority="681" operator="equal">
      <formula>22099.125</formula>
    </cfRule>
  </conditionalFormatting>
  <conditionalFormatting sqref="B64">
    <cfRule type="duplicateValues" dxfId="563" priority="680"/>
  </conditionalFormatting>
  <conditionalFormatting sqref="B64">
    <cfRule type="duplicateValues" dxfId="562" priority="682"/>
  </conditionalFormatting>
  <conditionalFormatting sqref="B64">
    <cfRule type="duplicateValues" dxfId="561" priority="683"/>
  </conditionalFormatting>
  <conditionalFormatting sqref="B64">
    <cfRule type="duplicateValues" dxfId="560" priority="684"/>
    <cfRule type="duplicateValues" dxfId="559" priority="685"/>
    <cfRule type="duplicateValues" dxfId="558" priority="686"/>
    <cfRule type="duplicateValues" dxfId="557" priority="687"/>
  </conditionalFormatting>
  <conditionalFormatting sqref="B64">
    <cfRule type="duplicateValues" dxfId="556" priority="688"/>
  </conditionalFormatting>
  <conditionalFormatting sqref="B64">
    <cfRule type="duplicateValues" dxfId="555" priority="689"/>
  </conditionalFormatting>
  <conditionalFormatting sqref="B58">
    <cfRule type="cellIs" dxfId="554" priority="642" operator="equal">
      <formula>22099.125</formula>
    </cfRule>
  </conditionalFormatting>
  <conditionalFormatting sqref="B58">
    <cfRule type="duplicateValues" dxfId="553" priority="643"/>
  </conditionalFormatting>
  <conditionalFormatting sqref="B58">
    <cfRule type="duplicateValues" dxfId="552" priority="644"/>
  </conditionalFormatting>
  <conditionalFormatting sqref="B58">
    <cfRule type="duplicateValues" dxfId="551" priority="645"/>
    <cfRule type="duplicateValues" dxfId="550" priority="646"/>
    <cfRule type="duplicateValues" dxfId="549" priority="647"/>
    <cfRule type="duplicateValues" dxfId="548" priority="648"/>
  </conditionalFormatting>
  <conditionalFormatting sqref="B58">
    <cfRule type="duplicateValues" dxfId="547" priority="639"/>
    <cfRule type="duplicateValues" dxfId="546" priority="640"/>
  </conditionalFormatting>
  <conditionalFormatting sqref="B58">
    <cfRule type="duplicateValues" dxfId="545" priority="652"/>
  </conditionalFormatting>
  <conditionalFormatting sqref="B58">
    <cfRule type="duplicateValues" dxfId="544" priority="653"/>
  </conditionalFormatting>
  <conditionalFormatting sqref="B58">
    <cfRule type="duplicateValues" dxfId="543" priority="638"/>
  </conditionalFormatting>
  <conditionalFormatting sqref="B58">
    <cfRule type="cellIs" dxfId="542" priority="629" operator="equal">
      <formula>22099.125</formula>
    </cfRule>
  </conditionalFormatting>
  <conditionalFormatting sqref="B58">
    <cfRule type="duplicateValues" dxfId="541" priority="628"/>
  </conditionalFormatting>
  <conditionalFormatting sqref="B58">
    <cfRule type="duplicateValues" dxfId="540" priority="630"/>
  </conditionalFormatting>
  <conditionalFormatting sqref="B58">
    <cfRule type="duplicateValues" dxfId="539" priority="632"/>
    <cfRule type="duplicateValues" dxfId="538" priority="633"/>
    <cfRule type="duplicateValues" dxfId="537" priority="634"/>
    <cfRule type="duplicateValues" dxfId="536" priority="635"/>
  </conditionalFormatting>
  <conditionalFormatting sqref="B58">
    <cfRule type="duplicateValues" dxfId="535" priority="636"/>
  </conditionalFormatting>
  <conditionalFormatting sqref="B58">
    <cfRule type="duplicateValues" dxfId="534" priority="637"/>
  </conditionalFormatting>
  <conditionalFormatting sqref="B66">
    <cfRule type="cellIs" dxfId="533" priority="602" operator="equal">
      <formula>22099.125</formula>
    </cfRule>
  </conditionalFormatting>
  <conditionalFormatting sqref="B66">
    <cfRule type="duplicateValues" dxfId="532" priority="600"/>
    <cfRule type="duplicateValues" dxfId="531" priority="601"/>
  </conditionalFormatting>
  <conditionalFormatting sqref="B66">
    <cfRule type="duplicateValues" dxfId="530" priority="599"/>
  </conditionalFormatting>
  <conditionalFormatting sqref="B66">
    <cfRule type="duplicateValues" dxfId="529" priority="603"/>
  </conditionalFormatting>
  <conditionalFormatting sqref="B66">
    <cfRule type="duplicateValues" dxfId="528" priority="604"/>
    <cfRule type="duplicateValues" dxfId="527" priority="605"/>
    <cfRule type="duplicateValues" dxfId="526" priority="606"/>
    <cfRule type="duplicateValues" dxfId="525" priority="607"/>
  </conditionalFormatting>
  <conditionalFormatting sqref="B66">
    <cfRule type="duplicateValues" dxfId="524" priority="598"/>
  </conditionalFormatting>
  <conditionalFormatting sqref="B60">
    <cfRule type="cellIs" dxfId="523" priority="592" operator="equal">
      <formula>22099.125</formula>
    </cfRule>
  </conditionalFormatting>
  <conditionalFormatting sqref="B60">
    <cfRule type="duplicateValues" dxfId="522" priority="590"/>
    <cfRule type="duplicateValues" dxfId="521" priority="591"/>
  </conditionalFormatting>
  <conditionalFormatting sqref="B60">
    <cfRule type="duplicateValues" dxfId="520" priority="593"/>
  </conditionalFormatting>
  <conditionalFormatting sqref="B60">
    <cfRule type="duplicateValues" dxfId="519" priority="594"/>
    <cfRule type="duplicateValues" dxfId="518" priority="595"/>
    <cfRule type="duplicateValues" dxfId="517" priority="596"/>
    <cfRule type="duplicateValues" dxfId="516" priority="597"/>
  </conditionalFormatting>
  <conditionalFormatting sqref="B59">
    <cfRule type="cellIs" dxfId="515" priority="559" operator="equal">
      <formula>22099.125</formula>
    </cfRule>
  </conditionalFormatting>
  <conditionalFormatting sqref="B59">
    <cfRule type="duplicateValues" dxfId="514" priority="557"/>
    <cfRule type="duplicateValues" dxfId="513" priority="558"/>
  </conditionalFormatting>
  <conditionalFormatting sqref="B59">
    <cfRule type="duplicateValues" dxfId="512" priority="556"/>
  </conditionalFormatting>
  <conditionalFormatting sqref="B59">
    <cfRule type="duplicateValues" dxfId="511" priority="560"/>
  </conditionalFormatting>
  <conditionalFormatting sqref="B59">
    <cfRule type="duplicateValues" dxfId="510" priority="561"/>
    <cfRule type="duplicateValues" dxfId="509" priority="562"/>
    <cfRule type="duplicateValues" dxfId="508" priority="563"/>
    <cfRule type="duplicateValues" dxfId="507" priority="564"/>
  </conditionalFormatting>
  <conditionalFormatting sqref="B59">
    <cfRule type="duplicateValues" dxfId="506" priority="555"/>
  </conditionalFormatting>
  <conditionalFormatting sqref="E57">
    <cfRule type="duplicateValues" dxfId="505" priority="526"/>
    <cfRule type="duplicateValues" dxfId="504" priority="527"/>
  </conditionalFormatting>
  <conditionalFormatting sqref="E57">
    <cfRule type="duplicateValues" dxfId="503" priority="525"/>
  </conditionalFormatting>
  <conditionalFormatting sqref="E65">
    <cfRule type="duplicateValues" dxfId="502" priority="523"/>
    <cfRule type="duplicateValues" dxfId="501" priority="524"/>
  </conditionalFormatting>
  <conditionalFormatting sqref="E65">
    <cfRule type="duplicateValues" dxfId="500" priority="522"/>
  </conditionalFormatting>
  <conditionalFormatting sqref="E64">
    <cfRule type="duplicateValues" dxfId="499" priority="518"/>
  </conditionalFormatting>
  <conditionalFormatting sqref="E64">
    <cfRule type="duplicateValues" dxfId="498" priority="519"/>
    <cfRule type="duplicateValues" dxfId="497" priority="520"/>
  </conditionalFormatting>
  <conditionalFormatting sqref="E64">
    <cfRule type="duplicateValues" dxfId="496" priority="521"/>
  </conditionalFormatting>
  <conditionalFormatting sqref="E58">
    <cfRule type="duplicateValues" dxfId="495" priority="532"/>
    <cfRule type="duplicateValues" dxfId="494" priority="533"/>
  </conditionalFormatting>
  <conditionalFormatting sqref="E58">
    <cfRule type="duplicateValues" dxfId="493" priority="534"/>
  </conditionalFormatting>
  <conditionalFormatting sqref="E66">
    <cfRule type="duplicateValues" dxfId="492" priority="510"/>
  </conditionalFormatting>
  <conditionalFormatting sqref="E66">
    <cfRule type="duplicateValues" dxfId="491" priority="511"/>
    <cfRule type="duplicateValues" dxfId="490" priority="512"/>
  </conditionalFormatting>
  <conditionalFormatting sqref="E66">
    <cfRule type="duplicateValues" dxfId="489" priority="513"/>
  </conditionalFormatting>
  <conditionalFormatting sqref="E60">
    <cfRule type="duplicateValues" dxfId="488" priority="506"/>
  </conditionalFormatting>
  <conditionalFormatting sqref="E60">
    <cfRule type="duplicateValues" dxfId="487" priority="507"/>
    <cfRule type="duplicateValues" dxfId="486" priority="508"/>
  </conditionalFormatting>
  <conditionalFormatting sqref="E60">
    <cfRule type="duplicateValues" dxfId="485" priority="509"/>
  </conditionalFormatting>
  <conditionalFormatting sqref="E59">
    <cfRule type="duplicateValues" dxfId="484" priority="502"/>
  </conditionalFormatting>
  <conditionalFormatting sqref="E59">
    <cfRule type="duplicateValues" dxfId="483" priority="503"/>
    <cfRule type="duplicateValues" dxfId="482" priority="504"/>
  </conditionalFormatting>
  <conditionalFormatting sqref="E59">
    <cfRule type="duplicateValues" dxfId="481" priority="505"/>
  </conditionalFormatting>
  <conditionalFormatting sqref="B67:B1048576 B50:B56 B42:B44 B1:B8 B26:B28">
    <cfRule type="duplicateValues" dxfId="480" priority="16338"/>
    <cfRule type="duplicateValues" dxfId="479" priority="16339"/>
  </conditionalFormatting>
  <conditionalFormatting sqref="B67:B1048576 B50:B56 B42:B44 B1:B8 B26:B28">
    <cfRule type="duplicateValues" dxfId="478" priority="16350"/>
  </conditionalFormatting>
  <conditionalFormatting sqref="B67:B1048576">
    <cfRule type="duplicateValues" dxfId="477" priority="16356"/>
  </conditionalFormatting>
  <conditionalFormatting sqref="E67:E1048576 E50:E56 E42:E45 E1:E8 E26:E28">
    <cfRule type="duplicateValues" dxfId="476" priority="16362"/>
  </conditionalFormatting>
  <conditionalFormatting sqref="B61">
    <cfRule type="cellIs" dxfId="475" priority="484" operator="equal">
      <formula>22099.125</formula>
    </cfRule>
  </conditionalFormatting>
  <conditionalFormatting sqref="B61">
    <cfRule type="duplicateValues" dxfId="474" priority="483"/>
  </conditionalFormatting>
  <conditionalFormatting sqref="B61">
    <cfRule type="duplicateValues" dxfId="473" priority="485"/>
    <cfRule type="duplicateValues" dxfId="472" priority="486"/>
    <cfRule type="duplicateValues" dxfId="471" priority="487"/>
    <cfRule type="duplicateValues" dxfId="470" priority="488"/>
  </conditionalFormatting>
  <conditionalFormatting sqref="B61">
    <cfRule type="duplicateValues" dxfId="469" priority="481"/>
    <cfRule type="duplicateValues" dxfId="468" priority="482"/>
  </conditionalFormatting>
  <conditionalFormatting sqref="B61">
    <cfRule type="duplicateValues" dxfId="467" priority="489"/>
  </conditionalFormatting>
  <conditionalFormatting sqref="B61">
    <cfRule type="cellIs" dxfId="466" priority="480" operator="equal">
      <formula>22099.125</formula>
    </cfRule>
  </conditionalFormatting>
  <conditionalFormatting sqref="B61">
    <cfRule type="cellIs" dxfId="465" priority="474" operator="equal">
      <formula>22099.125</formula>
    </cfRule>
  </conditionalFormatting>
  <conditionalFormatting sqref="B61">
    <cfRule type="duplicateValues" dxfId="464" priority="472"/>
    <cfRule type="duplicateValues" dxfId="463" priority="473"/>
  </conditionalFormatting>
  <conditionalFormatting sqref="B61">
    <cfRule type="duplicateValues" dxfId="462" priority="471"/>
  </conditionalFormatting>
  <conditionalFormatting sqref="B61">
    <cfRule type="duplicateValues" dxfId="461" priority="475"/>
  </conditionalFormatting>
  <conditionalFormatting sqref="B61">
    <cfRule type="duplicateValues" dxfId="460" priority="476"/>
    <cfRule type="duplicateValues" dxfId="459" priority="477"/>
    <cfRule type="duplicateValues" dxfId="458" priority="478"/>
    <cfRule type="duplicateValues" dxfId="457" priority="479"/>
  </conditionalFormatting>
  <conditionalFormatting sqref="B61">
    <cfRule type="duplicateValues" dxfId="456" priority="470"/>
  </conditionalFormatting>
  <conditionalFormatting sqref="E61">
    <cfRule type="duplicateValues" dxfId="455" priority="466"/>
  </conditionalFormatting>
  <conditionalFormatting sqref="E61">
    <cfRule type="duplicateValues" dxfId="454" priority="467"/>
    <cfRule type="duplicateValues" dxfId="453" priority="468"/>
  </conditionalFormatting>
  <conditionalFormatting sqref="E61">
    <cfRule type="duplicateValues" dxfId="452" priority="469"/>
  </conditionalFormatting>
  <conditionalFormatting sqref="B32">
    <cfRule type="duplicateValues" dxfId="451" priority="465"/>
  </conditionalFormatting>
  <conditionalFormatting sqref="B32">
    <cfRule type="duplicateValues" dxfId="450" priority="463"/>
    <cfRule type="duplicateValues" dxfId="449" priority="464"/>
  </conditionalFormatting>
  <conditionalFormatting sqref="E32">
    <cfRule type="duplicateValues" dxfId="448" priority="462"/>
  </conditionalFormatting>
  <conditionalFormatting sqref="E32">
    <cfRule type="duplicateValues" dxfId="447" priority="459"/>
    <cfRule type="duplicateValues" dxfId="446" priority="460"/>
    <cfRule type="duplicateValues" dxfId="445" priority="461"/>
  </conditionalFormatting>
  <conditionalFormatting sqref="E32">
    <cfRule type="duplicateValues" dxfId="444" priority="457"/>
    <cfRule type="duplicateValues" dxfId="443" priority="458"/>
  </conditionalFormatting>
  <conditionalFormatting sqref="B33">
    <cfRule type="duplicateValues" dxfId="442" priority="456"/>
  </conditionalFormatting>
  <conditionalFormatting sqref="B33">
    <cfRule type="duplicateValues" dxfId="441" priority="454"/>
    <cfRule type="duplicateValues" dxfId="440" priority="455"/>
  </conditionalFormatting>
  <conditionalFormatting sqref="E33">
    <cfRule type="duplicateValues" dxfId="439" priority="453"/>
  </conditionalFormatting>
  <conditionalFormatting sqref="E33">
    <cfRule type="duplicateValues" dxfId="438" priority="450"/>
    <cfRule type="duplicateValues" dxfId="437" priority="451"/>
    <cfRule type="duplicateValues" dxfId="436" priority="452"/>
  </conditionalFormatting>
  <conditionalFormatting sqref="E33">
    <cfRule type="duplicateValues" dxfId="435" priority="448"/>
    <cfRule type="duplicateValues" dxfId="434" priority="449"/>
  </conditionalFormatting>
  <conditionalFormatting sqref="B62">
    <cfRule type="cellIs" dxfId="433" priority="394" operator="equal">
      <formula>22099.125</formula>
    </cfRule>
  </conditionalFormatting>
  <conditionalFormatting sqref="B62">
    <cfRule type="duplicateValues" dxfId="432" priority="393"/>
  </conditionalFormatting>
  <conditionalFormatting sqref="B62">
    <cfRule type="duplicateValues" dxfId="431" priority="395"/>
    <cfRule type="duplicateValues" dxfId="430" priority="396"/>
    <cfRule type="duplicateValues" dxfId="429" priority="397"/>
    <cfRule type="duplicateValues" dxfId="428" priority="398"/>
  </conditionalFormatting>
  <conditionalFormatting sqref="B62">
    <cfRule type="duplicateValues" dxfId="427" priority="391"/>
    <cfRule type="duplicateValues" dxfId="426" priority="392"/>
  </conditionalFormatting>
  <conditionalFormatting sqref="B62">
    <cfRule type="duplicateValues" dxfId="425" priority="399"/>
  </conditionalFormatting>
  <conditionalFormatting sqref="B62">
    <cfRule type="cellIs" dxfId="424" priority="390" operator="equal">
      <formula>22099.125</formula>
    </cfRule>
  </conditionalFormatting>
  <conditionalFormatting sqref="B62">
    <cfRule type="cellIs" dxfId="423" priority="384" operator="equal">
      <formula>22099.125</formula>
    </cfRule>
  </conditionalFormatting>
  <conditionalFormatting sqref="B62">
    <cfRule type="duplicateValues" dxfId="422" priority="382"/>
    <cfRule type="duplicateValues" dxfId="421" priority="383"/>
  </conditionalFormatting>
  <conditionalFormatting sqref="B62">
    <cfRule type="duplicateValues" dxfId="420" priority="381"/>
  </conditionalFormatting>
  <conditionalFormatting sqref="B62">
    <cfRule type="duplicateValues" dxfId="419" priority="385"/>
  </conditionalFormatting>
  <conditionalFormatting sqref="B62">
    <cfRule type="duplicateValues" dxfId="418" priority="386"/>
    <cfRule type="duplicateValues" dxfId="417" priority="387"/>
    <cfRule type="duplicateValues" dxfId="416" priority="388"/>
    <cfRule type="duplicateValues" dxfId="415" priority="389"/>
  </conditionalFormatting>
  <conditionalFormatting sqref="B62">
    <cfRule type="duplicateValues" dxfId="414" priority="380"/>
  </conditionalFormatting>
  <conditionalFormatting sqref="E62">
    <cfRule type="duplicateValues" dxfId="413" priority="376"/>
  </conditionalFormatting>
  <conditionalFormatting sqref="E62">
    <cfRule type="duplicateValues" dxfId="412" priority="377"/>
    <cfRule type="duplicateValues" dxfId="411" priority="378"/>
  </conditionalFormatting>
  <conditionalFormatting sqref="E62">
    <cfRule type="duplicateValues" dxfId="410" priority="379"/>
  </conditionalFormatting>
  <conditionalFormatting sqref="B34">
    <cfRule type="duplicateValues" dxfId="409" priority="375"/>
  </conditionalFormatting>
  <conditionalFormatting sqref="B34">
    <cfRule type="duplicateValues" dxfId="408" priority="373"/>
    <cfRule type="duplicateValues" dxfId="407" priority="374"/>
  </conditionalFormatting>
  <conditionalFormatting sqref="E34">
    <cfRule type="duplicateValues" dxfId="406" priority="372"/>
  </conditionalFormatting>
  <conditionalFormatting sqref="E34">
    <cfRule type="duplicateValues" dxfId="405" priority="369"/>
    <cfRule type="duplicateValues" dxfId="404" priority="370"/>
    <cfRule type="duplicateValues" dxfId="403" priority="371"/>
  </conditionalFormatting>
  <conditionalFormatting sqref="E34">
    <cfRule type="duplicateValues" dxfId="402" priority="367"/>
    <cfRule type="duplicateValues" dxfId="401" priority="368"/>
  </conditionalFormatting>
  <conditionalFormatting sqref="B35">
    <cfRule type="duplicateValues" dxfId="400" priority="365"/>
  </conditionalFormatting>
  <conditionalFormatting sqref="B35">
    <cfRule type="duplicateValues" dxfId="399" priority="363"/>
    <cfRule type="duplicateValues" dxfId="398" priority="364"/>
  </conditionalFormatting>
  <conditionalFormatting sqref="E35">
    <cfRule type="duplicateValues" dxfId="397" priority="362"/>
  </conditionalFormatting>
  <conditionalFormatting sqref="E35">
    <cfRule type="duplicateValues" dxfId="396" priority="359"/>
    <cfRule type="duplicateValues" dxfId="395" priority="360"/>
    <cfRule type="duplicateValues" dxfId="394" priority="361"/>
  </conditionalFormatting>
  <conditionalFormatting sqref="E35">
    <cfRule type="duplicateValues" dxfId="393" priority="357"/>
    <cfRule type="duplicateValues" dxfId="392" priority="358"/>
  </conditionalFormatting>
  <conditionalFormatting sqref="B35">
    <cfRule type="duplicateValues" dxfId="391" priority="356"/>
  </conditionalFormatting>
  <conditionalFormatting sqref="B63">
    <cfRule type="duplicateValues" dxfId="390" priority="344"/>
  </conditionalFormatting>
  <conditionalFormatting sqref="B63">
    <cfRule type="duplicateValues" dxfId="389" priority="352"/>
  </conditionalFormatting>
  <conditionalFormatting sqref="B63">
    <cfRule type="duplicateValues" dxfId="388" priority="353"/>
  </conditionalFormatting>
  <conditionalFormatting sqref="B63">
    <cfRule type="duplicateValues" dxfId="387" priority="354"/>
  </conditionalFormatting>
  <conditionalFormatting sqref="B63">
    <cfRule type="duplicateValues" dxfId="386" priority="338"/>
  </conditionalFormatting>
  <conditionalFormatting sqref="B63">
    <cfRule type="duplicateValues" dxfId="385" priority="331"/>
  </conditionalFormatting>
  <conditionalFormatting sqref="B63">
    <cfRule type="duplicateValues" dxfId="384" priority="337"/>
  </conditionalFormatting>
  <conditionalFormatting sqref="B63">
    <cfRule type="cellIs" dxfId="383" priority="343" operator="equal">
      <formula>22099.125</formula>
    </cfRule>
  </conditionalFormatting>
  <conditionalFormatting sqref="B63">
    <cfRule type="duplicateValues" dxfId="382" priority="342"/>
  </conditionalFormatting>
  <conditionalFormatting sqref="B63">
    <cfRule type="duplicateValues" dxfId="381" priority="345"/>
  </conditionalFormatting>
  <conditionalFormatting sqref="B63">
    <cfRule type="duplicateValues" dxfId="380" priority="346"/>
    <cfRule type="duplicateValues" dxfId="379" priority="347"/>
    <cfRule type="duplicateValues" dxfId="378" priority="348"/>
    <cfRule type="duplicateValues" dxfId="377" priority="349"/>
  </conditionalFormatting>
  <conditionalFormatting sqref="B63">
    <cfRule type="duplicateValues" dxfId="376" priority="350"/>
  </conditionalFormatting>
  <conditionalFormatting sqref="B63">
    <cfRule type="duplicateValues" dxfId="375" priority="351"/>
  </conditionalFormatting>
  <conditionalFormatting sqref="B63">
    <cfRule type="duplicateValues" dxfId="374" priority="340"/>
    <cfRule type="duplicateValues" dxfId="373" priority="341"/>
  </conditionalFormatting>
  <conditionalFormatting sqref="B63">
    <cfRule type="duplicateValues" dxfId="372" priority="339"/>
  </conditionalFormatting>
  <conditionalFormatting sqref="B63">
    <cfRule type="cellIs" dxfId="371" priority="330" operator="equal">
      <formula>22099.125</formula>
    </cfRule>
  </conditionalFormatting>
  <conditionalFormatting sqref="B63">
    <cfRule type="duplicateValues" dxfId="370" priority="329"/>
  </conditionalFormatting>
  <conditionalFormatting sqref="B63">
    <cfRule type="duplicateValues" dxfId="369" priority="332"/>
  </conditionalFormatting>
  <conditionalFormatting sqref="B63">
    <cfRule type="duplicateValues" dxfId="368" priority="333"/>
    <cfRule type="duplicateValues" dxfId="367" priority="334"/>
    <cfRule type="duplicateValues" dxfId="366" priority="335"/>
    <cfRule type="duplicateValues" dxfId="365" priority="336"/>
  </conditionalFormatting>
  <conditionalFormatting sqref="E63">
    <cfRule type="duplicateValues" dxfId="364" priority="325"/>
    <cfRule type="duplicateValues" dxfId="363" priority="326"/>
  </conditionalFormatting>
  <conditionalFormatting sqref="E63">
    <cfRule type="duplicateValues" dxfId="362" priority="327"/>
  </conditionalFormatting>
  <conditionalFormatting sqref="E63">
    <cfRule type="duplicateValues" dxfId="361" priority="328"/>
  </conditionalFormatting>
  <conditionalFormatting sqref="B63">
    <cfRule type="duplicateValues" dxfId="360" priority="324"/>
  </conditionalFormatting>
  <conditionalFormatting sqref="B63">
    <cfRule type="duplicateValues" dxfId="359" priority="323"/>
  </conditionalFormatting>
  <conditionalFormatting sqref="B36">
    <cfRule type="duplicateValues" dxfId="358" priority="322"/>
  </conditionalFormatting>
  <conditionalFormatting sqref="B36">
    <cfRule type="duplicateValues" dxfId="357" priority="320"/>
    <cfRule type="duplicateValues" dxfId="356" priority="321"/>
  </conditionalFormatting>
  <conditionalFormatting sqref="E36">
    <cfRule type="duplicateValues" dxfId="355" priority="319"/>
  </conditionalFormatting>
  <conditionalFormatting sqref="E36">
    <cfRule type="duplicateValues" dxfId="354" priority="316"/>
    <cfRule type="duplicateValues" dxfId="353" priority="317"/>
    <cfRule type="duplicateValues" dxfId="352" priority="318"/>
  </conditionalFormatting>
  <conditionalFormatting sqref="E36">
    <cfRule type="duplicateValues" dxfId="351" priority="314"/>
    <cfRule type="duplicateValues" dxfId="350" priority="315"/>
  </conditionalFormatting>
  <conditionalFormatting sqref="B36">
    <cfRule type="duplicateValues" dxfId="349" priority="313"/>
  </conditionalFormatting>
  <conditionalFormatting sqref="B36">
    <cfRule type="duplicateValues" dxfId="348" priority="312"/>
  </conditionalFormatting>
  <conditionalFormatting sqref="B37">
    <cfRule type="duplicateValues" dxfId="347" priority="308"/>
  </conditionalFormatting>
  <conditionalFormatting sqref="B37">
    <cfRule type="duplicateValues" dxfId="346" priority="306"/>
    <cfRule type="duplicateValues" dxfId="345" priority="307"/>
  </conditionalFormatting>
  <conditionalFormatting sqref="E37">
    <cfRule type="duplicateValues" dxfId="344" priority="305"/>
  </conditionalFormatting>
  <conditionalFormatting sqref="E37">
    <cfRule type="duplicateValues" dxfId="343" priority="302"/>
    <cfRule type="duplicateValues" dxfId="342" priority="303"/>
    <cfRule type="duplicateValues" dxfId="341" priority="304"/>
  </conditionalFormatting>
  <conditionalFormatting sqref="E37">
    <cfRule type="duplicateValues" dxfId="340" priority="300"/>
    <cfRule type="duplicateValues" dxfId="339" priority="301"/>
  </conditionalFormatting>
  <conditionalFormatting sqref="B37">
    <cfRule type="duplicateValues" dxfId="338" priority="299"/>
  </conditionalFormatting>
  <conditionalFormatting sqref="B37">
    <cfRule type="duplicateValues" dxfId="337" priority="298"/>
  </conditionalFormatting>
  <conditionalFormatting sqref="B37">
    <cfRule type="duplicateValues" dxfId="336" priority="295"/>
    <cfRule type="duplicateValues" dxfId="335" priority="296"/>
    <cfRule type="duplicateValues" dxfId="334" priority="297"/>
  </conditionalFormatting>
  <conditionalFormatting sqref="E46">
    <cfRule type="duplicateValues" dxfId="333" priority="288"/>
  </conditionalFormatting>
  <conditionalFormatting sqref="E46">
    <cfRule type="duplicateValues" dxfId="332" priority="289"/>
    <cfRule type="duplicateValues" dxfId="331" priority="290"/>
    <cfRule type="duplicateValues" dxfId="330" priority="291"/>
  </conditionalFormatting>
  <conditionalFormatting sqref="E46">
    <cfRule type="duplicateValues" dxfId="329" priority="292"/>
    <cfRule type="duplicateValues" dxfId="328" priority="293"/>
  </conditionalFormatting>
  <conditionalFormatting sqref="E46">
    <cfRule type="duplicateValues" dxfId="327" priority="294"/>
  </conditionalFormatting>
  <conditionalFormatting sqref="B46">
    <cfRule type="duplicateValues" dxfId="326" priority="287"/>
  </conditionalFormatting>
  <conditionalFormatting sqref="B46">
    <cfRule type="duplicateValues" dxfId="325" priority="285"/>
    <cfRule type="duplicateValues" dxfId="324" priority="286"/>
  </conditionalFormatting>
  <conditionalFormatting sqref="B46">
    <cfRule type="duplicateValues" dxfId="323" priority="284"/>
  </conditionalFormatting>
  <conditionalFormatting sqref="B46">
    <cfRule type="duplicateValues" dxfId="322" priority="283"/>
  </conditionalFormatting>
  <conditionalFormatting sqref="B46">
    <cfRule type="duplicateValues" dxfId="321" priority="280"/>
    <cfRule type="duplicateValues" dxfId="320" priority="281"/>
    <cfRule type="duplicateValues" dxfId="319" priority="282"/>
  </conditionalFormatting>
  <conditionalFormatting sqref="E47">
    <cfRule type="duplicateValues" dxfId="318" priority="273"/>
  </conditionalFormatting>
  <conditionalFormatting sqref="E47">
    <cfRule type="duplicateValues" dxfId="317" priority="274"/>
    <cfRule type="duplicateValues" dxfId="316" priority="275"/>
    <cfRule type="duplicateValues" dxfId="315" priority="276"/>
  </conditionalFormatting>
  <conditionalFormatting sqref="E47">
    <cfRule type="duplicateValues" dxfId="314" priority="277"/>
    <cfRule type="duplicateValues" dxfId="313" priority="278"/>
  </conditionalFormatting>
  <conditionalFormatting sqref="E47">
    <cfRule type="duplicateValues" dxfId="312" priority="279"/>
  </conditionalFormatting>
  <conditionalFormatting sqref="B47">
    <cfRule type="duplicateValues" dxfId="311" priority="272"/>
  </conditionalFormatting>
  <conditionalFormatting sqref="B47">
    <cfRule type="duplicateValues" dxfId="310" priority="270"/>
    <cfRule type="duplicateValues" dxfId="309" priority="271"/>
  </conditionalFormatting>
  <conditionalFormatting sqref="B47">
    <cfRule type="duplicateValues" dxfId="308" priority="269"/>
  </conditionalFormatting>
  <conditionalFormatting sqref="B47">
    <cfRule type="duplicateValues" dxfId="307" priority="268"/>
  </conditionalFormatting>
  <conditionalFormatting sqref="B47">
    <cfRule type="duplicateValues" dxfId="306" priority="265"/>
    <cfRule type="duplicateValues" dxfId="305" priority="266"/>
    <cfRule type="duplicateValues" dxfId="304" priority="267"/>
  </conditionalFormatting>
  <conditionalFormatting sqref="E48">
    <cfRule type="duplicateValues" dxfId="303" priority="258"/>
  </conditionalFormatting>
  <conditionalFormatting sqref="E48">
    <cfRule type="duplicateValues" dxfId="302" priority="259"/>
    <cfRule type="duplicateValues" dxfId="301" priority="260"/>
    <cfRule type="duplicateValues" dxfId="300" priority="261"/>
  </conditionalFormatting>
  <conditionalFormatting sqref="E48">
    <cfRule type="duplicateValues" dxfId="299" priority="262"/>
    <cfRule type="duplicateValues" dxfId="298" priority="263"/>
  </conditionalFormatting>
  <conditionalFormatting sqref="E48">
    <cfRule type="duplicateValues" dxfId="297" priority="264"/>
  </conditionalFormatting>
  <conditionalFormatting sqref="B48">
    <cfRule type="duplicateValues" dxfId="296" priority="257"/>
  </conditionalFormatting>
  <conditionalFormatting sqref="B48">
    <cfRule type="duplicateValues" dxfId="295" priority="255"/>
    <cfRule type="duplicateValues" dxfId="294" priority="256"/>
  </conditionalFormatting>
  <conditionalFormatting sqref="B48">
    <cfRule type="duplicateValues" dxfId="293" priority="254"/>
  </conditionalFormatting>
  <conditionalFormatting sqref="B48">
    <cfRule type="duplicateValues" dxfId="292" priority="253"/>
  </conditionalFormatting>
  <conditionalFormatting sqref="B48">
    <cfRule type="duplicateValues" dxfId="291" priority="250"/>
    <cfRule type="duplicateValues" dxfId="290" priority="251"/>
    <cfRule type="duplicateValues" dxfId="289" priority="252"/>
  </conditionalFormatting>
  <conditionalFormatting sqref="B26:B1048576 B1:B9">
    <cfRule type="duplicateValues" dxfId="288" priority="249"/>
  </conditionalFormatting>
  <conditionalFormatting sqref="B65 B57">
    <cfRule type="duplicateValues" dxfId="287" priority="16409"/>
  </conditionalFormatting>
  <conditionalFormatting sqref="E10">
    <cfRule type="duplicateValues" dxfId="286" priority="242"/>
  </conditionalFormatting>
  <conditionalFormatting sqref="E10">
    <cfRule type="duplicateValues" dxfId="285" priority="243"/>
  </conditionalFormatting>
  <conditionalFormatting sqref="E10">
    <cfRule type="duplicateValues" dxfId="284" priority="244"/>
    <cfRule type="duplicateValues" dxfId="283" priority="245"/>
    <cfRule type="duplicateValues" dxfId="282" priority="246"/>
  </conditionalFormatting>
  <conditionalFormatting sqref="E10">
    <cfRule type="duplicateValues" dxfId="281" priority="247"/>
    <cfRule type="duplicateValues" dxfId="280" priority="248"/>
  </conditionalFormatting>
  <conditionalFormatting sqref="B10">
    <cfRule type="duplicateValues" dxfId="279" priority="241"/>
  </conditionalFormatting>
  <conditionalFormatting sqref="B10">
    <cfRule type="duplicateValues" dxfId="278" priority="240"/>
  </conditionalFormatting>
  <conditionalFormatting sqref="B10">
    <cfRule type="duplicateValues" dxfId="277" priority="238"/>
    <cfRule type="duplicateValues" dxfId="276" priority="239"/>
  </conditionalFormatting>
  <conditionalFormatting sqref="B10">
    <cfRule type="duplicateValues" dxfId="275" priority="237"/>
  </conditionalFormatting>
  <conditionalFormatting sqref="B10">
    <cfRule type="duplicateValues" dxfId="274" priority="236"/>
  </conditionalFormatting>
  <conditionalFormatting sqref="B10">
    <cfRule type="duplicateValues" dxfId="273" priority="235"/>
  </conditionalFormatting>
  <conditionalFormatting sqref="B10">
    <cfRule type="duplicateValues" dxfId="272" priority="232"/>
    <cfRule type="duplicateValues" dxfId="271" priority="233"/>
    <cfRule type="duplicateValues" dxfId="270" priority="234"/>
  </conditionalFormatting>
  <conditionalFormatting sqref="B10">
    <cfRule type="duplicateValues" dxfId="269" priority="231"/>
  </conditionalFormatting>
  <conditionalFormatting sqref="B26">
    <cfRule type="duplicateValues" dxfId="268" priority="230"/>
  </conditionalFormatting>
  <conditionalFormatting sqref="E11">
    <cfRule type="duplicateValues" dxfId="267" priority="223"/>
  </conditionalFormatting>
  <conditionalFormatting sqref="E11">
    <cfRule type="duplicateValues" dxfId="266" priority="224"/>
  </conditionalFormatting>
  <conditionalFormatting sqref="E11">
    <cfRule type="duplicateValues" dxfId="265" priority="225"/>
    <cfRule type="duplicateValues" dxfId="264" priority="226"/>
    <cfRule type="duplicateValues" dxfId="263" priority="227"/>
  </conditionalFormatting>
  <conditionalFormatting sqref="E11">
    <cfRule type="duplicateValues" dxfId="262" priority="228"/>
    <cfRule type="duplicateValues" dxfId="261" priority="229"/>
  </conditionalFormatting>
  <conditionalFormatting sqref="B11">
    <cfRule type="duplicateValues" dxfId="260" priority="222"/>
  </conditionalFormatting>
  <conditionalFormatting sqref="B11">
    <cfRule type="duplicateValues" dxfId="259" priority="221"/>
  </conditionalFormatting>
  <conditionalFormatting sqref="B11">
    <cfRule type="duplicateValues" dxfId="258" priority="219"/>
    <cfRule type="duplicateValues" dxfId="257" priority="220"/>
  </conditionalFormatting>
  <conditionalFormatting sqref="B11">
    <cfRule type="duplicateValues" dxfId="256" priority="218"/>
  </conditionalFormatting>
  <conditionalFormatting sqref="B11">
    <cfRule type="duplicateValues" dxfId="255" priority="217"/>
  </conditionalFormatting>
  <conditionalFormatting sqref="B11">
    <cfRule type="duplicateValues" dxfId="254" priority="216"/>
  </conditionalFormatting>
  <conditionalFormatting sqref="B11">
    <cfRule type="duplicateValues" dxfId="253" priority="213"/>
    <cfRule type="duplicateValues" dxfId="252" priority="214"/>
    <cfRule type="duplicateValues" dxfId="251" priority="215"/>
  </conditionalFormatting>
  <conditionalFormatting sqref="B11">
    <cfRule type="duplicateValues" dxfId="250" priority="212"/>
  </conditionalFormatting>
  <conditionalFormatting sqref="E12">
    <cfRule type="duplicateValues" dxfId="249" priority="205"/>
  </conditionalFormatting>
  <conditionalFormatting sqref="E12">
    <cfRule type="duplicateValues" dxfId="248" priority="206"/>
    <cfRule type="duplicateValues" dxfId="247" priority="207"/>
    <cfRule type="duplicateValues" dxfId="246" priority="208"/>
  </conditionalFormatting>
  <conditionalFormatting sqref="E12">
    <cfRule type="duplicateValues" dxfId="245" priority="209"/>
    <cfRule type="duplicateValues" dxfId="244" priority="210"/>
  </conditionalFormatting>
  <conditionalFormatting sqref="E12">
    <cfRule type="duplicateValues" dxfId="243" priority="211"/>
  </conditionalFormatting>
  <conditionalFormatting sqref="B12">
    <cfRule type="duplicateValues" dxfId="242" priority="204"/>
  </conditionalFormatting>
  <conditionalFormatting sqref="B12">
    <cfRule type="duplicateValues" dxfId="241" priority="202"/>
    <cfRule type="duplicateValues" dxfId="240" priority="203"/>
  </conditionalFormatting>
  <conditionalFormatting sqref="B12">
    <cfRule type="duplicateValues" dxfId="239" priority="201"/>
  </conditionalFormatting>
  <conditionalFormatting sqref="B12">
    <cfRule type="duplicateValues" dxfId="238" priority="200"/>
  </conditionalFormatting>
  <conditionalFormatting sqref="B12">
    <cfRule type="duplicateValues" dxfId="237" priority="197"/>
    <cfRule type="duplicateValues" dxfId="236" priority="198"/>
    <cfRule type="duplicateValues" dxfId="235" priority="199"/>
  </conditionalFormatting>
  <conditionalFormatting sqref="B12">
    <cfRule type="duplicateValues" dxfId="234" priority="196"/>
  </conditionalFormatting>
  <conditionalFormatting sqref="B64:B1048576 B49:B62 B1:B9 B26:B34 B38:B45">
    <cfRule type="duplicateValues" dxfId="233" priority="16556"/>
  </conditionalFormatting>
  <conditionalFormatting sqref="B64:B1048576 B49:B62 B1:B9 B26:B35 B38:B45">
    <cfRule type="duplicateValues" dxfId="232" priority="16562"/>
  </conditionalFormatting>
  <conditionalFormatting sqref="B49:B1048576 B1:B9 B26:B36 B38:B45">
    <cfRule type="duplicateValues" dxfId="231" priority="16568"/>
    <cfRule type="duplicateValues" dxfId="230" priority="16569"/>
    <cfRule type="duplicateValues" dxfId="229" priority="16570"/>
  </conditionalFormatting>
  <conditionalFormatting sqref="B13">
    <cfRule type="duplicateValues" dxfId="228" priority="190"/>
  </conditionalFormatting>
  <conditionalFormatting sqref="B13">
    <cfRule type="duplicateValues" dxfId="227" priority="188"/>
    <cfRule type="duplicateValues" dxfId="226" priority="189"/>
  </conditionalFormatting>
  <conditionalFormatting sqref="E13">
    <cfRule type="duplicateValues" dxfId="225" priority="187"/>
  </conditionalFormatting>
  <conditionalFormatting sqref="E13">
    <cfRule type="duplicateValues" dxfId="224" priority="184"/>
    <cfRule type="duplicateValues" dxfId="223" priority="185"/>
    <cfRule type="duplicateValues" dxfId="222" priority="186"/>
  </conditionalFormatting>
  <conditionalFormatting sqref="E13">
    <cfRule type="duplicateValues" dxfId="221" priority="182"/>
    <cfRule type="duplicateValues" dxfId="220" priority="183"/>
  </conditionalFormatting>
  <conditionalFormatting sqref="B13">
    <cfRule type="duplicateValues" dxfId="219" priority="181"/>
  </conditionalFormatting>
  <conditionalFormatting sqref="B13">
    <cfRule type="duplicateValues" dxfId="218" priority="191"/>
  </conditionalFormatting>
  <conditionalFormatting sqref="B13">
    <cfRule type="duplicateValues" dxfId="217" priority="192"/>
  </conditionalFormatting>
  <conditionalFormatting sqref="B13">
    <cfRule type="duplicateValues" dxfId="216" priority="193"/>
    <cfRule type="duplicateValues" dxfId="215" priority="194"/>
    <cfRule type="duplicateValues" dxfId="214" priority="195"/>
  </conditionalFormatting>
  <conditionalFormatting sqref="B14">
    <cfRule type="duplicateValues" dxfId="213" priority="175"/>
  </conditionalFormatting>
  <conditionalFormatting sqref="B14">
    <cfRule type="duplicateValues" dxfId="212" priority="173"/>
    <cfRule type="duplicateValues" dxfId="211" priority="174"/>
  </conditionalFormatting>
  <conditionalFormatting sqref="E14">
    <cfRule type="duplicateValues" dxfId="210" priority="172"/>
  </conditionalFormatting>
  <conditionalFormatting sqref="E14">
    <cfRule type="duplicateValues" dxfId="209" priority="169"/>
    <cfRule type="duplicateValues" dxfId="208" priority="170"/>
    <cfRule type="duplicateValues" dxfId="207" priority="171"/>
  </conditionalFormatting>
  <conditionalFormatting sqref="E14">
    <cfRule type="duplicateValues" dxfId="206" priority="167"/>
    <cfRule type="duplicateValues" dxfId="205" priority="168"/>
  </conditionalFormatting>
  <conditionalFormatting sqref="B14">
    <cfRule type="duplicateValues" dxfId="204" priority="166"/>
  </conditionalFormatting>
  <conditionalFormatting sqref="B14">
    <cfRule type="duplicateValues" dxfId="203" priority="176"/>
  </conditionalFormatting>
  <conditionalFormatting sqref="B14">
    <cfRule type="duplicateValues" dxfId="202" priority="177"/>
  </conditionalFormatting>
  <conditionalFormatting sqref="B14">
    <cfRule type="duplicateValues" dxfId="201" priority="178"/>
    <cfRule type="duplicateValues" dxfId="200" priority="179"/>
    <cfRule type="duplicateValues" dxfId="199" priority="180"/>
  </conditionalFormatting>
  <conditionalFormatting sqref="B15">
    <cfRule type="duplicateValues" dxfId="198" priority="160"/>
  </conditionalFormatting>
  <conditionalFormatting sqref="B15">
    <cfRule type="duplicateValues" dxfId="197" priority="158"/>
    <cfRule type="duplicateValues" dxfId="196" priority="159"/>
  </conditionalFormatting>
  <conditionalFormatting sqref="E15">
    <cfRule type="duplicateValues" dxfId="195" priority="157"/>
  </conditionalFormatting>
  <conditionalFormatting sqref="E15">
    <cfRule type="duplicateValues" dxfId="194" priority="154"/>
    <cfRule type="duplicateValues" dxfId="193" priority="155"/>
    <cfRule type="duplicateValues" dxfId="192" priority="156"/>
  </conditionalFormatting>
  <conditionalFormatting sqref="E15">
    <cfRule type="duplicateValues" dxfId="191" priority="152"/>
    <cfRule type="duplicateValues" dxfId="190" priority="153"/>
  </conditionalFormatting>
  <conditionalFormatting sqref="B15">
    <cfRule type="duplicateValues" dxfId="189" priority="151"/>
  </conditionalFormatting>
  <conditionalFormatting sqref="B15">
    <cfRule type="duplicateValues" dxfId="188" priority="161"/>
  </conditionalFormatting>
  <conditionalFormatting sqref="B15">
    <cfRule type="duplicateValues" dxfId="187" priority="162"/>
  </conditionalFormatting>
  <conditionalFormatting sqref="B15">
    <cfRule type="duplicateValues" dxfId="186" priority="163"/>
    <cfRule type="duplicateValues" dxfId="185" priority="164"/>
    <cfRule type="duplicateValues" dxfId="184" priority="165"/>
  </conditionalFormatting>
  <conditionalFormatting sqref="B16">
    <cfRule type="duplicateValues" dxfId="183" priority="145"/>
  </conditionalFormatting>
  <conditionalFormatting sqref="B16">
    <cfRule type="duplicateValues" dxfId="182" priority="143"/>
    <cfRule type="duplicateValues" dxfId="181" priority="144"/>
  </conditionalFormatting>
  <conditionalFormatting sqref="E16">
    <cfRule type="duplicateValues" dxfId="180" priority="142"/>
  </conditionalFormatting>
  <conditionalFormatting sqref="E16">
    <cfRule type="duplicateValues" dxfId="179" priority="139"/>
    <cfRule type="duplicateValues" dxfId="178" priority="140"/>
    <cfRule type="duplicateValues" dxfId="177" priority="141"/>
  </conditionalFormatting>
  <conditionalFormatting sqref="E16">
    <cfRule type="duplicateValues" dxfId="176" priority="137"/>
    <cfRule type="duplicateValues" dxfId="175" priority="138"/>
  </conditionalFormatting>
  <conditionalFormatting sqref="B16">
    <cfRule type="duplicateValues" dxfId="174" priority="136"/>
  </conditionalFormatting>
  <conditionalFormatting sqref="B16">
    <cfRule type="duplicateValues" dxfId="173" priority="146"/>
  </conditionalFormatting>
  <conditionalFormatting sqref="B16">
    <cfRule type="duplicateValues" dxfId="172" priority="147"/>
  </conditionalFormatting>
  <conditionalFormatting sqref="B16">
    <cfRule type="duplicateValues" dxfId="171" priority="148"/>
    <cfRule type="duplicateValues" dxfId="170" priority="149"/>
    <cfRule type="duplicateValues" dxfId="169" priority="150"/>
  </conditionalFormatting>
  <conditionalFormatting sqref="B17">
    <cfRule type="duplicateValues" dxfId="168" priority="130"/>
  </conditionalFormatting>
  <conditionalFormatting sqref="B17">
    <cfRule type="duplicateValues" dxfId="167" priority="128"/>
    <cfRule type="duplicateValues" dxfId="166" priority="129"/>
  </conditionalFormatting>
  <conditionalFormatting sqref="E17">
    <cfRule type="duplicateValues" dxfId="165" priority="127"/>
  </conditionalFormatting>
  <conditionalFormatting sqref="E17">
    <cfRule type="duplicateValues" dxfId="164" priority="124"/>
    <cfRule type="duplicateValues" dxfId="163" priority="125"/>
    <cfRule type="duplicateValues" dxfId="162" priority="126"/>
  </conditionalFormatting>
  <conditionalFormatting sqref="E17">
    <cfRule type="duplicateValues" dxfId="161" priority="122"/>
    <cfRule type="duplicateValues" dxfId="160" priority="123"/>
  </conditionalFormatting>
  <conditionalFormatting sqref="B17">
    <cfRule type="duplicateValues" dxfId="159" priority="121"/>
  </conditionalFormatting>
  <conditionalFormatting sqref="B17">
    <cfRule type="duplicateValues" dxfId="158" priority="131"/>
  </conditionalFormatting>
  <conditionalFormatting sqref="B17">
    <cfRule type="duplicateValues" dxfId="157" priority="132"/>
  </conditionalFormatting>
  <conditionalFormatting sqref="B17">
    <cfRule type="duplicateValues" dxfId="156" priority="133"/>
    <cfRule type="duplicateValues" dxfId="155" priority="134"/>
    <cfRule type="duplicateValues" dxfId="154" priority="135"/>
  </conditionalFormatting>
  <conditionalFormatting sqref="B18">
    <cfRule type="duplicateValues" dxfId="153" priority="115"/>
  </conditionalFormatting>
  <conditionalFormatting sqref="B18">
    <cfRule type="duplicateValues" dxfId="152" priority="113"/>
    <cfRule type="duplicateValues" dxfId="151" priority="114"/>
  </conditionalFormatting>
  <conditionalFormatting sqref="E18">
    <cfRule type="duplicateValues" dxfId="150" priority="112"/>
  </conditionalFormatting>
  <conditionalFormatting sqref="E18">
    <cfRule type="duplicateValues" dxfId="149" priority="109"/>
    <cfRule type="duplicateValues" dxfId="148" priority="110"/>
    <cfRule type="duplicateValues" dxfId="147" priority="111"/>
  </conditionalFormatting>
  <conditionalFormatting sqref="E18">
    <cfRule type="duplicateValues" dxfId="146" priority="107"/>
    <cfRule type="duplicateValues" dxfId="145" priority="108"/>
  </conditionalFormatting>
  <conditionalFormatting sqref="B18">
    <cfRule type="duplicateValues" dxfId="144" priority="106"/>
  </conditionalFormatting>
  <conditionalFormatting sqref="B18">
    <cfRule type="duplicateValues" dxfId="143" priority="116"/>
  </conditionalFormatting>
  <conditionalFormatting sqref="B18">
    <cfRule type="duplicateValues" dxfId="142" priority="117"/>
  </conditionalFormatting>
  <conditionalFormatting sqref="B18">
    <cfRule type="duplicateValues" dxfId="141" priority="118"/>
    <cfRule type="duplicateValues" dxfId="140" priority="119"/>
    <cfRule type="duplicateValues" dxfId="139" priority="120"/>
  </conditionalFormatting>
  <conditionalFormatting sqref="B19">
    <cfRule type="duplicateValues" dxfId="138" priority="100"/>
  </conditionalFormatting>
  <conditionalFormatting sqref="B19">
    <cfRule type="duplicateValues" dxfId="137" priority="98"/>
    <cfRule type="duplicateValues" dxfId="136" priority="99"/>
  </conditionalFormatting>
  <conditionalFormatting sqref="E19">
    <cfRule type="duplicateValues" dxfId="135" priority="97"/>
  </conditionalFormatting>
  <conditionalFormatting sqref="E19">
    <cfRule type="duplicateValues" dxfId="134" priority="94"/>
    <cfRule type="duplicateValues" dxfId="133" priority="95"/>
    <cfRule type="duplicateValues" dxfId="132" priority="96"/>
  </conditionalFormatting>
  <conditionalFormatting sqref="E19">
    <cfRule type="duplicateValues" dxfId="131" priority="92"/>
    <cfRule type="duplicateValues" dxfId="130" priority="93"/>
  </conditionalFormatting>
  <conditionalFormatting sqref="B19">
    <cfRule type="duplicateValues" dxfId="129" priority="91"/>
  </conditionalFormatting>
  <conditionalFormatting sqref="B19">
    <cfRule type="duplicateValues" dxfId="128" priority="101"/>
  </conditionalFormatting>
  <conditionalFormatting sqref="B19">
    <cfRule type="duplicateValues" dxfId="127" priority="102"/>
  </conditionalFormatting>
  <conditionalFormatting sqref="B19">
    <cfRule type="duplicateValues" dxfId="126" priority="103"/>
    <cfRule type="duplicateValues" dxfId="125" priority="104"/>
    <cfRule type="duplicateValues" dxfId="124" priority="105"/>
  </conditionalFormatting>
  <conditionalFormatting sqref="B20">
    <cfRule type="duplicateValues" dxfId="123" priority="85"/>
  </conditionalFormatting>
  <conditionalFormatting sqref="B20">
    <cfRule type="duplicateValues" dxfId="122" priority="83"/>
    <cfRule type="duplicateValues" dxfId="121" priority="84"/>
  </conditionalFormatting>
  <conditionalFormatting sqref="E20">
    <cfRule type="duplicateValues" dxfId="120" priority="82"/>
  </conditionalFormatting>
  <conditionalFormatting sqref="E20">
    <cfRule type="duplicateValues" dxfId="119" priority="79"/>
    <cfRule type="duplicateValues" dxfId="118" priority="80"/>
    <cfRule type="duplicateValues" dxfId="117" priority="81"/>
  </conditionalFormatting>
  <conditionalFormatting sqref="E20">
    <cfRule type="duplicateValues" dxfId="116" priority="77"/>
    <cfRule type="duplicateValues" dxfId="115" priority="78"/>
  </conditionalFormatting>
  <conditionalFormatting sqref="B20">
    <cfRule type="duplicateValues" dxfId="114" priority="76"/>
  </conditionalFormatting>
  <conditionalFormatting sqref="B20">
    <cfRule type="duplicateValues" dxfId="113" priority="86"/>
  </conditionalFormatting>
  <conditionalFormatting sqref="B20">
    <cfRule type="duplicateValues" dxfId="112" priority="87"/>
  </conditionalFormatting>
  <conditionalFormatting sqref="B20">
    <cfRule type="duplicateValues" dxfId="111" priority="88"/>
    <cfRule type="duplicateValues" dxfId="110" priority="89"/>
    <cfRule type="duplicateValues" dxfId="109" priority="90"/>
  </conditionalFormatting>
  <conditionalFormatting sqref="B21">
    <cfRule type="duplicateValues" dxfId="108" priority="70"/>
  </conditionalFormatting>
  <conditionalFormatting sqref="B21">
    <cfRule type="duplicateValues" dxfId="107" priority="68"/>
    <cfRule type="duplicateValues" dxfId="106" priority="69"/>
  </conditionalFormatting>
  <conditionalFormatting sqref="E21">
    <cfRule type="duplicateValues" dxfId="105" priority="67"/>
  </conditionalFormatting>
  <conditionalFormatting sqref="E21">
    <cfRule type="duplicateValues" dxfId="104" priority="64"/>
    <cfRule type="duplicateValues" dxfId="103" priority="65"/>
    <cfRule type="duplicateValues" dxfId="102" priority="66"/>
  </conditionalFormatting>
  <conditionalFormatting sqref="E21">
    <cfRule type="duplicateValues" dxfId="101" priority="62"/>
    <cfRule type="duplicateValues" dxfId="100" priority="63"/>
  </conditionalFormatting>
  <conditionalFormatting sqref="B21">
    <cfRule type="duplicateValues" dxfId="99" priority="61"/>
  </conditionalFormatting>
  <conditionalFormatting sqref="B21">
    <cfRule type="duplicateValues" dxfId="98" priority="71"/>
  </conditionalFormatting>
  <conditionalFormatting sqref="B21">
    <cfRule type="duplicateValues" dxfId="97" priority="72"/>
  </conditionalFormatting>
  <conditionalFormatting sqref="B21">
    <cfRule type="duplicateValues" dxfId="96" priority="73"/>
    <cfRule type="duplicateValues" dxfId="95" priority="74"/>
    <cfRule type="duplicateValues" dxfId="94" priority="75"/>
  </conditionalFormatting>
  <conditionalFormatting sqref="B22">
    <cfRule type="duplicateValues" dxfId="93" priority="55"/>
  </conditionalFormatting>
  <conditionalFormatting sqref="B22">
    <cfRule type="duplicateValues" dxfId="92" priority="53"/>
    <cfRule type="duplicateValues" dxfId="91" priority="54"/>
  </conditionalFormatting>
  <conditionalFormatting sqref="E22">
    <cfRule type="duplicateValues" dxfId="90" priority="52"/>
  </conditionalFormatting>
  <conditionalFormatting sqref="E22">
    <cfRule type="duplicateValues" dxfId="89" priority="49"/>
    <cfRule type="duplicateValues" dxfId="88" priority="50"/>
    <cfRule type="duplicateValues" dxfId="87" priority="51"/>
  </conditionalFormatting>
  <conditionalFormatting sqref="E22">
    <cfRule type="duplicateValues" dxfId="86" priority="47"/>
    <cfRule type="duplicateValues" dxfId="85" priority="48"/>
  </conditionalFormatting>
  <conditionalFormatting sqref="B22">
    <cfRule type="duplicateValues" dxfId="84" priority="46"/>
  </conditionalFormatting>
  <conditionalFormatting sqref="B22">
    <cfRule type="duplicateValues" dxfId="83" priority="56"/>
  </conditionalFormatting>
  <conditionalFormatting sqref="B22">
    <cfRule type="duplicateValues" dxfId="82" priority="57"/>
  </conditionalFormatting>
  <conditionalFormatting sqref="B22">
    <cfRule type="duplicateValues" dxfId="81" priority="58"/>
    <cfRule type="duplicateValues" dxfId="80" priority="59"/>
    <cfRule type="duplicateValues" dxfId="79" priority="60"/>
  </conditionalFormatting>
  <conditionalFormatting sqref="B23">
    <cfRule type="duplicateValues" dxfId="78" priority="40"/>
  </conditionalFormatting>
  <conditionalFormatting sqref="B23">
    <cfRule type="duplicateValues" dxfId="77" priority="38"/>
    <cfRule type="duplicateValues" dxfId="76" priority="39"/>
  </conditionalFormatting>
  <conditionalFormatting sqref="E23">
    <cfRule type="duplicateValues" dxfId="75" priority="37"/>
  </conditionalFormatting>
  <conditionalFormatting sqref="E23">
    <cfRule type="duplicateValues" dxfId="74" priority="34"/>
    <cfRule type="duplicateValues" dxfId="73" priority="35"/>
    <cfRule type="duplicateValues" dxfId="72" priority="36"/>
  </conditionalFormatting>
  <conditionalFormatting sqref="E23">
    <cfRule type="duplicateValues" dxfId="71" priority="32"/>
    <cfRule type="duplicateValues" dxfId="70" priority="33"/>
  </conditionalFormatting>
  <conditionalFormatting sqref="B23">
    <cfRule type="duplicateValues" dxfId="69" priority="31"/>
  </conditionalFormatting>
  <conditionalFormatting sqref="B23">
    <cfRule type="duplicateValues" dxfId="68" priority="41"/>
  </conditionalFormatting>
  <conditionalFormatting sqref="B23">
    <cfRule type="duplicateValues" dxfId="67" priority="42"/>
  </conditionalFormatting>
  <conditionalFormatting sqref="B23">
    <cfRule type="duplicateValues" dxfId="66" priority="43"/>
    <cfRule type="duplicateValues" dxfId="65" priority="44"/>
    <cfRule type="duplicateValues" dxfId="64" priority="45"/>
  </conditionalFormatting>
  <conditionalFormatting sqref="B24">
    <cfRule type="duplicateValues" dxfId="63" priority="25"/>
  </conditionalFormatting>
  <conditionalFormatting sqref="B24">
    <cfRule type="duplicateValues" dxfId="62" priority="23"/>
    <cfRule type="duplicateValues" dxfId="61" priority="24"/>
  </conditionalFormatting>
  <conditionalFormatting sqref="E24">
    <cfRule type="duplicateValues" dxfId="60" priority="22"/>
  </conditionalFormatting>
  <conditionalFormatting sqref="E24">
    <cfRule type="duplicateValues" dxfId="59" priority="19"/>
    <cfRule type="duplicateValues" dxfId="58" priority="20"/>
    <cfRule type="duplicateValues" dxfId="57" priority="21"/>
  </conditionalFormatting>
  <conditionalFormatting sqref="E24">
    <cfRule type="duplicateValues" dxfId="56" priority="17"/>
    <cfRule type="duplicateValues" dxfId="55" priority="18"/>
  </conditionalFormatting>
  <conditionalFormatting sqref="B24">
    <cfRule type="duplicateValues" dxfId="54" priority="16"/>
  </conditionalFormatting>
  <conditionalFormatting sqref="B24">
    <cfRule type="duplicateValues" dxfId="53" priority="26"/>
  </conditionalFormatting>
  <conditionalFormatting sqref="B24">
    <cfRule type="duplicateValues" dxfId="52" priority="27"/>
  </conditionalFormatting>
  <conditionalFormatting sqref="B24">
    <cfRule type="duplicateValues" dxfId="51" priority="28"/>
    <cfRule type="duplicateValues" dxfId="50" priority="29"/>
    <cfRule type="duplicateValues" dxfId="49" priority="30"/>
  </conditionalFormatting>
  <conditionalFormatting sqref="B25">
    <cfRule type="duplicateValues" dxfId="48" priority="10"/>
  </conditionalFormatting>
  <conditionalFormatting sqref="B25">
    <cfRule type="duplicateValues" dxfId="47" priority="8"/>
    <cfRule type="duplicateValues" dxfId="46" priority="9"/>
  </conditionalFormatting>
  <conditionalFormatting sqref="E25">
    <cfRule type="duplicateValues" dxfId="45" priority="7"/>
  </conditionalFormatting>
  <conditionalFormatting sqref="E25">
    <cfRule type="duplicateValues" dxfId="44" priority="4"/>
    <cfRule type="duplicateValues" dxfId="43" priority="5"/>
    <cfRule type="duplicateValues" dxfId="42" priority="6"/>
  </conditionalFormatting>
  <conditionalFormatting sqref="E25">
    <cfRule type="duplicateValues" dxfId="41" priority="2"/>
    <cfRule type="duplicateValues" dxfId="40" priority="3"/>
  </conditionalFormatting>
  <conditionalFormatting sqref="B25">
    <cfRule type="duplicateValues" dxfId="39" priority="1"/>
  </conditionalFormatting>
  <conditionalFormatting sqref="B25">
    <cfRule type="duplicateValues" dxfId="38" priority="11"/>
  </conditionalFormatting>
  <conditionalFormatting sqref="B25">
    <cfRule type="duplicateValues" dxfId="37" priority="12"/>
  </conditionalFormatting>
  <conditionalFormatting sqref="B25">
    <cfRule type="duplicateValues" dxfId="36" priority="13"/>
    <cfRule type="duplicateValues" dxfId="35" priority="14"/>
    <cfRule type="duplicateValues" dxfId="34" priority="15"/>
  </conditionalFormatting>
  <conditionalFormatting sqref="B59:B60">
    <cfRule type="duplicateValues" dxfId="33" priority="16633"/>
  </conditionalFormatting>
  <conditionalFormatting sqref="B59:B60">
    <cfRule type="duplicateValues" dxfId="32" priority="16634"/>
    <cfRule type="duplicateValues" dxfId="31" priority="16635"/>
    <cfRule type="duplicateValues" dxfId="30" priority="16636"/>
    <cfRule type="duplicateValues" dxfId="29" priority="16637"/>
  </conditionalFormatting>
  <conditionalFormatting sqref="B59:B60">
    <cfRule type="duplicateValues" dxfId="28" priority="16638"/>
    <cfRule type="duplicateValues" dxfId="27" priority="16639"/>
  </conditionalFormatting>
  <conditionalFormatting sqref="E57:E58 E65">
    <cfRule type="duplicateValues" dxfId="26" priority="16640"/>
  </conditionalFormatting>
  <conditionalFormatting sqref="B66 B64">
    <cfRule type="duplicateValues" dxfId="25" priority="16662"/>
  </conditionalFormatting>
  <conditionalFormatting sqref="B66 B64">
    <cfRule type="duplicateValues" dxfId="24" priority="16664"/>
    <cfRule type="duplicateValues" dxfId="23" priority="16665"/>
    <cfRule type="duplicateValues" dxfId="22" priority="16666"/>
    <cfRule type="duplicateValues" dxfId="21" priority="16667"/>
  </conditionalFormatting>
  <conditionalFormatting sqref="B64:B66 B57">
    <cfRule type="duplicateValues" dxfId="20" priority="16672"/>
    <cfRule type="duplicateValues" dxfId="19" priority="16673"/>
  </conditionalFormatting>
  <conditionalFormatting sqref="B64:B66 B57">
    <cfRule type="duplicateValues" dxfId="18" priority="16676"/>
  </conditionalFormatting>
  <conditionalFormatting sqref="B40">
    <cfRule type="duplicateValues" dxfId="17" priority="16707"/>
  </conditionalFormatting>
  <conditionalFormatting sqref="B40">
    <cfRule type="duplicateValues" dxfId="16" priority="16708"/>
    <cfRule type="duplicateValues" dxfId="15" priority="16709"/>
  </conditionalFormatting>
  <conditionalFormatting sqref="E40">
    <cfRule type="duplicateValues" dxfId="14" priority="16710"/>
  </conditionalFormatting>
  <conditionalFormatting sqref="E40">
    <cfRule type="duplicateValues" dxfId="13" priority="16711"/>
    <cfRule type="duplicateValues" dxfId="12" priority="16712"/>
    <cfRule type="duplicateValues" dxfId="11" priority="16713"/>
  </conditionalFormatting>
  <conditionalFormatting sqref="E40">
    <cfRule type="duplicateValues" dxfId="10" priority="16714"/>
    <cfRule type="duplicateValues" dxfId="9" priority="16715"/>
  </conditionalFormatting>
  <conditionalFormatting sqref="B38:B39 B30:B31 B41">
    <cfRule type="duplicateValues" dxfId="8" priority="16759"/>
  </conditionalFormatting>
  <conditionalFormatting sqref="B38:B39 B30:B31 B41">
    <cfRule type="duplicateValues" dxfId="7" priority="16762"/>
    <cfRule type="duplicateValues" dxfId="6" priority="16763"/>
  </conditionalFormatting>
  <conditionalFormatting sqref="E38:E39 E30:E31 E41">
    <cfRule type="duplicateValues" dxfId="5" priority="16768"/>
  </conditionalFormatting>
  <conditionalFormatting sqref="E38:E39 E30:E31 E41">
    <cfRule type="duplicateValues" dxfId="4" priority="16771"/>
    <cfRule type="duplicateValues" dxfId="3" priority="16772"/>
    <cfRule type="duplicateValues" dxfId="2" priority="16773"/>
  </conditionalFormatting>
  <conditionalFormatting sqref="E38:E39 E30:E31 E41">
    <cfRule type="duplicateValues" dxfId="1" priority="16780"/>
    <cfRule type="duplicateValues" dxfId="0" priority="1678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2021-02-07T02:28:26Z</dcterms:modified>
</cp:coreProperties>
</file>