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21\"/>
    </mc:Choice>
  </mc:AlternateContent>
  <xr:revisionPtr revIDLastSave="0" documentId="13_ncr:1_{4F8BC4C9-9847-4AC4-B792-E0C37A2378D6}" xr6:coauthVersionLast="45" xr6:coauthVersionMax="45" xr10:uidLastSave="{00000000-0000-0000-0000-000000000000}"/>
  <bookViews>
    <workbookView xWindow="-120" yWindow="-120" windowWidth="22830" windowHeight="12300" firstSheet="1" activeTab="1" xr2:uid="{00000000-000D-0000-FFFF-FFFF00000000}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Efectivo!$A$47:$E$47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6" i="1" l="1"/>
  <c r="C76" i="1"/>
  <c r="B77" i="1"/>
  <c r="B33" i="1"/>
  <c r="C53" i="1"/>
  <c r="B54" i="1"/>
  <c r="C51" i="1"/>
  <c r="A32" i="1"/>
  <c r="C32" i="1"/>
  <c r="C27" i="1" l="1"/>
  <c r="C41" i="1"/>
  <c r="A64" i="1"/>
  <c r="A65" i="1"/>
  <c r="A66" i="1"/>
  <c r="A67" i="1"/>
  <c r="A68" i="1"/>
  <c r="A69" i="1"/>
  <c r="A70" i="1"/>
  <c r="A71" i="1"/>
  <c r="A72" i="1"/>
  <c r="A73" i="1"/>
  <c r="A74" i="1"/>
  <c r="A75" i="1"/>
  <c r="C64" i="1"/>
  <c r="C65" i="1"/>
  <c r="C66" i="1"/>
  <c r="C67" i="1"/>
  <c r="C68" i="1"/>
  <c r="C69" i="1"/>
  <c r="C70" i="1"/>
  <c r="C71" i="1"/>
  <c r="C72" i="1"/>
  <c r="C73" i="1"/>
  <c r="C74" i="1"/>
  <c r="C75" i="1"/>
  <c r="A49" i="1"/>
  <c r="C49" i="1"/>
  <c r="A50" i="1"/>
  <c r="A52" i="1"/>
  <c r="C50" i="1"/>
  <c r="A23" i="1"/>
  <c r="A24" i="1"/>
  <c r="A25" i="1"/>
  <c r="A26" i="1"/>
  <c r="A28" i="1"/>
  <c r="C23" i="1"/>
  <c r="C24" i="1"/>
  <c r="C25" i="1"/>
  <c r="C26" i="1"/>
  <c r="C28" i="1"/>
  <c r="A40" i="1"/>
  <c r="C40" i="1"/>
  <c r="A30" i="1"/>
  <c r="C30" i="1"/>
  <c r="B10" i="1" l="1"/>
  <c r="A63" i="1"/>
  <c r="C63" i="1"/>
  <c r="B44" i="1" l="1"/>
  <c r="C62" i="1" l="1"/>
  <c r="A62" i="1"/>
  <c r="C61" i="1"/>
  <c r="A61" i="1"/>
  <c r="C31" i="1"/>
  <c r="A31" i="1"/>
  <c r="C29" i="1"/>
  <c r="A29" i="1"/>
  <c r="C22" i="1"/>
  <c r="A22" i="1"/>
  <c r="C39" i="1"/>
  <c r="C42" i="1"/>
  <c r="A39" i="1"/>
  <c r="A42" i="1"/>
  <c r="B15" i="1"/>
  <c r="C21" i="1"/>
  <c r="A21" i="1"/>
  <c r="C38" i="1" l="1"/>
  <c r="C43" i="1"/>
  <c r="A38" i="1"/>
  <c r="A43" i="1"/>
  <c r="A14" i="1" l="1"/>
  <c r="C14" i="1"/>
  <c r="A9" i="1"/>
  <c r="C9" i="1"/>
  <c r="A20" i="1"/>
  <c r="C20" i="1"/>
  <c r="C19" i="1" l="1"/>
  <c r="A19" i="1"/>
  <c r="C52" i="1"/>
  <c r="C37" i="1" l="1"/>
  <c r="A37" i="1"/>
  <c r="E2" i="3" l="1"/>
  <c r="C48" i="1" l="1"/>
  <c r="A48" i="1" l="1"/>
  <c r="A57" i="1" l="1"/>
</calcChain>
</file>

<file path=xl/sharedStrings.xml><?xml version="1.0" encoding="utf-8"?>
<sst xmlns="http://schemas.openxmlformats.org/spreadsheetml/2006/main" count="983" uniqueCount="31">
  <si>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</si>
  <si>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</si>
  <si>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</si>
  <si>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</si>
  <si>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</si>
  <si>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</si>
  <si>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</si>
  <si>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</si>
  <si>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</si>
  <si>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</si>
  <si>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</si>
  <si>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</si>
  <si>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</si>
  <si>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</si>
  <si>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</si>
  <si>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</si>
  <si>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</si>
  <si>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</si>
  <si>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</si>
  <si>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</si>
  <si>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</si>
  <si>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</si>
  <si>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</si>
  <si>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>GAVETA DE RECHAZO LLENA</t>
  </si>
  <si>
    <t>3335959984 </t>
  </si>
  <si>
    <t>M</t>
  </si>
  <si>
    <t>3335961383 </t>
  </si>
  <si>
    <t>2 Gavetas Vacias + 1 Fallando</t>
  </si>
  <si>
    <t>3335961415 </t>
  </si>
  <si>
    <t>3335961464 </t>
  </si>
  <si>
    <t>Gavetas Vacias +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</si>
</sst>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5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38" xfId="0" applyFont="1" applyFill="1" applyBorder="1" applyAlignment="1">
      <alignment horizontal="center" vertical="center" wrapText="1"/>
    </xf>
    <xf numFmtId="0" fontId="6" fillId="6" borderId="38" xfId="0" applyNumberFormat="1" applyFont="1" applyFill="1" applyBorder="1" applyAlignment="1">
      <alignment horizontal="center" vertical="center" wrapText="1"/>
    </xf>
    <xf numFmtId="0" fontId="7" fillId="10" borderId="3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vertical="center" wrapText="1"/>
    </xf>
    <xf numFmtId="19" fontId="3" fillId="3" borderId="0" xfId="0" applyNumberFormat="1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39" xfId="0" applyFont="1" applyFill="1" applyBorder="1" applyAlignment="1">
      <alignment horizontal="center" vertical="center" wrapText="1"/>
    </xf>
    <xf numFmtId="0" fontId="38" fillId="6" borderId="38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 wrapText="1"/>
    </xf>
    <xf numFmtId="0" fontId="38" fillId="6" borderId="0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4000000}"/>
    <cellStyle name="Cambios de Turno 2" xfId="145" xr:uid="{00000000-0005-0000-0000-000015000000}"/>
    <cellStyle name="Cambios de Turno 2 2" xfId="237" xr:uid="{00000000-0005-0000-0000-000016000000}"/>
    <cellStyle name="Cambios de Turno 2 2 2" xfId="513" xr:uid="{00000000-0005-0000-0000-000017000000}"/>
    <cellStyle name="Cambios de Turno 2 2 2 2" xfId="1065" xr:uid="{00000000-0005-0000-0000-000018000000}"/>
    <cellStyle name="Cambios de Turno 2 2 3" xfId="789" xr:uid="{00000000-0005-0000-0000-000019000000}"/>
    <cellStyle name="Cambios de Turno 2 3" xfId="329" xr:uid="{00000000-0005-0000-0000-00001A000000}"/>
    <cellStyle name="Cambios de Turno 2 3 2" xfId="605" xr:uid="{00000000-0005-0000-0000-00001B000000}"/>
    <cellStyle name="Cambios de Turno 2 3 2 2" xfId="1157" xr:uid="{00000000-0005-0000-0000-00001C000000}"/>
    <cellStyle name="Cambios de Turno 2 3 3" xfId="881" xr:uid="{00000000-0005-0000-0000-00001D000000}"/>
    <cellStyle name="Cambios de Turno 2 4" xfId="421" xr:uid="{00000000-0005-0000-0000-00001E000000}"/>
    <cellStyle name="Cambios de Turno 2 4 2" xfId="973" xr:uid="{00000000-0005-0000-0000-00001F000000}"/>
    <cellStyle name="Cambios de Turno 2 5" xfId="697" xr:uid="{00000000-0005-0000-0000-000020000000}"/>
    <cellStyle name="Cambios de Turno 3" xfId="191" xr:uid="{00000000-0005-0000-0000-000021000000}"/>
    <cellStyle name="Cambios de Turno 3 2" xfId="467" xr:uid="{00000000-0005-0000-0000-000022000000}"/>
    <cellStyle name="Cambios de Turno 3 2 2" xfId="1019" xr:uid="{00000000-0005-0000-0000-000023000000}"/>
    <cellStyle name="Cambios de Turno 3 3" xfId="743" xr:uid="{00000000-0005-0000-0000-000024000000}"/>
    <cellStyle name="Cambios de Turno 4" xfId="283" xr:uid="{00000000-0005-0000-0000-000025000000}"/>
    <cellStyle name="Cambios de Turno 4 2" xfId="559" xr:uid="{00000000-0005-0000-0000-000026000000}"/>
    <cellStyle name="Cambios de Turno 4 2 2" xfId="1111" xr:uid="{00000000-0005-0000-0000-000027000000}"/>
    <cellStyle name="Cambios de Turno 4 3" xfId="835" xr:uid="{00000000-0005-0000-0000-000028000000}"/>
    <cellStyle name="Cambios de Turno 5" xfId="375" xr:uid="{00000000-0005-0000-0000-000029000000}"/>
    <cellStyle name="Cambios de Turno 5 2" xfId="927" xr:uid="{00000000-0005-0000-0000-00002A000000}"/>
    <cellStyle name="Cambios de Turno 6" xfId="651" xr:uid="{00000000-0005-0000-0000-00002B000000}"/>
    <cellStyle name="CambioTurno" xfId="94" xr:uid="{00000000-0005-0000-0000-00002C000000}"/>
    <cellStyle name="CambioTurno 2" xfId="140" xr:uid="{00000000-0005-0000-0000-00002D000000}"/>
    <cellStyle name="CambioTurno 2 2" xfId="232" xr:uid="{00000000-0005-0000-0000-00002E000000}"/>
    <cellStyle name="CambioTurno 2 2 2" xfId="508" xr:uid="{00000000-0005-0000-0000-00002F000000}"/>
    <cellStyle name="CambioTurno 2 2 2 2" xfId="1060" xr:uid="{00000000-0005-0000-0000-000030000000}"/>
    <cellStyle name="CambioTurno 2 2 3" xfId="784" xr:uid="{00000000-0005-0000-0000-000031000000}"/>
    <cellStyle name="CambioTurno 2 3" xfId="324" xr:uid="{00000000-0005-0000-0000-000032000000}"/>
    <cellStyle name="CambioTurno 2 3 2" xfId="600" xr:uid="{00000000-0005-0000-0000-000033000000}"/>
    <cellStyle name="CambioTurno 2 3 2 2" xfId="1152" xr:uid="{00000000-0005-0000-0000-000034000000}"/>
    <cellStyle name="CambioTurno 2 3 3" xfId="876" xr:uid="{00000000-0005-0000-0000-000035000000}"/>
    <cellStyle name="CambioTurno 2 4" xfId="416" xr:uid="{00000000-0005-0000-0000-000036000000}"/>
    <cellStyle name="CambioTurno 2 4 2" xfId="968" xr:uid="{00000000-0005-0000-0000-000037000000}"/>
    <cellStyle name="CambioTurno 2 5" xfId="692" xr:uid="{00000000-0005-0000-0000-000038000000}"/>
    <cellStyle name="CambioTurno 3" xfId="186" xr:uid="{00000000-0005-0000-0000-000039000000}"/>
    <cellStyle name="CambioTurno 3 2" xfId="462" xr:uid="{00000000-0005-0000-0000-00003A000000}"/>
    <cellStyle name="CambioTurno 3 2 2" xfId="1014" xr:uid="{00000000-0005-0000-0000-00003B000000}"/>
    <cellStyle name="CambioTurno 3 3" xfId="738" xr:uid="{00000000-0005-0000-0000-00003C000000}"/>
    <cellStyle name="CambioTurno 4" xfId="278" xr:uid="{00000000-0005-0000-0000-00003D000000}"/>
    <cellStyle name="CambioTurno 4 2" xfId="554" xr:uid="{00000000-0005-0000-0000-00003E000000}"/>
    <cellStyle name="CambioTurno 4 2 2" xfId="1106" xr:uid="{00000000-0005-0000-0000-00003F000000}"/>
    <cellStyle name="CambioTurno 4 3" xfId="830" xr:uid="{00000000-0005-0000-0000-000040000000}"/>
    <cellStyle name="CambioTurno 5" xfId="370" xr:uid="{00000000-0005-0000-0000-000041000000}"/>
    <cellStyle name="CambioTurno 5 2" xfId="922" xr:uid="{00000000-0005-0000-0000-000042000000}"/>
    <cellStyle name="CambioTurno 6" xfId="646" xr:uid="{00000000-0005-0000-0000-000043000000}"/>
    <cellStyle name="Check Cell" xfId="11" builtinId="23" customBuiltin="1"/>
    <cellStyle name="Comma 4 5" xfId="35" xr:uid="{00000000-0005-0000-0000-000046000000}"/>
    <cellStyle name="Excel Built-in Bad" xfId="52" xr:uid="{00000000-0005-0000-0000-000050000000}"/>
    <cellStyle name="Excel Built-in Good" xfId="53" xr:uid="{00000000-0005-0000-0000-000051000000}"/>
    <cellStyle name="Excel Built-in Normal" xfId="51" xr:uid="{00000000-0005-0000-0000-000052000000}"/>
    <cellStyle name="Excel Built-in Normal 1" xfId="54" xr:uid="{00000000-0005-0000-0000-00005300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54000000}"/>
    <cellStyle name="Hyperlink 10" xfId="146" xr:uid="{00000000-0005-0000-0000-000055000000}"/>
    <cellStyle name="Hyperlink 10 2" xfId="422" xr:uid="{00000000-0005-0000-0000-000056000000}"/>
    <cellStyle name="Hyperlink 10 2 2" xfId="974" xr:uid="{00000000-0005-0000-0000-000057000000}"/>
    <cellStyle name="Hyperlink 10 3" xfId="698" xr:uid="{00000000-0005-0000-0000-000058000000}"/>
    <cellStyle name="Hyperlink 11" xfId="238" xr:uid="{00000000-0005-0000-0000-000059000000}"/>
    <cellStyle name="Hyperlink 11 2" xfId="514" xr:uid="{00000000-0005-0000-0000-00005A000000}"/>
    <cellStyle name="Hyperlink 11 2 2" xfId="1066" xr:uid="{00000000-0005-0000-0000-00005B000000}"/>
    <cellStyle name="Hyperlink 11 3" xfId="790" xr:uid="{00000000-0005-0000-0000-00005C000000}"/>
    <cellStyle name="Hyperlink 12" xfId="330" xr:uid="{00000000-0005-0000-0000-00005D000000}"/>
    <cellStyle name="Hyperlink 12 2" xfId="882" xr:uid="{00000000-0005-0000-0000-00005E000000}"/>
    <cellStyle name="Hyperlink 13" xfId="606" xr:uid="{00000000-0005-0000-0000-00005F000000}"/>
    <cellStyle name="Hyperlink 14" xfId="1158" xr:uid="{00000000-0005-0000-0000-000060000000}"/>
    <cellStyle name="Hyperlink 2" xfId="48" xr:uid="{00000000-0005-0000-0000-000061000000}"/>
    <cellStyle name="Hyperlink 2 10" xfId="331" xr:uid="{00000000-0005-0000-0000-000062000000}"/>
    <cellStyle name="Hyperlink 2 10 2" xfId="883" xr:uid="{00000000-0005-0000-0000-000063000000}"/>
    <cellStyle name="Hyperlink 2 11" xfId="607" xr:uid="{00000000-0005-0000-0000-000064000000}"/>
    <cellStyle name="Hyperlink 2 2" xfId="50" xr:uid="{00000000-0005-0000-0000-000065000000}"/>
    <cellStyle name="Hyperlink 2 2 10" xfId="609" xr:uid="{00000000-0005-0000-0000-000066000000}"/>
    <cellStyle name="Hyperlink 2 2 2" xfId="61" xr:uid="{00000000-0005-0000-0000-000067000000}"/>
    <cellStyle name="Hyperlink 2 2 2 2" xfId="72" xr:uid="{00000000-0005-0000-0000-000068000000}"/>
    <cellStyle name="Hyperlink 2 2 2 2 2" xfId="92" xr:uid="{00000000-0005-0000-0000-000069000000}"/>
    <cellStyle name="Hyperlink 2 2 2 2 2 2" xfId="138" xr:uid="{00000000-0005-0000-0000-00006A000000}"/>
    <cellStyle name="Hyperlink 2 2 2 2 2 2 2" xfId="230" xr:uid="{00000000-0005-0000-0000-00006B000000}"/>
    <cellStyle name="Hyperlink 2 2 2 2 2 2 2 2" xfId="506" xr:uid="{00000000-0005-0000-0000-00006C000000}"/>
    <cellStyle name="Hyperlink 2 2 2 2 2 2 2 2 2" xfId="1058" xr:uid="{00000000-0005-0000-0000-00006D000000}"/>
    <cellStyle name="Hyperlink 2 2 2 2 2 2 2 3" xfId="782" xr:uid="{00000000-0005-0000-0000-00006E000000}"/>
    <cellStyle name="Hyperlink 2 2 2 2 2 2 3" xfId="322" xr:uid="{00000000-0005-0000-0000-00006F000000}"/>
    <cellStyle name="Hyperlink 2 2 2 2 2 2 3 2" xfId="598" xr:uid="{00000000-0005-0000-0000-000070000000}"/>
    <cellStyle name="Hyperlink 2 2 2 2 2 2 3 2 2" xfId="1150" xr:uid="{00000000-0005-0000-0000-000071000000}"/>
    <cellStyle name="Hyperlink 2 2 2 2 2 2 3 3" xfId="874" xr:uid="{00000000-0005-0000-0000-000072000000}"/>
    <cellStyle name="Hyperlink 2 2 2 2 2 2 4" xfId="414" xr:uid="{00000000-0005-0000-0000-000073000000}"/>
    <cellStyle name="Hyperlink 2 2 2 2 2 2 4 2" xfId="966" xr:uid="{00000000-0005-0000-0000-000074000000}"/>
    <cellStyle name="Hyperlink 2 2 2 2 2 2 5" xfId="690" xr:uid="{00000000-0005-0000-0000-000075000000}"/>
    <cellStyle name="Hyperlink 2 2 2 2 2 3" xfId="184" xr:uid="{00000000-0005-0000-0000-000076000000}"/>
    <cellStyle name="Hyperlink 2 2 2 2 2 3 2" xfId="460" xr:uid="{00000000-0005-0000-0000-000077000000}"/>
    <cellStyle name="Hyperlink 2 2 2 2 2 3 2 2" xfId="1012" xr:uid="{00000000-0005-0000-0000-000078000000}"/>
    <cellStyle name="Hyperlink 2 2 2 2 2 3 3" xfId="736" xr:uid="{00000000-0005-0000-0000-000079000000}"/>
    <cellStyle name="Hyperlink 2 2 2 2 2 4" xfId="276" xr:uid="{00000000-0005-0000-0000-00007A000000}"/>
    <cellStyle name="Hyperlink 2 2 2 2 2 4 2" xfId="552" xr:uid="{00000000-0005-0000-0000-00007B000000}"/>
    <cellStyle name="Hyperlink 2 2 2 2 2 4 2 2" xfId="1104" xr:uid="{00000000-0005-0000-0000-00007C000000}"/>
    <cellStyle name="Hyperlink 2 2 2 2 2 4 3" xfId="828" xr:uid="{00000000-0005-0000-0000-00007D000000}"/>
    <cellStyle name="Hyperlink 2 2 2 2 2 5" xfId="368" xr:uid="{00000000-0005-0000-0000-00007E000000}"/>
    <cellStyle name="Hyperlink 2 2 2 2 2 5 2" xfId="920" xr:uid="{00000000-0005-0000-0000-00007F000000}"/>
    <cellStyle name="Hyperlink 2 2 2 2 2 6" xfId="644" xr:uid="{00000000-0005-0000-0000-000080000000}"/>
    <cellStyle name="Hyperlink 2 2 2 2 3" xfId="118" xr:uid="{00000000-0005-0000-0000-000081000000}"/>
    <cellStyle name="Hyperlink 2 2 2 2 3 2" xfId="210" xr:uid="{00000000-0005-0000-0000-000082000000}"/>
    <cellStyle name="Hyperlink 2 2 2 2 3 2 2" xfId="486" xr:uid="{00000000-0005-0000-0000-000083000000}"/>
    <cellStyle name="Hyperlink 2 2 2 2 3 2 2 2" xfId="1038" xr:uid="{00000000-0005-0000-0000-000084000000}"/>
    <cellStyle name="Hyperlink 2 2 2 2 3 2 3" xfId="762" xr:uid="{00000000-0005-0000-0000-000085000000}"/>
    <cellStyle name="Hyperlink 2 2 2 2 3 3" xfId="302" xr:uid="{00000000-0005-0000-0000-000086000000}"/>
    <cellStyle name="Hyperlink 2 2 2 2 3 3 2" xfId="578" xr:uid="{00000000-0005-0000-0000-000087000000}"/>
    <cellStyle name="Hyperlink 2 2 2 2 3 3 2 2" xfId="1130" xr:uid="{00000000-0005-0000-0000-000088000000}"/>
    <cellStyle name="Hyperlink 2 2 2 2 3 3 3" xfId="854" xr:uid="{00000000-0005-0000-0000-000089000000}"/>
    <cellStyle name="Hyperlink 2 2 2 2 3 4" xfId="394" xr:uid="{00000000-0005-0000-0000-00008A000000}"/>
    <cellStyle name="Hyperlink 2 2 2 2 3 4 2" xfId="946" xr:uid="{00000000-0005-0000-0000-00008B000000}"/>
    <cellStyle name="Hyperlink 2 2 2 2 3 5" xfId="670" xr:uid="{00000000-0005-0000-0000-00008C000000}"/>
    <cellStyle name="Hyperlink 2 2 2 2 4" xfId="164" xr:uid="{00000000-0005-0000-0000-00008D000000}"/>
    <cellStyle name="Hyperlink 2 2 2 2 4 2" xfId="440" xr:uid="{00000000-0005-0000-0000-00008E000000}"/>
    <cellStyle name="Hyperlink 2 2 2 2 4 2 2" xfId="992" xr:uid="{00000000-0005-0000-0000-00008F000000}"/>
    <cellStyle name="Hyperlink 2 2 2 2 4 3" xfId="716" xr:uid="{00000000-0005-0000-0000-000090000000}"/>
    <cellStyle name="Hyperlink 2 2 2 2 5" xfId="256" xr:uid="{00000000-0005-0000-0000-000091000000}"/>
    <cellStyle name="Hyperlink 2 2 2 2 5 2" xfId="532" xr:uid="{00000000-0005-0000-0000-000092000000}"/>
    <cellStyle name="Hyperlink 2 2 2 2 5 2 2" xfId="1084" xr:uid="{00000000-0005-0000-0000-000093000000}"/>
    <cellStyle name="Hyperlink 2 2 2 2 5 3" xfId="808" xr:uid="{00000000-0005-0000-0000-000094000000}"/>
    <cellStyle name="Hyperlink 2 2 2 2 6" xfId="348" xr:uid="{00000000-0005-0000-0000-000095000000}"/>
    <cellStyle name="Hyperlink 2 2 2 2 6 2" xfId="900" xr:uid="{00000000-0005-0000-0000-000096000000}"/>
    <cellStyle name="Hyperlink 2 2 2 2 7" xfId="624" xr:uid="{00000000-0005-0000-0000-000097000000}"/>
    <cellStyle name="Hyperlink 2 2 2 3" xfId="82" xr:uid="{00000000-0005-0000-0000-000098000000}"/>
    <cellStyle name="Hyperlink 2 2 2 3 2" xfId="128" xr:uid="{00000000-0005-0000-0000-000099000000}"/>
    <cellStyle name="Hyperlink 2 2 2 3 2 2" xfId="220" xr:uid="{00000000-0005-0000-0000-00009A000000}"/>
    <cellStyle name="Hyperlink 2 2 2 3 2 2 2" xfId="496" xr:uid="{00000000-0005-0000-0000-00009B000000}"/>
    <cellStyle name="Hyperlink 2 2 2 3 2 2 2 2" xfId="1048" xr:uid="{00000000-0005-0000-0000-00009C000000}"/>
    <cellStyle name="Hyperlink 2 2 2 3 2 2 3" xfId="772" xr:uid="{00000000-0005-0000-0000-00009D000000}"/>
    <cellStyle name="Hyperlink 2 2 2 3 2 3" xfId="312" xr:uid="{00000000-0005-0000-0000-00009E000000}"/>
    <cellStyle name="Hyperlink 2 2 2 3 2 3 2" xfId="588" xr:uid="{00000000-0005-0000-0000-00009F000000}"/>
    <cellStyle name="Hyperlink 2 2 2 3 2 3 2 2" xfId="1140" xr:uid="{00000000-0005-0000-0000-0000A0000000}"/>
    <cellStyle name="Hyperlink 2 2 2 3 2 3 3" xfId="864" xr:uid="{00000000-0005-0000-0000-0000A1000000}"/>
    <cellStyle name="Hyperlink 2 2 2 3 2 4" xfId="404" xr:uid="{00000000-0005-0000-0000-0000A2000000}"/>
    <cellStyle name="Hyperlink 2 2 2 3 2 4 2" xfId="956" xr:uid="{00000000-0005-0000-0000-0000A3000000}"/>
    <cellStyle name="Hyperlink 2 2 2 3 2 5" xfId="680" xr:uid="{00000000-0005-0000-0000-0000A4000000}"/>
    <cellStyle name="Hyperlink 2 2 2 3 3" xfId="174" xr:uid="{00000000-0005-0000-0000-0000A5000000}"/>
    <cellStyle name="Hyperlink 2 2 2 3 3 2" xfId="450" xr:uid="{00000000-0005-0000-0000-0000A6000000}"/>
    <cellStyle name="Hyperlink 2 2 2 3 3 2 2" xfId="1002" xr:uid="{00000000-0005-0000-0000-0000A7000000}"/>
    <cellStyle name="Hyperlink 2 2 2 3 3 3" xfId="726" xr:uid="{00000000-0005-0000-0000-0000A8000000}"/>
    <cellStyle name="Hyperlink 2 2 2 3 4" xfId="266" xr:uid="{00000000-0005-0000-0000-0000A9000000}"/>
    <cellStyle name="Hyperlink 2 2 2 3 4 2" xfId="542" xr:uid="{00000000-0005-0000-0000-0000AA000000}"/>
    <cellStyle name="Hyperlink 2 2 2 3 4 2 2" xfId="1094" xr:uid="{00000000-0005-0000-0000-0000AB000000}"/>
    <cellStyle name="Hyperlink 2 2 2 3 4 3" xfId="818" xr:uid="{00000000-0005-0000-0000-0000AC000000}"/>
    <cellStyle name="Hyperlink 2 2 2 3 5" xfId="358" xr:uid="{00000000-0005-0000-0000-0000AD000000}"/>
    <cellStyle name="Hyperlink 2 2 2 3 5 2" xfId="910" xr:uid="{00000000-0005-0000-0000-0000AE000000}"/>
    <cellStyle name="Hyperlink 2 2 2 3 6" xfId="634" xr:uid="{00000000-0005-0000-0000-0000AF000000}"/>
    <cellStyle name="Hyperlink 2 2 2 4" xfId="108" xr:uid="{00000000-0005-0000-0000-0000B0000000}"/>
    <cellStyle name="Hyperlink 2 2 2 4 2" xfId="200" xr:uid="{00000000-0005-0000-0000-0000B1000000}"/>
    <cellStyle name="Hyperlink 2 2 2 4 2 2" xfId="476" xr:uid="{00000000-0005-0000-0000-0000B2000000}"/>
    <cellStyle name="Hyperlink 2 2 2 4 2 2 2" xfId="1028" xr:uid="{00000000-0005-0000-0000-0000B3000000}"/>
    <cellStyle name="Hyperlink 2 2 2 4 2 3" xfId="752" xr:uid="{00000000-0005-0000-0000-0000B4000000}"/>
    <cellStyle name="Hyperlink 2 2 2 4 3" xfId="292" xr:uid="{00000000-0005-0000-0000-0000B5000000}"/>
    <cellStyle name="Hyperlink 2 2 2 4 3 2" xfId="568" xr:uid="{00000000-0005-0000-0000-0000B6000000}"/>
    <cellStyle name="Hyperlink 2 2 2 4 3 2 2" xfId="1120" xr:uid="{00000000-0005-0000-0000-0000B7000000}"/>
    <cellStyle name="Hyperlink 2 2 2 4 3 3" xfId="844" xr:uid="{00000000-0005-0000-0000-0000B8000000}"/>
    <cellStyle name="Hyperlink 2 2 2 4 4" xfId="384" xr:uid="{00000000-0005-0000-0000-0000B9000000}"/>
    <cellStyle name="Hyperlink 2 2 2 4 4 2" xfId="936" xr:uid="{00000000-0005-0000-0000-0000BA000000}"/>
    <cellStyle name="Hyperlink 2 2 2 4 5" xfId="660" xr:uid="{00000000-0005-0000-0000-0000BB000000}"/>
    <cellStyle name="Hyperlink 2 2 2 5" xfId="154" xr:uid="{00000000-0005-0000-0000-0000BC000000}"/>
    <cellStyle name="Hyperlink 2 2 2 5 2" xfId="430" xr:uid="{00000000-0005-0000-0000-0000BD000000}"/>
    <cellStyle name="Hyperlink 2 2 2 5 2 2" xfId="982" xr:uid="{00000000-0005-0000-0000-0000BE000000}"/>
    <cellStyle name="Hyperlink 2 2 2 5 3" xfId="706" xr:uid="{00000000-0005-0000-0000-0000BF000000}"/>
    <cellStyle name="Hyperlink 2 2 2 6" xfId="246" xr:uid="{00000000-0005-0000-0000-0000C0000000}"/>
    <cellStyle name="Hyperlink 2 2 2 6 2" xfId="522" xr:uid="{00000000-0005-0000-0000-0000C1000000}"/>
    <cellStyle name="Hyperlink 2 2 2 6 2 2" xfId="1074" xr:uid="{00000000-0005-0000-0000-0000C2000000}"/>
    <cellStyle name="Hyperlink 2 2 2 6 3" xfId="798" xr:uid="{00000000-0005-0000-0000-0000C3000000}"/>
    <cellStyle name="Hyperlink 2 2 2 7" xfId="338" xr:uid="{00000000-0005-0000-0000-0000C4000000}"/>
    <cellStyle name="Hyperlink 2 2 2 7 2" xfId="890" xr:uid="{00000000-0005-0000-0000-0000C5000000}"/>
    <cellStyle name="Hyperlink 2 2 2 8" xfId="614" xr:uid="{00000000-0005-0000-0000-0000C6000000}"/>
    <cellStyle name="Hyperlink 2 2 3" xfId="67" xr:uid="{00000000-0005-0000-0000-0000C7000000}"/>
    <cellStyle name="Hyperlink 2 2 3 2" xfId="87" xr:uid="{00000000-0005-0000-0000-0000C8000000}"/>
    <cellStyle name="Hyperlink 2 2 3 2 2" xfId="133" xr:uid="{00000000-0005-0000-0000-0000C9000000}"/>
    <cellStyle name="Hyperlink 2 2 3 2 2 2" xfId="225" xr:uid="{00000000-0005-0000-0000-0000CA000000}"/>
    <cellStyle name="Hyperlink 2 2 3 2 2 2 2" xfId="501" xr:uid="{00000000-0005-0000-0000-0000CB000000}"/>
    <cellStyle name="Hyperlink 2 2 3 2 2 2 2 2" xfId="1053" xr:uid="{00000000-0005-0000-0000-0000CC000000}"/>
    <cellStyle name="Hyperlink 2 2 3 2 2 2 3" xfId="777" xr:uid="{00000000-0005-0000-0000-0000CD000000}"/>
    <cellStyle name="Hyperlink 2 2 3 2 2 3" xfId="317" xr:uid="{00000000-0005-0000-0000-0000CE000000}"/>
    <cellStyle name="Hyperlink 2 2 3 2 2 3 2" xfId="593" xr:uid="{00000000-0005-0000-0000-0000CF000000}"/>
    <cellStyle name="Hyperlink 2 2 3 2 2 3 2 2" xfId="1145" xr:uid="{00000000-0005-0000-0000-0000D0000000}"/>
    <cellStyle name="Hyperlink 2 2 3 2 2 3 3" xfId="869" xr:uid="{00000000-0005-0000-0000-0000D1000000}"/>
    <cellStyle name="Hyperlink 2 2 3 2 2 4" xfId="409" xr:uid="{00000000-0005-0000-0000-0000D2000000}"/>
    <cellStyle name="Hyperlink 2 2 3 2 2 4 2" xfId="961" xr:uid="{00000000-0005-0000-0000-0000D3000000}"/>
    <cellStyle name="Hyperlink 2 2 3 2 2 5" xfId="685" xr:uid="{00000000-0005-0000-0000-0000D4000000}"/>
    <cellStyle name="Hyperlink 2 2 3 2 3" xfId="179" xr:uid="{00000000-0005-0000-0000-0000D5000000}"/>
    <cellStyle name="Hyperlink 2 2 3 2 3 2" xfId="455" xr:uid="{00000000-0005-0000-0000-0000D6000000}"/>
    <cellStyle name="Hyperlink 2 2 3 2 3 2 2" xfId="1007" xr:uid="{00000000-0005-0000-0000-0000D7000000}"/>
    <cellStyle name="Hyperlink 2 2 3 2 3 3" xfId="731" xr:uid="{00000000-0005-0000-0000-0000D8000000}"/>
    <cellStyle name="Hyperlink 2 2 3 2 4" xfId="271" xr:uid="{00000000-0005-0000-0000-0000D9000000}"/>
    <cellStyle name="Hyperlink 2 2 3 2 4 2" xfId="547" xr:uid="{00000000-0005-0000-0000-0000DA000000}"/>
    <cellStyle name="Hyperlink 2 2 3 2 4 2 2" xfId="1099" xr:uid="{00000000-0005-0000-0000-0000DB000000}"/>
    <cellStyle name="Hyperlink 2 2 3 2 4 3" xfId="823" xr:uid="{00000000-0005-0000-0000-0000DC000000}"/>
    <cellStyle name="Hyperlink 2 2 3 2 5" xfId="363" xr:uid="{00000000-0005-0000-0000-0000DD000000}"/>
    <cellStyle name="Hyperlink 2 2 3 2 5 2" xfId="915" xr:uid="{00000000-0005-0000-0000-0000DE000000}"/>
    <cellStyle name="Hyperlink 2 2 3 2 6" xfId="639" xr:uid="{00000000-0005-0000-0000-0000DF000000}"/>
    <cellStyle name="Hyperlink 2 2 3 3" xfId="113" xr:uid="{00000000-0005-0000-0000-0000E0000000}"/>
    <cellStyle name="Hyperlink 2 2 3 3 2" xfId="205" xr:uid="{00000000-0005-0000-0000-0000E1000000}"/>
    <cellStyle name="Hyperlink 2 2 3 3 2 2" xfId="481" xr:uid="{00000000-0005-0000-0000-0000E2000000}"/>
    <cellStyle name="Hyperlink 2 2 3 3 2 2 2" xfId="1033" xr:uid="{00000000-0005-0000-0000-0000E3000000}"/>
    <cellStyle name="Hyperlink 2 2 3 3 2 3" xfId="757" xr:uid="{00000000-0005-0000-0000-0000E4000000}"/>
    <cellStyle name="Hyperlink 2 2 3 3 3" xfId="297" xr:uid="{00000000-0005-0000-0000-0000E5000000}"/>
    <cellStyle name="Hyperlink 2 2 3 3 3 2" xfId="573" xr:uid="{00000000-0005-0000-0000-0000E6000000}"/>
    <cellStyle name="Hyperlink 2 2 3 3 3 2 2" xfId="1125" xr:uid="{00000000-0005-0000-0000-0000E7000000}"/>
    <cellStyle name="Hyperlink 2 2 3 3 3 3" xfId="849" xr:uid="{00000000-0005-0000-0000-0000E8000000}"/>
    <cellStyle name="Hyperlink 2 2 3 3 4" xfId="389" xr:uid="{00000000-0005-0000-0000-0000E9000000}"/>
    <cellStyle name="Hyperlink 2 2 3 3 4 2" xfId="941" xr:uid="{00000000-0005-0000-0000-0000EA000000}"/>
    <cellStyle name="Hyperlink 2 2 3 3 5" xfId="665" xr:uid="{00000000-0005-0000-0000-0000EB000000}"/>
    <cellStyle name="Hyperlink 2 2 3 4" xfId="159" xr:uid="{00000000-0005-0000-0000-0000EC000000}"/>
    <cellStyle name="Hyperlink 2 2 3 4 2" xfId="435" xr:uid="{00000000-0005-0000-0000-0000ED000000}"/>
    <cellStyle name="Hyperlink 2 2 3 4 2 2" xfId="987" xr:uid="{00000000-0005-0000-0000-0000EE000000}"/>
    <cellStyle name="Hyperlink 2 2 3 4 3" xfId="711" xr:uid="{00000000-0005-0000-0000-0000EF000000}"/>
    <cellStyle name="Hyperlink 2 2 3 5" xfId="251" xr:uid="{00000000-0005-0000-0000-0000F0000000}"/>
    <cellStyle name="Hyperlink 2 2 3 5 2" xfId="527" xr:uid="{00000000-0005-0000-0000-0000F1000000}"/>
    <cellStyle name="Hyperlink 2 2 3 5 2 2" xfId="1079" xr:uid="{00000000-0005-0000-0000-0000F2000000}"/>
    <cellStyle name="Hyperlink 2 2 3 5 3" xfId="803" xr:uid="{00000000-0005-0000-0000-0000F3000000}"/>
    <cellStyle name="Hyperlink 2 2 3 6" xfId="343" xr:uid="{00000000-0005-0000-0000-0000F4000000}"/>
    <cellStyle name="Hyperlink 2 2 3 6 2" xfId="895" xr:uid="{00000000-0005-0000-0000-0000F5000000}"/>
    <cellStyle name="Hyperlink 2 2 3 7" xfId="619" xr:uid="{00000000-0005-0000-0000-0000F6000000}"/>
    <cellStyle name="Hyperlink 2 2 4" xfId="77" xr:uid="{00000000-0005-0000-0000-0000F7000000}"/>
    <cellStyle name="Hyperlink 2 2 4 2" xfId="123" xr:uid="{00000000-0005-0000-0000-0000F8000000}"/>
    <cellStyle name="Hyperlink 2 2 4 2 2" xfId="215" xr:uid="{00000000-0005-0000-0000-0000F9000000}"/>
    <cellStyle name="Hyperlink 2 2 4 2 2 2" xfId="491" xr:uid="{00000000-0005-0000-0000-0000FA000000}"/>
    <cellStyle name="Hyperlink 2 2 4 2 2 2 2" xfId="1043" xr:uid="{00000000-0005-0000-0000-0000FB000000}"/>
    <cellStyle name="Hyperlink 2 2 4 2 2 3" xfId="767" xr:uid="{00000000-0005-0000-0000-0000FC000000}"/>
    <cellStyle name="Hyperlink 2 2 4 2 3" xfId="307" xr:uid="{00000000-0005-0000-0000-0000FD000000}"/>
    <cellStyle name="Hyperlink 2 2 4 2 3 2" xfId="583" xr:uid="{00000000-0005-0000-0000-0000FE000000}"/>
    <cellStyle name="Hyperlink 2 2 4 2 3 2 2" xfId="1135" xr:uid="{00000000-0005-0000-0000-0000FF000000}"/>
    <cellStyle name="Hyperlink 2 2 4 2 3 3" xfId="859" xr:uid="{00000000-0005-0000-0000-000000010000}"/>
    <cellStyle name="Hyperlink 2 2 4 2 4" xfId="399" xr:uid="{00000000-0005-0000-0000-000001010000}"/>
    <cellStyle name="Hyperlink 2 2 4 2 4 2" xfId="951" xr:uid="{00000000-0005-0000-0000-000002010000}"/>
    <cellStyle name="Hyperlink 2 2 4 2 5" xfId="675" xr:uid="{00000000-0005-0000-0000-000003010000}"/>
    <cellStyle name="Hyperlink 2 2 4 3" xfId="169" xr:uid="{00000000-0005-0000-0000-000004010000}"/>
    <cellStyle name="Hyperlink 2 2 4 3 2" xfId="445" xr:uid="{00000000-0005-0000-0000-000005010000}"/>
    <cellStyle name="Hyperlink 2 2 4 3 2 2" xfId="997" xr:uid="{00000000-0005-0000-0000-000006010000}"/>
    <cellStyle name="Hyperlink 2 2 4 3 3" xfId="721" xr:uid="{00000000-0005-0000-0000-000007010000}"/>
    <cellStyle name="Hyperlink 2 2 4 4" xfId="261" xr:uid="{00000000-0005-0000-0000-000008010000}"/>
    <cellStyle name="Hyperlink 2 2 4 4 2" xfId="537" xr:uid="{00000000-0005-0000-0000-000009010000}"/>
    <cellStyle name="Hyperlink 2 2 4 4 2 2" xfId="1089" xr:uid="{00000000-0005-0000-0000-00000A010000}"/>
    <cellStyle name="Hyperlink 2 2 4 4 3" xfId="813" xr:uid="{00000000-0005-0000-0000-00000B010000}"/>
    <cellStyle name="Hyperlink 2 2 4 5" xfId="353" xr:uid="{00000000-0005-0000-0000-00000C010000}"/>
    <cellStyle name="Hyperlink 2 2 4 5 2" xfId="905" xr:uid="{00000000-0005-0000-0000-00000D010000}"/>
    <cellStyle name="Hyperlink 2 2 4 6" xfId="629" xr:uid="{00000000-0005-0000-0000-00000E010000}"/>
    <cellStyle name="Hyperlink 2 2 5" xfId="98" xr:uid="{00000000-0005-0000-0000-00000F010000}"/>
    <cellStyle name="Hyperlink 2 2 5 2" xfId="144" xr:uid="{00000000-0005-0000-0000-000010010000}"/>
    <cellStyle name="Hyperlink 2 2 5 2 2" xfId="236" xr:uid="{00000000-0005-0000-0000-000011010000}"/>
    <cellStyle name="Hyperlink 2 2 5 2 2 2" xfId="512" xr:uid="{00000000-0005-0000-0000-000012010000}"/>
    <cellStyle name="Hyperlink 2 2 5 2 2 2 2" xfId="1064" xr:uid="{00000000-0005-0000-0000-000013010000}"/>
    <cellStyle name="Hyperlink 2 2 5 2 2 3" xfId="788" xr:uid="{00000000-0005-0000-0000-000014010000}"/>
    <cellStyle name="Hyperlink 2 2 5 2 3" xfId="328" xr:uid="{00000000-0005-0000-0000-000015010000}"/>
    <cellStyle name="Hyperlink 2 2 5 2 3 2" xfId="604" xr:uid="{00000000-0005-0000-0000-000016010000}"/>
    <cellStyle name="Hyperlink 2 2 5 2 3 2 2" xfId="1156" xr:uid="{00000000-0005-0000-0000-000017010000}"/>
    <cellStyle name="Hyperlink 2 2 5 2 3 3" xfId="880" xr:uid="{00000000-0005-0000-0000-000018010000}"/>
    <cellStyle name="Hyperlink 2 2 5 2 4" xfId="420" xr:uid="{00000000-0005-0000-0000-000019010000}"/>
    <cellStyle name="Hyperlink 2 2 5 2 4 2" xfId="972" xr:uid="{00000000-0005-0000-0000-00001A010000}"/>
    <cellStyle name="Hyperlink 2 2 5 2 5" xfId="696" xr:uid="{00000000-0005-0000-0000-00001B010000}"/>
    <cellStyle name="Hyperlink 2 2 5 3" xfId="190" xr:uid="{00000000-0005-0000-0000-00001C010000}"/>
    <cellStyle name="Hyperlink 2 2 5 3 2" xfId="466" xr:uid="{00000000-0005-0000-0000-00001D010000}"/>
    <cellStyle name="Hyperlink 2 2 5 3 2 2" xfId="1018" xr:uid="{00000000-0005-0000-0000-00001E010000}"/>
    <cellStyle name="Hyperlink 2 2 5 3 3" xfId="742" xr:uid="{00000000-0005-0000-0000-00001F010000}"/>
    <cellStyle name="Hyperlink 2 2 5 4" xfId="282" xr:uid="{00000000-0005-0000-0000-000020010000}"/>
    <cellStyle name="Hyperlink 2 2 5 4 2" xfId="558" xr:uid="{00000000-0005-0000-0000-000021010000}"/>
    <cellStyle name="Hyperlink 2 2 5 4 2 2" xfId="1110" xr:uid="{00000000-0005-0000-0000-000022010000}"/>
    <cellStyle name="Hyperlink 2 2 5 4 3" xfId="834" xr:uid="{00000000-0005-0000-0000-000023010000}"/>
    <cellStyle name="Hyperlink 2 2 5 5" xfId="374" xr:uid="{00000000-0005-0000-0000-000024010000}"/>
    <cellStyle name="Hyperlink 2 2 5 5 2" xfId="926" xr:uid="{00000000-0005-0000-0000-000025010000}"/>
    <cellStyle name="Hyperlink 2 2 5 6" xfId="650" xr:uid="{00000000-0005-0000-0000-000026010000}"/>
    <cellStyle name="Hyperlink 2 2 6" xfId="103" xr:uid="{00000000-0005-0000-0000-000027010000}"/>
    <cellStyle name="Hyperlink 2 2 6 2" xfId="195" xr:uid="{00000000-0005-0000-0000-000028010000}"/>
    <cellStyle name="Hyperlink 2 2 6 2 2" xfId="471" xr:uid="{00000000-0005-0000-0000-000029010000}"/>
    <cellStyle name="Hyperlink 2 2 6 2 2 2" xfId="1023" xr:uid="{00000000-0005-0000-0000-00002A010000}"/>
    <cellStyle name="Hyperlink 2 2 6 2 3" xfId="747" xr:uid="{00000000-0005-0000-0000-00002B010000}"/>
    <cellStyle name="Hyperlink 2 2 6 3" xfId="287" xr:uid="{00000000-0005-0000-0000-00002C010000}"/>
    <cellStyle name="Hyperlink 2 2 6 3 2" xfId="563" xr:uid="{00000000-0005-0000-0000-00002D010000}"/>
    <cellStyle name="Hyperlink 2 2 6 3 2 2" xfId="1115" xr:uid="{00000000-0005-0000-0000-00002E010000}"/>
    <cellStyle name="Hyperlink 2 2 6 3 3" xfId="839" xr:uid="{00000000-0005-0000-0000-00002F010000}"/>
    <cellStyle name="Hyperlink 2 2 6 4" xfId="379" xr:uid="{00000000-0005-0000-0000-000030010000}"/>
    <cellStyle name="Hyperlink 2 2 6 4 2" xfId="931" xr:uid="{00000000-0005-0000-0000-000031010000}"/>
    <cellStyle name="Hyperlink 2 2 6 5" xfId="655" xr:uid="{00000000-0005-0000-0000-000032010000}"/>
    <cellStyle name="Hyperlink 2 2 7" xfId="149" xr:uid="{00000000-0005-0000-0000-000033010000}"/>
    <cellStyle name="Hyperlink 2 2 7 2" xfId="425" xr:uid="{00000000-0005-0000-0000-000034010000}"/>
    <cellStyle name="Hyperlink 2 2 7 2 2" xfId="977" xr:uid="{00000000-0005-0000-0000-000035010000}"/>
    <cellStyle name="Hyperlink 2 2 7 3" xfId="701" xr:uid="{00000000-0005-0000-0000-000036010000}"/>
    <cellStyle name="Hyperlink 2 2 8" xfId="241" xr:uid="{00000000-0005-0000-0000-000037010000}"/>
    <cellStyle name="Hyperlink 2 2 8 2" xfId="517" xr:uid="{00000000-0005-0000-0000-000038010000}"/>
    <cellStyle name="Hyperlink 2 2 8 2 2" xfId="1069" xr:uid="{00000000-0005-0000-0000-000039010000}"/>
    <cellStyle name="Hyperlink 2 2 8 3" xfId="793" xr:uid="{00000000-0005-0000-0000-00003A010000}"/>
    <cellStyle name="Hyperlink 2 2 9" xfId="333" xr:uid="{00000000-0005-0000-0000-00003B010000}"/>
    <cellStyle name="Hyperlink 2 2 9 2" xfId="885" xr:uid="{00000000-0005-0000-0000-00003C010000}"/>
    <cellStyle name="Hyperlink 2 3" xfId="59" xr:uid="{00000000-0005-0000-0000-00003D010000}"/>
    <cellStyle name="Hyperlink 2 3 2" xfId="70" xr:uid="{00000000-0005-0000-0000-00003E010000}"/>
    <cellStyle name="Hyperlink 2 3 2 2" xfId="90" xr:uid="{00000000-0005-0000-0000-00003F010000}"/>
    <cellStyle name="Hyperlink 2 3 2 2 2" xfId="136" xr:uid="{00000000-0005-0000-0000-000040010000}"/>
    <cellStyle name="Hyperlink 2 3 2 2 2 2" xfId="228" xr:uid="{00000000-0005-0000-0000-000041010000}"/>
    <cellStyle name="Hyperlink 2 3 2 2 2 2 2" xfId="504" xr:uid="{00000000-0005-0000-0000-000042010000}"/>
    <cellStyle name="Hyperlink 2 3 2 2 2 2 2 2" xfId="1056" xr:uid="{00000000-0005-0000-0000-000043010000}"/>
    <cellStyle name="Hyperlink 2 3 2 2 2 2 3" xfId="780" xr:uid="{00000000-0005-0000-0000-000044010000}"/>
    <cellStyle name="Hyperlink 2 3 2 2 2 3" xfId="320" xr:uid="{00000000-0005-0000-0000-000045010000}"/>
    <cellStyle name="Hyperlink 2 3 2 2 2 3 2" xfId="596" xr:uid="{00000000-0005-0000-0000-000046010000}"/>
    <cellStyle name="Hyperlink 2 3 2 2 2 3 2 2" xfId="1148" xr:uid="{00000000-0005-0000-0000-000047010000}"/>
    <cellStyle name="Hyperlink 2 3 2 2 2 3 3" xfId="872" xr:uid="{00000000-0005-0000-0000-000048010000}"/>
    <cellStyle name="Hyperlink 2 3 2 2 2 4" xfId="412" xr:uid="{00000000-0005-0000-0000-000049010000}"/>
    <cellStyle name="Hyperlink 2 3 2 2 2 4 2" xfId="964" xr:uid="{00000000-0005-0000-0000-00004A010000}"/>
    <cellStyle name="Hyperlink 2 3 2 2 2 5" xfId="688" xr:uid="{00000000-0005-0000-0000-00004B010000}"/>
    <cellStyle name="Hyperlink 2 3 2 2 3" xfId="182" xr:uid="{00000000-0005-0000-0000-00004C010000}"/>
    <cellStyle name="Hyperlink 2 3 2 2 3 2" xfId="458" xr:uid="{00000000-0005-0000-0000-00004D010000}"/>
    <cellStyle name="Hyperlink 2 3 2 2 3 2 2" xfId="1010" xr:uid="{00000000-0005-0000-0000-00004E010000}"/>
    <cellStyle name="Hyperlink 2 3 2 2 3 3" xfId="734" xr:uid="{00000000-0005-0000-0000-00004F010000}"/>
    <cellStyle name="Hyperlink 2 3 2 2 4" xfId="274" xr:uid="{00000000-0005-0000-0000-000050010000}"/>
    <cellStyle name="Hyperlink 2 3 2 2 4 2" xfId="550" xr:uid="{00000000-0005-0000-0000-000051010000}"/>
    <cellStyle name="Hyperlink 2 3 2 2 4 2 2" xfId="1102" xr:uid="{00000000-0005-0000-0000-000052010000}"/>
    <cellStyle name="Hyperlink 2 3 2 2 4 3" xfId="826" xr:uid="{00000000-0005-0000-0000-000053010000}"/>
    <cellStyle name="Hyperlink 2 3 2 2 5" xfId="366" xr:uid="{00000000-0005-0000-0000-000054010000}"/>
    <cellStyle name="Hyperlink 2 3 2 2 5 2" xfId="918" xr:uid="{00000000-0005-0000-0000-000055010000}"/>
    <cellStyle name="Hyperlink 2 3 2 2 6" xfId="642" xr:uid="{00000000-0005-0000-0000-000056010000}"/>
    <cellStyle name="Hyperlink 2 3 2 3" xfId="116" xr:uid="{00000000-0005-0000-0000-000057010000}"/>
    <cellStyle name="Hyperlink 2 3 2 3 2" xfId="208" xr:uid="{00000000-0005-0000-0000-000058010000}"/>
    <cellStyle name="Hyperlink 2 3 2 3 2 2" xfId="484" xr:uid="{00000000-0005-0000-0000-000059010000}"/>
    <cellStyle name="Hyperlink 2 3 2 3 2 2 2" xfId="1036" xr:uid="{00000000-0005-0000-0000-00005A010000}"/>
    <cellStyle name="Hyperlink 2 3 2 3 2 3" xfId="760" xr:uid="{00000000-0005-0000-0000-00005B010000}"/>
    <cellStyle name="Hyperlink 2 3 2 3 3" xfId="300" xr:uid="{00000000-0005-0000-0000-00005C010000}"/>
    <cellStyle name="Hyperlink 2 3 2 3 3 2" xfId="576" xr:uid="{00000000-0005-0000-0000-00005D010000}"/>
    <cellStyle name="Hyperlink 2 3 2 3 3 2 2" xfId="1128" xr:uid="{00000000-0005-0000-0000-00005E010000}"/>
    <cellStyle name="Hyperlink 2 3 2 3 3 3" xfId="852" xr:uid="{00000000-0005-0000-0000-00005F010000}"/>
    <cellStyle name="Hyperlink 2 3 2 3 4" xfId="392" xr:uid="{00000000-0005-0000-0000-000060010000}"/>
    <cellStyle name="Hyperlink 2 3 2 3 4 2" xfId="944" xr:uid="{00000000-0005-0000-0000-000061010000}"/>
    <cellStyle name="Hyperlink 2 3 2 3 5" xfId="668" xr:uid="{00000000-0005-0000-0000-000062010000}"/>
    <cellStyle name="Hyperlink 2 3 2 4" xfId="162" xr:uid="{00000000-0005-0000-0000-000063010000}"/>
    <cellStyle name="Hyperlink 2 3 2 4 2" xfId="438" xr:uid="{00000000-0005-0000-0000-000064010000}"/>
    <cellStyle name="Hyperlink 2 3 2 4 2 2" xfId="990" xr:uid="{00000000-0005-0000-0000-000065010000}"/>
    <cellStyle name="Hyperlink 2 3 2 4 3" xfId="714" xr:uid="{00000000-0005-0000-0000-000066010000}"/>
    <cellStyle name="Hyperlink 2 3 2 5" xfId="254" xr:uid="{00000000-0005-0000-0000-000067010000}"/>
    <cellStyle name="Hyperlink 2 3 2 5 2" xfId="530" xr:uid="{00000000-0005-0000-0000-000068010000}"/>
    <cellStyle name="Hyperlink 2 3 2 5 2 2" xfId="1082" xr:uid="{00000000-0005-0000-0000-000069010000}"/>
    <cellStyle name="Hyperlink 2 3 2 5 3" xfId="806" xr:uid="{00000000-0005-0000-0000-00006A010000}"/>
    <cellStyle name="Hyperlink 2 3 2 6" xfId="346" xr:uid="{00000000-0005-0000-0000-00006B010000}"/>
    <cellStyle name="Hyperlink 2 3 2 6 2" xfId="898" xr:uid="{00000000-0005-0000-0000-00006C010000}"/>
    <cellStyle name="Hyperlink 2 3 2 7" xfId="622" xr:uid="{00000000-0005-0000-0000-00006D010000}"/>
    <cellStyle name="Hyperlink 2 3 3" xfId="80" xr:uid="{00000000-0005-0000-0000-00006E010000}"/>
    <cellStyle name="Hyperlink 2 3 3 2" xfId="126" xr:uid="{00000000-0005-0000-0000-00006F010000}"/>
    <cellStyle name="Hyperlink 2 3 3 2 2" xfId="218" xr:uid="{00000000-0005-0000-0000-000070010000}"/>
    <cellStyle name="Hyperlink 2 3 3 2 2 2" xfId="494" xr:uid="{00000000-0005-0000-0000-000071010000}"/>
    <cellStyle name="Hyperlink 2 3 3 2 2 2 2" xfId="1046" xr:uid="{00000000-0005-0000-0000-000072010000}"/>
    <cellStyle name="Hyperlink 2 3 3 2 2 3" xfId="770" xr:uid="{00000000-0005-0000-0000-000073010000}"/>
    <cellStyle name="Hyperlink 2 3 3 2 3" xfId="310" xr:uid="{00000000-0005-0000-0000-000074010000}"/>
    <cellStyle name="Hyperlink 2 3 3 2 3 2" xfId="586" xr:uid="{00000000-0005-0000-0000-000075010000}"/>
    <cellStyle name="Hyperlink 2 3 3 2 3 2 2" xfId="1138" xr:uid="{00000000-0005-0000-0000-000076010000}"/>
    <cellStyle name="Hyperlink 2 3 3 2 3 3" xfId="862" xr:uid="{00000000-0005-0000-0000-000077010000}"/>
    <cellStyle name="Hyperlink 2 3 3 2 4" xfId="402" xr:uid="{00000000-0005-0000-0000-000078010000}"/>
    <cellStyle name="Hyperlink 2 3 3 2 4 2" xfId="954" xr:uid="{00000000-0005-0000-0000-000079010000}"/>
    <cellStyle name="Hyperlink 2 3 3 2 5" xfId="678" xr:uid="{00000000-0005-0000-0000-00007A010000}"/>
    <cellStyle name="Hyperlink 2 3 3 3" xfId="172" xr:uid="{00000000-0005-0000-0000-00007B010000}"/>
    <cellStyle name="Hyperlink 2 3 3 3 2" xfId="448" xr:uid="{00000000-0005-0000-0000-00007C010000}"/>
    <cellStyle name="Hyperlink 2 3 3 3 2 2" xfId="1000" xr:uid="{00000000-0005-0000-0000-00007D010000}"/>
    <cellStyle name="Hyperlink 2 3 3 3 3" xfId="724" xr:uid="{00000000-0005-0000-0000-00007E010000}"/>
    <cellStyle name="Hyperlink 2 3 3 4" xfId="264" xr:uid="{00000000-0005-0000-0000-00007F010000}"/>
    <cellStyle name="Hyperlink 2 3 3 4 2" xfId="540" xr:uid="{00000000-0005-0000-0000-000080010000}"/>
    <cellStyle name="Hyperlink 2 3 3 4 2 2" xfId="1092" xr:uid="{00000000-0005-0000-0000-000081010000}"/>
    <cellStyle name="Hyperlink 2 3 3 4 3" xfId="816" xr:uid="{00000000-0005-0000-0000-000082010000}"/>
    <cellStyle name="Hyperlink 2 3 3 5" xfId="356" xr:uid="{00000000-0005-0000-0000-000083010000}"/>
    <cellStyle name="Hyperlink 2 3 3 5 2" xfId="908" xr:uid="{00000000-0005-0000-0000-000084010000}"/>
    <cellStyle name="Hyperlink 2 3 3 6" xfId="632" xr:uid="{00000000-0005-0000-0000-000085010000}"/>
    <cellStyle name="Hyperlink 2 3 4" xfId="106" xr:uid="{00000000-0005-0000-0000-000086010000}"/>
    <cellStyle name="Hyperlink 2 3 4 2" xfId="198" xr:uid="{00000000-0005-0000-0000-000087010000}"/>
    <cellStyle name="Hyperlink 2 3 4 2 2" xfId="474" xr:uid="{00000000-0005-0000-0000-000088010000}"/>
    <cellStyle name="Hyperlink 2 3 4 2 2 2" xfId="1026" xr:uid="{00000000-0005-0000-0000-000089010000}"/>
    <cellStyle name="Hyperlink 2 3 4 2 3" xfId="750" xr:uid="{00000000-0005-0000-0000-00008A010000}"/>
    <cellStyle name="Hyperlink 2 3 4 3" xfId="290" xr:uid="{00000000-0005-0000-0000-00008B010000}"/>
    <cellStyle name="Hyperlink 2 3 4 3 2" xfId="566" xr:uid="{00000000-0005-0000-0000-00008C010000}"/>
    <cellStyle name="Hyperlink 2 3 4 3 2 2" xfId="1118" xr:uid="{00000000-0005-0000-0000-00008D010000}"/>
    <cellStyle name="Hyperlink 2 3 4 3 3" xfId="842" xr:uid="{00000000-0005-0000-0000-00008E010000}"/>
    <cellStyle name="Hyperlink 2 3 4 4" xfId="382" xr:uid="{00000000-0005-0000-0000-00008F010000}"/>
    <cellStyle name="Hyperlink 2 3 4 4 2" xfId="934" xr:uid="{00000000-0005-0000-0000-000090010000}"/>
    <cellStyle name="Hyperlink 2 3 4 5" xfId="658" xr:uid="{00000000-0005-0000-0000-000091010000}"/>
    <cellStyle name="Hyperlink 2 3 5" xfId="152" xr:uid="{00000000-0005-0000-0000-000092010000}"/>
    <cellStyle name="Hyperlink 2 3 5 2" xfId="428" xr:uid="{00000000-0005-0000-0000-000093010000}"/>
    <cellStyle name="Hyperlink 2 3 5 2 2" xfId="980" xr:uid="{00000000-0005-0000-0000-000094010000}"/>
    <cellStyle name="Hyperlink 2 3 5 3" xfId="704" xr:uid="{00000000-0005-0000-0000-000095010000}"/>
    <cellStyle name="Hyperlink 2 3 6" xfId="244" xr:uid="{00000000-0005-0000-0000-000096010000}"/>
    <cellStyle name="Hyperlink 2 3 6 2" xfId="520" xr:uid="{00000000-0005-0000-0000-000097010000}"/>
    <cellStyle name="Hyperlink 2 3 6 2 2" xfId="1072" xr:uid="{00000000-0005-0000-0000-000098010000}"/>
    <cellStyle name="Hyperlink 2 3 6 3" xfId="796" xr:uid="{00000000-0005-0000-0000-000099010000}"/>
    <cellStyle name="Hyperlink 2 3 7" xfId="336" xr:uid="{00000000-0005-0000-0000-00009A010000}"/>
    <cellStyle name="Hyperlink 2 3 7 2" xfId="888" xr:uid="{00000000-0005-0000-0000-00009B010000}"/>
    <cellStyle name="Hyperlink 2 3 8" xfId="612" xr:uid="{00000000-0005-0000-0000-00009C010000}"/>
    <cellStyle name="Hyperlink 2 4" xfId="65" xr:uid="{00000000-0005-0000-0000-00009D010000}"/>
    <cellStyle name="Hyperlink 2 4 2" xfId="85" xr:uid="{00000000-0005-0000-0000-00009E010000}"/>
    <cellStyle name="Hyperlink 2 4 2 2" xfId="131" xr:uid="{00000000-0005-0000-0000-00009F010000}"/>
    <cellStyle name="Hyperlink 2 4 2 2 2" xfId="223" xr:uid="{00000000-0005-0000-0000-0000A0010000}"/>
    <cellStyle name="Hyperlink 2 4 2 2 2 2" xfId="499" xr:uid="{00000000-0005-0000-0000-0000A1010000}"/>
    <cellStyle name="Hyperlink 2 4 2 2 2 2 2" xfId="1051" xr:uid="{00000000-0005-0000-0000-0000A2010000}"/>
    <cellStyle name="Hyperlink 2 4 2 2 2 3" xfId="775" xr:uid="{00000000-0005-0000-0000-0000A3010000}"/>
    <cellStyle name="Hyperlink 2 4 2 2 3" xfId="315" xr:uid="{00000000-0005-0000-0000-0000A4010000}"/>
    <cellStyle name="Hyperlink 2 4 2 2 3 2" xfId="591" xr:uid="{00000000-0005-0000-0000-0000A5010000}"/>
    <cellStyle name="Hyperlink 2 4 2 2 3 2 2" xfId="1143" xr:uid="{00000000-0005-0000-0000-0000A6010000}"/>
    <cellStyle name="Hyperlink 2 4 2 2 3 3" xfId="867" xr:uid="{00000000-0005-0000-0000-0000A7010000}"/>
    <cellStyle name="Hyperlink 2 4 2 2 4" xfId="407" xr:uid="{00000000-0005-0000-0000-0000A8010000}"/>
    <cellStyle name="Hyperlink 2 4 2 2 4 2" xfId="959" xr:uid="{00000000-0005-0000-0000-0000A9010000}"/>
    <cellStyle name="Hyperlink 2 4 2 2 5" xfId="683" xr:uid="{00000000-0005-0000-0000-0000AA010000}"/>
    <cellStyle name="Hyperlink 2 4 2 3" xfId="177" xr:uid="{00000000-0005-0000-0000-0000AB010000}"/>
    <cellStyle name="Hyperlink 2 4 2 3 2" xfId="453" xr:uid="{00000000-0005-0000-0000-0000AC010000}"/>
    <cellStyle name="Hyperlink 2 4 2 3 2 2" xfId="1005" xr:uid="{00000000-0005-0000-0000-0000AD010000}"/>
    <cellStyle name="Hyperlink 2 4 2 3 3" xfId="729" xr:uid="{00000000-0005-0000-0000-0000AE010000}"/>
    <cellStyle name="Hyperlink 2 4 2 4" xfId="269" xr:uid="{00000000-0005-0000-0000-0000AF010000}"/>
    <cellStyle name="Hyperlink 2 4 2 4 2" xfId="545" xr:uid="{00000000-0005-0000-0000-0000B0010000}"/>
    <cellStyle name="Hyperlink 2 4 2 4 2 2" xfId="1097" xr:uid="{00000000-0005-0000-0000-0000B1010000}"/>
    <cellStyle name="Hyperlink 2 4 2 4 3" xfId="821" xr:uid="{00000000-0005-0000-0000-0000B2010000}"/>
    <cellStyle name="Hyperlink 2 4 2 5" xfId="361" xr:uid="{00000000-0005-0000-0000-0000B3010000}"/>
    <cellStyle name="Hyperlink 2 4 2 5 2" xfId="913" xr:uid="{00000000-0005-0000-0000-0000B4010000}"/>
    <cellStyle name="Hyperlink 2 4 2 6" xfId="637" xr:uid="{00000000-0005-0000-0000-0000B5010000}"/>
    <cellStyle name="Hyperlink 2 4 3" xfId="111" xr:uid="{00000000-0005-0000-0000-0000B6010000}"/>
    <cellStyle name="Hyperlink 2 4 3 2" xfId="203" xr:uid="{00000000-0005-0000-0000-0000B7010000}"/>
    <cellStyle name="Hyperlink 2 4 3 2 2" xfId="479" xr:uid="{00000000-0005-0000-0000-0000B8010000}"/>
    <cellStyle name="Hyperlink 2 4 3 2 2 2" xfId="1031" xr:uid="{00000000-0005-0000-0000-0000B9010000}"/>
    <cellStyle name="Hyperlink 2 4 3 2 3" xfId="755" xr:uid="{00000000-0005-0000-0000-0000BA010000}"/>
    <cellStyle name="Hyperlink 2 4 3 3" xfId="295" xr:uid="{00000000-0005-0000-0000-0000BB010000}"/>
    <cellStyle name="Hyperlink 2 4 3 3 2" xfId="571" xr:uid="{00000000-0005-0000-0000-0000BC010000}"/>
    <cellStyle name="Hyperlink 2 4 3 3 2 2" xfId="1123" xr:uid="{00000000-0005-0000-0000-0000BD010000}"/>
    <cellStyle name="Hyperlink 2 4 3 3 3" xfId="847" xr:uid="{00000000-0005-0000-0000-0000BE010000}"/>
    <cellStyle name="Hyperlink 2 4 3 4" xfId="387" xr:uid="{00000000-0005-0000-0000-0000BF010000}"/>
    <cellStyle name="Hyperlink 2 4 3 4 2" xfId="939" xr:uid="{00000000-0005-0000-0000-0000C0010000}"/>
    <cellStyle name="Hyperlink 2 4 3 5" xfId="663" xr:uid="{00000000-0005-0000-0000-0000C1010000}"/>
    <cellStyle name="Hyperlink 2 4 4" xfId="157" xr:uid="{00000000-0005-0000-0000-0000C2010000}"/>
    <cellStyle name="Hyperlink 2 4 4 2" xfId="433" xr:uid="{00000000-0005-0000-0000-0000C3010000}"/>
    <cellStyle name="Hyperlink 2 4 4 2 2" xfId="985" xr:uid="{00000000-0005-0000-0000-0000C4010000}"/>
    <cellStyle name="Hyperlink 2 4 4 3" xfId="709" xr:uid="{00000000-0005-0000-0000-0000C5010000}"/>
    <cellStyle name="Hyperlink 2 4 5" xfId="249" xr:uid="{00000000-0005-0000-0000-0000C6010000}"/>
    <cellStyle name="Hyperlink 2 4 5 2" xfId="525" xr:uid="{00000000-0005-0000-0000-0000C7010000}"/>
    <cellStyle name="Hyperlink 2 4 5 2 2" xfId="1077" xr:uid="{00000000-0005-0000-0000-0000C8010000}"/>
    <cellStyle name="Hyperlink 2 4 5 3" xfId="801" xr:uid="{00000000-0005-0000-0000-0000C9010000}"/>
    <cellStyle name="Hyperlink 2 4 6" xfId="341" xr:uid="{00000000-0005-0000-0000-0000CA010000}"/>
    <cellStyle name="Hyperlink 2 4 6 2" xfId="893" xr:uid="{00000000-0005-0000-0000-0000CB010000}"/>
    <cellStyle name="Hyperlink 2 4 7" xfId="617" xr:uid="{00000000-0005-0000-0000-0000CC010000}"/>
    <cellStyle name="Hyperlink 2 5" xfId="75" xr:uid="{00000000-0005-0000-0000-0000CD010000}"/>
    <cellStyle name="Hyperlink 2 5 2" xfId="121" xr:uid="{00000000-0005-0000-0000-0000CE010000}"/>
    <cellStyle name="Hyperlink 2 5 2 2" xfId="213" xr:uid="{00000000-0005-0000-0000-0000CF010000}"/>
    <cellStyle name="Hyperlink 2 5 2 2 2" xfId="489" xr:uid="{00000000-0005-0000-0000-0000D0010000}"/>
    <cellStyle name="Hyperlink 2 5 2 2 2 2" xfId="1041" xr:uid="{00000000-0005-0000-0000-0000D1010000}"/>
    <cellStyle name="Hyperlink 2 5 2 2 3" xfId="765" xr:uid="{00000000-0005-0000-0000-0000D2010000}"/>
    <cellStyle name="Hyperlink 2 5 2 3" xfId="305" xr:uid="{00000000-0005-0000-0000-0000D3010000}"/>
    <cellStyle name="Hyperlink 2 5 2 3 2" xfId="581" xr:uid="{00000000-0005-0000-0000-0000D4010000}"/>
    <cellStyle name="Hyperlink 2 5 2 3 2 2" xfId="1133" xr:uid="{00000000-0005-0000-0000-0000D5010000}"/>
    <cellStyle name="Hyperlink 2 5 2 3 3" xfId="857" xr:uid="{00000000-0005-0000-0000-0000D6010000}"/>
    <cellStyle name="Hyperlink 2 5 2 4" xfId="397" xr:uid="{00000000-0005-0000-0000-0000D7010000}"/>
    <cellStyle name="Hyperlink 2 5 2 4 2" xfId="949" xr:uid="{00000000-0005-0000-0000-0000D8010000}"/>
    <cellStyle name="Hyperlink 2 5 2 5" xfId="673" xr:uid="{00000000-0005-0000-0000-0000D9010000}"/>
    <cellStyle name="Hyperlink 2 5 3" xfId="167" xr:uid="{00000000-0005-0000-0000-0000DA010000}"/>
    <cellStyle name="Hyperlink 2 5 3 2" xfId="443" xr:uid="{00000000-0005-0000-0000-0000DB010000}"/>
    <cellStyle name="Hyperlink 2 5 3 2 2" xfId="995" xr:uid="{00000000-0005-0000-0000-0000DC010000}"/>
    <cellStyle name="Hyperlink 2 5 3 3" xfId="719" xr:uid="{00000000-0005-0000-0000-0000DD010000}"/>
    <cellStyle name="Hyperlink 2 5 4" xfId="259" xr:uid="{00000000-0005-0000-0000-0000DE010000}"/>
    <cellStyle name="Hyperlink 2 5 4 2" xfId="535" xr:uid="{00000000-0005-0000-0000-0000DF010000}"/>
    <cellStyle name="Hyperlink 2 5 4 2 2" xfId="1087" xr:uid="{00000000-0005-0000-0000-0000E0010000}"/>
    <cellStyle name="Hyperlink 2 5 4 3" xfId="811" xr:uid="{00000000-0005-0000-0000-0000E1010000}"/>
    <cellStyle name="Hyperlink 2 5 5" xfId="351" xr:uid="{00000000-0005-0000-0000-0000E2010000}"/>
    <cellStyle name="Hyperlink 2 5 5 2" xfId="903" xr:uid="{00000000-0005-0000-0000-0000E3010000}"/>
    <cellStyle name="Hyperlink 2 5 6" xfId="627" xr:uid="{00000000-0005-0000-0000-0000E4010000}"/>
    <cellStyle name="Hyperlink 2 6" xfId="96" xr:uid="{00000000-0005-0000-0000-0000E5010000}"/>
    <cellStyle name="Hyperlink 2 6 2" xfId="142" xr:uid="{00000000-0005-0000-0000-0000E6010000}"/>
    <cellStyle name="Hyperlink 2 6 2 2" xfId="234" xr:uid="{00000000-0005-0000-0000-0000E7010000}"/>
    <cellStyle name="Hyperlink 2 6 2 2 2" xfId="510" xr:uid="{00000000-0005-0000-0000-0000E8010000}"/>
    <cellStyle name="Hyperlink 2 6 2 2 2 2" xfId="1062" xr:uid="{00000000-0005-0000-0000-0000E9010000}"/>
    <cellStyle name="Hyperlink 2 6 2 2 3" xfId="786" xr:uid="{00000000-0005-0000-0000-0000EA010000}"/>
    <cellStyle name="Hyperlink 2 6 2 3" xfId="326" xr:uid="{00000000-0005-0000-0000-0000EB010000}"/>
    <cellStyle name="Hyperlink 2 6 2 3 2" xfId="602" xr:uid="{00000000-0005-0000-0000-0000EC010000}"/>
    <cellStyle name="Hyperlink 2 6 2 3 2 2" xfId="1154" xr:uid="{00000000-0005-0000-0000-0000ED010000}"/>
    <cellStyle name="Hyperlink 2 6 2 3 3" xfId="878" xr:uid="{00000000-0005-0000-0000-0000EE010000}"/>
    <cellStyle name="Hyperlink 2 6 2 4" xfId="418" xr:uid="{00000000-0005-0000-0000-0000EF010000}"/>
    <cellStyle name="Hyperlink 2 6 2 4 2" xfId="970" xr:uid="{00000000-0005-0000-0000-0000F0010000}"/>
    <cellStyle name="Hyperlink 2 6 2 5" xfId="694" xr:uid="{00000000-0005-0000-0000-0000F1010000}"/>
    <cellStyle name="Hyperlink 2 6 3" xfId="188" xr:uid="{00000000-0005-0000-0000-0000F2010000}"/>
    <cellStyle name="Hyperlink 2 6 3 2" xfId="464" xr:uid="{00000000-0005-0000-0000-0000F3010000}"/>
    <cellStyle name="Hyperlink 2 6 3 2 2" xfId="1016" xr:uid="{00000000-0005-0000-0000-0000F4010000}"/>
    <cellStyle name="Hyperlink 2 6 3 3" xfId="740" xr:uid="{00000000-0005-0000-0000-0000F5010000}"/>
    <cellStyle name="Hyperlink 2 6 4" xfId="280" xr:uid="{00000000-0005-0000-0000-0000F6010000}"/>
    <cellStyle name="Hyperlink 2 6 4 2" xfId="556" xr:uid="{00000000-0005-0000-0000-0000F7010000}"/>
    <cellStyle name="Hyperlink 2 6 4 2 2" xfId="1108" xr:uid="{00000000-0005-0000-0000-0000F8010000}"/>
    <cellStyle name="Hyperlink 2 6 4 3" xfId="832" xr:uid="{00000000-0005-0000-0000-0000F9010000}"/>
    <cellStyle name="Hyperlink 2 6 5" xfId="372" xr:uid="{00000000-0005-0000-0000-0000FA010000}"/>
    <cellStyle name="Hyperlink 2 6 5 2" xfId="924" xr:uid="{00000000-0005-0000-0000-0000FB010000}"/>
    <cellStyle name="Hyperlink 2 6 6" xfId="648" xr:uid="{00000000-0005-0000-0000-0000FC010000}"/>
    <cellStyle name="Hyperlink 2 7" xfId="101" xr:uid="{00000000-0005-0000-0000-0000FD010000}"/>
    <cellStyle name="Hyperlink 2 7 2" xfId="193" xr:uid="{00000000-0005-0000-0000-0000FE010000}"/>
    <cellStyle name="Hyperlink 2 7 2 2" xfId="469" xr:uid="{00000000-0005-0000-0000-0000FF010000}"/>
    <cellStyle name="Hyperlink 2 7 2 2 2" xfId="1021" xr:uid="{00000000-0005-0000-0000-000000020000}"/>
    <cellStyle name="Hyperlink 2 7 2 3" xfId="745" xr:uid="{00000000-0005-0000-0000-000001020000}"/>
    <cellStyle name="Hyperlink 2 7 3" xfId="285" xr:uid="{00000000-0005-0000-0000-000002020000}"/>
    <cellStyle name="Hyperlink 2 7 3 2" xfId="561" xr:uid="{00000000-0005-0000-0000-000003020000}"/>
    <cellStyle name="Hyperlink 2 7 3 2 2" xfId="1113" xr:uid="{00000000-0005-0000-0000-000004020000}"/>
    <cellStyle name="Hyperlink 2 7 3 3" xfId="837" xr:uid="{00000000-0005-0000-0000-000005020000}"/>
    <cellStyle name="Hyperlink 2 7 4" xfId="377" xr:uid="{00000000-0005-0000-0000-000006020000}"/>
    <cellStyle name="Hyperlink 2 7 4 2" xfId="929" xr:uid="{00000000-0005-0000-0000-000007020000}"/>
    <cellStyle name="Hyperlink 2 7 5" xfId="653" xr:uid="{00000000-0005-0000-0000-000008020000}"/>
    <cellStyle name="Hyperlink 2 8" xfId="147" xr:uid="{00000000-0005-0000-0000-000009020000}"/>
    <cellStyle name="Hyperlink 2 8 2" xfId="423" xr:uid="{00000000-0005-0000-0000-00000A020000}"/>
    <cellStyle name="Hyperlink 2 8 2 2" xfId="975" xr:uid="{00000000-0005-0000-0000-00000B020000}"/>
    <cellStyle name="Hyperlink 2 8 3" xfId="699" xr:uid="{00000000-0005-0000-0000-00000C020000}"/>
    <cellStyle name="Hyperlink 2 9" xfId="239" xr:uid="{00000000-0005-0000-0000-00000D020000}"/>
    <cellStyle name="Hyperlink 2 9 2" xfId="515" xr:uid="{00000000-0005-0000-0000-00000E020000}"/>
    <cellStyle name="Hyperlink 2 9 2 2" xfId="1067" xr:uid="{00000000-0005-0000-0000-00000F020000}"/>
    <cellStyle name="Hyperlink 2 9 3" xfId="791" xr:uid="{00000000-0005-0000-0000-000010020000}"/>
    <cellStyle name="Hyperlink 3" xfId="49" xr:uid="{00000000-0005-0000-0000-000011020000}"/>
    <cellStyle name="Hyperlink 3 10" xfId="608" xr:uid="{00000000-0005-0000-0000-000012020000}"/>
    <cellStyle name="Hyperlink 3 2" xfId="60" xr:uid="{00000000-0005-0000-0000-000013020000}"/>
    <cellStyle name="Hyperlink 3 2 2" xfId="71" xr:uid="{00000000-0005-0000-0000-000014020000}"/>
    <cellStyle name="Hyperlink 3 2 2 2" xfId="91" xr:uid="{00000000-0005-0000-0000-000015020000}"/>
    <cellStyle name="Hyperlink 3 2 2 2 2" xfId="137" xr:uid="{00000000-0005-0000-0000-000016020000}"/>
    <cellStyle name="Hyperlink 3 2 2 2 2 2" xfId="229" xr:uid="{00000000-0005-0000-0000-000017020000}"/>
    <cellStyle name="Hyperlink 3 2 2 2 2 2 2" xfId="505" xr:uid="{00000000-0005-0000-0000-000018020000}"/>
    <cellStyle name="Hyperlink 3 2 2 2 2 2 2 2" xfId="1057" xr:uid="{00000000-0005-0000-0000-000019020000}"/>
    <cellStyle name="Hyperlink 3 2 2 2 2 2 3" xfId="781" xr:uid="{00000000-0005-0000-0000-00001A020000}"/>
    <cellStyle name="Hyperlink 3 2 2 2 2 3" xfId="321" xr:uid="{00000000-0005-0000-0000-00001B020000}"/>
    <cellStyle name="Hyperlink 3 2 2 2 2 3 2" xfId="597" xr:uid="{00000000-0005-0000-0000-00001C020000}"/>
    <cellStyle name="Hyperlink 3 2 2 2 2 3 2 2" xfId="1149" xr:uid="{00000000-0005-0000-0000-00001D020000}"/>
    <cellStyle name="Hyperlink 3 2 2 2 2 3 3" xfId="873" xr:uid="{00000000-0005-0000-0000-00001E020000}"/>
    <cellStyle name="Hyperlink 3 2 2 2 2 4" xfId="413" xr:uid="{00000000-0005-0000-0000-00001F020000}"/>
    <cellStyle name="Hyperlink 3 2 2 2 2 4 2" xfId="965" xr:uid="{00000000-0005-0000-0000-000020020000}"/>
    <cellStyle name="Hyperlink 3 2 2 2 2 5" xfId="689" xr:uid="{00000000-0005-0000-0000-000021020000}"/>
    <cellStyle name="Hyperlink 3 2 2 2 3" xfId="183" xr:uid="{00000000-0005-0000-0000-000022020000}"/>
    <cellStyle name="Hyperlink 3 2 2 2 3 2" xfId="459" xr:uid="{00000000-0005-0000-0000-000023020000}"/>
    <cellStyle name="Hyperlink 3 2 2 2 3 2 2" xfId="1011" xr:uid="{00000000-0005-0000-0000-000024020000}"/>
    <cellStyle name="Hyperlink 3 2 2 2 3 3" xfId="735" xr:uid="{00000000-0005-0000-0000-000025020000}"/>
    <cellStyle name="Hyperlink 3 2 2 2 4" xfId="275" xr:uid="{00000000-0005-0000-0000-000026020000}"/>
    <cellStyle name="Hyperlink 3 2 2 2 4 2" xfId="551" xr:uid="{00000000-0005-0000-0000-000027020000}"/>
    <cellStyle name="Hyperlink 3 2 2 2 4 2 2" xfId="1103" xr:uid="{00000000-0005-0000-0000-000028020000}"/>
    <cellStyle name="Hyperlink 3 2 2 2 4 3" xfId="827" xr:uid="{00000000-0005-0000-0000-000029020000}"/>
    <cellStyle name="Hyperlink 3 2 2 2 5" xfId="367" xr:uid="{00000000-0005-0000-0000-00002A020000}"/>
    <cellStyle name="Hyperlink 3 2 2 2 5 2" xfId="919" xr:uid="{00000000-0005-0000-0000-00002B020000}"/>
    <cellStyle name="Hyperlink 3 2 2 2 6" xfId="643" xr:uid="{00000000-0005-0000-0000-00002C020000}"/>
    <cellStyle name="Hyperlink 3 2 2 3" xfId="117" xr:uid="{00000000-0005-0000-0000-00002D020000}"/>
    <cellStyle name="Hyperlink 3 2 2 3 2" xfId="209" xr:uid="{00000000-0005-0000-0000-00002E020000}"/>
    <cellStyle name="Hyperlink 3 2 2 3 2 2" xfId="485" xr:uid="{00000000-0005-0000-0000-00002F020000}"/>
    <cellStyle name="Hyperlink 3 2 2 3 2 2 2" xfId="1037" xr:uid="{00000000-0005-0000-0000-000030020000}"/>
    <cellStyle name="Hyperlink 3 2 2 3 2 3" xfId="761" xr:uid="{00000000-0005-0000-0000-000031020000}"/>
    <cellStyle name="Hyperlink 3 2 2 3 3" xfId="301" xr:uid="{00000000-0005-0000-0000-000032020000}"/>
    <cellStyle name="Hyperlink 3 2 2 3 3 2" xfId="577" xr:uid="{00000000-0005-0000-0000-000033020000}"/>
    <cellStyle name="Hyperlink 3 2 2 3 3 2 2" xfId="1129" xr:uid="{00000000-0005-0000-0000-000034020000}"/>
    <cellStyle name="Hyperlink 3 2 2 3 3 3" xfId="853" xr:uid="{00000000-0005-0000-0000-000035020000}"/>
    <cellStyle name="Hyperlink 3 2 2 3 4" xfId="393" xr:uid="{00000000-0005-0000-0000-000036020000}"/>
    <cellStyle name="Hyperlink 3 2 2 3 4 2" xfId="945" xr:uid="{00000000-0005-0000-0000-000037020000}"/>
    <cellStyle name="Hyperlink 3 2 2 3 5" xfId="669" xr:uid="{00000000-0005-0000-0000-000038020000}"/>
    <cellStyle name="Hyperlink 3 2 2 4" xfId="163" xr:uid="{00000000-0005-0000-0000-000039020000}"/>
    <cellStyle name="Hyperlink 3 2 2 4 2" xfId="439" xr:uid="{00000000-0005-0000-0000-00003A020000}"/>
    <cellStyle name="Hyperlink 3 2 2 4 2 2" xfId="991" xr:uid="{00000000-0005-0000-0000-00003B020000}"/>
    <cellStyle name="Hyperlink 3 2 2 4 3" xfId="715" xr:uid="{00000000-0005-0000-0000-00003C020000}"/>
    <cellStyle name="Hyperlink 3 2 2 5" xfId="255" xr:uid="{00000000-0005-0000-0000-00003D020000}"/>
    <cellStyle name="Hyperlink 3 2 2 5 2" xfId="531" xr:uid="{00000000-0005-0000-0000-00003E020000}"/>
    <cellStyle name="Hyperlink 3 2 2 5 2 2" xfId="1083" xr:uid="{00000000-0005-0000-0000-00003F020000}"/>
    <cellStyle name="Hyperlink 3 2 2 5 3" xfId="807" xr:uid="{00000000-0005-0000-0000-000040020000}"/>
    <cellStyle name="Hyperlink 3 2 2 6" xfId="347" xr:uid="{00000000-0005-0000-0000-000041020000}"/>
    <cellStyle name="Hyperlink 3 2 2 6 2" xfId="899" xr:uid="{00000000-0005-0000-0000-000042020000}"/>
    <cellStyle name="Hyperlink 3 2 2 7" xfId="623" xr:uid="{00000000-0005-0000-0000-000043020000}"/>
    <cellStyle name="Hyperlink 3 2 3" xfId="81" xr:uid="{00000000-0005-0000-0000-000044020000}"/>
    <cellStyle name="Hyperlink 3 2 3 2" xfId="127" xr:uid="{00000000-0005-0000-0000-000045020000}"/>
    <cellStyle name="Hyperlink 3 2 3 2 2" xfId="219" xr:uid="{00000000-0005-0000-0000-000046020000}"/>
    <cellStyle name="Hyperlink 3 2 3 2 2 2" xfId="495" xr:uid="{00000000-0005-0000-0000-000047020000}"/>
    <cellStyle name="Hyperlink 3 2 3 2 2 2 2" xfId="1047" xr:uid="{00000000-0005-0000-0000-000048020000}"/>
    <cellStyle name="Hyperlink 3 2 3 2 2 3" xfId="771" xr:uid="{00000000-0005-0000-0000-000049020000}"/>
    <cellStyle name="Hyperlink 3 2 3 2 3" xfId="311" xr:uid="{00000000-0005-0000-0000-00004A020000}"/>
    <cellStyle name="Hyperlink 3 2 3 2 3 2" xfId="587" xr:uid="{00000000-0005-0000-0000-00004B020000}"/>
    <cellStyle name="Hyperlink 3 2 3 2 3 2 2" xfId="1139" xr:uid="{00000000-0005-0000-0000-00004C020000}"/>
    <cellStyle name="Hyperlink 3 2 3 2 3 3" xfId="863" xr:uid="{00000000-0005-0000-0000-00004D020000}"/>
    <cellStyle name="Hyperlink 3 2 3 2 4" xfId="403" xr:uid="{00000000-0005-0000-0000-00004E020000}"/>
    <cellStyle name="Hyperlink 3 2 3 2 4 2" xfId="955" xr:uid="{00000000-0005-0000-0000-00004F020000}"/>
    <cellStyle name="Hyperlink 3 2 3 2 5" xfId="679" xr:uid="{00000000-0005-0000-0000-000050020000}"/>
    <cellStyle name="Hyperlink 3 2 3 3" xfId="173" xr:uid="{00000000-0005-0000-0000-000051020000}"/>
    <cellStyle name="Hyperlink 3 2 3 3 2" xfId="449" xr:uid="{00000000-0005-0000-0000-000052020000}"/>
    <cellStyle name="Hyperlink 3 2 3 3 2 2" xfId="1001" xr:uid="{00000000-0005-0000-0000-000053020000}"/>
    <cellStyle name="Hyperlink 3 2 3 3 3" xfId="725" xr:uid="{00000000-0005-0000-0000-000054020000}"/>
    <cellStyle name="Hyperlink 3 2 3 4" xfId="265" xr:uid="{00000000-0005-0000-0000-000055020000}"/>
    <cellStyle name="Hyperlink 3 2 3 4 2" xfId="541" xr:uid="{00000000-0005-0000-0000-000056020000}"/>
    <cellStyle name="Hyperlink 3 2 3 4 2 2" xfId="1093" xr:uid="{00000000-0005-0000-0000-000057020000}"/>
    <cellStyle name="Hyperlink 3 2 3 4 3" xfId="817" xr:uid="{00000000-0005-0000-0000-000058020000}"/>
    <cellStyle name="Hyperlink 3 2 3 5" xfId="357" xr:uid="{00000000-0005-0000-0000-000059020000}"/>
    <cellStyle name="Hyperlink 3 2 3 5 2" xfId="909" xr:uid="{00000000-0005-0000-0000-00005A020000}"/>
    <cellStyle name="Hyperlink 3 2 3 6" xfId="633" xr:uid="{00000000-0005-0000-0000-00005B020000}"/>
    <cellStyle name="Hyperlink 3 2 4" xfId="107" xr:uid="{00000000-0005-0000-0000-00005C020000}"/>
    <cellStyle name="Hyperlink 3 2 4 2" xfId="199" xr:uid="{00000000-0005-0000-0000-00005D020000}"/>
    <cellStyle name="Hyperlink 3 2 4 2 2" xfId="475" xr:uid="{00000000-0005-0000-0000-00005E020000}"/>
    <cellStyle name="Hyperlink 3 2 4 2 2 2" xfId="1027" xr:uid="{00000000-0005-0000-0000-00005F020000}"/>
    <cellStyle name="Hyperlink 3 2 4 2 3" xfId="751" xr:uid="{00000000-0005-0000-0000-000060020000}"/>
    <cellStyle name="Hyperlink 3 2 4 3" xfId="291" xr:uid="{00000000-0005-0000-0000-000061020000}"/>
    <cellStyle name="Hyperlink 3 2 4 3 2" xfId="567" xr:uid="{00000000-0005-0000-0000-000062020000}"/>
    <cellStyle name="Hyperlink 3 2 4 3 2 2" xfId="1119" xr:uid="{00000000-0005-0000-0000-000063020000}"/>
    <cellStyle name="Hyperlink 3 2 4 3 3" xfId="843" xr:uid="{00000000-0005-0000-0000-000064020000}"/>
    <cellStyle name="Hyperlink 3 2 4 4" xfId="383" xr:uid="{00000000-0005-0000-0000-000065020000}"/>
    <cellStyle name="Hyperlink 3 2 4 4 2" xfId="935" xr:uid="{00000000-0005-0000-0000-000066020000}"/>
    <cellStyle name="Hyperlink 3 2 4 5" xfId="659" xr:uid="{00000000-0005-0000-0000-000067020000}"/>
    <cellStyle name="Hyperlink 3 2 5" xfId="153" xr:uid="{00000000-0005-0000-0000-000068020000}"/>
    <cellStyle name="Hyperlink 3 2 5 2" xfId="429" xr:uid="{00000000-0005-0000-0000-000069020000}"/>
    <cellStyle name="Hyperlink 3 2 5 2 2" xfId="981" xr:uid="{00000000-0005-0000-0000-00006A020000}"/>
    <cellStyle name="Hyperlink 3 2 5 3" xfId="705" xr:uid="{00000000-0005-0000-0000-00006B020000}"/>
    <cellStyle name="Hyperlink 3 2 6" xfId="245" xr:uid="{00000000-0005-0000-0000-00006C020000}"/>
    <cellStyle name="Hyperlink 3 2 6 2" xfId="521" xr:uid="{00000000-0005-0000-0000-00006D020000}"/>
    <cellStyle name="Hyperlink 3 2 6 2 2" xfId="1073" xr:uid="{00000000-0005-0000-0000-00006E020000}"/>
    <cellStyle name="Hyperlink 3 2 6 3" xfId="797" xr:uid="{00000000-0005-0000-0000-00006F020000}"/>
    <cellStyle name="Hyperlink 3 2 7" xfId="337" xr:uid="{00000000-0005-0000-0000-000070020000}"/>
    <cellStyle name="Hyperlink 3 2 7 2" xfId="889" xr:uid="{00000000-0005-0000-0000-000071020000}"/>
    <cellStyle name="Hyperlink 3 2 8" xfId="613" xr:uid="{00000000-0005-0000-0000-000072020000}"/>
    <cellStyle name="Hyperlink 3 3" xfId="66" xr:uid="{00000000-0005-0000-0000-000073020000}"/>
    <cellStyle name="Hyperlink 3 3 2" xfId="86" xr:uid="{00000000-0005-0000-0000-000074020000}"/>
    <cellStyle name="Hyperlink 3 3 2 2" xfId="132" xr:uid="{00000000-0005-0000-0000-000075020000}"/>
    <cellStyle name="Hyperlink 3 3 2 2 2" xfId="224" xr:uid="{00000000-0005-0000-0000-000076020000}"/>
    <cellStyle name="Hyperlink 3 3 2 2 2 2" xfId="500" xr:uid="{00000000-0005-0000-0000-000077020000}"/>
    <cellStyle name="Hyperlink 3 3 2 2 2 2 2" xfId="1052" xr:uid="{00000000-0005-0000-0000-000078020000}"/>
    <cellStyle name="Hyperlink 3 3 2 2 2 3" xfId="776" xr:uid="{00000000-0005-0000-0000-000079020000}"/>
    <cellStyle name="Hyperlink 3 3 2 2 3" xfId="316" xr:uid="{00000000-0005-0000-0000-00007A020000}"/>
    <cellStyle name="Hyperlink 3 3 2 2 3 2" xfId="592" xr:uid="{00000000-0005-0000-0000-00007B020000}"/>
    <cellStyle name="Hyperlink 3 3 2 2 3 2 2" xfId="1144" xr:uid="{00000000-0005-0000-0000-00007C020000}"/>
    <cellStyle name="Hyperlink 3 3 2 2 3 3" xfId="868" xr:uid="{00000000-0005-0000-0000-00007D020000}"/>
    <cellStyle name="Hyperlink 3 3 2 2 4" xfId="408" xr:uid="{00000000-0005-0000-0000-00007E020000}"/>
    <cellStyle name="Hyperlink 3 3 2 2 4 2" xfId="960" xr:uid="{00000000-0005-0000-0000-00007F020000}"/>
    <cellStyle name="Hyperlink 3 3 2 2 5" xfId="684" xr:uid="{00000000-0005-0000-0000-000080020000}"/>
    <cellStyle name="Hyperlink 3 3 2 3" xfId="178" xr:uid="{00000000-0005-0000-0000-000081020000}"/>
    <cellStyle name="Hyperlink 3 3 2 3 2" xfId="454" xr:uid="{00000000-0005-0000-0000-000082020000}"/>
    <cellStyle name="Hyperlink 3 3 2 3 2 2" xfId="1006" xr:uid="{00000000-0005-0000-0000-000083020000}"/>
    <cellStyle name="Hyperlink 3 3 2 3 3" xfId="730" xr:uid="{00000000-0005-0000-0000-000084020000}"/>
    <cellStyle name="Hyperlink 3 3 2 4" xfId="270" xr:uid="{00000000-0005-0000-0000-000085020000}"/>
    <cellStyle name="Hyperlink 3 3 2 4 2" xfId="546" xr:uid="{00000000-0005-0000-0000-000086020000}"/>
    <cellStyle name="Hyperlink 3 3 2 4 2 2" xfId="1098" xr:uid="{00000000-0005-0000-0000-000087020000}"/>
    <cellStyle name="Hyperlink 3 3 2 4 3" xfId="822" xr:uid="{00000000-0005-0000-0000-000088020000}"/>
    <cellStyle name="Hyperlink 3 3 2 5" xfId="362" xr:uid="{00000000-0005-0000-0000-000089020000}"/>
    <cellStyle name="Hyperlink 3 3 2 5 2" xfId="914" xr:uid="{00000000-0005-0000-0000-00008A020000}"/>
    <cellStyle name="Hyperlink 3 3 2 6" xfId="638" xr:uid="{00000000-0005-0000-0000-00008B020000}"/>
    <cellStyle name="Hyperlink 3 3 3" xfId="112" xr:uid="{00000000-0005-0000-0000-00008C020000}"/>
    <cellStyle name="Hyperlink 3 3 3 2" xfId="204" xr:uid="{00000000-0005-0000-0000-00008D020000}"/>
    <cellStyle name="Hyperlink 3 3 3 2 2" xfId="480" xr:uid="{00000000-0005-0000-0000-00008E020000}"/>
    <cellStyle name="Hyperlink 3 3 3 2 2 2" xfId="1032" xr:uid="{00000000-0005-0000-0000-00008F020000}"/>
    <cellStyle name="Hyperlink 3 3 3 2 3" xfId="756" xr:uid="{00000000-0005-0000-0000-000090020000}"/>
    <cellStyle name="Hyperlink 3 3 3 3" xfId="296" xr:uid="{00000000-0005-0000-0000-000091020000}"/>
    <cellStyle name="Hyperlink 3 3 3 3 2" xfId="572" xr:uid="{00000000-0005-0000-0000-000092020000}"/>
    <cellStyle name="Hyperlink 3 3 3 3 2 2" xfId="1124" xr:uid="{00000000-0005-0000-0000-000093020000}"/>
    <cellStyle name="Hyperlink 3 3 3 3 3" xfId="848" xr:uid="{00000000-0005-0000-0000-000094020000}"/>
    <cellStyle name="Hyperlink 3 3 3 4" xfId="388" xr:uid="{00000000-0005-0000-0000-000095020000}"/>
    <cellStyle name="Hyperlink 3 3 3 4 2" xfId="940" xr:uid="{00000000-0005-0000-0000-000096020000}"/>
    <cellStyle name="Hyperlink 3 3 3 5" xfId="664" xr:uid="{00000000-0005-0000-0000-000097020000}"/>
    <cellStyle name="Hyperlink 3 3 4" xfId="158" xr:uid="{00000000-0005-0000-0000-000098020000}"/>
    <cellStyle name="Hyperlink 3 3 4 2" xfId="434" xr:uid="{00000000-0005-0000-0000-000099020000}"/>
    <cellStyle name="Hyperlink 3 3 4 2 2" xfId="986" xr:uid="{00000000-0005-0000-0000-00009A020000}"/>
    <cellStyle name="Hyperlink 3 3 4 3" xfId="710" xr:uid="{00000000-0005-0000-0000-00009B020000}"/>
    <cellStyle name="Hyperlink 3 3 5" xfId="250" xr:uid="{00000000-0005-0000-0000-00009C020000}"/>
    <cellStyle name="Hyperlink 3 3 5 2" xfId="526" xr:uid="{00000000-0005-0000-0000-00009D020000}"/>
    <cellStyle name="Hyperlink 3 3 5 2 2" xfId="1078" xr:uid="{00000000-0005-0000-0000-00009E020000}"/>
    <cellStyle name="Hyperlink 3 3 5 3" xfId="802" xr:uid="{00000000-0005-0000-0000-00009F020000}"/>
    <cellStyle name="Hyperlink 3 3 6" xfId="342" xr:uid="{00000000-0005-0000-0000-0000A0020000}"/>
    <cellStyle name="Hyperlink 3 3 6 2" xfId="894" xr:uid="{00000000-0005-0000-0000-0000A1020000}"/>
    <cellStyle name="Hyperlink 3 3 7" xfId="618" xr:uid="{00000000-0005-0000-0000-0000A2020000}"/>
    <cellStyle name="Hyperlink 3 4" xfId="76" xr:uid="{00000000-0005-0000-0000-0000A3020000}"/>
    <cellStyle name="Hyperlink 3 4 2" xfId="122" xr:uid="{00000000-0005-0000-0000-0000A4020000}"/>
    <cellStyle name="Hyperlink 3 4 2 2" xfId="214" xr:uid="{00000000-0005-0000-0000-0000A5020000}"/>
    <cellStyle name="Hyperlink 3 4 2 2 2" xfId="490" xr:uid="{00000000-0005-0000-0000-0000A6020000}"/>
    <cellStyle name="Hyperlink 3 4 2 2 2 2" xfId="1042" xr:uid="{00000000-0005-0000-0000-0000A7020000}"/>
    <cellStyle name="Hyperlink 3 4 2 2 3" xfId="766" xr:uid="{00000000-0005-0000-0000-0000A8020000}"/>
    <cellStyle name="Hyperlink 3 4 2 3" xfId="306" xr:uid="{00000000-0005-0000-0000-0000A9020000}"/>
    <cellStyle name="Hyperlink 3 4 2 3 2" xfId="582" xr:uid="{00000000-0005-0000-0000-0000AA020000}"/>
    <cellStyle name="Hyperlink 3 4 2 3 2 2" xfId="1134" xr:uid="{00000000-0005-0000-0000-0000AB020000}"/>
    <cellStyle name="Hyperlink 3 4 2 3 3" xfId="858" xr:uid="{00000000-0005-0000-0000-0000AC020000}"/>
    <cellStyle name="Hyperlink 3 4 2 4" xfId="398" xr:uid="{00000000-0005-0000-0000-0000AD020000}"/>
    <cellStyle name="Hyperlink 3 4 2 4 2" xfId="950" xr:uid="{00000000-0005-0000-0000-0000AE020000}"/>
    <cellStyle name="Hyperlink 3 4 2 5" xfId="674" xr:uid="{00000000-0005-0000-0000-0000AF020000}"/>
    <cellStyle name="Hyperlink 3 4 3" xfId="168" xr:uid="{00000000-0005-0000-0000-0000B0020000}"/>
    <cellStyle name="Hyperlink 3 4 3 2" xfId="444" xr:uid="{00000000-0005-0000-0000-0000B1020000}"/>
    <cellStyle name="Hyperlink 3 4 3 2 2" xfId="996" xr:uid="{00000000-0005-0000-0000-0000B2020000}"/>
    <cellStyle name="Hyperlink 3 4 3 3" xfId="720" xr:uid="{00000000-0005-0000-0000-0000B3020000}"/>
    <cellStyle name="Hyperlink 3 4 4" xfId="260" xr:uid="{00000000-0005-0000-0000-0000B4020000}"/>
    <cellStyle name="Hyperlink 3 4 4 2" xfId="536" xr:uid="{00000000-0005-0000-0000-0000B5020000}"/>
    <cellStyle name="Hyperlink 3 4 4 2 2" xfId="1088" xr:uid="{00000000-0005-0000-0000-0000B6020000}"/>
    <cellStyle name="Hyperlink 3 4 4 3" xfId="812" xr:uid="{00000000-0005-0000-0000-0000B7020000}"/>
    <cellStyle name="Hyperlink 3 4 5" xfId="352" xr:uid="{00000000-0005-0000-0000-0000B8020000}"/>
    <cellStyle name="Hyperlink 3 4 5 2" xfId="904" xr:uid="{00000000-0005-0000-0000-0000B9020000}"/>
    <cellStyle name="Hyperlink 3 4 6" xfId="628" xr:uid="{00000000-0005-0000-0000-0000BA020000}"/>
    <cellStyle name="Hyperlink 3 5" xfId="97" xr:uid="{00000000-0005-0000-0000-0000BB020000}"/>
    <cellStyle name="Hyperlink 3 5 2" xfId="143" xr:uid="{00000000-0005-0000-0000-0000BC020000}"/>
    <cellStyle name="Hyperlink 3 5 2 2" xfId="235" xr:uid="{00000000-0005-0000-0000-0000BD020000}"/>
    <cellStyle name="Hyperlink 3 5 2 2 2" xfId="511" xr:uid="{00000000-0005-0000-0000-0000BE020000}"/>
    <cellStyle name="Hyperlink 3 5 2 2 2 2" xfId="1063" xr:uid="{00000000-0005-0000-0000-0000BF020000}"/>
    <cellStyle name="Hyperlink 3 5 2 2 3" xfId="787" xr:uid="{00000000-0005-0000-0000-0000C0020000}"/>
    <cellStyle name="Hyperlink 3 5 2 3" xfId="327" xr:uid="{00000000-0005-0000-0000-0000C1020000}"/>
    <cellStyle name="Hyperlink 3 5 2 3 2" xfId="603" xr:uid="{00000000-0005-0000-0000-0000C2020000}"/>
    <cellStyle name="Hyperlink 3 5 2 3 2 2" xfId="1155" xr:uid="{00000000-0005-0000-0000-0000C3020000}"/>
    <cellStyle name="Hyperlink 3 5 2 3 3" xfId="879" xr:uid="{00000000-0005-0000-0000-0000C4020000}"/>
    <cellStyle name="Hyperlink 3 5 2 4" xfId="419" xr:uid="{00000000-0005-0000-0000-0000C5020000}"/>
    <cellStyle name="Hyperlink 3 5 2 4 2" xfId="971" xr:uid="{00000000-0005-0000-0000-0000C6020000}"/>
    <cellStyle name="Hyperlink 3 5 2 5" xfId="695" xr:uid="{00000000-0005-0000-0000-0000C7020000}"/>
    <cellStyle name="Hyperlink 3 5 3" xfId="189" xr:uid="{00000000-0005-0000-0000-0000C8020000}"/>
    <cellStyle name="Hyperlink 3 5 3 2" xfId="465" xr:uid="{00000000-0005-0000-0000-0000C9020000}"/>
    <cellStyle name="Hyperlink 3 5 3 2 2" xfId="1017" xr:uid="{00000000-0005-0000-0000-0000CA020000}"/>
    <cellStyle name="Hyperlink 3 5 3 3" xfId="741" xr:uid="{00000000-0005-0000-0000-0000CB020000}"/>
    <cellStyle name="Hyperlink 3 5 4" xfId="281" xr:uid="{00000000-0005-0000-0000-0000CC020000}"/>
    <cellStyle name="Hyperlink 3 5 4 2" xfId="557" xr:uid="{00000000-0005-0000-0000-0000CD020000}"/>
    <cellStyle name="Hyperlink 3 5 4 2 2" xfId="1109" xr:uid="{00000000-0005-0000-0000-0000CE020000}"/>
    <cellStyle name="Hyperlink 3 5 4 3" xfId="833" xr:uid="{00000000-0005-0000-0000-0000CF020000}"/>
    <cellStyle name="Hyperlink 3 5 5" xfId="373" xr:uid="{00000000-0005-0000-0000-0000D0020000}"/>
    <cellStyle name="Hyperlink 3 5 5 2" xfId="925" xr:uid="{00000000-0005-0000-0000-0000D1020000}"/>
    <cellStyle name="Hyperlink 3 5 6" xfId="649" xr:uid="{00000000-0005-0000-0000-0000D2020000}"/>
    <cellStyle name="Hyperlink 3 6" xfId="102" xr:uid="{00000000-0005-0000-0000-0000D3020000}"/>
    <cellStyle name="Hyperlink 3 6 2" xfId="194" xr:uid="{00000000-0005-0000-0000-0000D4020000}"/>
    <cellStyle name="Hyperlink 3 6 2 2" xfId="470" xr:uid="{00000000-0005-0000-0000-0000D5020000}"/>
    <cellStyle name="Hyperlink 3 6 2 2 2" xfId="1022" xr:uid="{00000000-0005-0000-0000-0000D6020000}"/>
    <cellStyle name="Hyperlink 3 6 2 3" xfId="746" xr:uid="{00000000-0005-0000-0000-0000D7020000}"/>
    <cellStyle name="Hyperlink 3 6 3" xfId="286" xr:uid="{00000000-0005-0000-0000-0000D8020000}"/>
    <cellStyle name="Hyperlink 3 6 3 2" xfId="562" xr:uid="{00000000-0005-0000-0000-0000D9020000}"/>
    <cellStyle name="Hyperlink 3 6 3 2 2" xfId="1114" xr:uid="{00000000-0005-0000-0000-0000DA020000}"/>
    <cellStyle name="Hyperlink 3 6 3 3" xfId="838" xr:uid="{00000000-0005-0000-0000-0000DB020000}"/>
    <cellStyle name="Hyperlink 3 6 4" xfId="378" xr:uid="{00000000-0005-0000-0000-0000DC020000}"/>
    <cellStyle name="Hyperlink 3 6 4 2" xfId="930" xr:uid="{00000000-0005-0000-0000-0000DD020000}"/>
    <cellStyle name="Hyperlink 3 6 5" xfId="654" xr:uid="{00000000-0005-0000-0000-0000DE020000}"/>
    <cellStyle name="Hyperlink 3 7" xfId="148" xr:uid="{00000000-0005-0000-0000-0000DF020000}"/>
    <cellStyle name="Hyperlink 3 7 2" xfId="424" xr:uid="{00000000-0005-0000-0000-0000E0020000}"/>
    <cellStyle name="Hyperlink 3 7 2 2" xfId="976" xr:uid="{00000000-0005-0000-0000-0000E1020000}"/>
    <cellStyle name="Hyperlink 3 7 3" xfId="700" xr:uid="{00000000-0005-0000-0000-0000E2020000}"/>
    <cellStyle name="Hyperlink 3 8" xfId="240" xr:uid="{00000000-0005-0000-0000-0000E3020000}"/>
    <cellStyle name="Hyperlink 3 8 2" xfId="516" xr:uid="{00000000-0005-0000-0000-0000E4020000}"/>
    <cellStyle name="Hyperlink 3 8 2 2" xfId="1068" xr:uid="{00000000-0005-0000-0000-0000E5020000}"/>
    <cellStyle name="Hyperlink 3 8 3" xfId="792" xr:uid="{00000000-0005-0000-0000-0000E6020000}"/>
    <cellStyle name="Hyperlink 3 9" xfId="332" xr:uid="{00000000-0005-0000-0000-0000E7020000}"/>
    <cellStyle name="Hyperlink 3 9 2" xfId="884" xr:uid="{00000000-0005-0000-0000-0000E8020000}"/>
    <cellStyle name="Hyperlink 4" xfId="57" xr:uid="{00000000-0005-0000-0000-0000E9020000}"/>
    <cellStyle name="Hyperlink 4 2" xfId="63" xr:uid="{00000000-0005-0000-0000-0000EA020000}"/>
    <cellStyle name="Hyperlink 4 2 2" xfId="73" xr:uid="{00000000-0005-0000-0000-0000EB020000}"/>
    <cellStyle name="Hyperlink 4 2 2 2" xfId="93" xr:uid="{00000000-0005-0000-0000-0000EC020000}"/>
    <cellStyle name="Hyperlink 4 2 2 2 2" xfId="139" xr:uid="{00000000-0005-0000-0000-0000ED020000}"/>
    <cellStyle name="Hyperlink 4 2 2 2 2 2" xfId="231" xr:uid="{00000000-0005-0000-0000-0000EE020000}"/>
    <cellStyle name="Hyperlink 4 2 2 2 2 2 2" xfId="507" xr:uid="{00000000-0005-0000-0000-0000EF020000}"/>
    <cellStyle name="Hyperlink 4 2 2 2 2 2 2 2" xfId="1059" xr:uid="{00000000-0005-0000-0000-0000F0020000}"/>
    <cellStyle name="Hyperlink 4 2 2 2 2 2 3" xfId="783" xr:uid="{00000000-0005-0000-0000-0000F1020000}"/>
    <cellStyle name="Hyperlink 4 2 2 2 2 3" xfId="323" xr:uid="{00000000-0005-0000-0000-0000F2020000}"/>
    <cellStyle name="Hyperlink 4 2 2 2 2 3 2" xfId="599" xr:uid="{00000000-0005-0000-0000-0000F3020000}"/>
    <cellStyle name="Hyperlink 4 2 2 2 2 3 2 2" xfId="1151" xr:uid="{00000000-0005-0000-0000-0000F4020000}"/>
    <cellStyle name="Hyperlink 4 2 2 2 2 3 3" xfId="875" xr:uid="{00000000-0005-0000-0000-0000F5020000}"/>
    <cellStyle name="Hyperlink 4 2 2 2 2 4" xfId="415" xr:uid="{00000000-0005-0000-0000-0000F6020000}"/>
    <cellStyle name="Hyperlink 4 2 2 2 2 4 2" xfId="967" xr:uid="{00000000-0005-0000-0000-0000F7020000}"/>
    <cellStyle name="Hyperlink 4 2 2 2 2 5" xfId="691" xr:uid="{00000000-0005-0000-0000-0000F8020000}"/>
    <cellStyle name="Hyperlink 4 2 2 2 3" xfId="185" xr:uid="{00000000-0005-0000-0000-0000F9020000}"/>
    <cellStyle name="Hyperlink 4 2 2 2 3 2" xfId="461" xr:uid="{00000000-0005-0000-0000-0000FA020000}"/>
    <cellStyle name="Hyperlink 4 2 2 2 3 2 2" xfId="1013" xr:uid="{00000000-0005-0000-0000-0000FB020000}"/>
    <cellStyle name="Hyperlink 4 2 2 2 3 3" xfId="737" xr:uid="{00000000-0005-0000-0000-0000FC020000}"/>
    <cellStyle name="Hyperlink 4 2 2 2 4" xfId="277" xr:uid="{00000000-0005-0000-0000-0000FD020000}"/>
    <cellStyle name="Hyperlink 4 2 2 2 4 2" xfId="553" xr:uid="{00000000-0005-0000-0000-0000FE020000}"/>
    <cellStyle name="Hyperlink 4 2 2 2 4 2 2" xfId="1105" xr:uid="{00000000-0005-0000-0000-0000FF020000}"/>
    <cellStyle name="Hyperlink 4 2 2 2 4 3" xfId="829" xr:uid="{00000000-0005-0000-0000-000000030000}"/>
    <cellStyle name="Hyperlink 4 2 2 2 5" xfId="369" xr:uid="{00000000-0005-0000-0000-000001030000}"/>
    <cellStyle name="Hyperlink 4 2 2 2 5 2" xfId="921" xr:uid="{00000000-0005-0000-0000-000002030000}"/>
    <cellStyle name="Hyperlink 4 2 2 2 6" xfId="645" xr:uid="{00000000-0005-0000-0000-000003030000}"/>
    <cellStyle name="Hyperlink 4 2 2 3" xfId="119" xr:uid="{00000000-0005-0000-0000-000004030000}"/>
    <cellStyle name="Hyperlink 4 2 2 3 2" xfId="211" xr:uid="{00000000-0005-0000-0000-000005030000}"/>
    <cellStyle name="Hyperlink 4 2 2 3 2 2" xfId="487" xr:uid="{00000000-0005-0000-0000-000006030000}"/>
    <cellStyle name="Hyperlink 4 2 2 3 2 2 2" xfId="1039" xr:uid="{00000000-0005-0000-0000-000007030000}"/>
    <cellStyle name="Hyperlink 4 2 2 3 2 3" xfId="763" xr:uid="{00000000-0005-0000-0000-000008030000}"/>
    <cellStyle name="Hyperlink 4 2 2 3 3" xfId="303" xr:uid="{00000000-0005-0000-0000-000009030000}"/>
    <cellStyle name="Hyperlink 4 2 2 3 3 2" xfId="579" xr:uid="{00000000-0005-0000-0000-00000A030000}"/>
    <cellStyle name="Hyperlink 4 2 2 3 3 2 2" xfId="1131" xr:uid="{00000000-0005-0000-0000-00000B030000}"/>
    <cellStyle name="Hyperlink 4 2 2 3 3 3" xfId="855" xr:uid="{00000000-0005-0000-0000-00000C030000}"/>
    <cellStyle name="Hyperlink 4 2 2 3 4" xfId="395" xr:uid="{00000000-0005-0000-0000-00000D030000}"/>
    <cellStyle name="Hyperlink 4 2 2 3 4 2" xfId="947" xr:uid="{00000000-0005-0000-0000-00000E030000}"/>
    <cellStyle name="Hyperlink 4 2 2 3 5" xfId="671" xr:uid="{00000000-0005-0000-0000-00000F030000}"/>
    <cellStyle name="Hyperlink 4 2 2 4" xfId="165" xr:uid="{00000000-0005-0000-0000-000010030000}"/>
    <cellStyle name="Hyperlink 4 2 2 4 2" xfId="441" xr:uid="{00000000-0005-0000-0000-000011030000}"/>
    <cellStyle name="Hyperlink 4 2 2 4 2 2" xfId="993" xr:uid="{00000000-0005-0000-0000-000012030000}"/>
    <cellStyle name="Hyperlink 4 2 2 4 3" xfId="717" xr:uid="{00000000-0005-0000-0000-000013030000}"/>
    <cellStyle name="Hyperlink 4 2 2 5" xfId="257" xr:uid="{00000000-0005-0000-0000-000014030000}"/>
    <cellStyle name="Hyperlink 4 2 2 5 2" xfId="533" xr:uid="{00000000-0005-0000-0000-000015030000}"/>
    <cellStyle name="Hyperlink 4 2 2 5 2 2" xfId="1085" xr:uid="{00000000-0005-0000-0000-000016030000}"/>
    <cellStyle name="Hyperlink 4 2 2 5 3" xfId="809" xr:uid="{00000000-0005-0000-0000-000017030000}"/>
    <cellStyle name="Hyperlink 4 2 2 6" xfId="349" xr:uid="{00000000-0005-0000-0000-000018030000}"/>
    <cellStyle name="Hyperlink 4 2 2 6 2" xfId="901" xr:uid="{00000000-0005-0000-0000-000019030000}"/>
    <cellStyle name="Hyperlink 4 2 2 7" xfId="625" xr:uid="{00000000-0005-0000-0000-00001A030000}"/>
    <cellStyle name="Hyperlink 4 2 3" xfId="83" xr:uid="{00000000-0005-0000-0000-00001B030000}"/>
    <cellStyle name="Hyperlink 4 2 3 2" xfId="129" xr:uid="{00000000-0005-0000-0000-00001C030000}"/>
    <cellStyle name="Hyperlink 4 2 3 2 2" xfId="221" xr:uid="{00000000-0005-0000-0000-00001D030000}"/>
    <cellStyle name="Hyperlink 4 2 3 2 2 2" xfId="497" xr:uid="{00000000-0005-0000-0000-00001E030000}"/>
    <cellStyle name="Hyperlink 4 2 3 2 2 2 2" xfId="1049" xr:uid="{00000000-0005-0000-0000-00001F030000}"/>
    <cellStyle name="Hyperlink 4 2 3 2 2 3" xfId="773" xr:uid="{00000000-0005-0000-0000-000020030000}"/>
    <cellStyle name="Hyperlink 4 2 3 2 3" xfId="313" xr:uid="{00000000-0005-0000-0000-000021030000}"/>
    <cellStyle name="Hyperlink 4 2 3 2 3 2" xfId="589" xr:uid="{00000000-0005-0000-0000-000022030000}"/>
    <cellStyle name="Hyperlink 4 2 3 2 3 2 2" xfId="1141" xr:uid="{00000000-0005-0000-0000-000023030000}"/>
    <cellStyle name="Hyperlink 4 2 3 2 3 3" xfId="865" xr:uid="{00000000-0005-0000-0000-000024030000}"/>
    <cellStyle name="Hyperlink 4 2 3 2 4" xfId="405" xr:uid="{00000000-0005-0000-0000-000025030000}"/>
    <cellStyle name="Hyperlink 4 2 3 2 4 2" xfId="957" xr:uid="{00000000-0005-0000-0000-000026030000}"/>
    <cellStyle name="Hyperlink 4 2 3 2 5" xfId="681" xr:uid="{00000000-0005-0000-0000-000027030000}"/>
    <cellStyle name="Hyperlink 4 2 3 3" xfId="175" xr:uid="{00000000-0005-0000-0000-000028030000}"/>
    <cellStyle name="Hyperlink 4 2 3 3 2" xfId="451" xr:uid="{00000000-0005-0000-0000-000029030000}"/>
    <cellStyle name="Hyperlink 4 2 3 3 2 2" xfId="1003" xr:uid="{00000000-0005-0000-0000-00002A030000}"/>
    <cellStyle name="Hyperlink 4 2 3 3 3" xfId="727" xr:uid="{00000000-0005-0000-0000-00002B030000}"/>
    <cellStyle name="Hyperlink 4 2 3 4" xfId="267" xr:uid="{00000000-0005-0000-0000-00002C030000}"/>
    <cellStyle name="Hyperlink 4 2 3 4 2" xfId="543" xr:uid="{00000000-0005-0000-0000-00002D030000}"/>
    <cellStyle name="Hyperlink 4 2 3 4 2 2" xfId="1095" xr:uid="{00000000-0005-0000-0000-00002E030000}"/>
    <cellStyle name="Hyperlink 4 2 3 4 3" xfId="819" xr:uid="{00000000-0005-0000-0000-00002F030000}"/>
    <cellStyle name="Hyperlink 4 2 3 5" xfId="359" xr:uid="{00000000-0005-0000-0000-000030030000}"/>
    <cellStyle name="Hyperlink 4 2 3 5 2" xfId="911" xr:uid="{00000000-0005-0000-0000-000031030000}"/>
    <cellStyle name="Hyperlink 4 2 3 6" xfId="635" xr:uid="{00000000-0005-0000-0000-000032030000}"/>
    <cellStyle name="Hyperlink 4 2 4" xfId="109" xr:uid="{00000000-0005-0000-0000-000033030000}"/>
    <cellStyle name="Hyperlink 4 2 4 2" xfId="201" xr:uid="{00000000-0005-0000-0000-000034030000}"/>
    <cellStyle name="Hyperlink 4 2 4 2 2" xfId="477" xr:uid="{00000000-0005-0000-0000-000035030000}"/>
    <cellStyle name="Hyperlink 4 2 4 2 2 2" xfId="1029" xr:uid="{00000000-0005-0000-0000-000036030000}"/>
    <cellStyle name="Hyperlink 4 2 4 2 3" xfId="753" xr:uid="{00000000-0005-0000-0000-000037030000}"/>
    <cellStyle name="Hyperlink 4 2 4 3" xfId="293" xr:uid="{00000000-0005-0000-0000-000038030000}"/>
    <cellStyle name="Hyperlink 4 2 4 3 2" xfId="569" xr:uid="{00000000-0005-0000-0000-000039030000}"/>
    <cellStyle name="Hyperlink 4 2 4 3 2 2" xfId="1121" xr:uid="{00000000-0005-0000-0000-00003A030000}"/>
    <cellStyle name="Hyperlink 4 2 4 3 3" xfId="845" xr:uid="{00000000-0005-0000-0000-00003B030000}"/>
    <cellStyle name="Hyperlink 4 2 4 4" xfId="385" xr:uid="{00000000-0005-0000-0000-00003C030000}"/>
    <cellStyle name="Hyperlink 4 2 4 4 2" xfId="937" xr:uid="{00000000-0005-0000-0000-00003D030000}"/>
    <cellStyle name="Hyperlink 4 2 4 5" xfId="661" xr:uid="{00000000-0005-0000-0000-00003E030000}"/>
    <cellStyle name="Hyperlink 4 2 5" xfId="155" xr:uid="{00000000-0005-0000-0000-00003F030000}"/>
    <cellStyle name="Hyperlink 4 2 5 2" xfId="431" xr:uid="{00000000-0005-0000-0000-000040030000}"/>
    <cellStyle name="Hyperlink 4 2 5 2 2" xfId="983" xr:uid="{00000000-0005-0000-0000-000041030000}"/>
    <cellStyle name="Hyperlink 4 2 5 3" xfId="707" xr:uid="{00000000-0005-0000-0000-000042030000}"/>
    <cellStyle name="Hyperlink 4 2 6" xfId="247" xr:uid="{00000000-0005-0000-0000-000043030000}"/>
    <cellStyle name="Hyperlink 4 2 6 2" xfId="523" xr:uid="{00000000-0005-0000-0000-000044030000}"/>
    <cellStyle name="Hyperlink 4 2 6 2 2" xfId="1075" xr:uid="{00000000-0005-0000-0000-000045030000}"/>
    <cellStyle name="Hyperlink 4 2 6 3" xfId="799" xr:uid="{00000000-0005-0000-0000-000046030000}"/>
    <cellStyle name="Hyperlink 4 2 7" xfId="339" xr:uid="{00000000-0005-0000-0000-000047030000}"/>
    <cellStyle name="Hyperlink 4 2 7 2" xfId="891" xr:uid="{00000000-0005-0000-0000-000048030000}"/>
    <cellStyle name="Hyperlink 4 2 8" xfId="615" xr:uid="{00000000-0005-0000-0000-000049030000}"/>
    <cellStyle name="Hyperlink 4 3" xfId="68" xr:uid="{00000000-0005-0000-0000-00004A030000}"/>
    <cellStyle name="Hyperlink 4 3 2" xfId="88" xr:uid="{00000000-0005-0000-0000-00004B030000}"/>
    <cellStyle name="Hyperlink 4 3 2 2" xfId="134" xr:uid="{00000000-0005-0000-0000-00004C030000}"/>
    <cellStyle name="Hyperlink 4 3 2 2 2" xfId="226" xr:uid="{00000000-0005-0000-0000-00004D030000}"/>
    <cellStyle name="Hyperlink 4 3 2 2 2 2" xfId="502" xr:uid="{00000000-0005-0000-0000-00004E030000}"/>
    <cellStyle name="Hyperlink 4 3 2 2 2 2 2" xfId="1054" xr:uid="{00000000-0005-0000-0000-00004F030000}"/>
    <cellStyle name="Hyperlink 4 3 2 2 2 3" xfId="778" xr:uid="{00000000-0005-0000-0000-000050030000}"/>
    <cellStyle name="Hyperlink 4 3 2 2 3" xfId="318" xr:uid="{00000000-0005-0000-0000-000051030000}"/>
    <cellStyle name="Hyperlink 4 3 2 2 3 2" xfId="594" xr:uid="{00000000-0005-0000-0000-000052030000}"/>
    <cellStyle name="Hyperlink 4 3 2 2 3 2 2" xfId="1146" xr:uid="{00000000-0005-0000-0000-000053030000}"/>
    <cellStyle name="Hyperlink 4 3 2 2 3 3" xfId="870" xr:uid="{00000000-0005-0000-0000-000054030000}"/>
    <cellStyle name="Hyperlink 4 3 2 2 4" xfId="410" xr:uid="{00000000-0005-0000-0000-000055030000}"/>
    <cellStyle name="Hyperlink 4 3 2 2 4 2" xfId="962" xr:uid="{00000000-0005-0000-0000-000056030000}"/>
    <cellStyle name="Hyperlink 4 3 2 2 5" xfId="686" xr:uid="{00000000-0005-0000-0000-000057030000}"/>
    <cellStyle name="Hyperlink 4 3 2 3" xfId="180" xr:uid="{00000000-0005-0000-0000-000058030000}"/>
    <cellStyle name="Hyperlink 4 3 2 3 2" xfId="456" xr:uid="{00000000-0005-0000-0000-000059030000}"/>
    <cellStyle name="Hyperlink 4 3 2 3 2 2" xfId="1008" xr:uid="{00000000-0005-0000-0000-00005A030000}"/>
    <cellStyle name="Hyperlink 4 3 2 3 3" xfId="732" xr:uid="{00000000-0005-0000-0000-00005B030000}"/>
    <cellStyle name="Hyperlink 4 3 2 4" xfId="272" xr:uid="{00000000-0005-0000-0000-00005C030000}"/>
    <cellStyle name="Hyperlink 4 3 2 4 2" xfId="548" xr:uid="{00000000-0005-0000-0000-00005D030000}"/>
    <cellStyle name="Hyperlink 4 3 2 4 2 2" xfId="1100" xr:uid="{00000000-0005-0000-0000-00005E030000}"/>
    <cellStyle name="Hyperlink 4 3 2 4 3" xfId="824" xr:uid="{00000000-0005-0000-0000-00005F030000}"/>
    <cellStyle name="Hyperlink 4 3 2 5" xfId="364" xr:uid="{00000000-0005-0000-0000-000060030000}"/>
    <cellStyle name="Hyperlink 4 3 2 5 2" xfId="916" xr:uid="{00000000-0005-0000-0000-000061030000}"/>
    <cellStyle name="Hyperlink 4 3 2 6" xfId="640" xr:uid="{00000000-0005-0000-0000-000062030000}"/>
    <cellStyle name="Hyperlink 4 3 3" xfId="114" xr:uid="{00000000-0005-0000-0000-000063030000}"/>
    <cellStyle name="Hyperlink 4 3 3 2" xfId="206" xr:uid="{00000000-0005-0000-0000-000064030000}"/>
    <cellStyle name="Hyperlink 4 3 3 2 2" xfId="482" xr:uid="{00000000-0005-0000-0000-000065030000}"/>
    <cellStyle name="Hyperlink 4 3 3 2 2 2" xfId="1034" xr:uid="{00000000-0005-0000-0000-000066030000}"/>
    <cellStyle name="Hyperlink 4 3 3 2 3" xfId="758" xr:uid="{00000000-0005-0000-0000-000067030000}"/>
    <cellStyle name="Hyperlink 4 3 3 3" xfId="298" xr:uid="{00000000-0005-0000-0000-000068030000}"/>
    <cellStyle name="Hyperlink 4 3 3 3 2" xfId="574" xr:uid="{00000000-0005-0000-0000-000069030000}"/>
    <cellStyle name="Hyperlink 4 3 3 3 2 2" xfId="1126" xr:uid="{00000000-0005-0000-0000-00006A030000}"/>
    <cellStyle name="Hyperlink 4 3 3 3 3" xfId="850" xr:uid="{00000000-0005-0000-0000-00006B030000}"/>
    <cellStyle name="Hyperlink 4 3 3 4" xfId="390" xr:uid="{00000000-0005-0000-0000-00006C030000}"/>
    <cellStyle name="Hyperlink 4 3 3 4 2" xfId="942" xr:uid="{00000000-0005-0000-0000-00006D030000}"/>
    <cellStyle name="Hyperlink 4 3 3 5" xfId="666" xr:uid="{00000000-0005-0000-0000-00006E030000}"/>
    <cellStyle name="Hyperlink 4 3 4" xfId="160" xr:uid="{00000000-0005-0000-0000-00006F030000}"/>
    <cellStyle name="Hyperlink 4 3 4 2" xfId="436" xr:uid="{00000000-0005-0000-0000-000070030000}"/>
    <cellStyle name="Hyperlink 4 3 4 2 2" xfId="988" xr:uid="{00000000-0005-0000-0000-000071030000}"/>
    <cellStyle name="Hyperlink 4 3 4 3" xfId="712" xr:uid="{00000000-0005-0000-0000-000072030000}"/>
    <cellStyle name="Hyperlink 4 3 5" xfId="252" xr:uid="{00000000-0005-0000-0000-000073030000}"/>
    <cellStyle name="Hyperlink 4 3 5 2" xfId="528" xr:uid="{00000000-0005-0000-0000-000074030000}"/>
    <cellStyle name="Hyperlink 4 3 5 2 2" xfId="1080" xr:uid="{00000000-0005-0000-0000-000075030000}"/>
    <cellStyle name="Hyperlink 4 3 5 3" xfId="804" xr:uid="{00000000-0005-0000-0000-000076030000}"/>
    <cellStyle name="Hyperlink 4 3 6" xfId="344" xr:uid="{00000000-0005-0000-0000-000077030000}"/>
    <cellStyle name="Hyperlink 4 3 6 2" xfId="896" xr:uid="{00000000-0005-0000-0000-000078030000}"/>
    <cellStyle name="Hyperlink 4 3 7" xfId="620" xr:uid="{00000000-0005-0000-0000-000079030000}"/>
    <cellStyle name="Hyperlink 4 4" xfId="78" xr:uid="{00000000-0005-0000-0000-00007A030000}"/>
    <cellStyle name="Hyperlink 4 4 2" xfId="124" xr:uid="{00000000-0005-0000-0000-00007B030000}"/>
    <cellStyle name="Hyperlink 4 4 2 2" xfId="216" xr:uid="{00000000-0005-0000-0000-00007C030000}"/>
    <cellStyle name="Hyperlink 4 4 2 2 2" xfId="492" xr:uid="{00000000-0005-0000-0000-00007D030000}"/>
    <cellStyle name="Hyperlink 4 4 2 2 2 2" xfId="1044" xr:uid="{00000000-0005-0000-0000-00007E030000}"/>
    <cellStyle name="Hyperlink 4 4 2 2 3" xfId="768" xr:uid="{00000000-0005-0000-0000-00007F030000}"/>
    <cellStyle name="Hyperlink 4 4 2 3" xfId="308" xr:uid="{00000000-0005-0000-0000-000080030000}"/>
    <cellStyle name="Hyperlink 4 4 2 3 2" xfId="584" xr:uid="{00000000-0005-0000-0000-000081030000}"/>
    <cellStyle name="Hyperlink 4 4 2 3 2 2" xfId="1136" xr:uid="{00000000-0005-0000-0000-000082030000}"/>
    <cellStyle name="Hyperlink 4 4 2 3 3" xfId="860" xr:uid="{00000000-0005-0000-0000-000083030000}"/>
    <cellStyle name="Hyperlink 4 4 2 4" xfId="400" xr:uid="{00000000-0005-0000-0000-000084030000}"/>
    <cellStyle name="Hyperlink 4 4 2 4 2" xfId="952" xr:uid="{00000000-0005-0000-0000-000085030000}"/>
    <cellStyle name="Hyperlink 4 4 2 5" xfId="676" xr:uid="{00000000-0005-0000-0000-000086030000}"/>
    <cellStyle name="Hyperlink 4 4 3" xfId="170" xr:uid="{00000000-0005-0000-0000-000087030000}"/>
    <cellStyle name="Hyperlink 4 4 3 2" xfId="446" xr:uid="{00000000-0005-0000-0000-000088030000}"/>
    <cellStyle name="Hyperlink 4 4 3 2 2" xfId="998" xr:uid="{00000000-0005-0000-0000-000089030000}"/>
    <cellStyle name="Hyperlink 4 4 3 3" xfId="722" xr:uid="{00000000-0005-0000-0000-00008A030000}"/>
    <cellStyle name="Hyperlink 4 4 4" xfId="262" xr:uid="{00000000-0005-0000-0000-00008B030000}"/>
    <cellStyle name="Hyperlink 4 4 4 2" xfId="538" xr:uid="{00000000-0005-0000-0000-00008C030000}"/>
    <cellStyle name="Hyperlink 4 4 4 2 2" xfId="1090" xr:uid="{00000000-0005-0000-0000-00008D030000}"/>
    <cellStyle name="Hyperlink 4 4 4 3" xfId="814" xr:uid="{00000000-0005-0000-0000-00008E030000}"/>
    <cellStyle name="Hyperlink 4 4 5" xfId="354" xr:uid="{00000000-0005-0000-0000-00008F030000}"/>
    <cellStyle name="Hyperlink 4 4 5 2" xfId="906" xr:uid="{00000000-0005-0000-0000-000090030000}"/>
    <cellStyle name="Hyperlink 4 4 6" xfId="630" xr:uid="{00000000-0005-0000-0000-000091030000}"/>
    <cellStyle name="Hyperlink 4 5" xfId="104" xr:uid="{00000000-0005-0000-0000-000092030000}"/>
    <cellStyle name="Hyperlink 4 5 2" xfId="196" xr:uid="{00000000-0005-0000-0000-000093030000}"/>
    <cellStyle name="Hyperlink 4 5 2 2" xfId="472" xr:uid="{00000000-0005-0000-0000-000094030000}"/>
    <cellStyle name="Hyperlink 4 5 2 2 2" xfId="1024" xr:uid="{00000000-0005-0000-0000-000095030000}"/>
    <cellStyle name="Hyperlink 4 5 2 3" xfId="748" xr:uid="{00000000-0005-0000-0000-000096030000}"/>
    <cellStyle name="Hyperlink 4 5 3" xfId="288" xr:uid="{00000000-0005-0000-0000-000097030000}"/>
    <cellStyle name="Hyperlink 4 5 3 2" xfId="564" xr:uid="{00000000-0005-0000-0000-000098030000}"/>
    <cellStyle name="Hyperlink 4 5 3 2 2" xfId="1116" xr:uid="{00000000-0005-0000-0000-000099030000}"/>
    <cellStyle name="Hyperlink 4 5 3 3" xfId="840" xr:uid="{00000000-0005-0000-0000-00009A030000}"/>
    <cellStyle name="Hyperlink 4 5 4" xfId="380" xr:uid="{00000000-0005-0000-0000-00009B030000}"/>
    <cellStyle name="Hyperlink 4 5 4 2" xfId="932" xr:uid="{00000000-0005-0000-0000-00009C030000}"/>
    <cellStyle name="Hyperlink 4 5 5" xfId="656" xr:uid="{00000000-0005-0000-0000-00009D030000}"/>
    <cellStyle name="Hyperlink 4 6" xfId="150" xr:uid="{00000000-0005-0000-0000-00009E030000}"/>
    <cellStyle name="Hyperlink 4 6 2" xfId="426" xr:uid="{00000000-0005-0000-0000-00009F030000}"/>
    <cellStyle name="Hyperlink 4 6 2 2" xfId="978" xr:uid="{00000000-0005-0000-0000-0000A0030000}"/>
    <cellStyle name="Hyperlink 4 6 3" xfId="702" xr:uid="{00000000-0005-0000-0000-0000A1030000}"/>
    <cellStyle name="Hyperlink 4 7" xfId="242" xr:uid="{00000000-0005-0000-0000-0000A2030000}"/>
    <cellStyle name="Hyperlink 4 7 2" xfId="518" xr:uid="{00000000-0005-0000-0000-0000A3030000}"/>
    <cellStyle name="Hyperlink 4 7 2 2" xfId="1070" xr:uid="{00000000-0005-0000-0000-0000A4030000}"/>
    <cellStyle name="Hyperlink 4 7 3" xfId="794" xr:uid="{00000000-0005-0000-0000-0000A5030000}"/>
    <cellStyle name="Hyperlink 4 8" xfId="334" xr:uid="{00000000-0005-0000-0000-0000A6030000}"/>
    <cellStyle name="Hyperlink 4 8 2" xfId="886" xr:uid="{00000000-0005-0000-0000-0000A7030000}"/>
    <cellStyle name="Hyperlink 4 9" xfId="610" xr:uid="{00000000-0005-0000-0000-0000A8030000}"/>
    <cellStyle name="Hyperlink 5" xfId="58" xr:uid="{00000000-0005-0000-0000-0000A9030000}"/>
    <cellStyle name="Hyperlink 5 2" xfId="69" xr:uid="{00000000-0005-0000-0000-0000AA030000}"/>
    <cellStyle name="Hyperlink 5 2 2" xfId="89" xr:uid="{00000000-0005-0000-0000-0000AB030000}"/>
    <cellStyle name="Hyperlink 5 2 2 2" xfId="135" xr:uid="{00000000-0005-0000-0000-0000AC030000}"/>
    <cellStyle name="Hyperlink 5 2 2 2 2" xfId="227" xr:uid="{00000000-0005-0000-0000-0000AD030000}"/>
    <cellStyle name="Hyperlink 5 2 2 2 2 2" xfId="503" xr:uid="{00000000-0005-0000-0000-0000AE030000}"/>
    <cellStyle name="Hyperlink 5 2 2 2 2 2 2" xfId="1055" xr:uid="{00000000-0005-0000-0000-0000AF030000}"/>
    <cellStyle name="Hyperlink 5 2 2 2 2 3" xfId="779" xr:uid="{00000000-0005-0000-0000-0000B0030000}"/>
    <cellStyle name="Hyperlink 5 2 2 2 3" xfId="319" xr:uid="{00000000-0005-0000-0000-0000B1030000}"/>
    <cellStyle name="Hyperlink 5 2 2 2 3 2" xfId="595" xr:uid="{00000000-0005-0000-0000-0000B2030000}"/>
    <cellStyle name="Hyperlink 5 2 2 2 3 2 2" xfId="1147" xr:uid="{00000000-0005-0000-0000-0000B3030000}"/>
    <cellStyle name="Hyperlink 5 2 2 2 3 3" xfId="871" xr:uid="{00000000-0005-0000-0000-0000B4030000}"/>
    <cellStyle name="Hyperlink 5 2 2 2 4" xfId="411" xr:uid="{00000000-0005-0000-0000-0000B5030000}"/>
    <cellStyle name="Hyperlink 5 2 2 2 4 2" xfId="963" xr:uid="{00000000-0005-0000-0000-0000B6030000}"/>
    <cellStyle name="Hyperlink 5 2 2 2 5" xfId="687" xr:uid="{00000000-0005-0000-0000-0000B7030000}"/>
    <cellStyle name="Hyperlink 5 2 2 3" xfId="181" xr:uid="{00000000-0005-0000-0000-0000B8030000}"/>
    <cellStyle name="Hyperlink 5 2 2 3 2" xfId="457" xr:uid="{00000000-0005-0000-0000-0000B9030000}"/>
    <cellStyle name="Hyperlink 5 2 2 3 2 2" xfId="1009" xr:uid="{00000000-0005-0000-0000-0000BA030000}"/>
    <cellStyle name="Hyperlink 5 2 2 3 3" xfId="733" xr:uid="{00000000-0005-0000-0000-0000BB030000}"/>
    <cellStyle name="Hyperlink 5 2 2 4" xfId="273" xr:uid="{00000000-0005-0000-0000-0000BC030000}"/>
    <cellStyle name="Hyperlink 5 2 2 4 2" xfId="549" xr:uid="{00000000-0005-0000-0000-0000BD030000}"/>
    <cellStyle name="Hyperlink 5 2 2 4 2 2" xfId="1101" xr:uid="{00000000-0005-0000-0000-0000BE030000}"/>
    <cellStyle name="Hyperlink 5 2 2 4 3" xfId="825" xr:uid="{00000000-0005-0000-0000-0000BF030000}"/>
    <cellStyle name="Hyperlink 5 2 2 5" xfId="365" xr:uid="{00000000-0005-0000-0000-0000C0030000}"/>
    <cellStyle name="Hyperlink 5 2 2 5 2" xfId="917" xr:uid="{00000000-0005-0000-0000-0000C1030000}"/>
    <cellStyle name="Hyperlink 5 2 2 6" xfId="641" xr:uid="{00000000-0005-0000-0000-0000C2030000}"/>
    <cellStyle name="Hyperlink 5 2 3" xfId="115" xr:uid="{00000000-0005-0000-0000-0000C3030000}"/>
    <cellStyle name="Hyperlink 5 2 3 2" xfId="207" xr:uid="{00000000-0005-0000-0000-0000C4030000}"/>
    <cellStyle name="Hyperlink 5 2 3 2 2" xfId="483" xr:uid="{00000000-0005-0000-0000-0000C5030000}"/>
    <cellStyle name="Hyperlink 5 2 3 2 2 2" xfId="1035" xr:uid="{00000000-0005-0000-0000-0000C6030000}"/>
    <cellStyle name="Hyperlink 5 2 3 2 3" xfId="759" xr:uid="{00000000-0005-0000-0000-0000C7030000}"/>
    <cellStyle name="Hyperlink 5 2 3 3" xfId="299" xr:uid="{00000000-0005-0000-0000-0000C8030000}"/>
    <cellStyle name="Hyperlink 5 2 3 3 2" xfId="575" xr:uid="{00000000-0005-0000-0000-0000C9030000}"/>
    <cellStyle name="Hyperlink 5 2 3 3 2 2" xfId="1127" xr:uid="{00000000-0005-0000-0000-0000CA030000}"/>
    <cellStyle name="Hyperlink 5 2 3 3 3" xfId="851" xr:uid="{00000000-0005-0000-0000-0000CB030000}"/>
    <cellStyle name="Hyperlink 5 2 3 4" xfId="391" xr:uid="{00000000-0005-0000-0000-0000CC030000}"/>
    <cellStyle name="Hyperlink 5 2 3 4 2" xfId="943" xr:uid="{00000000-0005-0000-0000-0000CD030000}"/>
    <cellStyle name="Hyperlink 5 2 3 5" xfId="667" xr:uid="{00000000-0005-0000-0000-0000CE030000}"/>
    <cellStyle name="Hyperlink 5 2 4" xfId="161" xr:uid="{00000000-0005-0000-0000-0000CF030000}"/>
    <cellStyle name="Hyperlink 5 2 4 2" xfId="437" xr:uid="{00000000-0005-0000-0000-0000D0030000}"/>
    <cellStyle name="Hyperlink 5 2 4 2 2" xfId="989" xr:uid="{00000000-0005-0000-0000-0000D1030000}"/>
    <cellStyle name="Hyperlink 5 2 4 3" xfId="713" xr:uid="{00000000-0005-0000-0000-0000D2030000}"/>
    <cellStyle name="Hyperlink 5 2 5" xfId="253" xr:uid="{00000000-0005-0000-0000-0000D3030000}"/>
    <cellStyle name="Hyperlink 5 2 5 2" xfId="529" xr:uid="{00000000-0005-0000-0000-0000D4030000}"/>
    <cellStyle name="Hyperlink 5 2 5 2 2" xfId="1081" xr:uid="{00000000-0005-0000-0000-0000D5030000}"/>
    <cellStyle name="Hyperlink 5 2 5 3" xfId="805" xr:uid="{00000000-0005-0000-0000-0000D6030000}"/>
    <cellStyle name="Hyperlink 5 2 6" xfId="345" xr:uid="{00000000-0005-0000-0000-0000D7030000}"/>
    <cellStyle name="Hyperlink 5 2 6 2" xfId="897" xr:uid="{00000000-0005-0000-0000-0000D8030000}"/>
    <cellStyle name="Hyperlink 5 2 7" xfId="621" xr:uid="{00000000-0005-0000-0000-0000D9030000}"/>
    <cellStyle name="Hyperlink 5 3" xfId="79" xr:uid="{00000000-0005-0000-0000-0000DA030000}"/>
    <cellStyle name="Hyperlink 5 3 2" xfId="125" xr:uid="{00000000-0005-0000-0000-0000DB030000}"/>
    <cellStyle name="Hyperlink 5 3 2 2" xfId="217" xr:uid="{00000000-0005-0000-0000-0000DC030000}"/>
    <cellStyle name="Hyperlink 5 3 2 2 2" xfId="493" xr:uid="{00000000-0005-0000-0000-0000DD030000}"/>
    <cellStyle name="Hyperlink 5 3 2 2 2 2" xfId="1045" xr:uid="{00000000-0005-0000-0000-0000DE030000}"/>
    <cellStyle name="Hyperlink 5 3 2 2 3" xfId="769" xr:uid="{00000000-0005-0000-0000-0000DF030000}"/>
    <cellStyle name="Hyperlink 5 3 2 3" xfId="309" xr:uid="{00000000-0005-0000-0000-0000E0030000}"/>
    <cellStyle name="Hyperlink 5 3 2 3 2" xfId="585" xr:uid="{00000000-0005-0000-0000-0000E1030000}"/>
    <cellStyle name="Hyperlink 5 3 2 3 2 2" xfId="1137" xr:uid="{00000000-0005-0000-0000-0000E2030000}"/>
    <cellStyle name="Hyperlink 5 3 2 3 3" xfId="861" xr:uid="{00000000-0005-0000-0000-0000E3030000}"/>
    <cellStyle name="Hyperlink 5 3 2 4" xfId="401" xr:uid="{00000000-0005-0000-0000-0000E4030000}"/>
    <cellStyle name="Hyperlink 5 3 2 4 2" xfId="953" xr:uid="{00000000-0005-0000-0000-0000E5030000}"/>
    <cellStyle name="Hyperlink 5 3 2 5" xfId="677" xr:uid="{00000000-0005-0000-0000-0000E6030000}"/>
    <cellStyle name="Hyperlink 5 3 3" xfId="171" xr:uid="{00000000-0005-0000-0000-0000E7030000}"/>
    <cellStyle name="Hyperlink 5 3 3 2" xfId="447" xr:uid="{00000000-0005-0000-0000-0000E8030000}"/>
    <cellStyle name="Hyperlink 5 3 3 2 2" xfId="999" xr:uid="{00000000-0005-0000-0000-0000E9030000}"/>
    <cellStyle name="Hyperlink 5 3 3 3" xfId="723" xr:uid="{00000000-0005-0000-0000-0000EA030000}"/>
    <cellStyle name="Hyperlink 5 3 4" xfId="263" xr:uid="{00000000-0005-0000-0000-0000EB030000}"/>
    <cellStyle name="Hyperlink 5 3 4 2" xfId="539" xr:uid="{00000000-0005-0000-0000-0000EC030000}"/>
    <cellStyle name="Hyperlink 5 3 4 2 2" xfId="1091" xr:uid="{00000000-0005-0000-0000-0000ED030000}"/>
    <cellStyle name="Hyperlink 5 3 4 3" xfId="815" xr:uid="{00000000-0005-0000-0000-0000EE030000}"/>
    <cellStyle name="Hyperlink 5 3 5" xfId="355" xr:uid="{00000000-0005-0000-0000-0000EF030000}"/>
    <cellStyle name="Hyperlink 5 3 5 2" xfId="907" xr:uid="{00000000-0005-0000-0000-0000F0030000}"/>
    <cellStyle name="Hyperlink 5 3 6" xfId="631" xr:uid="{00000000-0005-0000-0000-0000F1030000}"/>
    <cellStyle name="Hyperlink 5 4" xfId="105" xr:uid="{00000000-0005-0000-0000-0000F2030000}"/>
    <cellStyle name="Hyperlink 5 4 2" xfId="197" xr:uid="{00000000-0005-0000-0000-0000F3030000}"/>
    <cellStyle name="Hyperlink 5 4 2 2" xfId="473" xr:uid="{00000000-0005-0000-0000-0000F4030000}"/>
    <cellStyle name="Hyperlink 5 4 2 2 2" xfId="1025" xr:uid="{00000000-0005-0000-0000-0000F5030000}"/>
    <cellStyle name="Hyperlink 5 4 2 3" xfId="749" xr:uid="{00000000-0005-0000-0000-0000F6030000}"/>
    <cellStyle name="Hyperlink 5 4 3" xfId="289" xr:uid="{00000000-0005-0000-0000-0000F7030000}"/>
    <cellStyle name="Hyperlink 5 4 3 2" xfId="565" xr:uid="{00000000-0005-0000-0000-0000F8030000}"/>
    <cellStyle name="Hyperlink 5 4 3 2 2" xfId="1117" xr:uid="{00000000-0005-0000-0000-0000F9030000}"/>
    <cellStyle name="Hyperlink 5 4 3 3" xfId="841" xr:uid="{00000000-0005-0000-0000-0000FA030000}"/>
    <cellStyle name="Hyperlink 5 4 4" xfId="381" xr:uid="{00000000-0005-0000-0000-0000FB030000}"/>
    <cellStyle name="Hyperlink 5 4 4 2" xfId="933" xr:uid="{00000000-0005-0000-0000-0000FC030000}"/>
    <cellStyle name="Hyperlink 5 4 5" xfId="657" xr:uid="{00000000-0005-0000-0000-0000FD030000}"/>
    <cellStyle name="Hyperlink 5 5" xfId="151" xr:uid="{00000000-0005-0000-0000-0000FE030000}"/>
    <cellStyle name="Hyperlink 5 5 2" xfId="427" xr:uid="{00000000-0005-0000-0000-0000FF030000}"/>
    <cellStyle name="Hyperlink 5 5 2 2" xfId="979" xr:uid="{00000000-0005-0000-0000-000000040000}"/>
    <cellStyle name="Hyperlink 5 5 3" xfId="703" xr:uid="{00000000-0005-0000-0000-000001040000}"/>
    <cellStyle name="Hyperlink 5 6" xfId="243" xr:uid="{00000000-0005-0000-0000-000002040000}"/>
    <cellStyle name="Hyperlink 5 6 2" xfId="519" xr:uid="{00000000-0005-0000-0000-000003040000}"/>
    <cellStyle name="Hyperlink 5 6 2 2" xfId="1071" xr:uid="{00000000-0005-0000-0000-000004040000}"/>
    <cellStyle name="Hyperlink 5 6 3" xfId="795" xr:uid="{00000000-0005-0000-0000-000005040000}"/>
    <cellStyle name="Hyperlink 5 7" xfId="335" xr:uid="{00000000-0005-0000-0000-000006040000}"/>
    <cellStyle name="Hyperlink 5 7 2" xfId="887" xr:uid="{00000000-0005-0000-0000-000007040000}"/>
    <cellStyle name="Hyperlink 5 8" xfId="611" xr:uid="{00000000-0005-0000-0000-000008040000}"/>
    <cellStyle name="Hyperlink 6" xfId="64" xr:uid="{00000000-0005-0000-0000-000009040000}"/>
    <cellStyle name="Hyperlink 6 2" xfId="84" xr:uid="{00000000-0005-0000-0000-00000A040000}"/>
    <cellStyle name="Hyperlink 6 2 2" xfId="130" xr:uid="{00000000-0005-0000-0000-00000B040000}"/>
    <cellStyle name="Hyperlink 6 2 2 2" xfId="222" xr:uid="{00000000-0005-0000-0000-00000C040000}"/>
    <cellStyle name="Hyperlink 6 2 2 2 2" xfId="498" xr:uid="{00000000-0005-0000-0000-00000D040000}"/>
    <cellStyle name="Hyperlink 6 2 2 2 2 2" xfId="1050" xr:uid="{00000000-0005-0000-0000-00000E040000}"/>
    <cellStyle name="Hyperlink 6 2 2 2 3" xfId="774" xr:uid="{00000000-0005-0000-0000-00000F040000}"/>
    <cellStyle name="Hyperlink 6 2 2 3" xfId="314" xr:uid="{00000000-0005-0000-0000-000010040000}"/>
    <cellStyle name="Hyperlink 6 2 2 3 2" xfId="590" xr:uid="{00000000-0005-0000-0000-000011040000}"/>
    <cellStyle name="Hyperlink 6 2 2 3 2 2" xfId="1142" xr:uid="{00000000-0005-0000-0000-000012040000}"/>
    <cellStyle name="Hyperlink 6 2 2 3 3" xfId="866" xr:uid="{00000000-0005-0000-0000-000013040000}"/>
    <cellStyle name="Hyperlink 6 2 2 4" xfId="406" xr:uid="{00000000-0005-0000-0000-000014040000}"/>
    <cellStyle name="Hyperlink 6 2 2 4 2" xfId="958" xr:uid="{00000000-0005-0000-0000-000015040000}"/>
    <cellStyle name="Hyperlink 6 2 2 5" xfId="682" xr:uid="{00000000-0005-0000-0000-000016040000}"/>
    <cellStyle name="Hyperlink 6 2 3" xfId="176" xr:uid="{00000000-0005-0000-0000-000017040000}"/>
    <cellStyle name="Hyperlink 6 2 3 2" xfId="452" xr:uid="{00000000-0005-0000-0000-000018040000}"/>
    <cellStyle name="Hyperlink 6 2 3 2 2" xfId="1004" xr:uid="{00000000-0005-0000-0000-000019040000}"/>
    <cellStyle name="Hyperlink 6 2 3 3" xfId="728" xr:uid="{00000000-0005-0000-0000-00001A040000}"/>
    <cellStyle name="Hyperlink 6 2 4" xfId="268" xr:uid="{00000000-0005-0000-0000-00001B040000}"/>
    <cellStyle name="Hyperlink 6 2 4 2" xfId="544" xr:uid="{00000000-0005-0000-0000-00001C040000}"/>
    <cellStyle name="Hyperlink 6 2 4 2 2" xfId="1096" xr:uid="{00000000-0005-0000-0000-00001D040000}"/>
    <cellStyle name="Hyperlink 6 2 4 3" xfId="820" xr:uid="{00000000-0005-0000-0000-00001E040000}"/>
    <cellStyle name="Hyperlink 6 2 5" xfId="360" xr:uid="{00000000-0005-0000-0000-00001F040000}"/>
    <cellStyle name="Hyperlink 6 2 5 2" xfId="912" xr:uid="{00000000-0005-0000-0000-000020040000}"/>
    <cellStyle name="Hyperlink 6 2 6" xfId="636" xr:uid="{00000000-0005-0000-0000-000021040000}"/>
    <cellStyle name="Hyperlink 6 3" xfId="110" xr:uid="{00000000-0005-0000-0000-000022040000}"/>
    <cellStyle name="Hyperlink 6 3 2" xfId="202" xr:uid="{00000000-0005-0000-0000-000023040000}"/>
    <cellStyle name="Hyperlink 6 3 2 2" xfId="478" xr:uid="{00000000-0005-0000-0000-000024040000}"/>
    <cellStyle name="Hyperlink 6 3 2 2 2" xfId="1030" xr:uid="{00000000-0005-0000-0000-000025040000}"/>
    <cellStyle name="Hyperlink 6 3 2 3" xfId="754" xr:uid="{00000000-0005-0000-0000-000026040000}"/>
    <cellStyle name="Hyperlink 6 3 3" xfId="294" xr:uid="{00000000-0005-0000-0000-000027040000}"/>
    <cellStyle name="Hyperlink 6 3 3 2" xfId="570" xr:uid="{00000000-0005-0000-0000-000028040000}"/>
    <cellStyle name="Hyperlink 6 3 3 2 2" xfId="1122" xr:uid="{00000000-0005-0000-0000-000029040000}"/>
    <cellStyle name="Hyperlink 6 3 3 3" xfId="846" xr:uid="{00000000-0005-0000-0000-00002A040000}"/>
    <cellStyle name="Hyperlink 6 3 4" xfId="386" xr:uid="{00000000-0005-0000-0000-00002B040000}"/>
    <cellStyle name="Hyperlink 6 3 4 2" xfId="938" xr:uid="{00000000-0005-0000-0000-00002C040000}"/>
    <cellStyle name="Hyperlink 6 3 5" xfId="662" xr:uid="{00000000-0005-0000-0000-00002D040000}"/>
    <cellStyle name="Hyperlink 6 4" xfId="156" xr:uid="{00000000-0005-0000-0000-00002E040000}"/>
    <cellStyle name="Hyperlink 6 4 2" xfId="432" xr:uid="{00000000-0005-0000-0000-00002F040000}"/>
    <cellStyle name="Hyperlink 6 4 2 2" xfId="984" xr:uid="{00000000-0005-0000-0000-000030040000}"/>
    <cellStyle name="Hyperlink 6 4 3" xfId="708" xr:uid="{00000000-0005-0000-0000-000031040000}"/>
    <cellStyle name="Hyperlink 6 5" xfId="248" xr:uid="{00000000-0005-0000-0000-000032040000}"/>
    <cellStyle name="Hyperlink 6 5 2" xfId="524" xr:uid="{00000000-0005-0000-0000-000033040000}"/>
    <cellStyle name="Hyperlink 6 5 2 2" xfId="1076" xr:uid="{00000000-0005-0000-0000-000034040000}"/>
    <cellStyle name="Hyperlink 6 5 3" xfId="800" xr:uid="{00000000-0005-0000-0000-000035040000}"/>
    <cellStyle name="Hyperlink 6 6" xfId="340" xr:uid="{00000000-0005-0000-0000-000036040000}"/>
    <cellStyle name="Hyperlink 6 6 2" xfId="892" xr:uid="{00000000-0005-0000-0000-000037040000}"/>
    <cellStyle name="Hyperlink 6 7" xfId="616" xr:uid="{00000000-0005-0000-0000-000038040000}"/>
    <cellStyle name="Hyperlink 7" xfId="74" xr:uid="{00000000-0005-0000-0000-000039040000}"/>
    <cellStyle name="Hyperlink 7 2" xfId="120" xr:uid="{00000000-0005-0000-0000-00003A040000}"/>
    <cellStyle name="Hyperlink 7 2 2" xfId="212" xr:uid="{00000000-0005-0000-0000-00003B040000}"/>
    <cellStyle name="Hyperlink 7 2 2 2" xfId="488" xr:uid="{00000000-0005-0000-0000-00003C040000}"/>
    <cellStyle name="Hyperlink 7 2 2 2 2" xfId="1040" xr:uid="{00000000-0005-0000-0000-00003D040000}"/>
    <cellStyle name="Hyperlink 7 2 2 3" xfId="764" xr:uid="{00000000-0005-0000-0000-00003E040000}"/>
    <cellStyle name="Hyperlink 7 2 3" xfId="304" xr:uid="{00000000-0005-0000-0000-00003F040000}"/>
    <cellStyle name="Hyperlink 7 2 3 2" xfId="580" xr:uid="{00000000-0005-0000-0000-000040040000}"/>
    <cellStyle name="Hyperlink 7 2 3 2 2" xfId="1132" xr:uid="{00000000-0005-0000-0000-000041040000}"/>
    <cellStyle name="Hyperlink 7 2 3 3" xfId="856" xr:uid="{00000000-0005-0000-0000-000042040000}"/>
    <cellStyle name="Hyperlink 7 2 4" xfId="396" xr:uid="{00000000-0005-0000-0000-000043040000}"/>
    <cellStyle name="Hyperlink 7 2 4 2" xfId="948" xr:uid="{00000000-0005-0000-0000-000044040000}"/>
    <cellStyle name="Hyperlink 7 2 5" xfId="672" xr:uid="{00000000-0005-0000-0000-000045040000}"/>
    <cellStyle name="Hyperlink 7 3" xfId="166" xr:uid="{00000000-0005-0000-0000-000046040000}"/>
    <cellStyle name="Hyperlink 7 3 2" xfId="442" xr:uid="{00000000-0005-0000-0000-000047040000}"/>
    <cellStyle name="Hyperlink 7 3 2 2" xfId="994" xr:uid="{00000000-0005-0000-0000-000048040000}"/>
    <cellStyle name="Hyperlink 7 3 3" xfId="718" xr:uid="{00000000-0005-0000-0000-000049040000}"/>
    <cellStyle name="Hyperlink 7 4" xfId="258" xr:uid="{00000000-0005-0000-0000-00004A040000}"/>
    <cellStyle name="Hyperlink 7 4 2" xfId="534" xr:uid="{00000000-0005-0000-0000-00004B040000}"/>
    <cellStyle name="Hyperlink 7 4 2 2" xfId="1086" xr:uid="{00000000-0005-0000-0000-00004C040000}"/>
    <cellStyle name="Hyperlink 7 4 3" xfId="810" xr:uid="{00000000-0005-0000-0000-00004D040000}"/>
    <cellStyle name="Hyperlink 7 5" xfId="350" xr:uid="{00000000-0005-0000-0000-00004E040000}"/>
    <cellStyle name="Hyperlink 7 5 2" xfId="902" xr:uid="{00000000-0005-0000-0000-00004F040000}"/>
    <cellStyle name="Hyperlink 7 6" xfId="626" xr:uid="{00000000-0005-0000-0000-000050040000}"/>
    <cellStyle name="Hyperlink 8" xfId="95" xr:uid="{00000000-0005-0000-0000-000051040000}"/>
    <cellStyle name="Hyperlink 8 2" xfId="141" xr:uid="{00000000-0005-0000-0000-000052040000}"/>
    <cellStyle name="Hyperlink 8 2 2" xfId="233" xr:uid="{00000000-0005-0000-0000-000053040000}"/>
    <cellStyle name="Hyperlink 8 2 2 2" xfId="509" xr:uid="{00000000-0005-0000-0000-000054040000}"/>
    <cellStyle name="Hyperlink 8 2 2 2 2" xfId="1061" xr:uid="{00000000-0005-0000-0000-000055040000}"/>
    <cellStyle name="Hyperlink 8 2 2 3" xfId="785" xr:uid="{00000000-0005-0000-0000-000056040000}"/>
    <cellStyle name="Hyperlink 8 2 3" xfId="325" xr:uid="{00000000-0005-0000-0000-000057040000}"/>
    <cellStyle name="Hyperlink 8 2 3 2" xfId="601" xr:uid="{00000000-0005-0000-0000-000058040000}"/>
    <cellStyle name="Hyperlink 8 2 3 2 2" xfId="1153" xr:uid="{00000000-0005-0000-0000-000059040000}"/>
    <cellStyle name="Hyperlink 8 2 3 3" xfId="877" xr:uid="{00000000-0005-0000-0000-00005A040000}"/>
    <cellStyle name="Hyperlink 8 2 4" xfId="417" xr:uid="{00000000-0005-0000-0000-00005B040000}"/>
    <cellStyle name="Hyperlink 8 2 4 2" xfId="969" xr:uid="{00000000-0005-0000-0000-00005C040000}"/>
    <cellStyle name="Hyperlink 8 2 5" xfId="693" xr:uid="{00000000-0005-0000-0000-00005D040000}"/>
    <cellStyle name="Hyperlink 8 3" xfId="187" xr:uid="{00000000-0005-0000-0000-00005E040000}"/>
    <cellStyle name="Hyperlink 8 3 2" xfId="463" xr:uid="{00000000-0005-0000-0000-00005F040000}"/>
    <cellStyle name="Hyperlink 8 3 2 2" xfId="1015" xr:uid="{00000000-0005-0000-0000-000060040000}"/>
    <cellStyle name="Hyperlink 8 3 3" xfId="739" xr:uid="{00000000-0005-0000-0000-000061040000}"/>
    <cellStyle name="Hyperlink 8 4" xfId="279" xr:uid="{00000000-0005-0000-0000-000062040000}"/>
    <cellStyle name="Hyperlink 8 4 2" xfId="555" xr:uid="{00000000-0005-0000-0000-000063040000}"/>
    <cellStyle name="Hyperlink 8 4 2 2" xfId="1107" xr:uid="{00000000-0005-0000-0000-000064040000}"/>
    <cellStyle name="Hyperlink 8 4 3" xfId="831" xr:uid="{00000000-0005-0000-0000-000065040000}"/>
    <cellStyle name="Hyperlink 8 5" xfId="371" xr:uid="{00000000-0005-0000-0000-000066040000}"/>
    <cellStyle name="Hyperlink 8 5 2" xfId="923" xr:uid="{00000000-0005-0000-0000-000067040000}"/>
    <cellStyle name="Hyperlink 8 6" xfId="647" xr:uid="{00000000-0005-0000-0000-000068040000}"/>
    <cellStyle name="Hyperlink 9" xfId="100" xr:uid="{00000000-0005-0000-0000-000069040000}"/>
    <cellStyle name="Hyperlink 9 2" xfId="192" xr:uid="{00000000-0005-0000-0000-00006A040000}"/>
    <cellStyle name="Hyperlink 9 2 2" xfId="468" xr:uid="{00000000-0005-0000-0000-00006B040000}"/>
    <cellStyle name="Hyperlink 9 2 2 2" xfId="1020" xr:uid="{00000000-0005-0000-0000-00006C040000}"/>
    <cellStyle name="Hyperlink 9 2 3" xfId="744" xr:uid="{00000000-0005-0000-0000-00006D040000}"/>
    <cellStyle name="Hyperlink 9 3" xfId="284" xr:uid="{00000000-0005-0000-0000-00006E040000}"/>
    <cellStyle name="Hyperlink 9 3 2" xfId="560" xr:uid="{00000000-0005-0000-0000-00006F040000}"/>
    <cellStyle name="Hyperlink 9 3 2 2" xfId="1112" xr:uid="{00000000-0005-0000-0000-000070040000}"/>
    <cellStyle name="Hyperlink 9 3 3" xfId="836" xr:uid="{00000000-0005-0000-0000-000071040000}"/>
    <cellStyle name="Hyperlink 9 4" xfId="376" xr:uid="{00000000-0005-0000-0000-000072040000}"/>
    <cellStyle name="Hyperlink 9 4 2" xfId="928" xr:uid="{00000000-0005-0000-0000-000073040000}"/>
    <cellStyle name="Hyperlink 9 5" xfId="652" xr:uid="{00000000-0005-0000-0000-000074040000}"/>
    <cellStyle name="Input" xfId="7" builtinId="20" customBuiltin="1"/>
    <cellStyle name="Linked Cell" xfId="10" builtinId="24" customBuiltin="1"/>
    <cellStyle name="Neutral 2" xfId="37" xr:uid="{00000000-0005-0000-0000-000076040000}"/>
    <cellStyle name="Normal" xfId="0" builtinId="0"/>
    <cellStyle name="Normal 2" xfId="44" xr:uid="{00000000-0005-0000-0000-000078040000}"/>
    <cellStyle name="Normal 2 2" xfId="47" xr:uid="{00000000-0005-0000-0000-000079040000}"/>
    <cellStyle name="Normal 3" xfId="46" xr:uid="{00000000-0005-0000-0000-00007A040000}"/>
    <cellStyle name="Normal 4" xfId="55" xr:uid="{00000000-0005-0000-0000-00007B040000}"/>
    <cellStyle name="Normal 4 2" xfId="62" xr:uid="{00000000-0005-0000-0000-00007C040000}"/>
    <cellStyle name="Normal 5 2" xfId="34" xr:uid="{00000000-0005-0000-0000-00007D040000}"/>
    <cellStyle name="Note" xfId="13" builtinId="10" customBuiltin="1"/>
    <cellStyle name="Output" xfId="8" builtinId="21" customBuiltin="1"/>
    <cellStyle name="Title 2" xfId="36" xr:uid="{00000000-0005-0000-0000-000082040000}"/>
    <cellStyle name="Título 4" xfId="56" xr:uid="{00000000-0005-0000-0000-000085040000}"/>
    <cellStyle name="Total" xfId="15" builtinId="25" customBuiltin="1"/>
    <cellStyle name="Warning Text" xfId="12" builtinId="11" customBuiltin="1"/>
  </cellStyles>
  <dxfs count="1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66"/>
      <tableStyleElement type="headerRow" dxfId="165"/>
      <tableStyleElement type="totalRow" dxfId="164"/>
      <tableStyleElement type="firstColumn" dxfId="163"/>
      <tableStyleElement type="lastColumn" dxfId="162"/>
      <tableStyleElement type="firstRowStripe" dxfId="161"/>
      <tableStyleElement type="firstColumnStripe" dxfId="1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7"/>
  <sheetViews>
    <sheetView tabSelected="1" topLeftCell="A25" zoomScale="80" zoomScaleNormal="80" workbookViewId="0">
      <selection activeCell="C48" sqref="C48"/>
    </sheetView>
  </sheetViews>
  <sheetFormatPr defaultColWidth="23.42578125" defaultRowHeight="15" x14ac:dyDescent="0.25"/>
  <cols>
    <col min="1" max="1" width="26.42578125" bestFit="1" customWidth="1"/>
    <col min="2" max="2" width="23" style="37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53" t="s">
        <v>1</v>
      </c>
      <c r="B1" s="54"/>
      <c r="C1" s="54"/>
      <c r="D1" s="54"/>
      <c r="E1" s="55"/>
    </row>
    <row r="2" spans="1:5" ht="25.5" x14ac:dyDescent="0.25">
      <c r="A2" s="56" t="s">
        <v>0</v>
      </c>
      <c r="B2" s="57"/>
      <c r="C2" s="57"/>
      <c r="D2" s="57"/>
      <c r="E2" s="58"/>
    </row>
    <row r="3" spans="1:5" ht="18" x14ac:dyDescent="0.25">
      <c r="B3" s="34"/>
      <c r="C3" s="1"/>
      <c r="D3" s="1"/>
      <c r="E3" s="8"/>
    </row>
    <row r="4" spans="1:5" ht="18.75" thickBot="1" x14ac:dyDescent="0.3">
      <c r="A4" s="7" t="s">
        <v>2</v>
      </c>
      <c r="B4" s="30">
        <v>44397.708333333336</v>
      </c>
      <c r="C4" s="1"/>
      <c r="D4" s="1"/>
      <c r="E4" s="9"/>
    </row>
    <row r="5" spans="1:5" ht="18.75" thickBot="1" x14ac:dyDescent="0.3">
      <c r="A5" s="7" t="s">
        <v>3</v>
      </c>
      <c r="B5" s="30">
        <v>44398.25</v>
      </c>
      <c r="C5" s="42"/>
      <c r="D5" s="1"/>
      <c r="E5" s="9"/>
    </row>
    <row r="6" spans="1:5" ht="18" x14ac:dyDescent="0.25">
      <c r="B6" s="34"/>
      <c r="C6" s="1"/>
      <c r="D6" s="1"/>
      <c r="E6" s="11"/>
    </row>
    <row r="7" spans="1:5" ht="18" customHeight="1" x14ac:dyDescent="0.25">
      <c r="A7" s="59" t="s">
        <v>4</v>
      </c>
      <c r="B7" s="60"/>
      <c r="C7" s="60"/>
      <c r="D7" s="60"/>
      <c r="E7" s="61"/>
    </row>
    <row r="8" spans="1:5" ht="18" x14ac:dyDescent="0.25">
      <c r="A8" s="2" t="s">
        <v>5</v>
      </c>
      <c r="B8" s="2" t="s">
        <v>6</v>
      </c>
      <c r="C8" s="2" t="s">
        <v>7</v>
      </c>
      <c r="D8" s="10" t="s">
        <v>8</v>
      </c>
      <c r="E8" s="10" t="s">
        <v>9</v>
      </c>
    </row>
    <row r="9" spans="1:5" ht="18" customHeight="1" x14ac:dyDescent="0.25">
      <c r="A9" s="18" t="e">
        <f>VLOOKUP(B9,'[1]LISTADO ATM'!$A$2:$C$822,3,0)</f>
        <v>#N/A</v>
      </c>
      <c r="B9" s="32"/>
      <c r="C9" s="21" t="e">
        <f>VLOOKUP(B9,'[1]LISTADO ATM'!$A$2:$B$822,2,0)</f>
        <v>#N/A</v>
      </c>
      <c r="D9" s="13" t="s">
        <v>20</v>
      </c>
      <c r="E9" s="21"/>
    </row>
    <row r="10" spans="1:5" ht="18.75" thickBot="1" x14ac:dyDescent="0.3">
      <c r="A10" s="3" t="s">
        <v>11</v>
      </c>
      <c r="B10" s="44">
        <f>COUNT(B9:B9)</f>
        <v>0</v>
      </c>
      <c r="C10" s="62"/>
      <c r="D10" s="63"/>
      <c r="E10" s="64"/>
    </row>
    <row r="11" spans="1:5" x14ac:dyDescent="0.25">
      <c r="B11" s="35"/>
      <c r="E11" s="5"/>
    </row>
    <row r="12" spans="1:5" ht="18" x14ac:dyDescent="0.25">
      <c r="A12" s="59" t="s">
        <v>16</v>
      </c>
      <c r="B12" s="60"/>
      <c r="C12" s="60"/>
      <c r="D12" s="60"/>
      <c r="E12" s="61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.75" thickBot="1" x14ac:dyDescent="0.3">
      <c r="A14" s="18" t="e">
        <f>VLOOKUP(B14,'[1]LISTADO ATM'!$A$2:$C$822,3,0)</f>
        <v>#N/A</v>
      </c>
      <c r="B14" s="31"/>
      <c r="C14" s="21" t="e">
        <f>VLOOKUP(B14,'[1]LISTADO ATM'!$A$2:$B$822,2,0)</f>
        <v>#N/A</v>
      </c>
      <c r="D14" s="13" t="s">
        <v>19</v>
      </c>
      <c r="E14" s="23"/>
    </row>
    <row r="15" spans="1:5" ht="18" customHeight="1" thickBot="1" x14ac:dyDescent="0.3">
      <c r="A15" s="3" t="s">
        <v>11</v>
      </c>
      <c r="B15" s="50">
        <f>COUNT(B14:B14)</f>
        <v>0</v>
      </c>
      <c r="C15" s="62"/>
      <c r="D15" s="63"/>
      <c r="E15" s="64"/>
    </row>
    <row r="16" spans="1:5" ht="15.75" thickBot="1" x14ac:dyDescent="0.3">
      <c r="B16" s="35"/>
      <c r="E16" s="5"/>
    </row>
    <row r="17" spans="1:6" ht="18.75" thickBot="1" x14ac:dyDescent="0.3">
      <c r="A17" s="65" t="s">
        <v>14</v>
      </c>
      <c r="B17" s="66"/>
      <c r="C17" s="66"/>
      <c r="D17" s="66"/>
      <c r="E17" s="67"/>
    </row>
    <row r="18" spans="1:6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6" ht="18" customHeight="1" x14ac:dyDescent="0.25">
      <c r="A19" s="38" t="str">
        <f>VLOOKUP(B19,'[1]LISTADO ATM'!$A$2:$C$822,3,0)</f>
        <v>ESTE</v>
      </c>
      <c r="B19" s="32">
        <v>480</v>
      </c>
      <c r="C19" s="39" t="str">
        <f>VLOOKUP(B19,'[1]LISTADO ATM'!$A$2:$B$822,2,0)</f>
        <v>ATM UNP Farmaconal Higuey</v>
      </c>
      <c r="D19" s="40" t="s">
        <v>10</v>
      </c>
      <c r="E19" s="21">
        <v>3335959434</v>
      </c>
    </row>
    <row r="20" spans="1:6" ht="18" customHeight="1" x14ac:dyDescent="0.25">
      <c r="A20" s="38" t="str">
        <f>VLOOKUP(B20,'[1]LISTADO ATM'!$A$2:$C$822,3,0)</f>
        <v>ESTE</v>
      </c>
      <c r="B20" s="32">
        <v>429</v>
      </c>
      <c r="C20" s="39" t="str">
        <f>VLOOKUP(B20,'[1]LISTADO ATM'!$A$2:$B$822,2,0)</f>
        <v xml:space="preserve">ATM Oficina Jumbo La Romana </v>
      </c>
      <c r="D20" s="40" t="s">
        <v>10</v>
      </c>
      <c r="E20" s="21" t="s">
        <v>24</v>
      </c>
    </row>
    <row r="21" spans="1:6" ht="18" customHeight="1" x14ac:dyDescent="0.25">
      <c r="A21" s="18" t="str">
        <f>VLOOKUP(B21,'[1]LISTADO ATM'!$A$2:$C$822,3,0)</f>
        <v>DISTRITO NACIONAL</v>
      </c>
      <c r="B21" s="32">
        <v>813</v>
      </c>
      <c r="C21" s="21" t="str">
        <f>VLOOKUP(B21,'[1]LISTADO ATM'!$A$2:$B$822,2,0)</f>
        <v>ATM Oficina Occidental Mall</v>
      </c>
      <c r="D21" s="46" t="s">
        <v>10</v>
      </c>
      <c r="E21" s="21">
        <v>3335960740</v>
      </c>
      <c r="F21" t="s">
        <v>25</v>
      </c>
    </row>
    <row r="22" spans="1:6" ht="18" customHeight="1" x14ac:dyDescent="0.25">
      <c r="A22" s="18" t="str">
        <f>VLOOKUP(B22,'[1]LISTADO ATM'!$A$2:$C$822,3,0)</f>
        <v>ESTE</v>
      </c>
      <c r="B22" s="32">
        <v>660</v>
      </c>
      <c r="C22" s="21" t="str">
        <f>VLOOKUP(B22,'[1]LISTADO ATM'!$A$2:$B$822,2,0)</f>
        <v>ATM Oficina Romana Norte II</v>
      </c>
      <c r="D22" s="46" t="s">
        <v>10</v>
      </c>
      <c r="E22" s="21">
        <v>3335960912</v>
      </c>
    </row>
    <row r="23" spans="1:6" ht="18" customHeight="1" x14ac:dyDescent="0.25">
      <c r="A23" s="18" t="str">
        <f>VLOOKUP(B23,'[1]LISTADO ATM'!$A$2:$C$822,3,0)</f>
        <v>DISTRITO NACIONAL</v>
      </c>
      <c r="B23" s="32">
        <v>884</v>
      </c>
      <c r="C23" s="21" t="str">
        <f>VLOOKUP(B23,'[1]LISTADO ATM'!$A$2:$B$822,2,0)</f>
        <v xml:space="preserve">ATM UNP Olé Sabana Perdida </v>
      </c>
      <c r="D23" s="46" t="s">
        <v>10</v>
      </c>
      <c r="E23" s="21">
        <v>3335961444</v>
      </c>
    </row>
    <row r="24" spans="1:6" ht="18" customHeight="1" x14ac:dyDescent="0.25">
      <c r="A24" s="18" t="str">
        <f>VLOOKUP(B24,'[1]LISTADO ATM'!$A$2:$C$822,3,0)</f>
        <v>DISTRITO NACIONAL</v>
      </c>
      <c r="B24" s="32">
        <v>359</v>
      </c>
      <c r="C24" s="21" t="str">
        <f>VLOOKUP(B24,'[1]LISTADO ATM'!$A$2:$B$822,2,0)</f>
        <v>ATM S/M Bravo Ozama</v>
      </c>
      <c r="D24" s="46" t="s">
        <v>10</v>
      </c>
      <c r="E24" s="21">
        <v>3335961461</v>
      </c>
    </row>
    <row r="25" spans="1:6" ht="18" customHeight="1" x14ac:dyDescent="0.25">
      <c r="A25" s="18" t="str">
        <f>VLOOKUP(B25,'[1]LISTADO ATM'!$A$2:$C$822,3,0)</f>
        <v>DISTRITO NACIONAL</v>
      </c>
      <c r="B25" s="32">
        <v>560</v>
      </c>
      <c r="C25" s="21" t="str">
        <f>VLOOKUP(B25,'[1]LISTADO ATM'!$A$2:$B$822,2,0)</f>
        <v xml:space="preserve">ATM Junta Central Electoral </v>
      </c>
      <c r="D25" s="46" t="s">
        <v>10</v>
      </c>
      <c r="E25" s="21">
        <v>3335961462</v>
      </c>
    </row>
    <row r="26" spans="1:6" ht="18" customHeight="1" x14ac:dyDescent="0.25">
      <c r="A26" s="18" t="str">
        <f>VLOOKUP(B26,'[1]LISTADO ATM'!$A$2:$C$822,3,0)</f>
        <v>DISTRITO NACIONAL</v>
      </c>
      <c r="B26" s="32">
        <v>425</v>
      </c>
      <c r="C26" s="21" t="str">
        <f>VLOOKUP(B26,'[1]LISTADO ATM'!$A$2:$B$822,2,0)</f>
        <v xml:space="preserve">ATM UNP Jumbo Luperón II </v>
      </c>
      <c r="D26" s="46" t="s">
        <v>10</v>
      </c>
      <c r="E26" s="21" t="s">
        <v>29</v>
      </c>
    </row>
    <row r="27" spans="1:6" ht="18" customHeight="1" x14ac:dyDescent="0.25">
      <c r="A27" s="18"/>
      <c r="B27" s="32">
        <v>717</v>
      </c>
      <c r="C27" s="21" t="str">
        <f>VLOOKUP(B27,'[1]LISTADO ATM'!$A$2:$B$822,2,0)</f>
        <v xml:space="preserve">ATM Oficina Los Alcarrizos </v>
      </c>
      <c r="D27" s="46" t="s">
        <v>10</v>
      </c>
      <c r="E27" s="21">
        <v>3335958083</v>
      </c>
    </row>
    <row r="28" spans="1:6" ht="18" customHeight="1" x14ac:dyDescent="0.25">
      <c r="A28" s="18" t="str">
        <f>VLOOKUP(B28,'[1]LISTADO ATM'!$A$2:$C$822,3,0)</f>
        <v>ESTE</v>
      </c>
      <c r="B28" s="32">
        <v>912</v>
      </c>
      <c r="C28" s="21" t="str">
        <f>VLOOKUP(B28,'[1]LISTADO ATM'!$A$2:$B$822,2,0)</f>
        <v xml:space="preserve">ATM Oficina San Pedro II </v>
      </c>
      <c r="D28" s="46" t="s">
        <v>10</v>
      </c>
      <c r="E28" s="21">
        <v>3335961467</v>
      </c>
    </row>
    <row r="29" spans="1:6" ht="18" customHeight="1" x14ac:dyDescent="0.25">
      <c r="A29" s="18" t="str">
        <f>VLOOKUP(B29,'[1]LISTADO ATM'!$A$2:$C$822,3,0)</f>
        <v>DISTRITO NACIONAL</v>
      </c>
      <c r="B29" s="32">
        <v>908</v>
      </c>
      <c r="C29" s="21" t="str">
        <f>VLOOKUP(B29,'[1]LISTADO ATM'!$A$2:$B$822,2,0)</f>
        <v xml:space="preserve">ATM Oficina Plaza Botánika </v>
      </c>
      <c r="D29" s="46" t="s">
        <v>10</v>
      </c>
      <c r="E29" s="21">
        <v>3335960977</v>
      </c>
    </row>
    <row r="30" spans="1:6" ht="18" customHeight="1" x14ac:dyDescent="0.25">
      <c r="A30" s="18" t="str">
        <f>VLOOKUP(B30,'[1]LISTADO ATM'!$A$2:$C$822,3,0)</f>
        <v>DISTRITO NACIONAL</v>
      </c>
      <c r="B30" s="32">
        <v>378</v>
      </c>
      <c r="C30" s="21" t="str">
        <f>VLOOKUP(B30,'[1]LISTADO ATM'!$A$2:$B$822,2,0)</f>
        <v>ATM UNP Villa Flores</v>
      </c>
      <c r="D30" s="46" t="s">
        <v>10</v>
      </c>
      <c r="E30" s="21">
        <v>335961411</v>
      </c>
    </row>
    <row r="31" spans="1:6" ht="18" customHeight="1" x14ac:dyDescent="0.25">
      <c r="A31" s="18" t="str">
        <f>VLOOKUP(B31,'[1]LISTADO ATM'!$A$2:$C$822,3,0)</f>
        <v>NORTE</v>
      </c>
      <c r="B31" s="32">
        <v>288</v>
      </c>
      <c r="C31" s="21" t="str">
        <f>VLOOKUP(B31,'[1]LISTADO ATM'!$A$2:$B$822,2,0)</f>
        <v xml:space="preserve">ATM Oficina Camino Real II (Puerto Plata) </v>
      </c>
      <c r="D31" s="46" t="s">
        <v>10</v>
      </c>
      <c r="E31" s="21" t="s">
        <v>26</v>
      </c>
    </row>
    <row r="32" spans="1:6" ht="18" customHeight="1" x14ac:dyDescent="0.25">
      <c r="A32" s="18" t="str">
        <f>VLOOKUP(B32,'[1]LISTADO ATM'!$A$2:$C$822,3,0)</f>
        <v>DISTRITO NACIONAL</v>
      </c>
      <c r="B32" s="47">
        <v>409</v>
      </c>
      <c r="C32" s="21" t="str">
        <f>VLOOKUP(B32,'[1]LISTADO ATM'!$A$2:$B$822,2,0)</f>
        <v xml:space="preserve">ATM Oficina Las Palmas de Herrera I </v>
      </c>
      <c r="D32" s="46" t="s">
        <v>10</v>
      </c>
      <c r="E32" s="43">
        <v>3335961493</v>
      </c>
    </row>
    <row r="33" spans="1:5" ht="18.75" thickBot="1" x14ac:dyDescent="0.3">
      <c r="A33" s="22"/>
      <c r="B33" s="44">
        <f>COUNT(B19:B32)</f>
        <v>14</v>
      </c>
      <c r="C33" s="12"/>
      <c r="D33" s="12"/>
      <c r="E33" s="12"/>
    </row>
    <row r="34" spans="1:5" ht="15.75" thickBot="1" x14ac:dyDescent="0.3">
      <c r="B34" s="35"/>
      <c r="E34" s="5"/>
    </row>
    <row r="35" spans="1:5" ht="18.75" thickBot="1" x14ac:dyDescent="0.3">
      <c r="A35" s="65" t="s">
        <v>30</v>
      </c>
      <c r="B35" s="66"/>
      <c r="C35" s="66"/>
      <c r="D35" s="66"/>
      <c r="E35" s="67"/>
    </row>
    <row r="36" spans="1:5" ht="18" x14ac:dyDescent="0.25">
      <c r="A36" s="2" t="s">
        <v>5</v>
      </c>
      <c r="B36" s="2" t="s">
        <v>6</v>
      </c>
      <c r="C36" s="2" t="s">
        <v>7</v>
      </c>
      <c r="D36" s="2" t="s">
        <v>8</v>
      </c>
      <c r="E36" s="2" t="s">
        <v>9</v>
      </c>
    </row>
    <row r="37" spans="1:5" ht="18" x14ac:dyDescent="0.25">
      <c r="A37" s="18" t="str">
        <f>VLOOKUP(B37,'[1]LISTADO ATM'!$A$2:$C$822,3,0)</f>
        <v>DISTRITO NACIONAL</v>
      </c>
      <c r="B37" s="31">
        <v>876</v>
      </c>
      <c r="C37" s="21" t="str">
        <f>VLOOKUP(B37,'[1]LISTADO ATM'!$A$2:$B$822,2,0)</f>
        <v xml:space="preserve">ATM Estación Next Abraham Lincoln </v>
      </c>
      <c r="D37" s="18" t="s">
        <v>18</v>
      </c>
      <c r="E37" s="43">
        <v>3335956269</v>
      </c>
    </row>
    <row r="38" spans="1:5" ht="17.25" customHeight="1" x14ac:dyDescent="0.25">
      <c r="A38" s="18" t="str">
        <f>VLOOKUP(B38,'[1]LISTADO ATM'!$A$2:$C$822,3,0)</f>
        <v>DISTRITO NACIONAL</v>
      </c>
      <c r="B38" s="31">
        <v>618</v>
      </c>
      <c r="C38" s="21" t="str">
        <f>VLOOKUP(B38,'[1]LISTADO ATM'!$A$2:$B$822,2,0)</f>
        <v xml:space="preserve">ATM Bienes Nacionales </v>
      </c>
      <c r="D38" s="18" t="s">
        <v>18</v>
      </c>
      <c r="E38" s="43">
        <v>3335960469</v>
      </c>
    </row>
    <row r="39" spans="1:5" ht="17.25" customHeight="1" x14ac:dyDescent="0.25">
      <c r="A39" s="18" t="str">
        <f>VLOOKUP(B39,'[1]LISTADO ATM'!$A$2:$C$822,3,0)</f>
        <v>ESTE</v>
      </c>
      <c r="B39" s="31">
        <v>824</v>
      </c>
      <c r="C39" s="21" t="str">
        <f>VLOOKUP(B39,'[1]LISTADO ATM'!$A$2:$B$822,2,0)</f>
        <v xml:space="preserve">ATM Multiplaza (Higuey) </v>
      </c>
      <c r="D39" s="18" t="s">
        <v>18</v>
      </c>
      <c r="E39" s="43">
        <v>3335960761</v>
      </c>
    </row>
    <row r="40" spans="1:5" ht="17.25" customHeight="1" x14ac:dyDescent="0.25">
      <c r="A40" s="18" t="str">
        <f>VLOOKUP(B40,'[1]LISTADO ATM'!$A$2:$C$822,3,0)</f>
        <v>DISTRITO NACIONAL</v>
      </c>
      <c r="B40" s="31">
        <v>585</v>
      </c>
      <c r="C40" s="21" t="str">
        <f>VLOOKUP(B40,'[1]LISTADO ATM'!$A$2:$B$822,2,0)</f>
        <v xml:space="preserve">ATM Oficina Haina Oriental </v>
      </c>
      <c r="D40" s="18" t="s">
        <v>18</v>
      </c>
      <c r="E40" s="43" t="s">
        <v>28</v>
      </c>
    </row>
    <row r="41" spans="1:5" ht="17.25" customHeight="1" x14ac:dyDescent="0.25">
      <c r="A41" s="18"/>
      <c r="B41" s="31">
        <v>515</v>
      </c>
      <c r="C41" s="21" t="str">
        <f>VLOOKUP(B41,'[1]LISTADO ATM'!$A$2:$B$822,2,0)</f>
        <v xml:space="preserve">ATM Oficina Agora Mall I </v>
      </c>
      <c r="D41" s="18" t="s">
        <v>18</v>
      </c>
      <c r="E41" s="43">
        <v>3335961459</v>
      </c>
    </row>
    <row r="42" spans="1:5" ht="17.25" customHeight="1" x14ac:dyDescent="0.25">
      <c r="A42" s="18" t="str">
        <f>VLOOKUP(B42,'[1]LISTADO ATM'!$A$2:$C$822,3,0)</f>
        <v>DISTRITO NACIONAL</v>
      </c>
      <c r="B42" s="31">
        <v>696</v>
      </c>
      <c r="C42" s="21" t="str">
        <f>VLOOKUP(B42,'[1]LISTADO ATM'!$A$2:$B$822,2,0)</f>
        <v>ATM Olé Jacobo Majluta</v>
      </c>
      <c r="D42" s="18" t="s">
        <v>18</v>
      </c>
      <c r="E42" s="43">
        <v>3335960767</v>
      </c>
    </row>
    <row r="43" spans="1:5" ht="17.25" customHeight="1" x14ac:dyDescent="0.25">
      <c r="A43" s="18" t="str">
        <f>VLOOKUP(B43,'[1]LISTADO ATM'!$A$2:$C$822,3,0)</f>
        <v>DISTRITO NACIONAL</v>
      </c>
      <c r="B43" s="31">
        <v>567</v>
      </c>
      <c r="C43" s="21" t="str">
        <f>VLOOKUP(B43,'[1]LISTADO ATM'!$A$2:$B$822,2,0)</f>
        <v xml:space="preserve">ATM Oficina Máximo Gómez </v>
      </c>
      <c r="D43" s="18" t="s">
        <v>18</v>
      </c>
      <c r="E43" s="43">
        <v>3335961242</v>
      </c>
    </row>
    <row r="44" spans="1:5" ht="18.75" thickBot="1" x14ac:dyDescent="0.3">
      <c r="A44" s="22" t="s">
        <v>11</v>
      </c>
      <c r="B44" s="44">
        <f>COUNT(B37:B43)</f>
        <v>7</v>
      </c>
      <c r="C44" s="12"/>
      <c r="D44" s="12"/>
      <c r="E44" s="12"/>
    </row>
    <row r="45" spans="1:5" ht="15.75" thickBot="1" x14ac:dyDescent="0.3">
      <c r="B45" s="35"/>
      <c r="E45" s="5"/>
    </row>
    <row r="46" spans="1:5" ht="18" x14ac:dyDescent="0.25">
      <c r="A46" s="72" t="s">
        <v>13</v>
      </c>
      <c r="B46" s="73"/>
      <c r="C46" s="73"/>
      <c r="D46" s="73"/>
      <c r="E46" s="74"/>
    </row>
    <row r="47" spans="1:5" ht="18" x14ac:dyDescent="0.25">
      <c r="A47" s="2" t="s">
        <v>5</v>
      </c>
      <c r="B47" s="2" t="s">
        <v>6</v>
      </c>
      <c r="C47" s="4" t="s">
        <v>7</v>
      </c>
      <c r="D47" s="14" t="s">
        <v>8</v>
      </c>
      <c r="E47" s="2" t="s">
        <v>9</v>
      </c>
    </row>
    <row r="48" spans="1:5" ht="18" customHeight="1" x14ac:dyDescent="0.25">
      <c r="A48" s="15" t="str">
        <f>VLOOKUP(B48,'[1]LISTADO ATM'!$A$2:$C$822,3,0)</f>
        <v>DISTRITO NACIONAL</v>
      </c>
      <c r="B48" s="31">
        <v>391</v>
      </c>
      <c r="C48" s="21" t="str">
        <f>VLOOKUP(B48,'[1]LISTADO ATM'!$A$2:$B$822,2,0)</f>
        <v xml:space="preserve">ATM S/M Jumbo Luperón </v>
      </c>
      <c r="D48" s="33" t="s">
        <v>23</v>
      </c>
      <c r="E48" s="23">
        <v>3335956332</v>
      </c>
    </row>
    <row r="49" spans="1:5" ht="18" customHeight="1" x14ac:dyDescent="0.25">
      <c r="A49" s="15" t="str">
        <f>VLOOKUP(B49,'[1]LISTADO ATM'!$A$2:$C$822,3,0)</f>
        <v>NORTE</v>
      </c>
      <c r="B49" s="31">
        <v>774</v>
      </c>
      <c r="C49" s="21" t="str">
        <f>VLOOKUP(B49,'[1]LISTADO ATM'!$A$2:$B$822,2,0)</f>
        <v xml:space="preserve">ATM Oficina Montecristi </v>
      </c>
      <c r="D49" s="33" t="s">
        <v>23</v>
      </c>
      <c r="E49" s="23">
        <v>3335961466</v>
      </c>
    </row>
    <row r="50" spans="1:5" ht="18" customHeight="1" x14ac:dyDescent="0.25">
      <c r="A50" s="15" t="str">
        <f>VLOOKUP(B50,'[1]LISTADO ATM'!$A$2:$C$822,3,0)</f>
        <v>DISTRITO NACIONAL</v>
      </c>
      <c r="B50" s="31">
        <v>54</v>
      </c>
      <c r="C50" s="21" t="str">
        <f>VLOOKUP(B50,'[1]LISTADO ATM'!$A$2:$B$822,2,0)</f>
        <v xml:space="preserve">ATM Autoservicio Galería 360 </v>
      </c>
      <c r="D50" s="32" t="s">
        <v>21</v>
      </c>
      <c r="E50" s="23">
        <v>3335961465</v>
      </c>
    </row>
    <row r="51" spans="1:5" ht="18" customHeight="1" x14ac:dyDescent="0.25">
      <c r="A51" s="15"/>
      <c r="B51" s="31">
        <v>238</v>
      </c>
      <c r="C51" s="21" t="str">
        <f>VLOOKUP(B51,'[1]LISTADO ATM'!$A$2:$B$822,2,0)</f>
        <v xml:space="preserve">ATM Multicentro La Sirena Charles de Gaulle </v>
      </c>
      <c r="D51" s="32" t="s">
        <v>21</v>
      </c>
      <c r="E51" s="23">
        <v>3335961488</v>
      </c>
    </row>
    <row r="52" spans="1:5" ht="18" customHeight="1" x14ac:dyDescent="0.25">
      <c r="A52" s="15" t="str">
        <f>VLOOKUP(B52,'[1]LISTADO ATM'!$A$2:$C$822,3,0)</f>
        <v>DISTRITO NACIONAL</v>
      </c>
      <c r="B52" s="31">
        <v>525</v>
      </c>
      <c r="C52" s="21" t="str">
        <f>VLOOKUP(B52,'[1]LISTADO ATM'!$A$2:$B$822,2,0)</f>
        <v>ATM S/M Bravo Las Americas</v>
      </c>
      <c r="D52" s="33" t="s">
        <v>23</v>
      </c>
      <c r="E52" s="23">
        <v>3335958562</v>
      </c>
    </row>
    <row r="53" spans="1:5" ht="18" customHeight="1" x14ac:dyDescent="0.25">
      <c r="A53" s="48"/>
      <c r="B53" s="49">
        <v>606</v>
      </c>
      <c r="C53" s="21" t="str">
        <f>VLOOKUP(B53,'[1]LISTADO ATM'!$A$2:$B$822,2,0)</f>
        <v xml:space="preserve">ATM UNP Manolo Tavarez Justo </v>
      </c>
      <c r="D53" s="33" t="s">
        <v>23</v>
      </c>
      <c r="E53" s="23">
        <v>3335961484</v>
      </c>
    </row>
    <row r="54" spans="1:5" ht="18" customHeight="1" thickBot="1" x14ac:dyDescent="0.3">
      <c r="A54" s="22" t="s">
        <v>11</v>
      </c>
      <c r="B54" s="44">
        <f>COUNT(B48:B53)</f>
        <v>6</v>
      </c>
      <c r="C54" s="12"/>
      <c r="D54" s="12"/>
      <c r="E54" s="12"/>
    </row>
    <row r="55" spans="1:5" ht="15.75" thickBot="1" x14ac:dyDescent="0.3">
      <c r="B55" s="35"/>
      <c r="E55" s="5"/>
    </row>
    <row r="56" spans="1:5" ht="18.75" thickBot="1" x14ac:dyDescent="0.3">
      <c r="A56" s="70" t="s">
        <v>12</v>
      </c>
      <c r="B56" s="71"/>
      <c r="C56" t="s">
        <v>17</v>
      </c>
      <c r="D56" s="5"/>
      <c r="E56" s="5"/>
    </row>
    <row r="57" spans="1:5" ht="18.75" thickBot="1" x14ac:dyDescent="0.3">
      <c r="A57" s="29">
        <f>+B33+B44+B54</f>
        <v>27</v>
      </c>
      <c r="B57" s="36"/>
    </row>
    <row r="58" spans="1:5" ht="15.75" thickBot="1" x14ac:dyDescent="0.3">
      <c r="B58" s="35"/>
      <c r="E58" s="5"/>
    </row>
    <row r="59" spans="1:5" ht="18.75" thickBot="1" x14ac:dyDescent="0.3">
      <c r="A59" s="65" t="s">
        <v>15</v>
      </c>
      <c r="B59" s="66"/>
      <c r="C59" s="66"/>
      <c r="D59" s="66"/>
      <c r="E59" s="67"/>
    </row>
    <row r="60" spans="1:5" ht="18" x14ac:dyDescent="0.25">
      <c r="A60" s="6" t="s">
        <v>5</v>
      </c>
      <c r="B60" s="2" t="s">
        <v>6</v>
      </c>
      <c r="C60" s="4" t="s">
        <v>7</v>
      </c>
      <c r="D60" s="68" t="s">
        <v>8</v>
      </c>
      <c r="E60" s="69"/>
    </row>
    <row r="61" spans="1:5" ht="18" x14ac:dyDescent="0.25">
      <c r="A61" s="18" t="str">
        <f>VLOOKUP(B61,'[1]LISTADO ATM'!$A$2:$C$822,3,0)</f>
        <v>SUR</v>
      </c>
      <c r="B61" s="31">
        <v>311</v>
      </c>
      <c r="C61" s="18" t="str">
        <f>VLOOKUP(B61,'[1]LISTADO ATM'!$A$2:$B$822,2,0)</f>
        <v>ATM Plaza Eroski</v>
      </c>
      <c r="D61" s="51" t="s">
        <v>22</v>
      </c>
      <c r="E61" s="52"/>
    </row>
    <row r="62" spans="1:5" ht="18" x14ac:dyDescent="0.25">
      <c r="A62" s="18" t="str">
        <f>VLOOKUP(B62,'[1]LISTADO ATM'!$A$2:$C$822,3,0)</f>
        <v>NORTE</v>
      </c>
      <c r="B62" s="31">
        <v>283</v>
      </c>
      <c r="C62" s="18" t="str">
        <f>VLOOKUP(B62,'[1]LISTADO ATM'!$A$2:$B$822,2,0)</f>
        <v xml:space="preserve">ATM Oficina Nibaje </v>
      </c>
      <c r="D62" s="51" t="s">
        <v>22</v>
      </c>
      <c r="E62" s="52"/>
    </row>
    <row r="63" spans="1:5" ht="18" x14ac:dyDescent="0.25">
      <c r="A63" s="18" t="str">
        <f>VLOOKUP(B63,'[1]LISTADO ATM'!$A$2:$C$822,3,0)</f>
        <v>DISTRITO NACIONAL</v>
      </c>
      <c r="B63" s="31">
        <v>568</v>
      </c>
      <c r="C63" s="18" t="str">
        <f>VLOOKUP(B63,'[1]LISTADO ATM'!$A$2:$B$822,2,0)</f>
        <v xml:space="preserve">ATM Ministerio de Educación </v>
      </c>
      <c r="D63" s="51" t="s">
        <v>27</v>
      </c>
      <c r="E63" s="52"/>
    </row>
    <row r="64" spans="1:5" ht="18" x14ac:dyDescent="0.25">
      <c r="A64" s="18" t="str">
        <f>VLOOKUP(B64,'[1]LISTADO ATM'!$A$2:$C$822,3,0)</f>
        <v>SUR</v>
      </c>
      <c r="B64" s="31">
        <v>33</v>
      </c>
      <c r="C64" s="18" t="str">
        <f>VLOOKUP(B64,'[1]LISTADO ATM'!$A$2:$B$822,2,0)</f>
        <v xml:space="preserve">ATM UNP Juan de Herrera </v>
      </c>
      <c r="D64" s="51" t="s">
        <v>22</v>
      </c>
      <c r="E64" s="52"/>
    </row>
    <row r="65" spans="1:5" ht="18" x14ac:dyDescent="0.25">
      <c r="A65" s="18" t="str">
        <f>VLOOKUP(B65,'[1]LISTADO ATM'!$A$2:$C$822,3,0)</f>
        <v>ESTE</v>
      </c>
      <c r="B65" s="31">
        <v>104</v>
      </c>
      <c r="C65" s="18" t="str">
        <f>VLOOKUP(B65,'[1]LISTADO ATM'!$A$2:$B$822,2,0)</f>
        <v xml:space="preserve">ATM Jumbo Higuey </v>
      </c>
      <c r="D65" s="51" t="s">
        <v>22</v>
      </c>
      <c r="E65" s="52"/>
    </row>
    <row r="66" spans="1:5" ht="18" x14ac:dyDescent="0.25">
      <c r="A66" s="18" t="str">
        <f>VLOOKUP(B66,'[1]LISTADO ATM'!$A$2:$C$822,3,0)</f>
        <v>NORTE</v>
      </c>
      <c r="B66" s="31">
        <v>181</v>
      </c>
      <c r="C66" s="18" t="str">
        <f>VLOOKUP(B66,'[1]LISTADO ATM'!$A$2:$B$822,2,0)</f>
        <v xml:space="preserve">ATM Oficina Sabaneta </v>
      </c>
      <c r="D66" s="51" t="s">
        <v>22</v>
      </c>
      <c r="E66" s="52"/>
    </row>
    <row r="67" spans="1:5" ht="18" x14ac:dyDescent="0.25">
      <c r="A67" s="18" t="str">
        <f>VLOOKUP(B67,'[1]LISTADO ATM'!$A$2:$C$822,3,0)</f>
        <v>SUR</v>
      </c>
      <c r="B67" s="31">
        <v>342</v>
      </c>
      <c r="C67" s="18" t="str">
        <f>VLOOKUP(B67,'[1]LISTADO ATM'!$A$2:$B$822,2,0)</f>
        <v>ATM Oficina Obras Públicas Azua</v>
      </c>
      <c r="D67" s="51" t="s">
        <v>22</v>
      </c>
      <c r="E67" s="52"/>
    </row>
    <row r="68" spans="1:5" ht="18" x14ac:dyDescent="0.25">
      <c r="A68" s="18" t="str">
        <f>VLOOKUP(B68,'[1]LISTADO ATM'!$A$2:$C$822,3,0)</f>
        <v>NORTE</v>
      </c>
      <c r="B68" s="31">
        <v>395</v>
      </c>
      <c r="C68" s="18" t="str">
        <f>VLOOKUP(B68,'[1]LISTADO ATM'!$A$2:$B$822,2,0)</f>
        <v xml:space="preserve">ATM UNP Sabana Iglesia </v>
      </c>
      <c r="D68" s="51" t="s">
        <v>27</v>
      </c>
      <c r="E68" s="52"/>
    </row>
    <row r="69" spans="1:5" ht="18" x14ac:dyDescent="0.25">
      <c r="A69" s="18" t="str">
        <f>VLOOKUP(B69,'[1]LISTADO ATM'!$A$2:$C$822,3,0)</f>
        <v>DISTRITO NACIONAL</v>
      </c>
      <c r="B69" s="31">
        <v>424</v>
      </c>
      <c r="C69" s="18" t="str">
        <f>VLOOKUP(B69,'[1]LISTADO ATM'!$A$2:$B$822,2,0)</f>
        <v xml:space="preserve">ATM UNP Jumbo Luperón I </v>
      </c>
      <c r="D69" s="51" t="s">
        <v>22</v>
      </c>
      <c r="E69" s="52"/>
    </row>
    <row r="70" spans="1:5" ht="18" x14ac:dyDescent="0.25">
      <c r="A70" s="18" t="str">
        <f>VLOOKUP(B70,'[1]LISTADO ATM'!$A$2:$C$822,3,0)</f>
        <v>NORTE</v>
      </c>
      <c r="B70" s="31">
        <v>432</v>
      </c>
      <c r="C70" s="18" t="str">
        <f>VLOOKUP(B70,'[1]LISTADO ATM'!$A$2:$B$822,2,0)</f>
        <v xml:space="preserve">ATM Oficina Puerto Plata II </v>
      </c>
      <c r="D70" s="51" t="s">
        <v>27</v>
      </c>
      <c r="E70" s="52"/>
    </row>
    <row r="71" spans="1:5" ht="18" x14ac:dyDescent="0.25">
      <c r="A71" s="18" t="str">
        <f>VLOOKUP(B71,'[1]LISTADO ATM'!$A$2:$C$822,3,0)</f>
        <v>NORTE</v>
      </c>
      <c r="B71" s="31">
        <v>605</v>
      </c>
      <c r="C71" s="18" t="str">
        <f>VLOOKUP(B71,'[1]LISTADO ATM'!$A$2:$B$822,2,0)</f>
        <v xml:space="preserve">ATM Oficina Bonao I </v>
      </c>
      <c r="D71" s="51" t="s">
        <v>22</v>
      </c>
      <c r="E71" s="52"/>
    </row>
    <row r="72" spans="1:5" ht="18" x14ac:dyDescent="0.25">
      <c r="A72" s="18" t="str">
        <f>VLOOKUP(B72,'[1]LISTADO ATM'!$A$2:$C$822,3,0)</f>
        <v>ESTE</v>
      </c>
      <c r="B72" s="31">
        <v>613</v>
      </c>
      <c r="C72" s="18" t="str">
        <f>VLOOKUP(B72,'[1]LISTADO ATM'!$A$2:$B$822,2,0)</f>
        <v xml:space="preserve">ATM Almacenes Zaglul (La Altagracia) </v>
      </c>
      <c r="D72" s="51" t="s">
        <v>22</v>
      </c>
      <c r="E72" s="52"/>
    </row>
    <row r="73" spans="1:5" ht="18" x14ac:dyDescent="0.25">
      <c r="A73" s="18" t="str">
        <f>VLOOKUP(B73,'[1]LISTADO ATM'!$A$2:$C$822,3,0)</f>
        <v>ESTE</v>
      </c>
      <c r="B73" s="31">
        <v>844</v>
      </c>
      <c r="C73" s="18" t="str">
        <f>VLOOKUP(B73,'[1]LISTADO ATM'!$A$2:$B$822,2,0)</f>
        <v xml:space="preserve">ATM San Juan Shopping Center (Bávaro) </v>
      </c>
      <c r="D73" s="51" t="s">
        <v>27</v>
      </c>
      <c r="E73" s="52"/>
    </row>
    <row r="74" spans="1:5" ht="18" x14ac:dyDescent="0.25">
      <c r="A74" s="18" t="str">
        <f>VLOOKUP(B74,'[1]LISTADO ATM'!$A$2:$C$822,3,0)</f>
        <v>DISTRITO NACIONAL</v>
      </c>
      <c r="B74" s="31">
        <v>957</v>
      </c>
      <c r="C74" s="18" t="str">
        <f>VLOOKUP(B74,'[1]LISTADO ATM'!$A$2:$B$822,2,0)</f>
        <v xml:space="preserve">ATM Oficina Venezuela </v>
      </c>
      <c r="D74" s="51" t="s">
        <v>22</v>
      </c>
      <c r="E74" s="52"/>
    </row>
    <row r="75" spans="1:5" ht="18" x14ac:dyDescent="0.25">
      <c r="A75" s="18" t="str">
        <f>VLOOKUP(B75,'[1]LISTADO ATM'!$A$2:$C$822,3,0)</f>
        <v>NORTE</v>
      </c>
      <c r="B75" s="31">
        <v>119</v>
      </c>
      <c r="C75" s="18" t="str">
        <f>VLOOKUP(B75,'[1]LISTADO ATM'!$A$2:$B$822,2,0)</f>
        <v>ATM Oficina La Barranquita</v>
      </c>
      <c r="D75" s="51" t="s">
        <v>22</v>
      </c>
      <c r="E75" s="52"/>
    </row>
    <row r="76" spans="1:5" ht="18" x14ac:dyDescent="0.25">
      <c r="A76" s="18" t="str">
        <f>VLOOKUP(B76,'[1]LISTADO ATM'!$A$2:$C$822,3,0)</f>
        <v>NORTE</v>
      </c>
      <c r="B76" s="49">
        <v>712</v>
      </c>
      <c r="C76" s="18" t="str">
        <f>VLOOKUP(B76,'[1]LISTADO ATM'!$A$2:$B$822,2,0)</f>
        <v xml:space="preserve">ATM Oficina Imbert </v>
      </c>
      <c r="D76" s="51" t="s">
        <v>22</v>
      </c>
      <c r="E76" s="52"/>
    </row>
    <row r="77" spans="1:5" ht="18.75" thickBot="1" x14ac:dyDescent="0.3">
      <c r="A77" s="22" t="s">
        <v>11</v>
      </c>
      <c r="B77" s="44">
        <f>COUNT(B61:B76)</f>
        <v>16</v>
      </c>
      <c r="C77" s="41"/>
      <c r="D77" s="19"/>
      <c r="E77" s="20"/>
    </row>
  </sheetData>
  <mergeCells count="28">
    <mergeCell ref="D63:E63"/>
    <mergeCell ref="D73:E73"/>
    <mergeCell ref="D74:E74"/>
    <mergeCell ref="D65:E65"/>
    <mergeCell ref="D75:E75"/>
    <mergeCell ref="D66:E66"/>
    <mergeCell ref="D67:E67"/>
    <mergeCell ref="D68:E68"/>
    <mergeCell ref="D69:E69"/>
    <mergeCell ref="D70:E70"/>
    <mergeCell ref="D71:E71"/>
    <mergeCell ref="D72:E72"/>
    <mergeCell ref="D76:E76"/>
    <mergeCell ref="A1:E1"/>
    <mergeCell ref="A2:E2"/>
    <mergeCell ref="A7:E7"/>
    <mergeCell ref="C10:E10"/>
    <mergeCell ref="A12:E12"/>
    <mergeCell ref="C15:E15"/>
    <mergeCell ref="A17:E17"/>
    <mergeCell ref="D60:E60"/>
    <mergeCell ref="A59:E59"/>
    <mergeCell ref="A56:B56"/>
    <mergeCell ref="A46:E46"/>
    <mergeCell ref="A35:E35"/>
    <mergeCell ref="D61:E61"/>
    <mergeCell ref="D62:E62"/>
    <mergeCell ref="D64:E64"/>
  </mergeCells>
  <phoneticPr fontId="11" type="noConversion"/>
  <conditionalFormatting sqref="E52:E53">
    <cfRule type="duplicateValues" dxfId="159" priority="379"/>
  </conditionalFormatting>
  <conditionalFormatting sqref="E19">
    <cfRule type="duplicateValues" dxfId="158" priority="3227"/>
  </conditionalFormatting>
  <conditionalFormatting sqref="E38">
    <cfRule type="duplicateValues" dxfId="157" priority="242"/>
  </conditionalFormatting>
  <conditionalFormatting sqref="E38">
    <cfRule type="duplicateValues" dxfId="156" priority="243"/>
  </conditionalFormatting>
  <conditionalFormatting sqref="E38">
    <cfRule type="duplicateValues" dxfId="155" priority="239"/>
    <cfRule type="duplicateValues" dxfId="154" priority="240"/>
    <cfRule type="duplicateValues" dxfId="153" priority="241"/>
  </conditionalFormatting>
  <conditionalFormatting sqref="E21">
    <cfRule type="duplicateValues" dxfId="152" priority="207"/>
  </conditionalFormatting>
  <conditionalFormatting sqref="E21">
    <cfRule type="duplicateValues" dxfId="151" priority="208"/>
    <cfRule type="duplicateValues" dxfId="150" priority="209"/>
    <cfRule type="duplicateValues" dxfId="149" priority="210"/>
  </conditionalFormatting>
  <conditionalFormatting sqref="E39">
    <cfRule type="duplicateValues" dxfId="148" priority="206"/>
  </conditionalFormatting>
  <conditionalFormatting sqref="E22">
    <cfRule type="duplicateValues" dxfId="147" priority="7126"/>
  </conditionalFormatting>
  <conditionalFormatting sqref="E22">
    <cfRule type="duplicateValues" dxfId="146" priority="7129"/>
    <cfRule type="duplicateValues" dxfId="145" priority="7130"/>
    <cfRule type="duplicateValues" dxfId="144" priority="7131"/>
  </conditionalFormatting>
  <conditionalFormatting sqref="E62">
    <cfRule type="duplicateValues" dxfId="143" priority="158"/>
    <cfRule type="duplicateValues" dxfId="142" priority="159"/>
    <cfRule type="duplicateValues" dxfId="141" priority="160"/>
  </conditionalFormatting>
  <conditionalFormatting sqref="E62">
    <cfRule type="duplicateValues" dxfId="140" priority="161"/>
  </conditionalFormatting>
  <conditionalFormatting sqref="E63">
    <cfRule type="duplicateValues" dxfId="139" priority="142"/>
    <cfRule type="duplicateValues" dxfId="138" priority="143"/>
    <cfRule type="duplicateValues" dxfId="137" priority="144"/>
  </conditionalFormatting>
  <conditionalFormatting sqref="E63">
    <cfRule type="duplicateValues" dxfId="136" priority="145"/>
  </conditionalFormatting>
  <conditionalFormatting sqref="E31:E32">
    <cfRule type="duplicateValues" dxfId="135" priority="121"/>
  </conditionalFormatting>
  <conditionalFormatting sqref="E31:E32">
    <cfRule type="duplicateValues" dxfId="134" priority="122"/>
    <cfRule type="duplicateValues" dxfId="133" priority="123"/>
    <cfRule type="duplicateValues" dxfId="132" priority="124"/>
  </conditionalFormatting>
  <conditionalFormatting sqref="E30">
    <cfRule type="duplicateValues" dxfId="131" priority="117"/>
  </conditionalFormatting>
  <conditionalFormatting sqref="E30">
    <cfRule type="duplicateValues" dxfId="130" priority="118"/>
    <cfRule type="duplicateValues" dxfId="129" priority="119"/>
    <cfRule type="duplicateValues" dxfId="128" priority="120"/>
  </conditionalFormatting>
  <conditionalFormatting sqref="E61">
    <cfRule type="duplicateValues" dxfId="127" priority="7740"/>
    <cfRule type="duplicateValues" dxfId="126" priority="7741"/>
    <cfRule type="duplicateValues" dxfId="125" priority="7742"/>
  </conditionalFormatting>
  <conditionalFormatting sqref="E61">
    <cfRule type="duplicateValues" dxfId="124" priority="7743"/>
  </conditionalFormatting>
  <conditionalFormatting sqref="E9">
    <cfRule type="duplicateValues" dxfId="123" priority="7778"/>
  </conditionalFormatting>
  <conditionalFormatting sqref="E42:E43 E37:E39">
    <cfRule type="duplicateValues" dxfId="122" priority="7779"/>
  </conditionalFormatting>
  <conditionalFormatting sqref="E42 E39">
    <cfRule type="duplicateValues" dxfId="121" priority="7790"/>
  </conditionalFormatting>
  <conditionalFormatting sqref="E42 E39">
    <cfRule type="duplicateValues" dxfId="120" priority="7792"/>
    <cfRule type="duplicateValues" dxfId="119" priority="7793"/>
    <cfRule type="duplicateValues" dxfId="118" priority="7794"/>
  </conditionalFormatting>
  <conditionalFormatting sqref="E40">
    <cfRule type="duplicateValues" dxfId="117" priority="107"/>
    <cfRule type="duplicateValues" dxfId="116" priority="108"/>
    <cfRule type="duplicateValues" dxfId="115" priority="109"/>
  </conditionalFormatting>
  <conditionalFormatting sqref="E40">
    <cfRule type="duplicateValues" dxfId="114" priority="106"/>
  </conditionalFormatting>
  <conditionalFormatting sqref="E40">
    <cfRule type="duplicateValues" dxfId="113" priority="110"/>
  </conditionalFormatting>
  <conditionalFormatting sqref="E40">
    <cfRule type="duplicateValues" dxfId="112" priority="111"/>
  </conditionalFormatting>
  <conditionalFormatting sqref="E40">
    <cfRule type="duplicateValues" dxfId="111" priority="112"/>
  </conditionalFormatting>
  <conditionalFormatting sqref="E40">
    <cfRule type="duplicateValues" dxfId="110" priority="113"/>
    <cfRule type="duplicateValues" dxfId="109" priority="114"/>
    <cfRule type="duplicateValues" dxfId="108" priority="115"/>
  </conditionalFormatting>
  <conditionalFormatting sqref="E20">
    <cfRule type="duplicateValues" dxfId="107" priority="7820"/>
  </conditionalFormatting>
  <conditionalFormatting sqref="E29 E23:E25">
    <cfRule type="duplicateValues" dxfId="106" priority="92"/>
  </conditionalFormatting>
  <conditionalFormatting sqref="E29 E23:E25">
    <cfRule type="duplicateValues" dxfId="105" priority="93"/>
    <cfRule type="duplicateValues" dxfId="104" priority="94"/>
    <cfRule type="duplicateValues" dxfId="103" priority="95"/>
  </conditionalFormatting>
  <conditionalFormatting sqref="E64">
    <cfRule type="duplicateValues" dxfId="102" priority="88"/>
    <cfRule type="duplicateValues" dxfId="101" priority="89"/>
    <cfRule type="duplicateValues" dxfId="100" priority="90"/>
  </conditionalFormatting>
  <conditionalFormatting sqref="E64">
    <cfRule type="duplicateValues" dxfId="99" priority="91"/>
  </conditionalFormatting>
  <conditionalFormatting sqref="E65">
    <cfRule type="duplicateValues" dxfId="98" priority="84"/>
    <cfRule type="duplicateValues" dxfId="97" priority="85"/>
    <cfRule type="duplicateValues" dxfId="96" priority="86"/>
  </conditionalFormatting>
  <conditionalFormatting sqref="E65">
    <cfRule type="duplicateValues" dxfId="95" priority="87"/>
  </conditionalFormatting>
  <conditionalFormatting sqref="E75">
    <cfRule type="duplicateValues" dxfId="94" priority="80"/>
    <cfRule type="duplicateValues" dxfId="93" priority="81"/>
    <cfRule type="duplicateValues" dxfId="92" priority="82"/>
  </conditionalFormatting>
  <conditionalFormatting sqref="E75">
    <cfRule type="duplicateValues" dxfId="91" priority="83"/>
  </conditionalFormatting>
  <conditionalFormatting sqref="E66">
    <cfRule type="duplicateValues" dxfId="90" priority="76"/>
    <cfRule type="duplicateValues" dxfId="89" priority="77"/>
    <cfRule type="duplicateValues" dxfId="88" priority="78"/>
  </conditionalFormatting>
  <conditionalFormatting sqref="E66">
    <cfRule type="duplicateValues" dxfId="87" priority="79"/>
  </conditionalFormatting>
  <conditionalFormatting sqref="E67">
    <cfRule type="duplicateValues" dxfId="86" priority="72"/>
    <cfRule type="duplicateValues" dxfId="85" priority="73"/>
    <cfRule type="duplicateValues" dxfId="84" priority="74"/>
  </conditionalFormatting>
  <conditionalFormatting sqref="E67">
    <cfRule type="duplicateValues" dxfId="83" priority="75"/>
  </conditionalFormatting>
  <conditionalFormatting sqref="E68">
    <cfRule type="duplicateValues" dxfId="82" priority="68"/>
    <cfRule type="duplicateValues" dxfId="81" priority="69"/>
    <cfRule type="duplicateValues" dxfId="80" priority="70"/>
  </conditionalFormatting>
  <conditionalFormatting sqref="E68">
    <cfRule type="duplicateValues" dxfId="79" priority="71"/>
  </conditionalFormatting>
  <conditionalFormatting sqref="E69">
    <cfRule type="duplicateValues" dxfId="78" priority="60"/>
    <cfRule type="duplicateValues" dxfId="77" priority="61"/>
    <cfRule type="duplicateValues" dxfId="76" priority="62"/>
  </conditionalFormatting>
  <conditionalFormatting sqref="E69">
    <cfRule type="duplicateValues" dxfId="75" priority="63"/>
  </conditionalFormatting>
  <conditionalFormatting sqref="E70">
    <cfRule type="duplicateValues" dxfId="74" priority="56"/>
    <cfRule type="duplicateValues" dxfId="73" priority="57"/>
    <cfRule type="duplicateValues" dxfId="72" priority="58"/>
  </conditionalFormatting>
  <conditionalFormatting sqref="E70">
    <cfRule type="duplicateValues" dxfId="71" priority="59"/>
  </conditionalFormatting>
  <conditionalFormatting sqref="E71">
    <cfRule type="duplicateValues" dxfId="70" priority="52"/>
    <cfRule type="duplicateValues" dxfId="69" priority="53"/>
    <cfRule type="duplicateValues" dxfId="68" priority="54"/>
  </conditionalFormatting>
  <conditionalFormatting sqref="E71">
    <cfRule type="duplicateValues" dxfId="67" priority="55"/>
  </conditionalFormatting>
  <conditionalFormatting sqref="E72">
    <cfRule type="duplicateValues" dxfId="66" priority="48"/>
    <cfRule type="duplicateValues" dxfId="65" priority="49"/>
    <cfRule type="duplicateValues" dxfId="64" priority="50"/>
  </conditionalFormatting>
  <conditionalFormatting sqref="E72">
    <cfRule type="duplicateValues" dxfId="63" priority="51"/>
  </conditionalFormatting>
  <conditionalFormatting sqref="E73">
    <cfRule type="duplicateValues" dxfId="62" priority="40"/>
    <cfRule type="duplicateValues" dxfId="61" priority="41"/>
    <cfRule type="duplicateValues" dxfId="60" priority="42"/>
  </conditionalFormatting>
  <conditionalFormatting sqref="E73">
    <cfRule type="duplicateValues" dxfId="59" priority="43"/>
  </conditionalFormatting>
  <conditionalFormatting sqref="E74">
    <cfRule type="duplicateValues" dxfId="58" priority="36"/>
    <cfRule type="duplicateValues" dxfId="57" priority="37"/>
    <cfRule type="duplicateValues" dxfId="56" priority="38"/>
  </conditionalFormatting>
  <conditionalFormatting sqref="E74">
    <cfRule type="duplicateValues" dxfId="55" priority="39"/>
  </conditionalFormatting>
  <conditionalFormatting sqref="E50:E51">
    <cfRule type="duplicateValues" dxfId="54" priority="31"/>
    <cfRule type="duplicateValues" dxfId="53" priority="32"/>
    <cfRule type="duplicateValues" dxfId="52" priority="33"/>
  </conditionalFormatting>
  <conditionalFormatting sqref="E50:E51">
    <cfRule type="duplicateValues" dxfId="51" priority="34"/>
  </conditionalFormatting>
  <conditionalFormatting sqref="E50:E51">
    <cfRule type="duplicateValues" dxfId="50" priority="35"/>
  </conditionalFormatting>
  <conditionalFormatting sqref="E49">
    <cfRule type="duplicateValues" dxfId="49" priority="26"/>
    <cfRule type="duplicateValues" dxfId="48" priority="27"/>
    <cfRule type="duplicateValues" dxfId="47" priority="28"/>
  </conditionalFormatting>
  <conditionalFormatting sqref="E49">
    <cfRule type="duplicateValues" dxfId="46" priority="29"/>
  </conditionalFormatting>
  <conditionalFormatting sqref="E49">
    <cfRule type="duplicateValues" dxfId="45" priority="30"/>
  </conditionalFormatting>
  <conditionalFormatting sqref="E41">
    <cfRule type="duplicateValues" dxfId="44" priority="13"/>
    <cfRule type="duplicateValues" dxfId="43" priority="14"/>
    <cfRule type="duplicateValues" dxfId="42" priority="15"/>
  </conditionalFormatting>
  <conditionalFormatting sqref="E41">
    <cfRule type="duplicateValues" dxfId="41" priority="12"/>
  </conditionalFormatting>
  <conditionalFormatting sqref="E41">
    <cfRule type="duplicateValues" dxfId="40" priority="16"/>
  </conditionalFormatting>
  <conditionalFormatting sqref="E41">
    <cfRule type="duplicateValues" dxfId="39" priority="17"/>
  </conditionalFormatting>
  <conditionalFormatting sqref="E41">
    <cfRule type="duplicateValues" dxfId="38" priority="18"/>
  </conditionalFormatting>
  <conditionalFormatting sqref="E41">
    <cfRule type="duplicateValues" dxfId="37" priority="19"/>
    <cfRule type="duplicateValues" dxfId="36" priority="20"/>
    <cfRule type="duplicateValues" dxfId="35" priority="21"/>
  </conditionalFormatting>
  <conditionalFormatting sqref="E26 E28">
    <cfRule type="duplicateValues" dxfId="34" priority="7861"/>
  </conditionalFormatting>
  <conditionalFormatting sqref="E26 E28">
    <cfRule type="duplicateValues" dxfId="33" priority="7863"/>
    <cfRule type="duplicateValues" dxfId="32" priority="7864"/>
    <cfRule type="duplicateValues" dxfId="31" priority="7865"/>
  </conditionalFormatting>
  <conditionalFormatting sqref="E27">
    <cfRule type="duplicateValues" dxfId="30" priority="8"/>
  </conditionalFormatting>
  <conditionalFormatting sqref="E27">
    <cfRule type="duplicateValues" dxfId="29" priority="9"/>
    <cfRule type="duplicateValues" dxfId="28" priority="10"/>
    <cfRule type="duplicateValues" dxfId="27" priority="11"/>
  </conditionalFormatting>
  <conditionalFormatting sqref="E77:E1048576 E1:E12 E33:E35 E42:E46 E52:E60 E14:E17 E19:E20 E37:E39 E48">
    <cfRule type="duplicateValues" dxfId="26" priority="7866"/>
    <cfRule type="duplicateValues" dxfId="25" priority="7867"/>
    <cfRule type="duplicateValues" dxfId="24" priority="7868"/>
  </conditionalFormatting>
  <conditionalFormatting sqref="E77:E1048576 E1:E7 E37 E48 E54:E60 E10:E12 E33:E35 E44:E46 E14:E17">
    <cfRule type="duplicateValues" dxfId="23" priority="7899"/>
  </conditionalFormatting>
  <conditionalFormatting sqref="E77:E1048576 E33:E35 E48 E14:E17 E19:E20 E1:E12 E37:E39 E42:E46 E52:E60">
    <cfRule type="duplicateValues" dxfId="22" priority="7910"/>
  </conditionalFormatting>
  <conditionalFormatting sqref="B1:B12 B14 B19:B35 B37:B46 B48:B59 B61:B1048576 B16:B17">
    <cfRule type="duplicateValues" dxfId="21" priority="7921"/>
  </conditionalFormatting>
  <conditionalFormatting sqref="E76">
    <cfRule type="duplicateValues" dxfId="20" priority="1"/>
    <cfRule type="duplicateValues" dxfId="19" priority="2"/>
    <cfRule type="duplicateValues" dxfId="18" priority="3"/>
  </conditionalFormatting>
  <conditionalFormatting sqref="E76">
    <cfRule type="duplicateValues" dxfId="17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887"/>
  <sheetViews>
    <sheetView workbookViewId="0">
      <selection activeCell="E2" sqref="E2"/>
    </sheetView>
  </sheetViews>
  <sheetFormatPr defaultColWidth="11.42578125" defaultRowHeight="15" x14ac:dyDescent="0.25"/>
  <cols>
    <col min="2" max="2" width="11.42578125" style="24"/>
    <col min="3" max="3" width="11.42578125" style="17"/>
    <col min="5" max="5" width="154.5703125" bestFit="1" customWidth="1"/>
  </cols>
  <sheetData>
    <row r="1" spans="2:5" ht="15.75" thickBot="1" x14ac:dyDescent="0.3">
      <c r="C1" s="17" t="s">
        <v>17</v>
      </c>
    </row>
    <row r="2" spans="2:5" ht="18.75" thickBot="1" x14ac:dyDescent="0.3">
      <c r="B2" s="32">
        <v>480</v>
      </c>
      <c r="C2" s="25" t="s">
        <v>17</v>
      </c>
      <c r="E2" s="16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480 429 813 660 884 151 359 560 425 717 912 908 378 288                                                </v>
      </c>
    </row>
    <row r="3" spans="2:5" ht="18.75" thickBot="1" x14ac:dyDescent="0.3">
      <c r="B3" s="32">
        <v>429</v>
      </c>
      <c r="C3" s="25" t="s">
        <v>17</v>
      </c>
    </row>
    <row r="4" spans="2:5" ht="18.75" thickBot="1" x14ac:dyDescent="0.3">
      <c r="B4" s="32">
        <v>813</v>
      </c>
      <c r="C4" s="25" t="s">
        <v>17</v>
      </c>
    </row>
    <row r="5" spans="2:5" ht="18.75" thickBot="1" x14ac:dyDescent="0.3">
      <c r="B5" s="32">
        <v>660</v>
      </c>
      <c r="C5" s="25" t="s">
        <v>17</v>
      </c>
    </row>
    <row r="6" spans="2:5" ht="18.75" thickBot="1" x14ac:dyDescent="0.3">
      <c r="B6" s="32">
        <v>884</v>
      </c>
      <c r="C6" s="25" t="s">
        <v>17</v>
      </c>
    </row>
    <row r="7" spans="2:5" ht="18.75" thickBot="1" x14ac:dyDescent="0.3">
      <c r="B7" s="32">
        <v>151</v>
      </c>
      <c r="C7" s="25" t="s">
        <v>17</v>
      </c>
    </row>
    <row r="8" spans="2:5" ht="18.75" thickBot="1" x14ac:dyDescent="0.3">
      <c r="B8" s="32">
        <v>359</v>
      </c>
      <c r="C8" s="25" t="s">
        <v>17</v>
      </c>
    </row>
    <row r="9" spans="2:5" ht="18.75" thickBot="1" x14ac:dyDescent="0.3">
      <c r="B9" s="32">
        <v>560</v>
      </c>
      <c r="C9" s="25" t="s">
        <v>17</v>
      </c>
    </row>
    <row r="10" spans="2:5" ht="18.75" thickBot="1" x14ac:dyDescent="0.3">
      <c r="B10" s="32">
        <v>425</v>
      </c>
      <c r="C10" s="25" t="s">
        <v>17</v>
      </c>
    </row>
    <row r="11" spans="2:5" ht="18.75" thickBot="1" x14ac:dyDescent="0.3">
      <c r="B11" s="32">
        <v>717</v>
      </c>
      <c r="C11" s="25" t="s">
        <v>17</v>
      </c>
    </row>
    <row r="12" spans="2:5" ht="18.75" thickBot="1" x14ac:dyDescent="0.3">
      <c r="B12" s="32">
        <v>912</v>
      </c>
      <c r="C12" s="25" t="s">
        <v>17</v>
      </c>
    </row>
    <row r="13" spans="2:5" ht="18.75" thickBot="1" x14ac:dyDescent="0.3">
      <c r="B13" s="32">
        <v>908</v>
      </c>
      <c r="C13" s="25" t="s">
        <v>17</v>
      </c>
    </row>
    <row r="14" spans="2:5" ht="18.75" thickBot="1" x14ac:dyDescent="0.3">
      <c r="B14" s="32">
        <v>378</v>
      </c>
      <c r="C14" s="25" t="s">
        <v>17</v>
      </c>
    </row>
    <row r="15" spans="2:5" ht="18.75" thickBot="1" x14ac:dyDescent="0.3">
      <c r="B15" s="32">
        <v>288</v>
      </c>
      <c r="C15" s="25" t="s">
        <v>17</v>
      </c>
    </row>
    <row r="16" spans="2:5" ht="18.75" thickBot="1" x14ac:dyDescent="0.3">
      <c r="B16" s="31"/>
      <c r="C16" s="25" t="s">
        <v>17</v>
      </c>
    </row>
    <row r="17" spans="2:3" ht="18.75" thickBot="1" x14ac:dyDescent="0.3">
      <c r="B17" s="31"/>
      <c r="C17" s="25" t="s">
        <v>17</v>
      </c>
    </row>
    <row r="18" spans="2:3" ht="18.75" thickBot="1" x14ac:dyDescent="0.3">
      <c r="B18" s="31"/>
      <c r="C18" s="25" t="s">
        <v>17</v>
      </c>
    </row>
    <row r="19" spans="2:3" ht="18.75" thickBot="1" x14ac:dyDescent="0.3">
      <c r="B19" s="31"/>
      <c r="C19" s="25" t="s">
        <v>17</v>
      </c>
    </row>
    <row r="20" spans="2:3" ht="18.75" thickBot="1" x14ac:dyDescent="0.3">
      <c r="B20" s="32"/>
      <c r="C20" s="25" t="s">
        <v>17</v>
      </c>
    </row>
    <row r="21" spans="2:3" ht="18.75" thickBot="1" x14ac:dyDescent="0.3">
      <c r="B21" s="32"/>
      <c r="C21" s="25" t="s">
        <v>17</v>
      </c>
    </row>
    <row r="22" spans="2:3" ht="18.75" thickBot="1" x14ac:dyDescent="0.3">
      <c r="B22" s="32"/>
      <c r="C22" s="25" t="s">
        <v>17</v>
      </c>
    </row>
    <row r="23" spans="2:3" ht="18.75" thickBot="1" x14ac:dyDescent="0.3">
      <c r="B23" s="32"/>
      <c r="C23" s="25" t="s">
        <v>17</v>
      </c>
    </row>
    <row r="24" spans="2:3" ht="18.75" thickBot="1" x14ac:dyDescent="0.3">
      <c r="B24" s="32"/>
      <c r="C24" s="25" t="s">
        <v>17</v>
      </c>
    </row>
    <row r="25" spans="2:3" ht="18.75" thickBot="1" x14ac:dyDescent="0.3">
      <c r="B25" s="32"/>
      <c r="C25" s="25" t="s">
        <v>17</v>
      </c>
    </row>
    <row r="26" spans="2:3" ht="18.75" thickBot="1" x14ac:dyDescent="0.3">
      <c r="B26" s="32"/>
      <c r="C26" s="25" t="s">
        <v>17</v>
      </c>
    </row>
    <row r="27" spans="2:3" ht="18.75" thickBot="1" x14ac:dyDescent="0.3">
      <c r="B27" s="32"/>
      <c r="C27" s="25" t="s">
        <v>17</v>
      </c>
    </row>
    <row r="28" spans="2:3" ht="18.75" thickBot="1" x14ac:dyDescent="0.3">
      <c r="B28" s="32"/>
      <c r="C28" s="25" t="s">
        <v>17</v>
      </c>
    </row>
    <row r="29" spans="2:3" ht="18.75" thickBot="1" x14ac:dyDescent="0.3">
      <c r="B29" s="32"/>
      <c r="C29" s="25" t="s">
        <v>17</v>
      </c>
    </row>
    <row r="30" spans="2:3" ht="18.75" thickBot="1" x14ac:dyDescent="0.3">
      <c r="B30" s="32"/>
      <c r="C30" s="25" t="s">
        <v>17</v>
      </c>
    </row>
    <row r="31" spans="2:3" ht="18.75" thickBot="1" x14ac:dyDescent="0.3">
      <c r="B31" s="32"/>
      <c r="C31" s="25" t="s">
        <v>17</v>
      </c>
    </row>
    <row r="32" spans="2:3" ht="18.75" thickBot="1" x14ac:dyDescent="0.3">
      <c r="B32" s="32"/>
      <c r="C32" s="25" t="s">
        <v>17</v>
      </c>
    </row>
    <row r="33" spans="2:3" ht="18.75" thickBot="1" x14ac:dyDescent="0.3">
      <c r="B33" s="32"/>
      <c r="C33" s="25" t="s">
        <v>17</v>
      </c>
    </row>
    <row r="34" spans="2:3" ht="18.75" thickBot="1" x14ac:dyDescent="0.3">
      <c r="B34" s="32"/>
      <c r="C34" s="25" t="s">
        <v>17</v>
      </c>
    </row>
    <row r="35" spans="2:3" ht="18.75" thickBot="1" x14ac:dyDescent="0.3">
      <c r="B35" s="32"/>
      <c r="C35" s="25" t="s">
        <v>17</v>
      </c>
    </row>
    <row r="36" spans="2:3" ht="18.75" thickBot="1" x14ac:dyDescent="0.3">
      <c r="B36" s="45"/>
      <c r="C36" s="25" t="s">
        <v>17</v>
      </c>
    </row>
    <row r="37" spans="2:3" ht="18.75" thickBot="1" x14ac:dyDescent="0.3">
      <c r="B37" s="32"/>
      <c r="C37" s="25" t="s">
        <v>17</v>
      </c>
    </row>
    <row r="38" spans="2:3" ht="18.75" thickBot="1" x14ac:dyDescent="0.3">
      <c r="B38" s="32"/>
      <c r="C38" s="25" t="s">
        <v>17</v>
      </c>
    </row>
    <row r="39" spans="2:3" ht="18.75" thickBot="1" x14ac:dyDescent="0.3">
      <c r="B39" s="32"/>
      <c r="C39" s="25" t="s">
        <v>17</v>
      </c>
    </row>
    <row r="40" spans="2:3" ht="18.75" thickBot="1" x14ac:dyDescent="0.3">
      <c r="B40" s="32"/>
      <c r="C40" s="25" t="s">
        <v>17</v>
      </c>
    </row>
    <row r="41" spans="2:3" ht="18.75" thickBot="1" x14ac:dyDescent="0.3">
      <c r="B41" s="32"/>
      <c r="C41" s="25" t="s">
        <v>17</v>
      </c>
    </row>
    <row r="42" spans="2:3" ht="18.75" thickBot="1" x14ac:dyDescent="0.3">
      <c r="B42" s="32"/>
      <c r="C42" s="25" t="s">
        <v>17</v>
      </c>
    </row>
    <row r="43" spans="2:3" ht="18.75" thickBot="1" x14ac:dyDescent="0.3">
      <c r="B43" s="32"/>
      <c r="C43" s="25" t="s">
        <v>17</v>
      </c>
    </row>
    <row r="44" spans="2:3" ht="18.75" thickBot="1" x14ac:dyDescent="0.3">
      <c r="B44" s="32"/>
      <c r="C44" s="25" t="s">
        <v>17</v>
      </c>
    </row>
    <row r="45" spans="2:3" ht="18.75" thickBot="1" x14ac:dyDescent="0.3">
      <c r="B45" s="32"/>
      <c r="C45" s="25" t="s">
        <v>17</v>
      </c>
    </row>
    <row r="46" spans="2:3" ht="18.75" thickBot="1" x14ac:dyDescent="0.3">
      <c r="B46" s="32"/>
      <c r="C46" s="25" t="s">
        <v>17</v>
      </c>
    </row>
    <row r="47" spans="2:3" ht="18.75" thickBot="1" x14ac:dyDescent="0.3">
      <c r="B47" s="32"/>
      <c r="C47" s="25" t="s">
        <v>17</v>
      </c>
    </row>
    <row r="48" spans="2:3" ht="18.75" thickBot="1" x14ac:dyDescent="0.3">
      <c r="B48" s="32"/>
      <c r="C48" s="25" t="s">
        <v>17</v>
      </c>
    </row>
    <row r="49" spans="2:3" ht="18.75" thickBot="1" x14ac:dyDescent="0.3">
      <c r="B49" s="32"/>
      <c r="C49" s="25" t="s">
        <v>17</v>
      </c>
    </row>
    <row r="50" spans="2:3" ht="18.75" thickBot="1" x14ac:dyDescent="0.3">
      <c r="B50" s="45"/>
      <c r="C50" s="25" t="s">
        <v>17</v>
      </c>
    </row>
    <row r="51" spans="2:3" ht="18.75" thickBot="1" x14ac:dyDescent="0.3">
      <c r="B51" s="32"/>
      <c r="C51" s="25" t="s">
        <v>17</v>
      </c>
    </row>
    <row r="52" spans="2:3" ht="18.75" thickBot="1" x14ac:dyDescent="0.3">
      <c r="B52" s="32"/>
      <c r="C52" s="25" t="s">
        <v>17</v>
      </c>
    </row>
    <row r="53" spans="2:3" ht="18.75" thickBot="1" x14ac:dyDescent="0.3">
      <c r="B53" s="32"/>
      <c r="C53" s="25" t="s">
        <v>17</v>
      </c>
    </row>
    <row r="54" spans="2:3" ht="18.75" thickBot="1" x14ac:dyDescent="0.3">
      <c r="B54" s="32"/>
      <c r="C54" s="25" t="s">
        <v>17</v>
      </c>
    </row>
    <row r="55" spans="2:3" ht="18.75" thickBot="1" x14ac:dyDescent="0.3">
      <c r="B55" s="32"/>
      <c r="C55" s="25" t="s">
        <v>17</v>
      </c>
    </row>
    <row r="56" spans="2:3" ht="18.75" thickBot="1" x14ac:dyDescent="0.3">
      <c r="B56" s="32"/>
      <c r="C56" s="25" t="s">
        <v>17</v>
      </c>
    </row>
    <row r="57" spans="2:3" ht="18.75" thickBot="1" x14ac:dyDescent="0.3">
      <c r="B57" s="32"/>
      <c r="C57" s="25" t="s">
        <v>17</v>
      </c>
    </row>
    <row r="58" spans="2:3" ht="18.75" thickBot="1" x14ac:dyDescent="0.3">
      <c r="B58" s="32"/>
      <c r="C58" s="25" t="s">
        <v>17</v>
      </c>
    </row>
    <row r="59" spans="2:3" ht="18.75" thickBot="1" x14ac:dyDescent="0.3">
      <c r="B59" s="32"/>
      <c r="C59" s="25" t="s">
        <v>17</v>
      </c>
    </row>
    <row r="60" spans="2:3" ht="18.75" thickBot="1" x14ac:dyDescent="0.3">
      <c r="B60" s="45"/>
      <c r="C60" s="25" t="s">
        <v>17</v>
      </c>
    </row>
    <row r="61" spans="2:3" ht="18.75" thickBot="1" x14ac:dyDescent="0.3">
      <c r="B61" s="32"/>
      <c r="C61" s="25" t="s">
        <v>17</v>
      </c>
    </row>
    <row r="62" spans="2:3" ht="18.75" thickBot="1" x14ac:dyDescent="0.3">
      <c r="B62" s="27"/>
      <c r="C62" s="25" t="s">
        <v>17</v>
      </c>
    </row>
    <row r="63" spans="2:3" ht="18.75" thickBot="1" x14ac:dyDescent="0.3">
      <c r="B63" s="27"/>
      <c r="C63" s="25" t="s">
        <v>17</v>
      </c>
    </row>
    <row r="64" spans="2:3" ht="18.75" thickBot="1" x14ac:dyDescent="0.3">
      <c r="B64" s="27"/>
      <c r="C64" s="25" t="s">
        <v>17</v>
      </c>
    </row>
    <row r="65" spans="2:3" ht="18.75" thickBot="1" x14ac:dyDescent="0.3">
      <c r="B65" s="27"/>
      <c r="C65" s="25" t="s">
        <v>17</v>
      </c>
    </row>
    <row r="66" spans="2:3" ht="18.75" thickBot="1" x14ac:dyDescent="0.3">
      <c r="B66" s="27"/>
      <c r="C66" s="25" t="s">
        <v>17</v>
      </c>
    </row>
    <row r="67" spans="2:3" ht="18.75" thickBot="1" x14ac:dyDescent="0.3">
      <c r="B67" s="27"/>
      <c r="C67" s="25" t="s">
        <v>17</v>
      </c>
    </row>
    <row r="68" spans="2:3" ht="18.75" thickBot="1" x14ac:dyDescent="0.3">
      <c r="B68" s="28"/>
      <c r="C68" s="26" t="s">
        <v>17</v>
      </c>
    </row>
    <row r="69" spans="2:3" x14ac:dyDescent="0.25">
      <c r="C69" s="17" t="s">
        <v>17</v>
      </c>
    </row>
    <row r="70" spans="2:3" x14ac:dyDescent="0.25">
      <c r="C70" s="17" t="s">
        <v>17</v>
      </c>
    </row>
    <row r="71" spans="2:3" x14ac:dyDescent="0.25">
      <c r="C71" s="17" t="s">
        <v>17</v>
      </c>
    </row>
    <row r="72" spans="2:3" x14ac:dyDescent="0.25">
      <c r="C72" s="17" t="s">
        <v>17</v>
      </c>
    </row>
    <row r="73" spans="2:3" x14ac:dyDescent="0.25">
      <c r="C73" s="17" t="s">
        <v>17</v>
      </c>
    </row>
    <row r="74" spans="2:3" x14ac:dyDescent="0.25">
      <c r="C74" s="17" t="s">
        <v>17</v>
      </c>
    </row>
    <row r="75" spans="2:3" x14ac:dyDescent="0.25">
      <c r="C75" s="17" t="s">
        <v>17</v>
      </c>
    </row>
    <row r="76" spans="2:3" x14ac:dyDescent="0.25">
      <c r="C76" s="17" t="s">
        <v>17</v>
      </c>
    </row>
    <row r="77" spans="2:3" x14ac:dyDescent="0.25">
      <c r="C77" s="17" t="s">
        <v>17</v>
      </c>
    </row>
    <row r="78" spans="2:3" x14ac:dyDescent="0.25">
      <c r="C78" s="17" t="s">
        <v>17</v>
      </c>
    </row>
    <row r="79" spans="2:3" x14ac:dyDescent="0.25">
      <c r="C79" s="17" t="s">
        <v>17</v>
      </c>
    </row>
    <row r="80" spans="2:3" x14ac:dyDescent="0.25">
      <c r="C80" s="17" t="s">
        <v>17</v>
      </c>
    </row>
    <row r="81" spans="3:3" x14ac:dyDescent="0.25">
      <c r="C81" s="17" t="s">
        <v>17</v>
      </c>
    </row>
    <row r="82" spans="3:3" x14ac:dyDescent="0.25">
      <c r="C82" s="17" t="s">
        <v>17</v>
      </c>
    </row>
    <row r="83" spans="3:3" x14ac:dyDescent="0.25">
      <c r="C83" s="17" t="s">
        <v>17</v>
      </c>
    </row>
    <row r="84" spans="3:3" x14ac:dyDescent="0.25">
      <c r="C84" s="17" t="s">
        <v>17</v>
      </c>
    </row>
    <row r="85" spans="3:3" x14ac:dyDescent="0.25">
      <c r="C85" s="17" t="s">
        <v>17</v>
      </c>
    </row>
    <row r="86" spans="3:3" x14ac:dyDescent="0.25">
      <c r="C86" s="17" t="s">
        <v>17</v>
      </c>
    </row>
    <row r="87" spans="3:3" x14ac:dyDescent="0.25">
      <c r="C87" s="17" t="s">
        <v>17</v>
      </c>
    </row>
    <row r="88" spans="3:3" x14ac:dyDescent="0.25">
      <c r="C88" s="17" t="s">
        <v>17</v>
      </c>
    </row>
    <row r="89" spans="3:3" x14ac:dyDescent="0.25">
      <c r="C89" s="17" t="s">
        <v>17</v>
      </c>
    </row>
    <row r="90" spans="3:3" x14ac:dyDescent="0.25">
      <c r="C90" s="17" t="s">
        <v>17</v>
      </c>
    </row>
    <row r="91" spans="3:3" x14ac:dyDescent="0.25">
      <c r="C91" s="17" t="s">
        <v>17</v>
      </c>
    </row>
    <row r="92" spans="3:3" x14ac:dyDescent="0.25">
      <c r="C92" s="17" t="s">
        <v>17</v>
      </c>
    </row>
    <row r="93" spans="3:3" x14ac:dyDescent="0.25">
      <c r="C93" s="17" t="s">
        <v>17</v>
      </c>
    </row>
    <row r="94" spans="3:3" x14ac:dyDescent="0.25">
      <c r="C94" s="17" t="s">
        <v>17</v>
      </c>
    </row>
    <row r="95" spans="3:3" x14ac:dyDescent="0.25">
      <c r="C95" s="17" t="s">
        <v>17</v>
      </c>
    </row>
    <row r="96" spans="3:3" x14ac:dyDescent="0.25">
      <c r="C96" s="17" t="s">
        <v>17</v>
      </c>
    </row>
    <row r="97" spans="3:3" x14ac:dyDescent="0.25">
      <c r="C97" s="17" t="s">
        <v>17</v>
      </c>
    </row>
    <row r="98" spans="3:3" x14ac:dyDescent="0.25">
      <c r="C98" s="17" t="s">
        <v>17</v>
      </c>
    </row>
    <row r="99" spans="3:3" x14ac:dyDescent="0.25">
      <c r="C99" s="17" t="s">
        <v>17</v>
      </c>
    </row>
    <row r="100" spans="3:3" x14ac:dyDescent="0.25">
      <c r="C100" s="17" t="s">
        <v>17</v>
      </c>
    </row>
    <row r="101" spans="3:3" x14ac:dyDescent="0.25">
      <c r="C101" s="17" t="s">
        <v>17</v>
      </c>
    </row>
    <row r="102" spans="3:3" x14ac:dyDescent="0.25">
      <c r="C102" s="17" t="s">
        <v>17</v>
      </c>
    </row>
    <row r="103" spans="3:3" x14ac:dyDescent="0.25">
      <c r="C103" s="17" t="s">
        <v>17</v>
      </c>
    </row>
    <row r="104" spans="3:3" x14ac:dyDescent="0.25">
      <c r="C104" s="17" t="s">
        <v>17</v>
      </c>
    </row>
    <row r="105" spans="3:3" x14ac:dyDescent="0.25">
      <c r="C105" s="17" t="s">
        <v>17</v>
      </c>
    </row>
    <row r="106" spans="3:3" x14ac:dyDescent="0.25">
      <c r="C106" s="17" t="s">
        <v>17</v>
      </c>
    </row>
    <row r="107" spans="3:3" x14ac:dyDescent="0.25">
      <c r="C107" s="17" t="s">
        <v>17</v>
      </c>
    </row>
    <row r="108" spans="3:3" x14ac:dyDescent="0.25">
      <c r="C108" s="17" t="s">
        <v>17</v>
      </c>
    </row>
    <row r="109" spans="3:3" x14ac:dyDescent="0.25">
      <c r="C109" s="17" t="s">
        <v>17</v>
      </c>
    </row>
    <row r="110" spans="3:3" x14ac:dyDescent="0.25">
      <c r="C110" s="17" t="s">
        <v>17</v>
      </c>
    </row>
    <row r="111" spans="3:3" x14ac:dyDescent="0.25">
      <c r="C111" s="17" t="s">
        <v>17</v>
      </c>
    </row>
    <row r="112" spans="3:3" x14ac:dyDescent="0.25">
      <c r="C112" s="17" t="s">
        <v>17</v>
      </c>
    </row>
    <row r="113" spans="3:3" x14ac:dyDescent="0.25">
      <c r="C113" s="17" t="s">
        <v>17</v>
      </c>
    </row>
    <row r="114" spans="3:3" x14ac:dyDescent="0.25">
      <c r="C114" s="17" t="s">
        <v>17</v>
      </c>
    </row>
    <row r="115" spans="3:3" x14ac:dyDescent="0.25">
      <c r="C115" s="17" t="s">
        <v>17</v>
      </c>
    </row>
    <row r="116" spans="3:3" x14ac:dyDescent="0.25">
      <c r="C116" s="17" t="s">
        <v>17</v>
      </c>
    </row>
    <row r="117" spans="3:3" x14ac:dyDescent="0.25">
      <c r="C117" s="17" t="s">
        <v>17</v>
      </c>
    </row>
    <row r="118" spans="3:3" x14ac:dyDescent="0.25">
      <c r="C118" s="17" t="s">
        <v>17</v>
      </c>
    </row>
    <row r="119" spans="3:3" x14ac:dyDescent="0.25">
      <c r="C119" s="17" t="s">
        <v>17</v>
      </c>
    </row>
    <row r="120" spans="3:3" x14ac:dyDescent="0.25">
      <c r="C120" s="17" t="s">
        <v>17</v>
      </c>
    </row>
    <row r="121" spans="3:3" x14ac:dyDescent="0.25">
      <c r="C121" s="17" t="s">
        <v>17</v>
      </c>
    </row>
    <row r="122" spans="3:3" x14ac:dyDescent="0.25">
      <c r="C122" s="17" t="s">
        <v>17</v>
      </c>
    </row>
    <row r="123" spans="3:3" x14ac:dyDescent="0.25">
      <c r="C123" s="17" t="s">
        <v>17</v>
      </c>
    </row>
    <row r="124" spans="3:3" x14ac:dyDescent="0.25">
      <c r="C124" s="17" t="s">
        <v>17</v>
      </c>
    </row>
    <row r="125" spans="3:3" x14ac:dyDescent="0.25">
      <c r="C125" s="17" t="s">
        <v>17</v>
      </c>
    </row>
    <row r="126" spans="3:3" x14ac:dyDescent="0.25">
      <c r="C126" s="17" t="s">
        <v>17</v>
      </c>
    </row>
    <row r="127" spans="3:3" x14ac:dyDescent="0.25">
      <c r="C127" s="17" t="s">
        <v>17</v>
      </c>
    </row>
    <row r="128" spans="3:3" x14ac:dyDescent="0.25">
      <c r="C128" s="17" t="s">
        <v>17</v>
      </c>
    </row>
    <row r="129" spans="3:3" x14ac:dyDescent="0.25">
      <c r="C129" s="17" t="s">
        <v>17</v>
      </c>
    </row>
    <row r="130" spans="3:3" x14ac:dyDescent="0.25">
      <c r="C130" s="17" t="s">
        <v>17</v>
      </c>
    </row>
    <row r="131" spans="3:3" x14ac:dyDescent="0.25">
      <c r="C131" s="17" t="s">
        <v>17</v>
      </c>
    </row>
    <row r="132" spans="3:3" x14ac:dyDescent="0.25">
      <c r="C132" s="17" t="s">
        <v>17</v>
      </c>
    </row>
    <row r="133" spans="3:3" x14ac:dyDescent="0.25">
      <c r="C133" s="17" t="s">
        <v>17</v>
      </c>
    </row>
    <row r="134" spans="3:3" x14ac:dyDescent="0.25">
      <c r="C134" s="17" t="s">
        <v>17</v>
      </c>
    </row>
    <row r="135" spans="3:3" x14ac:dyDescent="0.25">
      <c r="C135" s="17" t="s">
        <v>17</v>
      </c>
    </row>
    <row r="136" spans="3:3" x14ac:dyDescent="0.25">
      <c r="C136" s="17" t="s">
        <v>17</v>
      </c>
    </row>
    <row r="137" spans="3:3" x14ac:dyDescent="0.25">
      <c r="C137" s="17" t="s">
        <v>17</v>
      </c>
    </row>
    <row r="138" spans="3:3" x14ac:dyDescent="0.25">
      <c r="C138" s="17" t="s">
        <v>17</v>
      </c>
    </row>
    <row r="139" spans="3:3" x14ac:dyDescent="0.25">
      <c r="C139" s="17" t="s">
        <v>17</v>
      </c>
    </row>
    <row r="140" spans="3:3" x14ac:dyDescent="0.25">
      <c r="C140" s="17" t="s">
        <v>17</v>
      </c>
    </row>
    <row r="141" spans="3:3" x14ac:dyDescent="0.25">
      <c r="C141" s="17" t="s">
        <v>17</v>
      </c>
    </row>
    <row r="142" spans="3:3" x14ac:dyDescent="0.25">
      <c r="C142" s="17" t="s">
        <v>17</v>
      </c>
    </row>
    <row r="143" spans="3:3" x14ac:dyDescent="0.25">
      <c r="C143" s="17" t="s">
        <v>17</v>
      </c>
    </row>
    <row r="144" spans="3:3" x14ac:dyDescent="0.25">
      <c r="C144" s="17" t="s">
        <v>17</v>
      </c>
    </row>
    <row r="145" spans="3:3" x14ac:dyDescent="0.25">
      <c r="C145" s="17" t="s">
        <v>17</v>
      </c>
    </row>
    <row r="146" spans="3:3" x14ac:dyDescent="0.25">
      <c r="C146" s="17" t="s">
        <v>17</v>
      </c>
    </row>
    <row r="147" spans="3:3" x14ac:dyDescent="0.25">
      <c r="C147" s="17" t="s">
        <v>17</v>
      </c>
    </row>
    <row r="148" spans="3:3" x14ac:dyDescent="0.25">
      <c r="C148" s="17" t="s">
        <v>17</v>
      </c>
    </row>
    <row r="149" spans="3:3" x14ac:dyDescent="0.25">
      <c r="C149" s="17" t="s">
        <v>17</v>
      </c>
    </row>
    <row r="150" spans="3:3" x14ac:dyDescent="0.25">
      <c r="C150" s="17" t="s">
        <v>17</v>
      </c>
    </row>
    <row r="151" spans="3:3" x14ac:dyDescent="0.25">
      <c r="C151" s="17" t="s">
        <v>17</v>
      </c>
    </row>
    <row r="152" spans="3:3" x14ac:dyDescent="0.25">
      <c r="C152" s="17" t="s">
        <v>17</v>
      </c>
    </row>
    <row r="153" spans="3:3" x14ac:dyDescent="0.25">
      <c r="C153" s="17" t="s">
        <v>17</v>
      </c>
    </row>
    <row r="154" spans="3:3" x14ac:dyDescent="0.25">
      <c r="C154" s="17" t="s">
        <v>17</v>
      </c>
    </row>
    <row r="155" spans="3:3" x14ac:dyDescent="0.25">
      <c r="C155" s="17" t="s">
        <v>17</v>
      </c>
    </row>
    <row r="156" spans="3:3" x14ac:dyDescent="0.25">
      <c r="C156" s="17" t="s">
        <v>17</v>
      </c>
    </row>
    <row r="157" spans="3:3" x14ac:dyDescent="0.25">
      <c r="C157" s="17" t="s">
        <v>17</v>
      </c>
    </row>
    <row r="158" spans="3:3" x14ac:dyDescent="0.25">
      <c r="C158" s="17" t="s">
        <v>17</v>
      </c>
    </row>
    <row r="159" spans="3:3" x14ac:dyDescent="0.25">
      <c r="C159" s="17" t="s">
        <v>17</v>
      </c>
    </row>
    <row r="160" spans="3:3" x14ac:dyDescent="0.25">
      <c r="C160" s="17" t="s">
        <v>17</v>
      </c>
    </row>
    <row r="161" spans="3:3" x14ac:dyDescent="0.25">
      <c r="C161" s="17" t="s">
        <v>17</v>
      </c>
    </row>
    <row r="162" spans="3:3" x14ac:dyDescent="0.25">
      <c r="C162" s="17" t="s">
        <v>17</v>
      </c>
    </row>
    <row r="163" spans="3:3" x14ac:dyDescent="0.25">
      <c r="C163" s="17" t="s">
        <v>17</v>
      </c>
    </row>
    <row r="164" spans="3:3" x14ac:dyDescent="0.25">
      <c r="C164" s="17" t="s">
        <v>17</v>
      </c>
    </row>
    <row r="165" spans="3:3" x14ac:dyDescent="0.25">
      <c r="C165" s="17" t="s">
        <v>17</v>
      </c>
    </row>
    <row r="166" spans="3:3" x14ac:dyDescent="0.25">
      <c r="C166" s="17" t="s">
        <v>17</v>
      </c>
    </row>
    <row r="167" spans="3:3" x14ac:dyDescent="0.25">
      <c r="C167" s="17" t="s">
        <v>17</v>
      </c>
    </row>
    <row r="168" spans="3:3" x14ac:dyDescent="0.25">
      <c r="C168" s="17" t="s">
        <v>17</v>
      </c>
    </row>
    <row r="169" spans="3:3" x14ac:dyDescent="0.25">
      <c r="C169" s="17" t="s">
        <v>17</v>
      </c>
    </row>
    <row r="170" spans="3:3" x14ac:dyDescent="0.25">
      <c r="C170" s="17" t="s">
        <v>17</v>
      </c>
    </row>
    <row r="171" spans="3:3" x14ac:dyDescent="0.25">
      <c r="C171" s="17" t="s">
        <v>17</v>
      </c>
    </row>
    <row r="172" spans="3:3" x14ac:dyDescent="0.25">
      <c r="C172" s="17" t="s">
        <v>17</v>
      </c>
    </row>
    <row r="173" spans="3:3" x14ac:dyDescent="0.25">
      <c r="C173" s="17" t="s">
        <v>17</v>
      </c>
    </row>
    <row r="174" spans="3:3" x14ac:dyDescent="0.25">
      <c r="C174" s="17" t="s">
        <v>17</v>
      </c>
    </row>
    <row r="175" spans="3:3" x14ac:dyDescent="0.25">
      <c r="C175" s="17" t="s">
        <v>17</v>
      </c>
    </row>
    <row r="176" spans="3:3" x14ac:dyDescent="0.25">
      <c r="C176" s="17" t="s">
        <v>17</v>
      </c>
    </row>
    <row r="177" spans="3:3" x14ac:dyDescent="0.25">
      <c r="C177" s="17" t="s">
        <v>17</v>
      </c>
    </row>
    <row r="178" spans="3:3" x14ac:dyDescent="0.25">
      <c r="C178" s="17" t="s">
        <v>17</v>
      </c>
    </row>
    <row r="179" spans="3:3" x14ac:dyDescent="0.25">
      <c r="C179" s="17" t="s">
        <v>17</v>
      </c>
    </row>
    <row r="180" spans="3:3" x14ac:dyDescent="0.25">
      <c r="C180" s="17" t="s">
        <v>17</v>
      </c>
    </row>
    <row r="181" spans="3:3" x14ac:dyDescent="0.25">
      <c r="C181" s="17" t="s">
        <v>17</v>
      </c>
    </row>
    <row r="182" spans="3:3" x14ac:dyDescent="0.25">
      <c r="C182" s="17" t="s">
        <v>17</v>
      </c>
    </row>
    <row r="183" spans="3:3" x14ac:dyDescent="0.25">
      <c r="C183" s="17" t="s">
        <v>17</v>
      </c>
    </row>
    <row r="184" spans="3:3" x14ac:dyDescent="0.25">
      <c r="C184" s="17" t="s">
        <v>17</v>
      </c>
    </row>
    <row r="185" spans="3:3" x14ac:dyDescent="0.25">
      <c r="C185" s="17" t="s">
        <v>17</v>
      </c>
    </row>
    <row r="186" spans="3:3" x14ac:dyDescent="0.25">
      <c r="C186" s="17" t="s">
        <v>17</v>
      </c>
    </row>
    <row r="187" spans="3:3" x14ac:dyDescent="0.25">
      <c r="C187" s="17" t="s">
        <v>17</v>
      </c>
    </row>
    <row r="188" spans="3:3" x14ac:dyDescent="0.25">
      <c r="C188" s="17" t="s">
        <v>17</v>
      </c>
    </row>
    <row r="189" spans="3:3" x14ac:dyDescent="0.25">
      <c r="C189" s="17" t="s">
        <v>17</v>
      </c>
    </row>
    <row r="190" spans="3:3" x14ac:dyDescent="0.25">
      <c r="C190" s="17" t="s">
        <v>17</v>
      </c>
    </row>
    <row r="191" spans="3:3" x14ac:dyDescent="0.25">
      <c r="C191" s="17" t="s">
        <v>17</v>
      </c>
    </row>
    <row r="192" spans="3:3" x14ac:dyDescent="0.25">
      <c r="C192" s="17" t="s">
        <v>17</v>
      </c>
    </row>
    <row r="193" spans="3:3" x14ac:dyDescent="0.25">
      <c r="C193" s="17" t="s">
        <v>17</v>
      </c>
    </row>
    <row r="194" spans="3:3" x14ac:dyDescent="0.25">
      <c r="C194" s="17" t="s">
        <v>17</v>
      </c>
    </row>
    <row r="195" spans="3:3" x14ac:dyDescent="0.25">
      <c r="C195" s="17" t="s">
        <v>17</v>
      </c>
    </row>
    <row r="196" spans="3:3" x14ac:dyDescent="0.25">
      <c r="C196" s="17" t="s">
        <v>17</v>
      </c>
    </row>
    <row r="197" spans="3:3" x14ac:dyDescent="0.25">
      <c r="C197" s="17" t="s">
        <v>17</v>
      </c>
    </row>
    <row r="198" spans="3:3" x14ac:dyDescent="0.25">
      <c r="C198" s="17" t="s">
        <v>17</v>
      </c>
    </row>
    <row r="199" spans="3:3" x14ac:dyDescent="0.25">
      <c r="C199" s="17" t="s">
        <v>17</v>
      </c>
    </row>
    <row r="200" spans="3:3" x14ac:dyDescent="0.25">
      <c r="C200" s="17" t="s">
        <v>17</v>
      </c>
    </row>
    <row r="201" spans="3:3" x14ac:dyDescent="0.25">
      <c r="C201" s="17" t="s">
        <v>17</v>
      </c>
    </row>
    <row r="202" spans="3:3" x14ac:dyDescent="0.25">
      <c r="C202" s="17" t="s">
        <v>17</v>
      </c>
    </row>
    <row r="203" spans="3:3" x14ac:dyDescent="0.25">
      <c r="C203" s="17" t="s">
        <v>17</v>
      </c>
    </row>
    <row r="204" spans="3:3" x14ac:dyDescent="0.25">
      <c r="C204" s="17" t="s">
        <v>17</v>
      </c>
    </row>
    <row r="205" spans="3:3" x14ac:dyDescent="0.25">
      <c r="C205" s="17" t="s">
        <v>17</v>
      </c>
    </row>
    <row r="206" spans="3:3" x14ac:dyDescent="0.25">
      <c r="C206" s="17" t="s">
        <v>17</v>
      </c>
    </row>
    <row r="207" spans="3:3" x14ac:dyDescent="0.25">
      <c r="C207" s="17" t="s">
        <v>17</v>
      </c>
    </row>
    <row r="208" spans="3:3" x14ac:dyDescent="0.25">
      <c r="C208" s="17" t="s">
        <v>17</v>
      </c>
    </row>
    <row r="209" spans="3:3" x14ac:dyDescent="0.25">
      <c r="C209" s="17" t="s">
        <v>17</v>
      </c>
    </row>
    <row r="210" spans="3:3" x14ac:dyDescent="0.25">
      <c r="C210" s="17" t="s">
        <v>17</v>
      </c>
    </row>
    <row r="211" spans="3:3" x14ac:dyDescent="0.25">
      <c r="C211" s="17" t="s">
        <v>17</v>
      </c>
    </row>
    <row r="212" spans="3:3" x14ac:dyDescent="0.25">
      <c r="C212" s="17" t="s">
        <v>17</v>
      </c>
    </row>
    <row r="213" spans="3:3" x14ac:dyDescent="0.25">
      <c r="C213" s="17" t="s">
        <v>17</v>
      </c>
    </row>
    <row r="214" spans="3:3" x14ac:dyDescent="0.25">
      <c r="C214" s="17" t="s">
        <v>17</v>
      </c>
    </row>
    <row r="215" spans="3:3" x14ac:dyDescent="0.25">
      <c r="C215" s="17" t="s">
        <v>17</v>
      </c>
    </row>
    <row r="216" spans="3:3" x14ac:dyDescent="0.25">
      <c r="C216" s="17" t="s">
        <v>17</v>
      </c>
    </row>
    <row r="217" spans="3:3" x14ac:dyDescent="0.25">
      <c r="C217" s="17" t="s">
        <v>17</v>
      </c>
    </row>
    <row r="218" spans="3:3" x14ac:dyDescent="0.25">
      <c r="C218" s="17" t="s">
        <v>17</v>
      </c>
    </row>
    <row r="219" spans="3:3" x14ac:dyDescent="0.25">
      <c r="C219" s="17" t="s">
        <v>17</v>
      </c>
    </row>
    <row r="220" spans="3:3" x14ac:dyDescent="0.25">
      <c r="C220" s="17" t="s">
        <v>17</v>
      </c>
    </row>
    <row r="221" spans="3:3" x14ac:dyDescent="0.25">
      <c r="C221" s="17" t="s">
        <v>17</v>
      </c>
    </row>
    <row r="222" spans="3:3" x14ac:dyDescent="0.25">
      <c r="C222" s="17" t="s">
        <v>17</v>
      </c>
    </row>
    <row r="223" spans="3:3" x14ac:dyDescent="0.25">
      <c r="C223" s="17" t="s">
        <v>17</v>
      </c>
    </row>
    <row r="224" spans="3:3" x14ac:dyDescent="0.25">
      <c r="C224" s="17" t="s">
        <v>17</v>
      </c>
    </row>
    <row r="225" spans="3:3" x14ac:dyDescent="0.25">
      <c r="C225" s="17" t="s">
        <v>17</v>
      </c>
    </row>
    <row r="226" spans="3:3" x14ac:dyDescent="0.25">
      <c r="C226" s="17" t="s">
        <v>17</v>
      </c>
    </row>
    <row r="227" spans="3:3" x14ac:dyDescent="0.25">
      <c r="C227" s="17" t="s">
        <v>17</v>
      </c>
    </row>
    <row r="228" spans="3:3" x14ac:dyDescent="0.25">
      <c r="C228" s="17" t="s">
        <v>17</v>
      </c>
    </row>
    <row r="229" spans="3:3" x14ac:dyDescent="0.25">
      <c r="C229" s="17" t="s">
        <v>17</v>
      </c>
    </row>
    <row r="230" spans="3:3" x14ac:dyDescent="0.25">
      <c r="C230" s="17" t="s">
        <v>17</v>
      </c>
    </row>
    <row r="231" spans="3:3" x14ac:dyDescent="0.25">
      <c r="C231" s="17" t="s">
        <v>17</v>
      </c>
    </row>
    <row r="232" spans="3:3" x14ac:dyDescent="0.25">
      <c r="C232" s="17" t="s">
        <v>17</v>
      </c>
    </row>
    <row r="233" spans="3:3" x14ac:dyDescent="0.25">
      <c r="C233" s="17" t="s">
        <v>17</v>
      </c>
    </row>
    <row r="234" spans="3:3" x14ac:dyDescent="0.25">
      <c r="C234" s="17" t="s">
        <v>17</v>
      </c>
    </row>
    <row r="235" spans="3:3" x14ac:dyDescent="0.25">
      <c r="C235" s="17" t="s">
        <v>17</v>
      </c>
    </row>
    <row r="236" spans="3:3" x14ac:dyDescent="0.25">
      <c r="C236" s="17" t="s">
        <v>17</v>
      </c>
    </row>
    <row r="237" spans="3:3" x14ac:dyDescent="0.25">
      <c r="C237" s="17" t="s">
        <v>17</v>
      </c>
    </row>
    <row r="238" spans="3:3" x14ac:dyDescent="0.25">
      <c r="C238" s="17" t="s">
        <v>17</v>
      </c>
    </row>
    <row r="239" spans="3:3" x14ac:dyDescent="0.25">
      <c r="C239" s="17" t="s">
        <v>17</v>
      </c>
    </row>
    <row r="240" spans="3:3" x14ac:dyDescent="0.25">
      <c r="C240" s="17" t="s">
        <v>17</v>
      </c>
    </row>
    <row r="241" spans="3:3" x14ac:dyDescent="0.25">
      <c r="C241" s="17" t="s">
        <v>17</v>
      </c>
    </row>
    <row r="242" spans="3:3" x14ac:dyDescent="0.25">
      <c r="C242" s="17" t="s">
        <v>17</v>
      </c>
    </row>
    <row r="243" spans="3:3" x14ac:dyDescent="0.25">
      <c r="C243" s="17" t="s">
        <v>17</v>
      </c>
    </row>
    <row r="244" spans="3:3" x14ac:dyDescent="0.25">
      <c r="C244" s="17" t="s">
        <v>17</v>
      </c>
    </row>
    <row r="245" spans="3:3" x14ac:dyDescent="0.25">
      <c r="C245" s="17" t="s">
        <v>17</v>
      </c>
    </row>
    <row r="246" spans="3:3" x14ac:dyDescent="0.25">
      <c r="C246" s="17" t="s">
        <v>17</v>
      </c>
    </row>
    <row r="247" spans="3:3" x14ac:dyDescent="0.25">
      <c r="C247" s="17" t="s">
        <v>17</v>
      </c>
    </row>
    <row r="248" spans="3:3" x14ac:dyDescent="0.25">
      <c r="C248" s="17" t="s">
        <v>17</v>
      </c>
    </row>
    <row r="249" spans="3:3" x14ac:dyDescent="0.25">
      <c r="C249" s="17" t="s">
        <v>17</v>
      </c>
    </row>
    <row r="250" spans="3:3" x14ac:dyDescent="0.25">
      <c r="C250" s="17" t="s">
        <v>17</v>
      </c>
    </row>
    <row r="251" spans="3:3" x14ac:dyDescent="0.25">
      <c r="C251" s="17" t="s">
        <v>17</v>
      </c>
    </row>
    <row r="252" spans="3:3" x14ac:dyDescent="0.25">
      <c r="C252" s="17" t="s">
        <v>17</v>
      </c>
    </row>
    <row r="253" spans="3:3" x14ac:dyDescent="0.25">
      <c r="C253" s="17" t="s">
        <v>17</v>
      </c>
    </row>
    <row r="254" spans="3:3" x14ac:dyDescent="0.25">
      <c r="C254" s="17" t="s">
        <v>17</v>
      </c>
    </row>
    <row r="255" spans="3:3" x14ac:dyDescent="0.25">
      <c r="C255" s="17" t="s">
        <v>17</v>
      </c>
    </row>
    <row r="256" spans="3:3" x14ac:dyDescent="0.25">
      <c r="C256" s="17" t="s">
        <v>17</v>
      </c>
    </row>
    <row r="257" spans="3:3" x14ac:dyDescent="0.25">
      <c r="C257" s="17" t="s">
        <v>17</v>
      </c>
    </row>
    <row r="258" spans="3:3" x14ac:dyDescent="0.25">
      <c r="C258" s="17" t="s">
        <v>17</v>
      </c>
    </row>
    <row r="259" spans="3:3" x14ac:dyDescent="0.25">
      <c r="C259" s="17" t="s">
        <v>17</v>
      </c>
    </row>
    <row r="260" spans="3:3" x14ac:dyDescent="0.25">
      <c r="C260" s="17" t="s">
        <v>17</v>
      </c>
    </row>
    <row r="261" spans="3:3" x14ac:dyDescent="0.25">
      <c r="C261" s="17" t="s">
        <v>17</v>
      </c>
    </row>
    <row r="262" spans="3:3" x14ac:dyDescent="0.25">
      <c r="C262" s="17" t="s">
        <v>17</v>
      </c>
    </row>
    <row r="263" spans="3:3" x14ac:dyDescent="0.25">
      <c r="C263" s="17" t="s">
        <v>17</v>
      </c>
    </row>
    <row r="264" spans="3:3" x14ac:dyDescent="0.25">
      <c r="C264" s="17" t="s">
        <v>17</v>
      </c>
    </row>
    <row r="265" spans="3:3" x14ac:dyDescent="0.25">
      <c r="C265" s="17" t="s">
        <v>17</v>
      </c>
    </row>
    <row r="266" spans="3:3" x14ac:dyDescent="0.25">
      <c r="C266" s="17" t="s">
        <v>17</v>
      </c>
    </row>
    <row r="267" spans="3:3" x14ac:dyDescent="0.25">
      <c r="C267" s="17" t="s">
        <v>17</v>
      </c>
    </row>
    <row r="268" spans="3:3" x14ac:dyDescent="0.25">
      <c r="C268" s="17" t="s">
        <v>17</v>
      </c>
    </row>
    <row r="269" spans="3:3" x14ac:dyDescent="0.25">
      <c r="C269" s="17" t="s">
        <v>17</v>
      </c>
    </row>
    <row r="270" spans="3:3" x14ac:dyDescent="0.25">
      <c r="C270" s="17" t="s">
        <v>17</v>
      </c>
    </row>
    <row r="271" spans="3:3" x14ac:dyDescent="0.25">
      <c r="C271" s="17" t="s">
        <v>17</v>
      </c>
    </row>
    <row r="272" spans="3:3" x14ac:dyDescent="0.25">
      <c r="C272" s="17" t="s">
        <v>17</v>
      </c>
    </row>
    <row r="273" spans="3:3" x14ac:dyDescent="0.25">
      <c r="C273" s="17" t="s">
        <v>17</v>
      </c>
    </row>
    <row r="274" spans="3:3" x14ac:dyDescent="0.25">
      <c r="C274" s="17" t="s">
        <v>17</v>
      </c>
    </row>
    <row r="275" spans="3:3" x14ac:dyDescent="0.25">
      <c r="C275" s="17" t="s">
        <v>17</v>
      </c>
    </row>
    <row r="276" spans="3:3" x14ac:dyDescent="0.25">
      <c r="C276" s="17" t="s">
        <v>17</v>
      </c>
    </row>
    <row r="277" spans="3:3" x14ac:dyDescent="0.25">
      <c r="C277" s="17" t="s">
        <v>17</v>
      </c>
    </row>
    <row r="278" spans="3:3" x14ac:dyDescent="0.25">
      <c r="C278" s="17" t="s">
        <v>17</v>
      </c>
    </row>
    <row r="279" spans="3:3" x14ac:dyDescent="0.25">
      <c r="C279" s="17" t="s">
        <v>17</v>
      </c>
    </row>
    <row r="280" spans="3:3" x14ac:dyDescent="0.25">
      <c r="C280" s="17" t="s">
        <v>17</v>
      </c>
    </row>
    <row r="281" spans="3:3" x14ac:dyDescent="0.25">
      <c r="C281" s="17" t="s">
        <v>17</v>
      </c>
    </row>
    <row r="282" spans="3:3" x14ac:dyDescent="0.25">
      <c r="C282" s="17" t="s">
        <v>17</v>
      </c>
    </row>
    <row r="283" spans="3:3" x14ac:dyDescent="0.25">
      <c r="C283" s="17" t="s">
        <v>17</v>
      </c>
    </row>
    <row r="284" spans="3:3" x14ac:dyDescent="0.25">
      <c r="C284" s="17" t="s">
        <v>17</v>
      </c>
    </row>
    <row r="285" spans="3:3" x14ac:dyDescent="0.25">
      <c r="C285" s="17" t="s">
        <v>17</v>
      </c>
    </row>
    <row r="286" spans="3:3" x14ac:dyDescent="0.25">
      <c r="C286" s="17" t="s">
        <v>17</v>
      </c>
    </row>
    <row r="287" spans="3:3" x14ac:dyDescent="0.25">
      <c r="C287" s="17" t="s">
        <v>17</v>
      </c>
    </row>
    <row r="288" spans="3:3" x14ac:dyDescent="0.25">
      <c r="C288" s="17" t="s">
        <v>17</v>
      </c>
    </row>
    <row r="289" spans="3:3" x14ac:dyDescent="0.25">
      <c r="C289" s="17" t="s">
        <v>17</v>
      </c>
    </row>
    <row r="290" spans="3:3" x14ac:dyDescent="0.25">
      <c r="C290" s="17" t="s">
        <v>17</v>
      </c>
    </row>
    <row r="291" spans="3:3" x14ac:dyDescent="0.25">
      <c r="C291" s="17" t="s">
        <v>17</v>
      </c>
    </row>
    <row r="292" spans="3:3" x14ac:dyDescent="0.25">
      <c r="C292" s="17" t="s">
        <v>17</v>
      </c>
    </row>
    <row r="293" spans="3:3" x14ac:dyDescent="0.25">
      <c r="C293" s="17" t="s">
        <v>17</v>
      </c>
    </row>
    <row r="294" spans="3:3" x14ac:dyDescent="0.25">
      <c r="C294" s="17" t="s">
        <v>17</v>
      </c>
    </row>
    <row r="295" spans="3:3" x14ac:dyDescent="0.25">
      <c r="C295" s="17" t="s">
        <v>17</v>
      </c>
    </row>
    <row r="296" spans="3:3" x14ac:dyDescent="0.25">
      <c r="C296" s="17" t="s">
        <v>17</v>
      </c>
    </row>
    <row r="297" spans="3:3" x14ac:dyDescent="0.25">
      <c r="C297" s="17" t="s">
        <v>17</v>
      </c>
    </row>
    <row r="298" spans="3:3" x14ac:dyDescent="0.25">
      <c r="C298" s="17" t="s">
        <v>17</v>
      </c>
    </row>
    <row r="299" spans="3:3" x14ac:dyDescent="0.25">
      <c r="C299" s="17" t="s">
        <v>17</v>
      </c>
    </row>
    <row r="300" spans="3:3" x14ac:dyDescent="0.25">
      <c r="C300" s="17" t="s">
        <v>17</v>
      </c>
    </row>
    <row r="301" spans="3:3" x14ac:dyDescent="0.25">
      <c r="C301" s="17" t="s">
        <v>17</v>
      </c>
    </row>
    <row r="302" spans="3:3" x14ac:dyDescent="0.25">
      <c r="C302" s="17" t="s">
        <v>17</v>
      </c>
    </row>
    <row r="303" spans="3:3" x14ac:dyDescent="0.25">
      <c r="C303" s="17" t="s">
        <v>17</v>
      </c>
    </row>
    <row r="304" spans="3:3" x14ac:dyDescent="0.25">
      <c r="C304" s="17" t="s">
        <v>17</v>
      </c>
    </row>
    <row r="305" spans="3:3" x14ac:dyDescent="0.25">
      <c r="C305" s="17" t="s">
        <v>17</v>
      </c>
    </row>
    <row r="306" spans="3:3" x14ac:dyDescent="0.25">
      <c r="C306" s="17" t="s">
        <v>17</v>
      </c>
    </row>
    <row r="307" spans="3:3" x14ac:dyDescent="0.25">
      <c r="C307" s="17" t="s">
        <v>17</v>
      </c>
    </row>
    <row r="308" spans="3:3" x14ac:dyDescent="0.25">
      <c r="C308" s="17" t="s">
        <v>17</v>
      </c>
    </row>
    <row r="309" spans="3:3" x14ac:dyDescent="0.25">
      <c r="C309" s="17" t="s">
        <v>17</v>
      </c>
    </row>
    <row r="310" spans="3:3" x14ac:dyDescent="0.25">
      <c r="C310" s="17" t="s">
        <v>17</v>
      </c>
    </row>
    <row r="311" spans="3:3" x14ac:dyDescent="0.25">
      <c r="C311" s="17" t="s">
        <v>17</v>
      </c>
    </row>
    <row r="312" spans="3:3" x14ac:dyDescent="0.25">
      <c r="C312" s="17" t="s">
        <v>17</v>
      </c>
    </row>
    <row r="313" spans="3:3" x14ac:dyDescent="0.25">
      <c r="C313" s="17" t="s">
        <v>17</v>
      </c>
    </row>
    <row r="314" spans="3:3" x14ac:dyDescent="0.25">
      <c r="C314" s="17" t="s">
        <v>17</v>
      </c>
    </row>
    <row r="315" spans="3:3" x14ac:dyDescent="0.25">
      <c r="C315" s="17" t="s">
        <v>17</v>
      </c>
    </row>
    <row r="316" spans="3:3" x14ac:dyDescent="0.25">
      <c r="C316" s="17" t="s">
        <v>17</v>
      </c>
    </row>
    <row r="317" spans="3:3" x14ac:dyDescent="0.25">
      <c r="C317" s="17" t="s">
        <v>17</v>
      </c>
    </row>
    <row r="318" spans="3:3" x14ac:dyDescent="0.25">
      <c r="C318" s="17" t="s">
        <v>17</v>
      </c>
    </row>
    <row r="319" spans="3:3" x14ac:dyDescent="0.25">
      <c r="C319" s="17" t="s">
        <v>17</v>
      </c>
    </row>
    <row r="320" spans="3:3" x14ac:dyDescent="0.25">
      <c r="C320" s="17" t="s">
        <v>17</v>
      </c>
    </row>
    <row r="321" spans="3:3" x14ac:dyDescent="0.25">
      <c r="C321" s="17" t="s">
        <v>17</v>
      </c>
    </row>
    <row r="322" spans="3:3" x14ac:dyDescent="0.25">
      <c r="C322" s="17" t="s">
        <v>17</v>
      </c>
    </row>
    <row r="323" spans="3:3" x14ac:dyDescent="0.25">
      <c r="C323" s="17" t="s">
        <v>17</v>
      </c>
    </row>
    <row r="324" spans="3:3" x14ac:dyDescent="0.25">
      <c r="C324" s="17" t="s">
        <v>17</v>
      </c>
    </row>
    <row r="325" spans="3:3" x14ac:dyDescent="0.25">
      <c r="C325" s="17" t="s">
        <v>17</v>
      </c>
    </row>
    <row r="326" spans="3:3" x14ac:dyDescent="0.25">
      <c r="C326" s="17" t="s">
        <v>17</v>
      </c>
    </row>
    <row r="327" spans="3:3" x14ac:dyDescent="0.25">
      <c r="C327" s="17" t="s">
        <v>17</v>
      </c>
    </row>
    <row r="328" spans="3:3" x14ac:dyDescent="0.25">
      <c r="C328" s="17" t="s">
        <v>17</v>
      </c>
    </row>
    <row r="329" spans="3:3" x14ac:dyDescent="0.25">
      <c r="C329" s="17" t="s">
        <v>17</v>
      </c>
    </row>
    <row r="330" spans="3:3" x14ac:dyDescent="0.25">
      <c r="C330" s="17" t="s">
        <v>17</v>
      </c>
    </row>
    <row r="331" spans="3:3" x14ac:dyDescent="0.25">
      <c r="C331" s="17" t="s">
        <v>17</v>
      </c>
    </row>
    <row r="332" spans="3:3" x14ac:dyDescent="0.25">
      <c r="C332" s="17" t="s">
        <v>17</v>
      </c>
    </row>
    <row r="333" spans="3:3" x14ac:dyDescent="0.25">
      <c r="C333" s="17" t="s">
        <v>17</v>
      </c>
    </row>
    <row r="334" spans="3:3" x14ac:dyDescent="0.25">
      <c r="C334" s="17" t="s">
        <v>17</v>
      </c>
    </row>
    <row r="335" spans="3:3" x14ac:dyDescent="0.25">
      <c r="C335" s="17" t="s">
        <v>17</v>
      </c>
    </row>
    <row r="336" spans="3:3" x14ac:dyDescent="0.25">
      <c r="C336" s="17" t="s">
        <v>17</v>
      </c>
    </row>
    <row r="337" spans="3:3" x14ac:dyDescent="0.25">
      <c r="C337" s="17" t="s">
        <v>17</v>
      </c>
    </row>
    <row r="338" spans="3:3" x14ac:dyDescent="0.25">
      <c r="C338" s="17" t="s">
        <v>17</v>
      </c>
    </row>
    <row r="339" spans="3:3" x14ac:dyDescent="0.25">
      <c r="C339" s="17" t="s">
        <v>17</v>
      </c>
    </row>
    <row r="340" spans="3:3" x14ac:dyDescent="0.25">
      <c r="C340" s="17" t="s">
        <v>17</v>
      </c>
    </row>
    <row r="341" spans="3:3" x14ac:dyDescent="0.25">
      <c r="C341" s="17" t="s">
        <v>17</v>
      </c>
    </row>
    <row r="342" spans="3:3" x14ac:dyDescent="0.25">
      <c r="C342" s="17" t="s">
        <v>17</v>
      </c>
    </row>
    <row r="343" spans="3:3" x14ac:dyDescent="0.25">
      <c r="C343" s="17" t="s">
        <v>17</v>
      </c>
    </row>
    <row r="344" spans="3:3" x14ac:dyDescent="0.25">
      <c r="C344" s="17" t="s">
        <v>17</v>
      </c>
    </row>
    <row r="345" spans="3:3" x14ac:dyDescent="0.25">
      <c r="C345" s="17" t="s">
        <v>17</v>
      </c>
    </row>
    <row r="346" spans="3:3" x14ac:dyDescent="0.25">
      <c r="C346" s="17" t="s">
        <v>17</v>
      </c>
    </row>
    <row r="347" spans="3:3" x14ac:dyDescent="0.25">
      <c r="C347" s="17" t="s">
        <v>17</v>
      </c>
    </row>
    <row r="348" spans="3:3" x14ac:dyDescent="0.25">
      <c r="C348" s="17" t="s">
        <v>17</v>
      </c>
    </row>
    <row r="349" spans="3:3" x14ac:dyDescent="0.25">
      <c r="C349" s="17" t="s">
        <v>17</v>
      </c>
    </row>
    <row r="350" spans="3:3" x14ac:dyDescent="0.25">
      <c r="C350" s="17" t="s">
        <v>17</v>
      </c>
    </row>
    <row r="351" spans="3:3" x14ac:dyDescent="0.25">
      <c r="C351" s="17" t="s">
        <v>17</v>
      </c>
    </row>
    <row r="352" spans="3:3" x14ac:dyDescent="0.25">
      <c r="C352" s="17" t="s">
        <v>17</v>
      </c>
    </row>
    <row r="353" spans="3:3" x14ac:dyDescent="0.25">
      <c r="C353" s="17" t="s">
        <v>17</v>
      </c>
    </row>
    <row r="354" spans="3:3" x14ac:dyDescent="0.25">
      <c r="C354" s="17" t="s">
        <v>17</v>
      </c>
    </row>
    <row r="355" spans="3:3" x14ac:dyDescent="0.25">
      <c r="C355" s="17" t="s">
        <v>17</v>
      </c>
    </row>
    <row r="356" spans="3:3" x14ac:dyDescent="0.25">
      <c r="C356" s="17" t="s">
        <v>17</v>
      </c>
    </row>
    <row r="357" spans="3:3" x14ac:dyDescent="0.25">
      <c r="C357" s="17" t="s">
        <v>17</v>
      </c>
    </row>
    <row r="358" spans="3:3" x14ac:dyDescent="0.25">
      <c r="C358" s="17" t="s">
        <v>17</v>
      </c>
    </row>
    <row r="359" spans="3:3" x14ac:dyDescent="0.25">
      <c r="C359" s="17" t="s">
        <v>17</v>
      </c>
    </row>
    <row r="360" spans="3:3" x14ac:dyDescent="0.25">
      <c r="C360" s="17" t="s">
        <v>17</v>
      </c>
    </row>
    <row r="361" spans="3:3" x14ac:dyDescent="0.25">
      <c r="C361" s="17" t="s">
        <v>17</v>
      </c>
    </row>
    <row r="362" spans="3:3" x14ac:dyDescent="0.25">
      <c r="C362" s="17" t="s">
        <v>17</v>
      </c>
    </row>
    <row r="363" spans="3:3" x14ac:dyDescent="0.25">
      <c r="C363" s="17" t="s">
        <v>17</v>
      </c>
    </row>
    <row r="364" spans="3:3" x14ac:dyDescent="0.25">
      <c r="C364" s="17" t="s">
        <v>17</v>
      </c>
    </row>
    <row r="365" spans="3:3" x14ac:dyDescent="0.25">
      <c r="C365" s="17" t="s">
        <v>17</v>
      </c>
    </row>
    <row r="366" spans="3:3" x14ac:dyDescent="0.25">
      <c r="C366" s="17" t="s">
        <v>17</v>
      </c>
    </row>
    <row r="367" spans="3:3" x14ac:dyDescent="0.25">
      <c r="C367" s="17" t="s">
        <v>17</v>
      </c>
    </row>
    <row r="368" spans="3:3" x14ac:dyDescent="0.25">
      <c r="C368" s="17" t="s">
        <v>17</v>
      </c>
    </row>
    <row r="369" spans="3:3" x14ac:dyDescent="0.25">
      <c r="C369" s="17" t="s">
        <v>17</v>
      </c>
    </row>
    <row r="370" spans="3:3" x14ac:dyDescent="0.25">
      <c r="C370" s="17" t="s">
        <v>17</v>
      </c>
    </row>
    <row r="371" spans="3:3" x14ac:dyDescent="0.25">
      <c r="C371" s="17" t="s">
        <v>17</v>
      </c>
    </row>
    <row r="372" spans="3:3" x14ac:dyDescent="0.25">
      <c r="C372" s="17" t="s">
        <v>17</v>
      </c>
    </row>
    <row r="373" spans="3:3" x14ac:dyDescent="0.25">
      <c r="C373" s="17" t="s">
        <v>17</v>
      </c>
    </row>
    <row r="374" spans="3:3" x14ac:dyDescent="0.25">
      <c r="C374" s="17" t="s">
        <v>17</v>
      </c>
    </row>
    <row r="375" spans="3:3" x14ac:dyDescent="0.25">
      <c r="C375" s="17" t="s">
        <v>17</v>
      </c>
    </row>
    <row r="376" spans="3:3" x14ac:dyDescent="0.25">
      <c r="C376" s="17" t="s">
        <v>17</v>
      </c>
    </row>
    <row r="377" spans="3:3" x14ac:dyDescent="0.25">
      <c r="C377" s="17" t="s">
        <v>17</v>
      </c>
    </row>
    <row r="378" spans="3:3" x14ac:dyDescent="0.25">
      <c r="C378" s="17" t="s">
        <v>17</v>
      </c>
    </row>
    <row r="379" spans="3:3" x14ac:dyDescent="0.25">
      <c r="C379" s="17" t="s">
        <v>17</v>
      </c>
    </row>
    <row r="380" spans="3:3" x14ac:dyDescent="0.25">
      <c r="C380" s="17" t="s">
        <v>17</v>
      </c>
    </row>
    <row r="381" spans="3:3" x14ac:dyDescent="0.25">
      <c r="C381" s="17" t="s">
        <v>17</v>
      </c>
    </row>
    <row r="382" spans="3:3" x14ac:dyDescent="0.25">
      <c r="C382" s="17" t="s">
        <v>17</v>
      </c>
    </row>
    <row r="383" spans="3:3" x14ac:dyDescent="0.25">
      <c r="C383" s="17" t="s">
        <v>17</v>
      </c>
    </row>
    <row r="384" spans="3:3" x14ac:dyDescent="0.25">
      <c r="C384" s="17" t="s">
        <v>17</v>
      </c>
    </row>
    <row r="385" spans="3:3" x14ac:dyDescent="0.25">
      <c r="C385" s="17" t="s">
        <v>17</v>
      </c>
    </row>
    <row r="386" spans="3:3" x14ac:dyDescent="0.25">
      <c r="C386" s="17" t="s">
        <v>17</v>
      </c>
    </row>
    <row r="387" spans="3:3" x14ac:dyDescent="0.25">
      <c r="C387" s="17" t="s">
        <v>17</v>
      </c>
    </row>
    <row r="388" spans="3:3" x14ac:dyDescent="0.25">
      <c r="C388" s="17" t="s">
        <v>17</v>
      </c>
    </row>
    <row r="389" spans="3:3" x14ac:dyDescent="0.25">
      <c r="C389" s="17" t="s">
        <v>17</v>
      </c>
    </row>
    <row r="390" spans="3:3" x14ac:dyDescent="0.25">
      <c r="C390" s="17" t="s">
        <v>17</v>
      </c>
    </row>
    <row r="391" spans="3:3" x14ac:dyDescent="0.25">
      <c r="C391" s="17" t="s">
        <v>17</v>
      </c>
    </row>
    <row r="392" spans="3:3" x14ac:dyDescent="0.25">
      <c r="C392" s="17" t="s">
        <v>17</v>
      </c>
    </row>
    <row r="393" spans="3:3" x14ac:dyDescent="0.25">
      <c r="C393" s="17" t="s">
        <v>17</v>
      </c>
    </row>
    <row r="394" spans="3:3" x14ac:dyDescent="0.25">
      <c r="C394" s="17" t="s">
        <v>17</v>
      </c>
    </row>
    <row r="395" spans="3:3" x14ac:dyDescent="0.25">
      <c r="C395" s="17" t="s">
        <v>17</v>
      </c>
    </row>
    <row r="396" spans="3:3" x14ac:dyDescent="0.25">
      <c r="C396" s="17" t="s">
        <v>17</v>
      </c>
    </row>
    <row r="397" spans="3:3" x14ac:dyDescent="0.25">
      <c r="C397" s="17" t="s">
        <v>17</v>
      </c>
    </row>
    <row r="398" spans="3:3" x14ac:dyDescent="0.25">
      <c r="C398" s="17" t="s">
        <v>17</v>
      </c>
    </row>
    <row r="399" spans="3:3" x14ac:dyDescent="0.25">
      <c r="C399" s="17" t="s">
        <v>17</v>
      </c>
    </row>
    <row r="400" spans="3:3" x14ac:dyDescent="0.25">
      <c r="C400" s="17" t="s">
        <v>17</v>
      </c>
    </row>
    <row r="401" spans="3:3" x14ac:dyDescent="0.25">
      <c r="C401" s="17" t="s">
        <v>17</v>
      </c>
    </row>
    <row r="402" spans="3:3" x14ac:dyDescent="0.25">
      <c r="C402" s="17" t="s">
        <v>17</v>
      </c>
    </row>
    <row r="403" spans="3:3" x14ac:dyDescent="0.25">
      <c r="C403" s="17" t="s">
        <v>17</v>
      </c>
    </row>
    <row r="404" spans="3:3" x14ac:dyDescent="0.25">
      <c r="C404" s="17" t="s">
        <v>17</v>
      </c>
    </row>
    <row r="405" spans="3:3" x14ac:dyDescent="0.25">
      <c r="C405" s="17" t="s">
        <v>17</v>
      </c>
    </row>
    <row r="406" spans="3:3" x14ac:dyDescent="0.25">
      <c r="C406" s="17" t="s">
        <v>17</v>
      </c>
    </row>
    <row r="407" spans="3:3" x14ac:dyDescent="0.25">
      <c r="C407" s="17" t="s">
        <v>17</v>
      </c>
    </row>
    <row r="408" spans="3:3" x14ac:dyDescent="0.25">
      <c r="C408" s="17" t="s">
        <v>17</v>
      </c>
    </row>
    <row r="409" spans="3:3" x14ac:dyDescent="0.25">
      <c r="C409" s="17" t="s">
        <v>17</v>
      </c>
    </row>
    <row r="410" spans="3:3" x14ac:dyDescent="0.25">
      <c r="C410" s="17" t="s">
        <v>17</v>
      </c>
    </row>
    <row r="411" spans="3:3" x14ac:dyDescent="0.25">
      <c r="C411" s="17" t="s">
        <v>17</v>
      </c>
    </row>
    <row r="412" spans="3:3" x14ac:dyDescent="0.25">
      <c r="C412" s="17" t="s">
        <v>17</v>
      </c>
    </row>
    <row r="413" spans="3:3" x14ac:dyDescent="0.25">
      <c r="C413" s="17" t="s">
        <v>17</v>
      </c>
    </row>
    <row r="414" spans="3:3" x14ac:dyDescent="0.25">
      <c r="C414" s="17" t="s">
        <v>17</v>
      </c>
    </row>
    <row r="415" spans="3:3" x14ac:dyDescent="0.25">
      <c r="C415" s="17" t="s">
        <v>17</v>
      </c>
    </row>
    <row r="416" spans="3:3" x14ac:dyDescent="0.25">
      <c r="C416" s="17" t="s">
        <v>17</v>
      </c>
    </row>
    <row r="417" spans="3:3" x14ac:dyDescent="0.25">
      <c r="C417" s="17" t="s">
        <v>17</v>
      </c>
    </row>
    <row r="418" spans="3:3" x14ac:dyDescent="0.25">
      <c r="C418" s="17" t="s">
        <v>17</v>
      </c>
    </row>
    <row r="419" spans="3:3" x14ac:dyDescent="0.25">
      <c r="C419" s="17" t="s">
        <v>17</v>
      </c>
    </row>
    <row r="420" spans="3:3" x14ac:dyDescent="0.25">
      <c r="C420" s="17" t="s">
        <v>17</v>
      </c>
    </row>
    <row r="421" spans="3:3" x14ac:dyDescent="0.25">
      <c r="C421" s="17" t="s">
        <v>17</v>
      </c>
    </row>
    <row r="422" spans="3:3" x14ac:dyDescent="0.25">
      <c r="C422" s="17" t="s">
        <v>17</v>
      </c>
    </row>
    <row r="423" spans="3:3" x14ac:dyDescent="0.25">
      <c r="C423" s="17" t="s">
        <v>17</v>
      </c>
    </row>
    <row r="424" spans="3:3" x14ac:dyDescent="0.25">
      <c r="C424" s="17" t="s">
        <v>17</v>
      </c>
    </row>
    <row r="425" spans="3:3" x14ac:dyDescent="0.25">
      <c r="C425" s="17" t="s">
        <v>17</v>
      </c>
    </row>
    <row r="426" spans="3:3" x14ac:dyDescent="0.25">
      <c r="C426" s="17" t="s">
        <v>17</v>
      </c>
    </row>
    <row r="427" spans="3:3" x14ac:dyDescent="0.25">
      <c r="C427" s="17" t="s">
        <v>17</v>
      </c>
    </row>
    <row r="428" spans="3:3" x14ac:dyDescent="0.25">
      <c r="C428" s="17" t="s">
        <v>17</v>
      </c>
    </row>
    <row r="429" spans="3:3" x14ac:dyDescent="0.25">
      <c r="C429" s="17" t="s">
        <v>17</v>
      </c>
    </row>
    <row r="430" spans="3:3" x14ac:dyDescent="0.25">
      <c r="C430" s="17" t="s">
        <v>17</v>
      </c>
    </row>
    <row r="431" spans="3:3" x14ac:dyDescent="0.25">
      <c r="C431" s="17" t="s">
        <v>17</v>
      </c>
    </row>
    <row r="432" spans="3:3" x14ac:dyDescent="0.25">
      <c r="C432" s="17" t="s">
        <v>17</v>
      </c>
    </row>
    <row r="433" spans="3:3" x14ac:dyDescent="0.25">
      <c r="C433" s="17" t="s">
        <v>17</v>
      </c>
    </row>
    <row r="434" spans="3:3" x14ac:dyDescent="0.25">
      <c r="C434" s="17" t="s">
        <v>17</v>
      </c>
    </row>
    <row r="435" spans="3:3" x14ac:dyDescent="0.25">
      <c r="C435" s="17" t="s">
        <v>17</v>
      </c>
    </row>
    <row r="436" spans="3:3" x14ac:dyDescent="0.25">
      <c r="C436" s="17" t="s">
        <v>17</v>
      </c>
    </row>
    <row r="437" spans="3:3" x14ac:dyDescent="0.25">
      <c r="C437" s="17" t="s">
        <v>17</v>
      </c>
    </row>
    <row r="438" spans="3:3" x14ac:dyDescent="0.25">
      <c r="C438" s="17" t="s">
        <v>17</v>
      </c>
    </row>
    <row r="439" spans="3:3" x14ac:dyDescent="0.25">
      <c r="C439" s="17" t="s">
        <v>17</v>
      </c>
    </row>
    <row r="440" spans="3:3" x14ac:dyDescent="0.25">
      <c r="C440" s="17" t="s">
        <v>17</v>
      </c>
    </row>
    <row r="441" spans="3:3" x14ac:dyDescent="0.25">
      <c r="C441" s="17" t="s">
        <v>17</v>
      </c>
    </row>
    <row r="442" spans="3:3" x14ac:dyDescent="0.25">
      <c r="C442" s="17" t="s">
        <v>17</v>
      </c>
    </row>
    <row r="443" spans="3:3" x14ac:dyDescent="0.25">
      <c r="C443" s="17" t="s">
        <v>17</v>
      </c>
    </row>
    <row r="444" spans="3:3" x14ac:dyDescent="0.25">
      <c r="C444" s="17" t="s">
        <v>17</v>
      </c>
    </row>
    <row r="445" spans="3:3" x14ac:dyDescent="0.25">
      <c r="C445" s="17" t="s">
        <v>17</v>
      </c>
    </row>
    <row r="446" spans="3:3" x14ac:dyDescent="0.25">
      <c r="C446" s="17" t="s">
        <v>17</v>
      </c>
    </row>
    <row r="447" spans="3:3" x14ac:dyDescent="0.25">
      <c r="C447" s="17" t="s">
        <v>17</v>
      </c>
    </row>
    <row r="448" spans="3:3" x14ac:dyDescent="0.25">
      <c r="C448" s="17" t="s">
        <v>17</v>
      </c>
    </row>
    <row r="449" spans="3:3" x14ac:dyDescent="0.25">
      <c r="C449" s="17" t="s">
        <v>17</v>
      </c>
    </row>
    <row r="450" spans="3:3" x14ac:dyDescent="0.25">
      <c r="C450" s="17" t="s">
        <v>17</v>
      </c>
    </row>
    <row r="451" spans="3:3" x14ac:dyDescent="0.25">
      <c r="C451" s="17" t="s">
        <v>17</v>
      </c>
    </row>
    <row r="452" spans="3:3" x14ac:dyDescent="0.25">
      <c r="C452" s="17" t="s">
        <v>17</v>
      </c>
    </row>
    <row r="453" spans="3:3" x14ac:dyDescent="0.25">
      <c r="C453" s="17" t="s">
        <v>17</v>
      </c>
    </row>
    <row r="454" spans="3:3" x14ac:dyDescent="0.25">
      <c r="C454" s="17" t="s">
        <v>17</v>
      </c>
    </row>
    <row r="455" spans="3:3" x14ac:dyDescent="0.25">
      <c r="C455" s="17" t="s">
        <v>17</v>
      </c>
    </row>
    <row r="456" spans="3:3" x14ac:dyDescent="0.25">
      <c r="C456" s="17" t="s">
        <v>17</v>
      </c>
    </row>
    <row r="457" spans="3:3" x14ac:dyDescent="0.25">
      <c r="C457" s="17" t="s">
        <v>17</v>
      </c>
    </row>
    <row r="458" spans="3:3" x14ac:dyDescent="0.25">
      <c r="C458" s="17" t="s">
        <v>17</v>
      </c>
    </row>
    <row r="459" spans="3:3" x14ac:dyDescent="0.25">
      <c r="C459" s="17" t="s">
        <v>17</v>
      </c>
    </row>
    <row r="460" spans="3:3" x14ac:dyDescent="0.25">
      <c r="C460" s="17" t="s">
        <v>17</v>
      </c>
    </row>
    <row r="461" spans="3:3" x14ac:dyDescent="0.25">
      <c r="C461" s="17" t="s">
        <v>17</v>
      </c>
    </row>
    <row r="462" spans="3:3" x14ac:dyDescent="0.25">
      <c r="C462" s="17" t="s">
        <v>17</v>
      </c>
    </row>
    <row r="463" spans="3:3" x14ac:dyDescent="0.25">
      <c r="C463" s="17" t="s">
        <v>17</v>
      </c>
    </row>
    <row r="464" spans="3:3" x14ac:dyDescent="0.25">
      <c r="C464" s="17" t="s">
        <v>17</v>
      </c>
    </row>
    <row r="465" spans="3:3" x14ac:dyDescent="0.25">
      <c r="C465" s="17" t="s">
        <v>17</v>
      </c>
    </row>
    <row r="466" spans="3:3" x14ac:dyDescent="0.25">
      <c r="C466" s="17" t="s">
        <v>17</v>
      </c>
    </row>
    <row r="467" spans="3:3" x14ac:dyDescent="0.25">
      <c r="C467" s="17" t="s">
        <v>17</v>
      </c>
    </row>
    <row r="468" spans="3:3" x14ac:dyDescent="0.25">
      <c r="C468" s="17" t="s">
        <v>17</v>
      </c>
    </row>
    <row r="469" spans="3:3" x14ac:dyDescent="0.25">
      <c r="C469" s="17" t="s">
        <v>17</v>
      </c>
    </row>
    <row r="470" spans="3:3" x14ac:dyDescent="0.25">
      <c r="C470" s="17" t="s">
        <v>17</v>
      </c>
    </row>
    <row r="471" spans="3:3" x14ac:dyDescent="0.25">
      <c r="C471" s="17" t="s">
        <v>17</v>
      </c>
    </row>
    <row r="472" spans="3:3" x14ac:dyDescent="0.25">
      <c r="C472" s="17" t="s">
        <v>17</v>
      </c>
    </row>
    <row r="473" spans="3:3" x14ac:dyDescent="0.25">
      <c r="C473" s="17" t="s">
        <v>17</v>
      </c>
    </row>
    <row r="474" spans="3:3" x14ac:dyDescent="0.25">
      <c r="C474" s="17" t="s">
        <v>17</v>
      </c>
    </row>
    <row r="475" spans="3:3" x14ac:dyDescent="0.25">
      <c r="C475" s="17" t="s">
        <v>17</v>
      </c>
    </row>
    <row r="476" spans="3:3" x14ac:dyDescent="0.25">
      <c r="C476" s="17" t="s">
        <v>17</v>
      </c>
    </row>
    <row r="477" spans="3:3" x14ac:dyDescent="0.25">
      <c r="C477" s="17" t="s">
        <v>17</v>
      </c>
    </row>
    <row r="478" spans="3:3" x14ac:dyDescent="0.25">
      <c r="C478" s="17" t="s">
        <v>17</v>
      </c>
    </row>
    <row r="479" spans="3:3" x14ac:dyDescent="0.25">
      <c r="C479" s="17" t="s">
        <v>17</v>
      </c>
    </row>
    <row r="480" spans="3:3" x14ac:dyDescent="0.25">
      <c r="C480" s="17" t="s">
        <v>17</v>
      </c>
    </row>
    <row r="481" spans="3:3" x14ac:dyDescent="0.25">
      <c r="C481" s="17" t="s">
        <v>17</v>
      </c>
    </row>
    <row r="482" spans="3:3" x14ac:dyDescent="0.25">
      <c r="C482" s="17" t="s">
        <v>17</v>
      </c>
    </row>
    <row r="483" spans="3:3" x14ac:dyDescent="0.25">
      <c r="C483" s="17" t="s">
        <v>17</v>
      </c>
    </row>
    <row r="484" spans="3:3" x14ac:dyDescent="0.25">
      <c r="C484" s="17" t="s">
        <v>17</v>
      </c>
    </row>
    <row r="485" spans="3:3" x14ac:dyDescent="0.25">
      <c r="C485" s="17" t="s">
        <v>17</v>
      </c>
    </row>
    <row r="486" spans="3:3" x14ac:dyDescent="0.25">
      <c r="C486" s="17" t="s">
        <v>17</v>
      </c>
    </row>
    <row r="487" spans="3:3" x14ac:dyDescent="0.25">
      <c r="C487" s="17" t="s">
        <v>17</v>
      </c>
    </row>
    <row r="488" spans="3:3" x14ac:dyDescent="0.25">
      <c r="C488" s="17" t="s">
        <v>17</v>
      </c>
    </row>
    <row r="489" spans="3:3" x14ac:dyDescent="0.25">
      <c r="C489" s="17" t="s">
        <v>17</v>
      </c>
    </row>
    <row r="490" spans="3:3" x14ac:dyDescent="0.25">
      <c r="C490" s="17" t="s">
        <v>17</v>
      </c>
    </row>
    <row r="491" spans="3:3" x14ac:dyDescent="0.25">
      <c r="C491" s="17" t="s">
        <v>17</v>
      </c>
    </row>
    <row r="492" spans="3:3" x14ac:dyDescent="0.25">
      <c r="C492" s="17" t="s">
        <v>17</v>
      </c>
    </row>
    <row r="493" spans="3:3" x14ac:dyDescent="0.25">
      <c r="C493" s="17" t="s">
        <v>17</v>
      </c>
    </row>
    <row r="494" spans="3:3" x14ac:dyDescent="0.25">
      <c r="C494" s="17" t="s">
        <v>17</v>
      </c>
    </row>
    <row r="495" spans="3:3" x14ac:dyDescent="0.25">
      <c r="C495" s="17" t="s">
        <v>17</v>
      </c>
    </row>
    <row r="496" spans="3:3" x14ac:dyDescent="0.25">
      <c r="C496" s="17" t="s">
        <v>17</v>
      </c>
    </row>
    <row r="497" spans="3:3" x14ac:dyDescent="0.25">
      <c r="C497" s="17" t="s">
        <v>17</v>
      </c>
    </row>
    <row r="498" spans="3:3" x14ac:dyDescent="0.25">
      <c r="C498" s="17" t="s">
        <v>17</v>
      </c>
    </row>
    <row r="499" spans="3:3" x14ac:dyDescent="0.25">
      <c r="C499" s="17" t="s">
        <v>17</v>
      </c>
    </row>
    <row r="500" spans="3:3" x14ac:dyDescent="0.25">
      <c r="C500" s="17" t="s">
        <v>17</v>
      </c>
    </row>
    <row r="501" spans="3:3" x14ac:dyDescent="0.25">
      <c r="C501" s="17" t="s">
        <v>17</v>
      </c>
    </row>
    <row r="502" spans="3:3" x14ac:dyDescent="0.25">
      <c r="C502" s="17" t="s">
        <v>17</v>
      </c>
    </row>
    <row r="503" spans="3:3" x14ac:dyDescent="0.25">
      <c r="C503" s="17" t="s">
        <v>17</v>
      </c>
    </row>
    <row r="504" spans="3:3" x14ac:dyDescent="0.25">
      <c r="C504" s="17" t="s">
        <v>17</v>
      </c>
    </row>
    <row r="505" spans="3:3" x14ac:dyDescent="0.25">
      <c r="C505" s="17" t="s">
        <v>17</v>
      </c>
    </row>
    <row r="506" spans="3:3" x14ac:dyDescent="0.25">
      <c r="C506" s="17" t="s">
        <v>17</v>
      </c>
    </row>
    <row r="507" spans="3:3" x14ac:dyDescent="0.25">
      <c r="C507" s="17" t="s">
        <v>17</v>
      </c>
    </row>
    <row r="508" spans="3:3" x14ac:dyDescent="0.25">
      <c r="C508" s="17" t="s">
        <v>17</v>
      </c>
    </row>
    <row r="509" spans="3:3" x14ac:dyDescent="0.25">
      <c r="C509" s="17" t="s">
        <v>17</v>
      </c>
    </row>
    <row r="510" spans="3:3" x14ac:dyDescent="0.25">
      <c r="C510" s="17" t="s">
        <v>17</v>
      </c>
    </row>
    <row r="511" spans="3:3" x14ac:dyDescent="0.25">
      <c r="C511" s="17" t="s">
        <v>17</v>
      </c>
    </row>
    <row r="512" spans="3:3" x14ac:dyDescent="0.25">
      <c r="C512" s="17" t="s">
        <v>17</v>
      </c>
    </row>
    <row r="513" spans="3:3" x14ac:dyDescent="0.25">
      <c r="C513" s="17" t="s">
        <v>17</v>
      </c>
    </row>
    <row r="514" spans="3:3" x14ac:dyDescent="0.25">
      <c r="C514" s="17" t="s">
        <v>17</v>
      </c>
    </row>
    <row r="515" spans="3:3" x14ac:dyDescent="0.25">
      <c r="C515" s="17" t="s">
        <v>17</v>
      </c>
    </row>
    <row r="516" spans="3:3" x14ac:dyDescent="0.25">
      <c r="C516" s="17" t="s">
        <v>17</v>
      </c>
    </row>
    <row r="517" spans="3:3" x14ac:dyDescent="0.25">
      <c r="C517" s="17" t="s">
        <v>17</v>
      </c>
    </row>
    <row r="518" spans="3:3" x14ac:dyDescent="0.25">
      <c r="C518" s="17" t="s">
        <v>17</v>
      </c>
    </row>
    <row r="519" spans="3:3" x14ac:dyDescent="0.25">
      <c r="C519" s="17" t="s">
        <v>17</v>
      </c>
    </row>
    <row r="520" spans="3:3" x14ac:dyDescent="0.25">
      <c r="C520" s="17" t="s">
        <v>17</v>
      </c>
    </row>
    <row r="521" spans="3:3" x14ac:dyDescent="0.25">
      <c r="C521" s="17" t="s">
        <v>17</v>
      </c>
    </row>
    <row r="522" spans="3:3" x14ac:dyDescent="0.25">
      <c r="C522" s="17" t="s">
        <v>17</v>
      </c>
    </row>
    <row r="523" spans="3:3" x14ac:dyDescent="0.25">
      <c r="C523" s="17" t="s">
        <v>17</v>
      </c>
    </row>
    <row r="524" spans="3:3" x14ac:dyDescent="0.25">
      <c r="C524" s="17" t="s">
        <v>17</v>
      </c>
    </row>
    <row r="525" spans="3:3" x14ac:dyDescent="0.25">
      <c r="C525" s="17" t="s">
        <v>17</v>
      </c>
    </row>
    <row r="526" spans="3:3" x14ac:dyDescent="0.25">
      <c r="C526" s="17" t="s">
        <v>17</v>
      </c>
    </row>
    <row r="527" spans="3:3" x14ac:dyDescent="0.25">
      <c r="C527" s="17" t="s">
        <v>17</v>
      </c>
    </row>
    <row r="528" spans="3:3" x14ac:dyDescent="0.25">
      <c r="C528" s="17" t="s">
        <v>17</v>
      </c>
    </row>
    <row r="529" spans="3:3" x14ac:dyDescent="0.25">
      <c r="C529" s="17" t="s">
        <v>17</v>
      </c>
    </row>
    <row r="530" spans="3:3" x14ac:dyDescent="0.25">
      <c r="C530" s="17" t="s">
        <v>17</v>
      </c>
    </row>
    <row r="531" spans="3:3" x14ac:dyDescent="0.25">
      <c r="C531" s="17" t="s">
        <v>17</v>
      </c>
    </row>
    <row r="532" spans="3:3" x14ac:dyDescent="0.25">
      <c r="C532" s="17" t="s">
        <v>17</v>
      </c>
    </row>
    <row r="533" spans="3:3" x14ac:dyDescent="0.25">
      <c r="C533" s="17" t="s">
        <v>17</v>
      </c>
    </row>
    <row r="534" spans="3:3" x14ac:dyDescent="0.25">
      <c r="C534" s="17" t="s">
        <v>17</v>
      </c>
    </row>
    <row r="535" spans="3:3" x14ac:dyDescent="0.25">
      <c r="C535" s="17" t="s">
        <v>17</v>
      </c>
    </row>
    <row r="536" spans="3:3" x14ac:dyDescent="0.25">
      <c r="C536" s="17" t="s">
        <v>17</v>
      </c>
    </row>
    <row r="537" spans="3:3" x14ac:dyDescent="0.25">
      <c r="C537" s="17" t="s">
        <v>17</v>
      </c>
    </row>
    <row r="538" spans="3:3" x14ac:dyDescent="0.25">
      <c r="C538" s="17" t="s">
        <v>17</v>
      </c>
    </row>
    <row r="539" spans="3:3" x14ac:dyDescent="0.25">
      <c r="C539" s="17" t="s">
        <v>17</v>
      </c>
    </row>
    <row r="540" spans="3:3" x14ac:dyDescent="0.25">
      <c r="C540" s="17" t="s">
        <v>17</v>
      </c>
    </row>
    <row r="541" spans="3:3" x14ac:dyDescent="0.25">
      <c r="C541" s="17" t="s">
        <v>17</v>
      </c>
    </row>
    <row r="542" spans="3:3" x14ac:dyDescent="0.25">
      <c r="C542" s="17" t="s">
        <v>17</v>
      </c>
    </row>
    <row r="543" spans="3:3" x14ac:dyDescent="0.25">
      <c r="C543" s="17" t="s">
        <v>17</v>
      </c>
    </row>
    <row r="544" spans="3:3" x14ac:dyDescent="0.25">
      <c r="C544" s="17" t="s">
        <v>17</v>
      </c>
    </row>
    <row r="545" spans="3:3" x14ac:dyDescent="0.25">
      <c r="C545" s="17" t="s">
        <v>17</v>
      </c>
    </row>
    <row r="546" spans="3:3" x14ac:dyDescent="0.25">
      <c r="C546" s="17" t="s">
        <v>17</v>
      </c>
    </row>
    <row r="547" spans="3:3" x14ac:dyDescent="0.25">
      <c r="C547" s="17" t="s">
        <v>17</v>
      </c>
    </row>
    <row r="548" spans="3:3" x14ac:dyDescent="0.25">
      <c r="C548" s="17" t="s">
        <v>17</v>
      </c>
    </row>
    <row r="549" spans="3:3" x14ac:dyDescent="0.25">
      <c r="C549" s="17" t="s">
        <v>17</v>
      </c>
    </row>
    <row r="550" spans="3:3" x14ac:dyDescent="0.25">
      <c r="C550" s="17" t="s">
        <v>17</v>
      </c>
    </row>
    <row r="551" spans="3:3" x14ac:dyDescent="0.25">
      <c r="C551" s="17" t="s">
        <v>17</v>
      </c>
    </row>
    <row r="552" spans="3:3" x14ac:dyDescent="0.25">
      <c r="C552" s="17" t="s">
        <v>17</v>
      </c>
    </row>
    <row r="553" spans="3:3" x14ac:dyDescent="0.25">
      <c r="C553" s="17" t="s">
        <v>17</v>
      </c>
    </row>
    <row r="554" spans="3:3" x14ac:dyDescent="0.25">
      <c r="C554" s="17" t="s">
        <v>17</v>
      </c>
    </row>
    <row r="555" spans="3:3" x14ac:dyDescent="0.25">
      <c r="C555" s="17" t="s">
        <v>17</v>
      </c>
    </row>
    <row r="556" spans="3:3" x14ac:dyDescent="0.25">
      <c r="C556" s="17" t="s">
        <v>17</v>
      </c>
    </row>
    <row r="557" spans="3:3" x14ac:dyDescent="0.25">
      <c r="C557" s="17" t="s">
        <v>17</v>
      </c>
    </row>
    <row r="558" spans="3:3" x14ac:dyDescent="0.25">
      <c r="C558" s="17" t="s">
        <v>17</v>
      </c>
    </row>
    <row r="559" spans="3:3" x14ac:dyDescent="0.25">
      <c r="C559" s="17" t="s">
        <v>17</v>
      </c>
    </row>
    <row r="560" spans="3:3" x14ac:dyDescent="0.25">
      <c r="C560" s="17" t="s">
        <v>17</v>
      </c>
    </row>
    <row r="561" spans="3:3" x14ac:dyDescent="0.25">
      <c r="C561" s="17" t="s">
        <v>17</v>
      </c>
    </row>
    <row r="562" spans="3:3" x14ac:dyDescent="0.25">
      <c r="C562" s="17" t="s">
        <v>17</v>
      </c>
    </row>
    <row r="563" spans="3:3" x14ac:dyDescent="0.25">
      <c r="C563" s="17" t="s">
        <v>17</v>
      </c>
    </row>
    <row r="564" spans="3:3" x14ac:dyDescent="0.25">
      <c r="C564" s="17" t="s">
        <v>17</v>
      </c>
    </row>
    <row r="565" spans="3:3" x14ac:dyDescent="0.25">
      <c r="C565" s="17" t="s">
        <v>17</v>
      </c>
    </row>
    <row r="566" spans="3:3" x14ac:dyDescent="0.25">
      <c r="C566" s="17" t="s">
        <v>17</v>
      </c>
    </row>
    <row r="567" spans="3:3" x14ac:dyDescent="0.25">
      <c r="C567" s="17" t="s">
        <v>17</v>
      </c>
    </row>
    <row r="568" spans="3:3" x14ac:dyDescent="0.25">
      <c r="C568" s="17" t="s">
        <v>17</v>
      </c>
    </row>
    <row r="569" spans="3:3" x14ac:dyDescent="0.25">
      <c r="C569" s="17" t="s">
        <v>17</v>
      </c>
    </row>
    <row r="570" spans="3:3" x14ac:dyDescent="0.25">
      <c r="C570" s="17" t="s">
        <v>17</v>
      </c>
    </row>
    <row r="571" spans="3:3" x14ac:dyDescent="0.25">
      <c r="C571" s="17" t="s">
        <v>17</v>
      </c>
    </row>
    <row r="572" spans="3:3" x14ac:dyDescent="0.25">
      <c r="C572" s="17" t="s">
        <v>17</v>
      </c>
    </row>
    <row r="573" spans="3:3" x14ac:dyDescent="0.25">
      <c r="C573" s="17" t="s">
        <v>17</v>
      </c>
    </row>
    <row r="574" spans="3:3" x14ac:dyDescent="0.25">
      <c r="C574" s="17" t="s">
        <v>17</v>
      </c>
    </row>
    <row r="575" spans="3:3" x14ac:dyDescent="0.25">
      <c r="C575" s="17" t="s">
        <v>17</v>
      </c>
    </row>
    <row r="576" spans="3:3" x14ac:dyDescent="0.25">
      <c r="C576" s="17" t="s">
        <v>17</v>
      </c>
    </row>
    <row r="577" spans="3:3" x14ac:dyDescent="0.25">
      <c r="C577" s="17" t="s">
        <v>17</v>
      </c>
    </row>
    <row r="578" spans="3:3" x14ac:dyDescent="0.25">
      <c r="C578" s="17" t="s">
        <v>17</v>
      </c>
    </row>
    <row r="579" spans="3:3" x14ac:dyDescent="0.25">
      <c r="C579" s="17" t="s">
        <v>17</v>
      </c>
    </row>
    <row r="580" spans="3:3" x14ac:dyDescent="0.25">
      <c r="C580" s="17" t="s">
        <v>17</v>
      </c>
    </row>
    <row r="581" spans="3:3" x14ac:dyDescent="0.25">
      <c r="C581" s="17" t="s">
        <v>17</v>
      </c>
    </row>
    <row r="582" spans="3:3" x14ac:dyDescent="0.25">
      <c r="C582" s="17" t="s">
        <v>17</v>
      </c>
    </row>
    <row r="583" spans="3:3" x14ac:dyDescent="0.25">
      <c r="C583" s="17" t="s">
        <v>17</v>
      </c>
    </row>
    <row r="584" spans="3:3" x14ac:dyDescent="0.25">
      <c r="C584" s="17" t="s">
        <v>17</v>
      </c>
    </row>
    <row r="585" spans="3:3" x14ac:dyDescent="0.25">
      <c r="C585" s="17" t="s">
        <v>17</v>
      </c>
    </row>
    <row r="586" spans="3:3" x14ac:dyDescent="0.25">
      <c r="C586" s="17" t="s">
        <v>17</v>
      </c>
    </row>
    <row r="587" spans="3:3" x14ac:dyDescent="0.25">
      <c r="C587" s="17" t="s">
        <v>17</v>
      </c>
    </row>
    <row r="588" spans="3:3" x14ac:dyDescent="0.25">
      <c r="C588" s="17" t="s">
        <v>17</v>
      </c>
    </row>
    <row r="589" spans="3:3" x14ac:dyDescent="0.25">
      <c r="C589" s="17" t="s">
        <v>17</v>
      </c>
    </row>
    <row r="590" spans="3:3" x14ac:dyDescent="0.25">
      <c r="C590" s="17" t="s">
        <v>17</v>
      </c>
    </row>
    <row r="591" spans="3:3" x14ac:dyDescent="0.25">
      <c r="C591" s="17" t="s">
        <v>17</v>
      </c>
    </row>
    <row r="592" spans="3:3" x14ac:dyDescent="0.25">
      <c r="C592" s="17" t="s">
        <v>17</v>
      </c>
    </row>
    <row r="593" spans="3:3" x14ac:dyDescent="0.25">
      <c r="C593" s="17" t="s">
        <v>17</v>
      </c>
    </row>
    <row r="594" spans="3:3" x14ac:dyDescent="0.25">
      <c r="C594" s="17" t="s">
        <v>17</v>
      </c>
    </row>
    <row r="595" spans="3:3" x14ac:dyDescent="0.25">
      <c r="C595" s="17" t="s">
        <v>17</v>
      </c>
    </row>
    <row r="596" spans="3:3" x14ac:dyDescent="0.25">
      <c r="C596" s="17" t="s">
        <v>17</v>
      </c>
    </row>
    <row r="597" spans="3:3" x14ac:dyDescent="0.25">
      <c r="C597" s="17" t="s">
        <v>17</v>
      </c>
    </row>
    <row r="598" spans="3:3" x14ac:dyDescent="0.25">
      <c r="C598" s="17" t="s">
        <v>17</v>
      </c>
    </row>
    <row r="599" spans="3:3" x14ac:dyDescent="0.25">
      <c r="C599" s="17" t="s">
        <v>17</v>
      </c>
    </row>
    <row r="600" spans="3:3" x14ac:dyDescent="0.25">
      <c r="C600" s="17" t="s">
        <v>17</v>
      </c>
    </row>
    <row r="601" spans="3:3" x14ac:dyDescent="0.25">
      <c r="C601" s="17" t="s">
        <v>17</v>
      </c>
    </row>
    <row r="602" spans="3:3" x14ac:dyDescent="0.25">
      <c r="C602" s="17" t="s">
        <v>17</v>
      </c>
    </row>
    <row r="603" spans="3:3" x14ac:dyDescent="0.25">
      <c r="C603" s="17" t="s">
        <v>17</v>
      </c>
    </row>
    <row r="604" spans="3:3" x14ac:dyDescent="0.25">
      <c r="C604" s="17" t="s">
        <v>17</v>
      </c>
    </row>
    <row r="605" spans="3:3" x14ac:dyDescent="0.25">
      <c r="C605" s="17" t="s">
        <v>17</v>
      </c>
    </row>
    <row r="606" spans="3:3" x14ac:dyDescent="0.25">
      <c r="C606" s="17" t="s">
        <v>17</v>
      </c>
    </row>
    <row r="607" spans="3:3" x14ac:dyDescent="0.25">
      <c r="C607" s="17" t="s">
        <v>17</v>
      </c>
    </row>
    <row r="608" spans="3:3" x14ac:dyDescent="0.25">
      <c r="C608" s="17" t="s">
        <v>17</v>
      </c>
    </row>
    <row r="609" spans="3:3" x14ac:dyDescent="0.25">
      <c r="C609" s="17" t="s">
        <v>17</v>
      </c>
    </row>
    <row r="610" spans="3:3" x14ac:dyDescent="0.25">
      <c r="C610" s="17" t="s">
        <v>17</v>
      </c>
    </row>
    <row r="611" spans="3:3" x14ac:dyDescent="0.25">
      <c r="C611" s="17" t="s">
        <v>17</v>
      </c>
    </row>
    <row r="612" spans="3:3" x14ac:dyDescent="0.25">
      <c r="C612" s="17" t="s">
        <v>17</v>
      </c>
    </row>
    <row r="613" spans="3:3" x14ac:dyDescent="0.25">
      <c r="C613" s="17" t="s">
        <v>17</v>
      </c>
    </row>
    <row r="614" spans="3:3" x14ac:dyDescent="0.25">
      <c r="C614" s="17" t="s">
        <v>17</v>
      </c>
    </row>
    <row r="615" spans="3:3" x14ac:dyDescent="0.25">
      <c r="C615" s="17" t="s">
        <v>17</v>
      </c>
    </row>
    <row r="616" spans="3:3" x14ac:dyDescent="0.25">
      <c r="C616" s="17" t="s">
        <v>17</v>
      </c>
    </row>
    <row r="617" spans="3:3" x14ac:dyDescent="0.25">
      <c r="C617" s="17" t="s">
        <v>17</v>
      </c>
    </row>
    <row r="618" spans="3:3" x14ac:dyDescent="0.25">
      <c r="C618" s="17" t="s">
        <v>17</v>
      </c>
    </row>
    <row r="619" spans="3:3" x14ac:dyDescent="0.25">
      <c r="C619" s="17" t="s">
        <v>17</v>
      </c>
    </row>
    <row r="620" spans="3:3" x14ac:dyDescent="0.25">
      <c r="C620" s="17" t="s">
        <v>17</v>
      </c>
    </row>
    <row r="621" spans="3:3" x14ac:dyDescent="0.25">
      <c r="C621" s="17" t="s">
        <v>17</v>
      </c>
    </row>
    <row r="622" spans="3:3" x14ac:dyDescent="0.25">
      <c r="C622" s="17" t="s">
        <v>17</v>
      </c>
    </row>
    <row r="623" spans="3:3" x14ac:dyDescent="0.25">
      <c r="C623" s="17" t="s">
        <v>17</v>
      </c>
    </row>
    <row r="624" spans="3:3" x14ac:dyDescent="0.25">
      <c r="C624" s="17" t="s">
        <v>17</v>
      </c>
    </row>
    <row r="625" spans="3:3" x14ac:dyDescent="0.25">
      <c r="C625" s="17" t="s">
        <v>17</v>
      </c>
    </row>
    <row r="626" spans="3:3" x14ac:dyDescent="0.25">
      <c r="C626" s="17" t="s">
        <v>17</v>
      </c>
    </row>
    <row r="627" spans="3:3" x14ac:dyDescent="0.25">
      <c r="C627" s="17" t="s">
        <v>17</v>
      </c>
    </row>
    <row r="628" spans="3:3" x14ac:dyDescent="0.25">
      <c r="C628" s="17" t="s">
        <v>17</v>
      </c>
    </row>
    <row r="629" spans="3:3" x14ac:dyDescent="0.25">
      <c r="C629" s="17" t="s">
        <v>17</v>
      </c>
    </row>
    <row r="630" spans="3:3" x14ac:dyDescent="0.25">
      <c r="C630" s="17" t="s">
        <v>17</v>
      </c>
    </row>
    <row r="631" spans="3:3" x14ac:dyDescent="0.25">
      <c r="C631" s="17" t="s">
        <v>17</v>
      </c>
    </row>
    <row r="632" spans="3:3" x14ac:dyDescent="0.25">
      <c r="C632" s="17" t="s">
        <v>17</v>
      </c>
    </row>
    <row r="633" spans="3:3" x14ac:dyDescent="0.25">
      <c r="C633" s="17" t="s">
        <v>17</v>
      </c>
    </row>
    <row r="634" spans="3:3" x14ac:dyDescent="0.25">
      <c r="C634" s="17" t="s">
        <v>17</v>
      </c>
    </row>
    <row r="635" spans="3:3" x14ac:dyDescent="0.25">
      <c r="C635" s="17" t="s">
        <v>17</v>
      </c>
    </row>
    <row r="636" spans="3:3" x14ac:dyDescent="0.25">
      <c r="C636" s="17" t="s">
        <v>17</v>
      </c>
    </row>
    <row r="637" spans="3:3" x14ac:dyDescent="0.25">
      <c r="C637" s="17" t="s">
        <v>17</v>
      </c>
    </row>
    <row r="638" spans="3:3" x14ac:dyDescent="0.25">
      <c r="C638" s="17" t="s">
        <v>17</v>
      </c>
    </row>
    <row r="639" spans="3:3" x14ac:dyDescent="0.25">
      <c r="C639" s="17" t="s">
        <v>17</v>
      </c>
    </row>
    <row r="640" spans="3:3" x14ac:dyDescent="0.25">
      <c r="C640" s="17" t="s">
        <v>17</v>
      </c>
    </row>
    <row r="641" spans="3:3" x14ac:dyDescent="0.25">
      <c r="C641" s="17" t="s">
        <v>17</v>
      </c>
    </row>
    <row r="642" spans="3:3" x14ac:dyDescent="0.25">
      <c r="C642" s="17" t="s">
        <v>17</v>
      </c>
    </row>
    <row r="643" spans="3:3" x14ac:dyDescent="0.25">
      <c r="C643" s="17" t="s">
        <v>17</v>
      </c>
    </row>
    <row r="644" spans="3:3" x14ac:dyDescent="0.25">
      <c r="C644" s="17" t="s">
        <v>17</v>
      </c>
    </row>
    <row r="645" spans="3:3" x14ac:dyDescent="0.25">
      <c r="C645" s="17" t="s">
        <v>17</v>
      </c>
    </row>
    <row r="646" spans="3:3" x14ac:dyDescent="0.25">
      <c r="C646" s="17" t="s">
        <v>17</v>
      </c>
    </row>
    <row r="647" spans="3:3" x14ac:dyDescent="0.25">
      <c r="C647" s="17" t="s">
        <v>17</v>
      </c>
    </row>
    <row r="648" spans="3:3" x14ac:dyDescent="0.25">
      <c r="C648" s="17" t="s">
        <v>17</v>
      </c>
    </row>
    <row r="649" spans="3:3" x14ac:dyDescent="0.25">
      <c r="C649" s="17" t="s">
        <v>17</v>
      </c>
    </row>
    <row r="650" spans="3:3" x14ac:dyDescent="0.25">
      <c r="C650" s="17" t="s">
        <v>17</v>
      </c>
    </row>
    <row r="651" spans="3:3" x14ac:dyDescent="0.25">
      <c r="C651" s="17" t="s">
        <v>17</v>
      </c>
    </row>
    <row r="652" spans="3:3" x14ac:dyDescent="0.25">
      <c r="C652" s="17" t="s">
        <v>17</v>
      </c>
    </row>
    <row r="653" spans="3:3" x14ac:dyDescent="0.25">
      <c r="C653" s="17" t="s">
        <v>17</v>
      </c>
    </row>
    <row r="654" spans="3:3" x14ac:dyDescent="0.25">
      <c r="C654" s="17" t="s">
        <v>17</v>
      </c>
    </row>
    <row r="655" spans="3:3" x14ac:dyDescent="0.25">
      <c r="C655" s="17" t="s">
        <v>17</v>
      </c>
    </row>
    <row r="656" spans="3:3" x14ac:dyDescent="0.25">
      <c r="C656" s="17" t="s">
        <v>17</v>
      </c>
    </row>
    <row r="657" spans="3:3" x14ac:dyDescent="0.25">
      <c r="C657" s="17" t="s">
        <v>17</v>
      </c>
    </row>
    <row r="658" spans="3:3" x14ac:dyDescent="0.25">
      <c r="C658" s="17" t="s">
        <v>17</v>
      </c>
    </row>
    <row r="659" spans="3:3" x14ac:dyDescent="0.25">
      <c r="C659" s="17" t="s">
        <v>17</v>
      </c>
    </row>
    <row r="660" spans="3:3" x14ac:dyDescent="0.25">
      <c r="C660" s="17" t="s">
        <v>17</v>
      </c>
    </row>
    <row r="661" spans="3:3" x14ac:dyDescent="0.25">
      <c r="C661" s="17" t="s">
        <v>17</v>
      </c>
    </row>
    <row r="662" spans="3:3" x14ac:dyDescent="0.25">
      <c r="C662" s="17" t="s">
        <v>17</v>
      </c>
    </row>
    <row r="663" spans="3:3" x14ac:dyDescent="0.25">
      <c r="C663" s="17" t="s">
        <v>17</v>
      </c>
    </row>
    <row r="664" spans="3:3" x14ac:dyDescent="0.25">
      <c r="C664" s="17" t="s">
        <v>17</v>
      </c>
    </row>
    <row r="665" spans="3:3" x14ac:dyDescent="0.25">
      <c r="C665" s="17" t="s">
        <v>17</v>
      </c>
    </row>
    <row r="666" spans="3:3" x14ac:dyDescent="0.25">
      <c r="C666" s="17" t="s">
        <v>17</v>
      </c>
    </row>
    <row r="667" spans="3:3" x14ac:dyDescent="0.25">
      <c r="C667" s="17" t="s">
        <v>17</v>
      </c>
    </row>
    <row r="668" spans="3:3" x14ac:dyDescent="0.25">
      <c r="C668" s="17" t="s">
        <v>17</v>
      </c>
    </row>
    <row r="669" spans="3:3" x14ac:dyDescent="0.25">
      <c r="C669" s="17" t="s">
        <v>17</v>
      </c>
    </row>
    <row r="670" spans="3:3" x14ac:dyDescent="0.25">
      <c r="C670" s="17" t="s">
        <v>17</v>
      </c>
    </row>
    <row r="671" spans="3:3" x14ac:dyDescent="0.25">
      <c r="C671" s="17" t="s">
        <v>17</v>
      </c>
    </row>
    <row r="672" spans="3:3" x14ac:dyDescent="0.25">
      <c r="C672" s="17" t="s">
        <v>17</v>
      </c>
    </row>
    <row r="673" spans="3:3" x14ac:dyDescent="0.25">
      <c r="C673" s="17" t="s">
        <v>17</v>
      </c>
    </row>
    <row r="674" spans="3:3" x14ac:dyDescent="0.25">
      <c r="C674" s="17" t="s">
        <v>17</v>
      </c>
    </row>
    <row r="675" spans="3:3" x14ac:dyDescent="0.25">
      <c r="C675" s="17" t="s">
        <v>17</v>
      </c>
    </row>
    <row r="676" spans="3:3" x14ac:dyDescent="0.25">
      <c r="C676" s="17" t="s">
        <v>17</v>
      </c>
    </row>
    <row r="677" spans="3:3" x14ac:dyDescent="0.25">
      <c r="C677" s="17" t="s">
        <v>17</v>
      </c>
    </row>
    <row r="678" spans="3:3" x14ac:dyDescent="0.25">
      <c r="C678" s="17" t="s">
        <v>17</v>
      </c>
    </row>
    <row r="679" spans="3:3" x14ac:dyDescent="0.25">
      <c r="C679" s="17" t="s">
        <v>17</v>
      </c>
    </row>
    <row r="680" spans="3:3" x14ac:dyDescent="0.25">
      <c r="C680" s="17" t="s">
        <v>17</v>
      </c>
    </row>
    <row r="681" spans="3:3" x14ac:dyDescent="0.25">
      <c r="C681" s="17" t="s">
        <v>17</v>
      </c>
    </row>
    <row r="682" spans="3:3" x14ac:dyDescent="0.25">
      <c r="C682" s="17" t="s">
        <v>17</v>
      </c>
    </row>
    <row r="683" spans="3:3" x14ac:dyDescent="0.25">
      <c r="C683" s="17" t="s">
        <v>17</v>
      </c>
    </row>
    <row r="684" spans="3:3" x14ac:dyDescent="0.25">
      <c r="C684" s="17" t="s">
        <v>17</v>
      </c>
    </row>
    <row r="685" spans="3:3" x14ac:dyDescent="0.25">
      <c r="C685" s="17" t="s">
        <v>17</v>
      </c>
    </row>
    <row r="686" spans="3:3" x14ac:dyDescent="0.25">
      <c r="C686" s="17" t="s">
        <v>17</v>
      </c>
    </row>
    <row r="687" spans="3:3" x14ac:dyDescent="0.25">
      <c r="C687" s="17" t="s">
        <v>17</v>
      </c>
    </row>
    <row r="688" spans="3:3" x14ac:dyDescent="0.25">
      <c r="C688" s="17" t="s">
        <v>17</v>
      </c>
    </row>
    <row r="689" spans="3:3" x14ac:dyDescent="0.25">
      <c r="C689" s="17" t="s">
        <v>17</v>
      </c>
    </row>
    <row r="690" spans="3:3" x14ac:dyDescent="0.25">
      <c r="C690" s="17" t="s">
        <v>17</v>
      </c>
    </row>
    <row r="691" spans="3:3" x14ac:dyDescent="0.25">
      <c r="C691" s="17" t="s">
        <v>17</v>
      </c>
    </row>
    <row r="692" spans="3:3" x14ac:dyDescent="0.25">
      <c r="C692" s="17" t="s">
        <v>17</v>
      </c>
    </row>
    <row r="693" spans="3:3" x14ac:dyDescent="0.25">
      <c r="C693" s="17" t="s">
        <v>17</v>
      </c>
    </row>
    <row r="694" spans="3:3" x14ac:dyDescent="0.25">
      <c r="C694" s="17" t="s">
        <v>17</v>
      </c>
    </row>
    <row r="695" spans="3:3" x14ac:dyDescent="0.25">
      <c r="C695" s="17" t="s">
        <v>17</v>
      </c>
    </row>
    <row r="696" spans="3:3" x14ac:dyDescent="0.25">
      <c r="C696" s="17" t="s">
        <v>17</v>
      </c>
    </row>
    <row r="697" spans="3:3" x14ac:dyDescent="0.25">
      <c r="C697" s="17" t="s">
        <v>17</v>
      </c>
    </row>
    <row r="698" spans="3:3" x14ac:dyDescent="0.25">
      <c r="C698" s="17" t="s">
        <v>17</v>
      </c>
    </row>
    <row r="699" spans="3:3" x14ac:dyDescent="0.25">
      <c r="C699" s="17" t="s">
        <v>17</v>
      </c>
    </row>
    <row r="700" spans="3:3" x14ac:dyDescent="0.25">
      <c r="C700" s="17" t="s">
        <v>17</v>
      </c>
    </row>
    <row r="701" spans="3:3" x14ac:dyDescent="0.25">
      <c r="C701" s="17" t="s">
        <v>17</v>
      </c>
    </row>
    <row r="702" spans="3:3" x14ac:dyDescent="0.25">
      <c r="C702" s="17" t="s">
        <v>17</v>
      </c>
    </row>
    <row r="703" spans="3:3" x14ac:dyDescent="0.25">
      <c r="C703" s="17" t="s">
        <v>17</v>
      </c>
    </row>
    <row r="704" spans="3:3" x14ac:dyDescent="0.25">
      <c r="C704" s="17" t="s">
        <v>17</v>
      </c>
    </row>
    <row r="705" spans="3:3" x14ac:dyDescent="0.25">
      <c r="C705" s="17" t="s">
        <v>17</v>
      </c>
    </row>
    <row r="706" spans="3:3" x14ac:dyDescent="0.25">
      <c r="C706" s="17" t="s">
        <v>17</v>
      </c>
    </row>
    <row r="707" spans="3:3" x14ac:dyDescent="0.25">
      <c r="C707" s="17" t="s">
        <v>17</v>
      </c>
    </row>
    <row r="708" spans="3:3" x14ac:dyDescent="0.25">
      <c r="C708" s="17" t="s">
        <v>17</v>
      </c>
    </row>
    <row r="709" spans="3:3" x14ac:dyDescent="0.25">
      <c r="C709" s="17" t="s">
        <v>17</v>
      </c>
    </row>
    <row r="710" spans="3:3" x14ac:dyDescent="0.25">
      <c r="C710" s="17" t="s">
        <v>17</v>
      </c>
    </row>
    <row r="711" spans="3:3" x14ac:dyDescent="0.25">
      <c r="C711" s="17" t="s">
        <v>17</v>
      </c>
    </row>
    <row r="712" spans="3:3" x14ac:dyDescent="0.25">
      <c r="C712" s="17" t="s">
        <v>17</v>
      </c>
    </row>
    <row r="713" spans="3:3" x14ac:dyDescent="0.25">
      <c r="C713" s="17" t="s">
        <v>17</v>
      </c>
    </row>
    <row r="714" spans="3:3" x14ac:dyDescent="0.25">
      <c r="C714" s="17" t="s">
        <v>17</v>
      </c>
    </row>
    <row r="715" spans="3:3" x14ac:dyDescent="0.25">
      <c r="C715" s="17" t="s">
        <v>17</v>
      </c>
    </row>
    <row r="716" spans="3:3" x14ac:dyDescent="0.25">
      <c r="C716" s="17" t="s">
        <v>17</v>
      </c>
    </row>
    <row r="717" spans="3:3" x14ac:dyDescent="0.25">
      <c r="C717" s="17" t="s">
        <v>17</v>
      </c>
    </row>
    <row r="718" spans="3:3" x14ac:dyDescent="0.25">
      <c r="C718" s="17" t="s">
        <v>17</v>
      </c>
    </row>
    <row r="719" spans="3:3" x14ac:dyDescent="0.25">
      <c r="C719" s="17" t="s">
        <v>17</v>
      </c>
    </row>
    <row r="720" spans="3:3" x14ac:dyDescent="0.25">
      <c r="C720" s="17" t="s">
        <v>17</v>
      </c>
    </row>
    <row r="721" spans="3:3" x14ac:dyDescent="0.25">
      <c r="C721" s="17" t="s">
        <v>17</v>
      </c>
    </row>
    <row r="722" spans="3:3" x14ac:dyDescent="0.25">
      <c r="C722" s="17" t="s">
        <v>17</v>
      </c>
    </row>
    <row r="723" spans="3:3" x14ac:dyDescent="0.25">
      <c r="C723" s="17" t="s">
        <v>17</v>
      </c>
    </row>
    <row r="724" spans="3:3" x14ac:dyDescent="0.25">
      <c r="C724" s="17" t="s">
        <v>17</v>
      </c>
    </row>
    <row r="725" spans="3:3" x14ac:dyDescent="0.25">
      <c r="C725" s="17" t="s">
        <v>17</v>
      </c>
    </row>
    <row r="726" spans="3:3" x14ac:dyDescent="0.25">
      <c r="C726" s="17" t="s">
        <v>17</v>
      </c>
    </row>
    <row r="727" spans="3:3" x14ac:dyDescent="0.25">
      <c r="C727" s="17" t="s">
        <v>17</v>
      </c>
    </row>
    <row r="728" spans="3:3" x14ac:dyDescent="0.25">
      <c r="C728" s="17" t="s">
        <v>17</v>
      </c>
    </row>
    <row r="729" spans="3:3" x14ac:dyDescent="0.25">
      <c r="C729" s="17" t="s">
        <v>17</v>
      </c>
    </row>
    <row r="730" spans="3:3" x14ac:dyDescent="0.25">
      <c r="C730" s="17" t="s">
        <v>17</v>
      </c>
    </row>
    <row r="731" spans="3:3" x14ac:dyDescent="0.25">
      <c r="C731" s="17" t="s">
        <v>17</v>
      </c>
    </row>
    <row r="732" spans="3:3" x14ac:dyDescent="0.25">
      <c r="C732" s="17" t="s">
        <v>17</v>
      </c>
    </row>
    <row r="733" spans="3:3" x14ac:dyDescent="0.25">
      <c r="C733" s="17" t="s">
        <v>17</v>
      </c>
    </row>
    <row r="734" spans="3:3" x14ac:dyDescent="0.25">
      <c r="C734" s="17" t="s">
        <v>17</v>
      </c>
    </row>
    <row r="735" spans="3:3" x14ac:dyDescent="0.25">
      <c r="C735" s="17" t="s">
        <v>17</v>
      </c>
    </row>
    <row r="736" spans="3:3" x14ac:dyDescent="0.25">
      <c r="C736" s="17" t="s">
        <v>17</v>
      </c>
    </row>
    <row r="737" spans="3:3" x14ac:dyDescent="0.25">
      <c r="C737" s="17" t="s">
        <v>17</v>
      </c>
    </row>
    <row r="738" spans="3:3" x14ac:dyDescent="0.25">
      <c r="C738" s="17" t="s">
        <v>17</v>
      </c>
    </row>
    <row r="739" spans="3:3" x14ac:dyDescent="0.25">
      <c r="C739" s="17" t="s">
        <v>17</v>
      </c>
    </row>
    <row r="740" spans="3:3" x14ac:dyDescent="0.25">
      <c r="C740" s="17" t="s">
        <v>17</v>
      </c>
    </row>
    <row r="741" spans="3:3" x14ac:dyDescent="0.25">
      <c r="C741" s="17" t="s">
        <v>17</v>
      </c>
    </row>
    <row r="742" spans="3:3" x14ac:dyDescent="0.25">
      <c r="C742" s="17" t="s">
        <v>17</v>
      </c>
    </row>
    <row r="743" spans="3:3" x14ac:dyDescent="0.25">
      <c r="C743" s="17" t="s">
        <v>17</v>
      </c>
    </row>
    <row r="744" spans="3:3" x14ac:dyDescent="0.25">
      <c r="C744" s="17" t="s">
        <v>17</v>
      </c>
    </row>
    <row r="745" spans="3:3" x14ac:dyDescent="0.25">
      <c r="C745" s="17" t="s">
        <v>17</v>
      </c>
    </row>
    <row r="746" spans="3:3" x14ac:dyDescent="0.25">
      <c r="C746" s="17" t="s">
        <v>17</v>
      </c>
    </row>
    <row r="747" spans="3:3" x14ac:dyDescent="0.25">
      <c r="C747" s="17" t="s">
        <v>17</v>
      </c>
    </row>
    <row r="748" spans="3:3" x14ac:dyDescent="0.25">
      <c r="C748" s="17" t="s">
        <v>17</v>
      </c>
    </row>
    <row r="749" spans="3:3" x14ac:dyDescent="0.25">
      <c r="C749" s="17" t="s">
        <v>17</v>
      </c>
    </row>
    <row r="750" spans="3:3" x14ac:dyDescent="0.25">
      <c r="C750" s="17" t="s">
        <v>17</v>
      </c>
    </row>
    <row r="751" spans="3:3" x14ac:dyDescent="0.25">
      <c r="C751" s="17" t="s">
        <v>17</v>
      </c>
    </row>
    <row r="752" spans="3:3" x14ac:dyDescent="0.25">
      <c r="C752" s="17" t="s">
        <v>17</v>
      </c>
    </row>
    <row r="753" spans="3:3" x14ac:dyDescent="0.25">
      <c r="C753" s="17" t="s">
        <v>17</v>
      </c>
    </row>
    <row r="754" spans="3:3" x14ac:dyDescent="0.25">
      <c r="C754" s="17" t="s">
        <v>17</v>
      </c>
    </row>
    <row r="755" spans="3:3" x14ac:dyDescent="0.25">
      <c r="C755" s="17" t="s">
        <v>17</v>
      </c>
    </row>
    <row r="756" spans="3:3" x14ac:dyDescent="0.25">
      <c r="C756" s="17" t="s">
        <v>17</v>
      </c>
    </row>
    <row r="757" spans="3:3" x14ac:dyDescent="0.25">
      <c r="C757" s="17" t="s">
        <v>17</v>
      </c>
    </row>
    <row r="758" spans="3:3" x14ac:dyDescent="0.25">
      <c r="C758" s="17" t="s">
        <v>17</v>
      </c>
    </row>
    <row r="759" spans="3:3" x14ac:dyDescent="0.25">
      <c r="C759" s="17" t="s">
        <v>17</v>
      </c>
    </row>
    <row r="760" spans="3:3" x14ac:dyDescent="0.25">
      <c r="C760" s="17" t="s">
        <v>17</v>
      </c>
    </row>
    <row r="761" spans="3:3" x14ac:dyDescent="0.25">
      <c r="C761" s="17" t="s">
        <v>17</v>
      </c>
    </row>
    <row r="762" spans="3:3" x14ac:dyDescent="0.25">
      <c r="C762" s="17" t="s">
        <v>17</v>
      </c>
    </row>
    <row r="763" spans="3:3" x14ac:dyDescent="0.25">
      <c r="C763" s="17" t="s">
        <v>17</v>
      </c>
    </row>
    <row r="764" spans="3:3" x14ac:dyDescent="0.25">
      <c r="C764" s="17" t="s">
        <v>17</v>
      </c>
    </row>
    <row r="765" spans="3:3" x14ac:dyDescent="0.25">
      <c r="C765" s="17" t="s">
        <v>17</v>
      </c>
    </row>
    <row r="766" spans="3:3" x14ac:dyDescent="0.25">
      <c r="C766" s="17" t="s">
        <v>17</v>
      </c>
    </row>
    <row r="767" spans="3:3" x14ac:dyDescent="0.25">
      <c r="C767" s="17" t="s">
        <v>17</v>
      </c>
    </row>
    <row r="768" spans="3:3" x14ac:dyDescent="0.25">
      <c r="C768" s="17" t="s">
        <v>17</v>
      </c>
    </row>
    <row r="769" spans="3:3" x14ac:dyDescent="0.25">
      <c r="C769" s="17" t="s">
        <v>17</v>
      </c>
    </row>
    <row r="770" spans="3:3" x14ac:dyDescent="0.25">
      <c r="C770" s="17" t="s">
        <v>17</v>
      </c>
    </row>
    <row r="771" spans="3:3" x14ac:dyDescent="0.25">
      <c r="C771" s="17" t="s">
        <v>17</v>
      </c>
    </row>
    <row r="772" spans="3:3" x14ac:dyDescent="0.25">
      <c r="C772" s="17" t="s">
        <v>17</v>
      </c>
    </row>
    <row r="773" spans="3:3" x14ac:dyDescent="0.25">
      <c r="C773" s="17" t="s">
        <v>17</v>
      </c>
    </row>
    <row r="774" spans="3:3" x14ac:dyDescent="0.25">
      <c r="C774" s="17" t="s">
        <v>17</v>
      </c>
    </row>
    <row r="775" spans="3:3" x14ac:dyDescent="0.25">
      <c r="C775" s="17" t="s">
        <v>17</v>
      </c>
    </row>
    <row r="776" spans="3:3" x14ac:dyDescent="0.25">
      <c r="C776" s="17" t="s">
        <v>17</v>
      </c>
    </row>
    <row r="777" spans="3:3" x14ac:dyDescent="0.25">
      <c r="C777" s="17" t="s">
        <v>17</v>
      </c>
    </row>
    <row r="778" spans="3:3" x14ac:dyDescent="0.25">
      <c r="C778" s="17" t="s">
        <v>17</v>
      </c>
    </row>
    <row r="779" spans="3:3" x14ac:dyDescent="0.25">
      <c r="C779" s="17" t="s">
        <v>17</v>
      </c>
    </row>
    <row r="780" spans="3:3" x14ac:dyDescent="0.25">
      <c r="C780" s="17" t="s">
        <v>17</v>
      </c>
    </row>
    <row r="781" spans="3:3" x14ac:dyDescent="0.25">
      <c r="C781" s="17" t="s">
        <v>17</v>
      </c>
    </row>
    <row r="782" spans="3:3" x14ac:dyDescent="0.25">
      <c r="C782" s="17" t="s">
        <v>17</v>
      </c>
    </row>
    <row r="783" spans="3:3" x14ac:dyDescent="0.25">
      <c r="C783" s="17" t="s">
        <v>17</v>
      </c>
    </row>
    <row r="784" spans="3:3" x14ac:dyDescent="0.25">
      <c r="C784" s="17" t="s">
        <v>17</v>
      </c>
    </row>
    <row r="785" spans="3:3" x14ac:dyDescent="0.25">
      <c r="C785" s="17" t="s">
        <v>17</v>
      </c>
    </row>
    <row r="786" spans="3:3" x14ac:dyDescent="0.25">
      <c r="C786" s="17" t="s">
        <v>17</v>
      </c>
    </row>
    <row r="787" spans="3:3" x14ac:dyDescent="0.25">
      <c r="C787" s="17" t="s">
        <v>17</v>
      </c>
    </row>
    <row r="788" spans="3:3" x14ac:dyDescent="0.25">
      <c r="C788" s="17" t="s">
        <v>17</v>
      </c>
    </row>
    <row r="789" spans="3:3" x14ac:dyDescent="0.25">
      <c r="C789" s="17" t="s">
        <v>17</v>
      </c>
    </row>
    <row r="790" spans="3:3" x14ac:dyDescent="0.25">
      <c r="C790" s="17" t="s">
        <v>17</v>
      </c>
    </row>
    <row r="791" spans="3:3" x14ac:dyDescent="0.25">
      <c r="C791" s="17" t="s">
        <v>17</v>
      </c>
    </row>
    <row r="792" spans="3:3" x14ac:dyDescent="0.25">
      <c r="C792" s="17" t="s">
        <v>17</v>
      </c>
    </row>
    <row r="793" spans="3:3" x14ac:dyDescent="0.25">
      <c r="C793" s="17" t="s">
        <v>17</v>
      </c>
    </row>
    <row r="794" spans="3:3" x14ac:dyDescent="0.25">
      <c r="C794" s="17" t="s">
        <v>17</v>
      </c>
    </row>
    <row r="795" spans="3:3" x14ac:dyDescent="0.25">
      <c r="C795" s="17" t="s">
        <v>17</v>
      </c>
    </row>
    <row r="796" spans="3:3" x14ac:dyDescent="0.25">
      <c r="C796" s="17" t="s">
        <v>17</v>
      </c>
    </row>
    <row r="797" spans="3:3" x14ac:dyDescent="0.25">
      <c r="C797" s="17" t="s">
        <v>17</v>
      </c>
    </row>
    <row r="798" spans="3:3" x14ac:dyDescent="0.25">
      <c r="C798" s="17" t="s">
        <v>17</v>
      </c>
    </row>
    <row r="799" spans="3:3" x14ac:dyDescent="0.25">
      <c r="C799" s="17" t="s">
        <v>17</v>
      </c>
    </row>
    <row r="800" spans="3:3" x14ac:dyDescent="0.25">
      <c r="C800" s="17" t="s">
        <v>17</v>
      </c>
    </row>
    <row r="801" spans="3:3" x14ac:dyDescent="0.25">
      <c r="C801" s="17" t="s">
        <v>17</v>
      </c>
    </row>
    <row r="802" spans="3:3" x14ac:dyDescent="0.25">
      <c r="C802" s="17" t="s">
        <v>17</v>
      </c>
    </row>
    <row r="803" spans="3:3" x14ac:dyDescent="0.25">
      <c r="C803" s="17" t="s">
        <v>17</v>
      </c>
    </row>
    <row r="804" spans="3:3" x14ac:dyDescent="0.25">
      <c r="C804" s="17" t="s">
        <v>17</v>
      </c>
    </row>
    <row r="805" spans="3:3" x14ac:dyDescent="0.25">
      <c r="C805" s="17" t="s">
        <v>17</v>
      </c>
    </row>
    <row r="806" spans="3:3" x14ac:dyDescent="0.25">
      <c r="C806" s="17" t="s">
        <v>17</v>
      </c>
    </row>
    <row r="807" spans="3:3" x14ac:dyDescent="0.25">
      <c r="C807" s="17" t="s">
        <v>17</v>
      </c>
    </row>
    <row r="808" spans="3:3" x14ac:dyDescent="0.25">
      <c r="C808" s="17" t="s">
        <v>17</v>
      </c>
    </row>
    <row r="809" spans="3:3" x14ac:dyDescent="0.25">
      <c r="C809" s="17" t="s">
        <v>17</v>
      </c>
    </row>
    <row r="810" spans="3:3" x14ac:dyDescent="0.25">
      <c r="C810" s="17" t="s">
        <v>17</v>
      </c>
    </row>
    <row r="811" spans="3:3" x14ac:dyDescent="0.25">
      <c r="C811" s="17" t="s">
        <v>17</v>
      </c>
    </row>
    <row r="812" spans="3:3" x14ac:dyDescent="0.25">
      <c r="C812" s="17" t="s">
        <v>17</v>
      </c>
    </row>
    <row r="813" spans="3:3" x14ac:dyDescent="0.25">
      <c r="C813" s="17" t="s">
        <v>17</v>
      </c>
    </row>
    <row r="814" spans="3:3" x14ac:dyDescent="0.25">
      <c r="C814" s="17" t="s">
        <v>17</v>
      </c>
    </row>
    <row r="815" spans="3:3" x14ac:dyDescent="0.25">
      <c r="C815" s="17" t="s">
        <v>17</v>
      </c>
    </row>
    <row r="816" spans="3:3" x14ac:dyDescent="0.25">
      <c r="C816" s="17" t="s">
        <v>17</v>
      </c>
    </row>
    <row r="817" spans="3:3" x14ac:dyDescent="0.25">
      <c r="C817" s="17" t="s">
        <v>17</v>
      </c>
    </row>
    <row r="818" spans="3:3" x14ac:dyDescent="0.25">
      <c r="C818" s="17" t="s">
        <v>17</v>
      </c>
    </row>
    <row r="819" spans="3:3" x14ac:dyDescent="0.25">
      <c r="C819" s="17" t="s">
        <v>17</v>
      </c>
    </row>
    <row r="820" spans="3:3" x14ac:dyDescent="0.25">
      <c r="C820" s="17" t="s">
        <v>17</v>
      </c>
    </row>
    <row r="821" spans="3:3" x14ac:dyDescent="0.25">
      <c r="C821" s="17" t="s">
        <v>17</v>
      </c>
    </row>
    <row r="822" spans="3:3" x14ac:dyDescent="0.25">
      <c r="C822" s="17" t="s">
        <v>17</v>
      </c>
    </row>
    <row r="823" spans="3:3" x14ac:dyDescent="0.25">
      <c r="C823" s="17" t="s">
        <v>17</v>
      </c>
    </row>
    <row r="824" spans="3:3" x14ac:dyDescent="0.25">
      <c r="C824" s="17" t="s">
        <v>17</v>
      </c>
    </row>
    <row r="825" spans="3:3" x14ac:dyDescent="0.25">
      <c r="C825" s="17" t="s">
        <v>17</v>
      </c>
    </row>
    <row r="826" spans="3:3" x14ac:dyDescent="0.25">
      <c r="C826" s="17" t="s">
        <v>17</v>
      </c>
    </row>
    <row r="827" spans="3:3" x14ac:dyDescent="0.25">
      <c r="C827" s="17" t="s">
        <v>17</v>
      </c>
    </row>
    <row r="828" spans="3:3" x14ac:dyDescent="0.25">
      <c r="C828" s="17" t="s">
        <v>17</v>
      </c>
    </row>
    <row r="829" spans="3:3" x14ac:dyDescent="0.25">
      <c r="C829" s="17" t="s">
        <v>17</v>
      </c>
    </row>
    <row r="830" spans="3:3" x14ac:dyDescent="0.25">
      <c r="C830" s="17" t="s">
        <v>17</v>
      </c>
    </row>
    <row r="831" spans="3:3" x14ac:dyDescent="0.25">
      <c r="C831" s="17" t="s">
        <v>17</v>
      </c>
    </row>
    <row r="832" spans="3:3" x14ac:dyDescent="0.25">
      <c r="C832" s="17" t="s">
        <v>17</v>
      </c>
    </row>
    <row r="833" spans="3:3" x14ac:dyDescent="0.25">
      <c r="C833" s="17" t="s">
        <v>17</v>
      </c>
    </row>
    <row r="834" spans="3:3" x14ac:dyDescent="0.25">
      <c r="C834" s="17" t="s">
        <v>17</v>
      </c>
    </row>
    <row r="835" spans="3:3" x14ac:dyDescent="0.25">
      <c r="C835" s="17" t="s">
        <v>17</v>
      </c>
    </row>
    <row r="836" spans="3:3" x14ac:dyDescent="0.25">
      <c r="C836" s="17" t="s">
        <v>17</v>
      </c>
    </row>
    <row r="837" spans="3:3" x14ac:dyDescent="0.25">
      <c r="C837" s="17" t="s">
        <v>17</v>
      </c>
    </row>
    <row r="838" spans="3:3" x14ac:dyDescent="0.25">
      <c r="C838" s="17" t="s">
        <v>17</v>
      </c>
    </row>
    <row r="839" spans="3:3" x14ac:dyDescent="0.25">
      <c r="C839" s="17" t="s">
        <v>17</v>
      </c>
    </row>
    <row r="840" spans="3:3" x14ac:dyDescent="0.25">
      <c r="C840" s="17" t="s">
        <v>17</v>
      </c>
    </row>
    <row r="841" spans="3:3" x14ac:dyDescent="0.25">
      <c r="C841" s="17" t="s">
        <v>17</v>
      </c>
    </row>
    <row r="842" spans="3:3" x14ac:dyDescent="0.25">
      <c r="C842" s="17" t="s">
        <v>17</v>
      </c>
    </row>
    <row r="843" spans="3:3" x14ac:dyDescent="0.25">
      <c r="C843" s="17" t="s">
        <v>17</v>
      </c>
    </row>
    <row r="844" spans="3:3" x14ac:dyDescent="0.25">
      <c r="C844" s="17" t="s">
        <v>17</v>
      </c>
    </row>
    <row r="845" spans="3:3" x14ac:dyDescent="0.25">
      <c r="C845" s="17" t="s">
        <v>17</v>
      </c>
    </row>
    <row r="846" spans="3:3" x14ac:dyDescent="0.25">
      <c r="C846" s="17" t="s">
        <v>17</v>
      </c>
    </row>
    <row r="847" spans="3:3" x14ac:dyDescent="0.25">
      <c r="C847" s="17" t="s">
        <v>17</v>
      </c>
    </row>
    <row r="848" spans="3:3" x14ac:dyDescent="0.25">
      <c r="C848" s="17" t="s">
        <v>17</v>
      </c>
    </row>
    <row r="849" spans="3:3" x14ac:dyDescent="0.25">
      <c r="C849" s="17" t="s">
        <v>17</v>
      </c>
    </row>
    <row r="850" spans="3:3" x14ac:dyDescent="0.25">
      <c r="C850" s="17" t="s">
        <v>17</v>
      </c>
    </row>
    <row r="851" spans="3:3" x14ac:dyDescent="0.25">
      <c r="C851" s="17" t="s">
        <v>17</v>
      </c>
    </row>
    <row r="852" spans="3:3" x14ac:dyDescent="0.25">
      <c r="C852" s="17" t="s">
        <v>17</v>
      </c>
    </row>
    <row r="853" spans="3:3" x14ac:dyDescent="0.25">
      <c r="C853" s="17" t="s">
        <v>17</v>
      </c>
    </row>
    <row r="854" spans="3:3" x14ac:dyDescent="0.25">
      <c r="C854" s="17" t="s">
        <v>17</v>
      </c>
    </row>
    <row r="855" spans="3:3" x14ac:dyDescent="0.25">
      <c r="C855" s="17" t="s">
        <v>17</v>
      </c>
    </row>
    <row r="856" spans="3:3" x14ac:dyDescent="0.25">
      <c r="C856" s="17" t="s">
        <v>17</v>
      </c>
    </row>
    <row r="857" spans="3:3" x14ac:dyDescent="0.25">
      <c r="C857" s="17" t="s">
        <v>17</v>
      </c>
    </row>
    <row r="858" spans="3:3" x14ac:dyDescent="0.25">
      <c r="C858" s="17" t="s">
        <v>17</v>
      </c>
    </row>
    <row r="859" spans="3:3" x14ac:dyDescent="0.25">
      <c r="C859" s="17" t="s">
        <v>17</v>
      </c>
    </row>
    <row r="860" spans="3:3" x14ac:dyDescent="0.25">
      <c r="C860" s="17" t="s">
        <v>17</v>
      </c>
    </row>
    <row r="861" spans="3:3" x14ac:dyDescent="0.25">
      <c r="C861" s="17" t="s">
        <v>17</v>
      </c>
    </row>
    <row r="862" spans="3:3" x14ac:dyDescent="0.25">
      <c r="C862" s="17" t="s">
        <v>17</v>
      </c>
    </row>
    <row r="863" spans="3:3" x14ac:dyDescent="0.25">
      <c r="C863" s="17" t="s">
        <v>17</v>
      </c>
    </row>
    <row r="864" spans="3:3" x14ac:dyDescent="0.25">
      <c r="C864" s="17" t="s">
        <v>17</v>
      </c>
    </row>
    <row r="865" spans="3:3" x14ac:dyDescent="0.25">
      <c r="C865" s="17" t="s">
        <v>17</v>
      </c>
    </row>
    <row r="866" spans="3:3" x14ac:dyDescent="0.25">
      <c r="C866" s="17" t="s">
        <v>17</v>
      </c>
    </row>
    <row r="867" spans="3:3" x14ac:dyDescent="0.25">
      <c r="C867" s="17" t="s">
        <v>17</v>
      </c>
    </row>
    <row r="868" spans="3:3" x14ac:dyDescent="0.25">
      <c r="C868" s="17" t="s">
        <v>17</v>
      </c>
    </row>
    <row r="869" spans="3:3" x14ac:dyDescent="0.25">
      <c r="C869" s="17" t="s">
        <v>17</v>
      </c>
    </row>
    <row r="870" spans="3:3" x14ac:dyDescent="0.25">
      <c r="C870" s="17" t="s">
        <v>17</v>
      </c>
    </row>
    <row r="871" spans="3:3" x14ac:dyDescent="0.25">
      <c r="C871" s="17" t="s">
        <v>17</v>
      </c>
    </row>
    <row r="872" spans="3:3" x14ac:dyDescent="0.25">
      <c r="C872" s="17" t="s">
        <v>17</v>
      </c>
    </row>
    <row r="873" spans="3:3" x14ac:dyDescent="0.25">
      <c r="C873" s="17" t="s">
        <v>17</v>
      </c>
    </row>
    <row r="874" spans="3:3" x14ac:dyDescent="0.25">
      <c r="C874" s="17" t="s">
        <v>17</v>
      </c>
    </row>
    <row r="875" spans="3:3" x14ac:dyDescent="0.25">
      <c r="C875" s="17" t="s">
        <v>17</v>
      </c>
    </row>
    <row r="876" spans="3:3" x14ac:dyDescent="0.25">
      <c r="C876" s="17" t="s">
        <v>17</v>
      </c>
    </row>
    <row r="877" spans="3:3" x14ac:dyDescent="0.25">
      <c r="C877" s="17" t="s">
        <v>17</v>
      </c>
    </row>
    <row r="878" spans="3:3" x14ac:dyDescent="0.25">
      <c r="C878" s="17" t="s">
        <v>17</v>
      </c>
    </row>
    <row r="879" spans="3:3" x14ac:dyDescent="0.25">
      <c r="C879" s="17" t="s">
        <v>17</v>
      </c>
    </row>
    <row r="880" spans="3:3" x14ac:dyDescent="0.25">
      <c r="C880" s="17" t="s">
        <v>17</v>
      </c>
    </row>
    <row r="881" spans="3:3" x14ac:dyDescent="0.25">
      <c r="C881" s="17" t="s">
        <v>17</v>
      </c>
    </row>
    <row r="882" spans="3:3" x14ac:dyDescent="0.25">
      <c r="C882" s="17" t="s">
        <v>17</v>
      </c>
    </row>
    <row r="883" spans="3:3" x14ac:dyDescent="0.25">
      <c r="C883" s="17" t="s">
        <v>17</v>
      </c>
    </row>
    <row r="884" spans="3:3" x14ac:dyDescent="0.25">
      <c r="C884" s="17" t="s">
        <v>17</v>
      </c>
    </row>
    <row r="885" spans="3:3" x14ac:dyDescent="0.25">
      <c r="C885" s="17" t="s">
        <v>17</v>
      </c>
    </row>
    <row r="886" spans="3:3" x14ac:dyDescent="0.25">
      <c r="C886" s="17" t="s">
        <v>17</v>
      </c>
    </row>
    <row r="887" spans="3:3" x14ac:dyDescent="0.25">
      <c r="C887" s="17" t="s">
        <v>17</v>
      </c>
    </row>
  </sheetData>
  <conditionalFormatting sqref="B62:B68">
    <cfRule type="duplicateValues" dxfId="16" priority="2353"/>
  </conditionalFormatting>
  <conditionalFormatting sqref="B42:B61">
    <cfRule type="duplicateValues" dxfId="15" priority="54"/>
  </conditionalFormatting>
  <conditionalFormatting sqref="B42:B61">
    <cfRule type="duplicateValues" dxfId="14" priority="55"/>
  </conditionalFormatting>
  <conditionalFormatting sqref="B30:B41">
    <cfRule type="duplicateValues" dxfId="13" priority="46"/>
  </conditionalFormatting>
  <conditionalFormatting sqref="B30:B41">
    <cfRule type="duplicateValues" dxfId="12" priority="47"/>
  </conditionalFormatting>
  <conditionalFormatting sqref="B29">
    <cfRule type="duplicateValues" dxfId="11" priority="40"/>
  </conditionalFormatting>
  <conditionalFormatting sqref="B29">
    <cfRule type="duplicateValues" dxfId="10" priority="39"/>
  </conditionalFormatting>
  <conditionalFormatting sqref="B29">
    <cfRule type="duplicateValues" dxfId="9" priority="43"/>
  </conditionalFormatting>
  <conditionalFormatting sqref="B21:B28">
    <cfRule type="duplicateValues" dxfId="8" priority="30"/>
  </conditionalFormatting>
  <conditionalFormatting sqref="B21:B28">
    <cfRule type="duplicateValues" dxfId="7" priority="29"/>
  </conditionalFormatting>
  <conditionalFormatting sqref="B21:B28">
    <cfRule type="duplicateValues" dxfId="6" priority="33"/>
  </conditionalFormatting>
  <conditionalFormatting sqref="B20">
    <cfRule type="duplicateValues" dxfId="5" priority="11"/>
  </conditionalFormatting>
  <conditionalFormatting sqref="B20">
    <cfRule type="duplicateValues" dxfId="4" priority="10"/>
  </conditionalFormatting>
  <conditionalFormatting sqref="B20">
    <cfRule type="duplicateValues" dxfId="3" priority="14"/>
  </conditionalFormatting>
  <conditionalFormatting sqref="B20">
    <cfRule type="duplicateValues" dxfId="2" priority="9"/>
  </conditionalFormatting>
  <conditionalFormatting sqref="B16:B19">
    <cfRule type="duplicateValues" dxfId="1" priority="2"/>
  </conditionalFormatting>
  <conditionalFormatting sqref="B2:B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Willmi Marrero Perez</cp:lastModifiedBy>
  <dcterms:created xsi:type="dcterms:W3CDTF">2020-12-19T20:17:28Z</dcterms:created>
  <dcterms:modified xsi:type="dcterms:W3CDTF">2021-07-21T12:04:15Z</dcterms:modified>
</cp:coreProperties>
</file>