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Octubre\26\"/>
    </mc:Choice>
  </mc:AlternateContent>
  <bookViews>
    <workbookView xWindow="-120" yWindow="-120" windowWidth="19440" windowHeight="10440"/>
  </bookViews>
  <sheets>
    <sheet name="Efectivo" sheetId="1" r:id="rId1"/>
    <sheet name="concat" sheetId="3" r:id="rId2"/>
    <sheet name="Compacion corte y sin e" sheetId="4" r:id="rId3"/>
  </sheets>
  <externalReferences>
    <externalReference r:id="rId4"/>
  </externalReferences>
  <definedNames>
    <definedName name="_xlnm._FilterDatabase" localSheetId="0" hidden="1">Efectivo!$A$108:$F$137</definedName>
    <definedName name="imgBtn0" localSheetId="0">Efectivo!#REF!</definedName>
    <definedName name="imgBtn1" localSheetId="0">Efectivo!#REF!</definedName>
    <definedName name="imgBtn2" localSheetId="0">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0" i="1" l="1"/>
  <c r="B105" i="1"/>
  <c r="A142" i="1"/>
  <c r="C142" i="1"/>
  <c r="A147" i="1"/>
  <c r="C147" i="1"/>
  <c r="A150" i="1"/>
  <c r="C150" i="1"/>
  <c r="A151" i="1"/>
  <c r="C151" i="1"/>
  <c r="A148" i="1"/>
  <c r="C148" i="1"/>
  <c r="B155" i="1"/>
  <c r="A136" i="1"/>
  <c r="C136" i="1"/>
  <c r="B70" i="1"/>
  <c r="A62" i="1"/>
  <c r="C62" i="1"/>
  <c r="A63" i="1"/>
  <c r="C63" i="1"/>
  <c r="A64" i="1"/>
  <c r="C64" i="1"/>
  <c r="A65" i="1"/>
  <c r="C65" i="1"/>
  <c r="A66" i="1"/>
  <c r="C66" i="1"/>
  <c r="A67" i="1"/>
  <c r="C67" i="1"/>
  <c r="A68" i="1"/>
  <c r="C68" i="1"/>
  <c r="A69" i="1"/>
  <c r="C69" i="1"/>
  <c r="A56" i="1"/>
  <c r="C56" i="1"/>
  <c r="A57" i="1"/>
  <c r="C57" i="1"/>
  <c r="A58" i="1"/>
  <c r="C58" i="1"/>
  <c r="A59" i="1"/>
  <c r="C59" i="1"/>
  <c r="A60" i="1"/>
  <c r="C60" i="1"/>
  <c r="A61" i="1"/>
  <c r="C61" i="1"/>
  <c r="A45" i="1"/>
  <c r="C45" i="1"/>
  <c r="A46" i="1"/>
  <c r="C46" i="1"/>
  <c r="A47" i="1"/>
  <c r="C47" i="1"/>
  <c r="A48" i="1"/>
  <c r="C48" i="1"/>
  <c r="A49" i="1"/>
  <c r="C49" i="1"/>
  <c r="A50" i="1"/>
  <c r="C50" i="1"/>
  <c r="A51" i="1"/>
  <c r="C51" i="1"/>
  <c r="A52" i="1"/>
  <c r="C52" i="1"/>
  <c r="A53" i="1"/>
  <c r="C53" i="1"/>
  <c r="A54" i="1"/>
  <c r="C54" i="1"/>
  <c r="A55" i="1"/>
  <c r="C55" i="1"/>
  <c r="A75" i="1"/>
  <c r="C75" i="1"/>
  <c r="A76" i="1"/>
  <c r="C76" i="1"/>
  <c r="A77" i="1"/>
  <c r="C77" i="1"/>
  <c r="A78" i="1"/>
  <c r="C78" i="1"/>
  <c r="A79" i="1"/>
  <c r="C79" i="1"/>
  <c r="A38" i="1"/>
  <c r="C38" i="1"/>
  <c r="A39" i="1"/>
  <c r="C39" i="1"/>
  <c r="A40" i="1"/>
  <c r="C40" i="1"/>
  <c r="A41" i="1"/>
  <c r="C41" i="1"/>
  <c r="A42" i="1"/>
  <c r="C42" i="1"/>
  <c r="A43" i="1"/>
  <c r="C43" i="1"/>
  <c r="A44" i="1"/>
  <c r="C44" i="1"/>
  <c r="A29" i="1"/>
  <c r="C29" i="1"/>
  <c r="A30" i="1"/>
  <c r="C30" i="1"/>
  <c r="A31" i="1"/>
  <c r="C31" i="1"/>
  <c r="A32" i="1"/>
  <c r="C32" i="1"/>
  <c r="A33" i="1"/>
  <c r="C33" i="1"/>
  <c r="A34" i="1"/>
  <c r="C34" i="1"/>
  <c r="A35" i="1"/>
  <c r="C35" i="1"/>
  <c r="A36" i="1"/>
  <c r="C36" i="1"/>
  <c r="A37" i="1"/>
  <c r="C37" i="1"/>
  <c r="A99" i="1"/>
  <c r="C99" i="1"/>
  <c r="A100" i="1"/>
  <c r="C100" i="1"/>
  <c r="A101" i="1"/>
  <c r="C101" i="1"/>
  <c r="A102" i="1"/>
  <c r="C102" i="1"/>
  <c r="A103" i="1"/>
  <c r="C103" i="1"/>
  <c r="A104" i="1"/>
  <c r="C104" i="1"/>
  <c r="A98" i="1"/>
  <c r="C98" i="1"/>
  <c r="A130" i="1"/>
  <c r="C130" i="1"/>
  <c r="A131" i="1"/>
  <c r="C131" i="1"/>
  <c r="A132" i="1"/>
  <c r="C132" i="1"/>
  <c r="A133" i="1"/>
  <c r="C133" i="1"/>
  <c r="A134" i="1"/>
  <c r="C134" i="1"/>
  <c r="A135" i="1"/>
  <c r="C135" i="1"/>
  <c r="A22" i="1"/>
  <c r="C22" i="1"/>
  <c r="A23" i="1"/>
  <c r="C23" i="1"/>
  <c r="A24" i="1"/>
  <c r="C24" i="1"/>
  <c r="A25" i="1"/>
  <c r="C25" i="1"/>
  <c r="A26" i="1"/>
  <c r="C26" i="1"/>
  <c r="A27" i="1"/>
  <c r="C27" i="1"/>
  <c r="A28" i="1"/>
  <c r="C28" i="1"/>
  <c r="A10" i="1"/>
  <c r="C10" i="1"/>
  <c r="A11" i="1"/>
  <c r="C11" i="1"/>
  <c r="A12" i="1"/>
  <c r="C12" i="1"/>
  <c r="A13" i="1"/>
  <c r="C13" i="1"/>
  <c r="A14" i="1"/>
  <c r="C14" i="1"/>
  <c r="A15" i="1"/>
  <c r="C15" i="1"/>
  <c r="A16" i="1"/>
  <c r="C16" i="1"/>
  <c r="A17" i="1"/>
  <c r="C17" i="1"/>
  <c r="A18" i="1"/>
  <c r="C18" i="1"/>
  <c r="A19" i="1"/>
  <c r="C19" i="1"/>
  <c r="A20" i="1"/>
  <c r="C20" i="1"/>
  <c r="A21" i="1"/>
  <c r="C21" i="1"/>
  <c r="A94" i="1"/>
  <c r="C94" i="1"/>
  <c r="A95" i="1"/>
  <c r="C95" i="1"/>
  <c r="A96" i="1"/>
  <c r="C96" i="1"/>
  <c r="A97" i="1"/>
  <c r="C97" i="1"/>
  <c r="B174" i="1"/>
  <c r="A173" i="1"/>
  <c r="C173" i="1"/>
  <c r="A170" i="1"/>
  <c r="C170" i="1"/>
  <c r="A171" i="1"/>
  <c r="C171" i="1"/>
  <c r="A172" i="1"/>
  <c r="C172" i="1"/>
  <c r="A167" i="1"/>
  <c r="C167" i="1"/>
  <c r="A168" i="1"/>
  <c r="C168" i="1"/>
  <c r="A169" i="1"/>
  <c r="C169" i="1"/>
  <c r="A165" i="1"/>
  <c r="C165" i="1"/>
  <c r="A166" i="1"/>
  <c r="C166" i="1"/>
  <c r="A149" i="1"/>
  <c r="C149" i="1"/>
  <c r="A152" i="1"/>
  <c r="C152" i="1"/>
  <c r="A153" i="1"/>
  <c r="C153" i="1"/>
  <c r="A154" i="1"/>
  <c r="C154" i="1"/>
  <c r="A129" i="1"/>
  <c r="C129" i="1"/>
  <c r="C128" i="1"/>
  <c r="A128" i="1"/>
  <c r="A92" i="1"/>
  <c r="C92" i="1"/>
  <c r="A93" i="1"/>
  <c r="C93" i="1"/>
  <c r="C85" i="1"/>
  <c r="C86" i="1"/>
  <c r="C87" i="1"/>
  <c r="C88" i="1"/>
  <c r="C89" i="1"/>
  <c r="C90" i="1"/>
  <c r="C91" i="1"/>
  <c r="C141" i="1"/>
  <c r="C143" i="1"/>
  <c r="C144" i="1"/>
  <c r="C145" i="1"/>
  <c r="C110" i="1"/>
  <c r="C111" i="1"/>
  <c r="C112" i="1"/>
  <c r="C113" i="1"/>
  <c r="C114" i="1"/>
  <c r="C115" i="1"/>
  <c r="C116" i="1"/>
  <c r="C117" i="1"/>
  <c r="C118" i="1"/>
  <c r="C119" i="1"/>
  <c r="C120" i="1"/>
  <c r="C121" i="1"/>
  <c r="C122" i="1"/>
  <c r="C123" i="1"/>
  <c r="C124" i="1"/>
  <c r="C125" i="1"/>
  <c r="C126" i="1"/>
  <c r="C127" i="1"/>
  <c r="A91" i="1" l="1"/>
  <c r="A90" i="1"/>
  <c r="A127" i="1"/>
  <c r="A89" i="1"/>
  <c r="A126" i="1"/>
  <c r="C9" i="1"/>
  <c r="A9" i="1"/>
  <c r="B137" i="1" l="1"/>
  <c r="A125" i="1"/>
  <c r="C146" i="1"/>
  <c r="A146" i="1"/>
  <c r="A145" i="1"/>
  <c r="A88" i="1"/>
  <c r="A141" i="1"/>
  <c r="A143" i="1"/>
  <c r="A144" i="1"/>
  <c r="A110" i="1"/>
  <c r="A111" i="1"/>
  <c r="A112" i="1"/>
  <c r="A113" i="1"/>
  <c r="A114" i="1"/>
  <c r="A115" i="1"/>
  <c r="A116" i="1"/>
  <c r="A117" i="1"/>
  <c r="A118" i="1"/>
  <c r="A119" i="1"/>
  <c r="A85" i="1"/>
  <c r="A86" i="1"/>
  <c r="A87" i="1"/>
  <c r="C74" i="1"/>
  <c r="A74" i="1"/>
  <c r="A164" i="1" l="1"/>
  <c r="C164" i="1"/>
  <c r="A158" i="1" l="1"/>
  <c r="A84" i="1" l="1"/>
  <c r="C84" i="1"/>
  <c r="A109" i="1"/>
  <c r="C109" i="1"/>
  <c r="A162" i="1"/>
  <c r="C162" i="1"/>
  <c r="A163" i="1"/>
  <c r="C163" i="1"/>
  <c r="E2" i="3" l="1"/>
</calcChain>
</file>

<file path=xl/sharedStrings.xml><?xml version="1.0" encoding="utf-8"?>
<sst xmlns="http://schemas.openxmlformats.org/spreadsheetml/2006/main" count="1278" uniqueCount="107">
  <si>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</si>
  <si>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</si>
  <si>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</si>
  <si>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</si>
  <si>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</si>
  <si>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</si>
  <si>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</si>
  <si>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</si>
  <si>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</si>
  <si>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</si>
  <si>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</si>
  <si>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</si>
  <si>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</si>
  <si>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</si>
  <si>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</si>
  <si>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</si>
  <si>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</si>
  <si>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Efect</t>
  </si>
  <si>
    <t>Reporte</t>
  </si>
  <si>
    <t xml:space="preserve"> Cajeros Reportados Sin Efectivo    </t>
  </si>
  <si>
    <t>GAVETAS VACIAS + GAVETAS FALLANDO</t>
  </si>
  <si>
    <t xml:space="preserve">3 Gavetas Vacias </t>
  </si>
  <si>
    <t>Abastecido</t>
  </si>
  <si>
    <t>2 Gavetas Vacias + 1 Gaveta Fallando</t>
  </si>
  <si>
    <t>GAVETA DE RECHAZO LLENA</t>
  </si>
  <si>
    <t>3336066631 </t>
  </si>
  <si>
    <t>3336067316 </t>
  </si>
  <si>
    <t>3336067441 </t>
  </si>
  <si>
    <t>3336067450 </t>
  </si>
  <si>
    <t>3336067456 </t>
  </si>
  <si>
    <t>GAVETA DE DEPOSITO LLENA</t>
  </si>
  <si>
    <t>Solucionado</t>
  </si>
  <si>
    <t>AREA ASIGNADA</t>
  </si>
  <si>
    <t>Servicios y Operaciones</t>
  </si>
  <si>
    <t>2 Gavetas Fallando + 1 Gaveta Vacia</t>
  </si>
  <si>
    <t>3336067902 </t>
  </si>
  <si>
    <t>ReservaC. Sto. Dgo.</t>
  </si>
  <si>
    <t>3336067613 </t>
  </si>
  <si>
    <t>3336068163 </t>
  </si>
  <si>
    <t>3336068271 </t>
  </si>
  <si>
    <t>3336068381 </t>
  </si>
  <si>
    <t>3336068402 </t>
  </si>
  <si>
    <t>3336068368 </t>
  </si>
  <si>
    <t>3336068524 </t>
  </si>
  <si>
    <t>3336068526 </t>
  </si>
  <si>
    <t>3336068531 </t>
  </si>
  <si>
    <t>3336068559 </t>
  </si>
  <si>
    <t>3336068565 </t>
  </si>
  <si>
    <t>3336068557 </t>
  </si>
  <si>
    <t>3336068634 </t>
  </si>
  <si>
    <t xml:space="preserve">"Soporte ATM" &lt;SoporteATM@banreservas.com&gt;, "Ivan Cortes" &lt;LCortes@banreservas.com&gt;, "Jesus Alberto Matos Garcia" &lt;JAMatos@banreservas.com&gt;, "Rhonny Michael Estevez Pimentel" &lt;RMEstevez@banreservas.com&gt;, "Francisco Abreu Abreu" &lt;FAabreu@banreservas.com&gt;, "Luis Rafael Veras" &lt;LVeras@banreservas.com&gt;, "Domingo Lazala" &lt;Dlazala@banreservas.com&gt;, "Juan Carlos Paulino Mirabal" &lt;jupaulino@banreservas.com&gt;, "Gerencia Monitoreo TI" &lt;GerenciaMonitoreoTI@banreservas.com&gt;, "Rafael Roberto Santana Goico" &lt;RRSantana@banreservas.com&gt;, "Melvin A. Ramos Tolentino" &lt;MRamos@banreservas.com&gt;, "Keisy Francisco Luciano De Leon" &lt;KFLUCIANO@banreservas.com&gt;, "Joan Manuel Suarez Perez" &lt;JMSuarez@banreservas.com&gt;, "Rafael Roberto Santana Goico" &lt;RRSantana@banreservas.com&gt;, "Johanna A. Musa Cruz" &lt;JMusa@banreservas.com&gt;, "Moises David Hernandez De Los Santos" &lt;MHSantos@banreservas.com&gt;, "Feilan Baldemiro Cepeda javier" &lt;FJavier@banreservas.com&gt;, "Jesus Eliezer Gonzalez Feliz" &lt;JeGFeliz@banreservas.com&gt;, "Rocio Del Carmen Pereyra Gonzalez" &lt;RPGonzalez@banreservas.com&gt;, "Ana Bel Sanchez Sanchez" &lt;BeSanchez@banreservas.com&gt;, "Julio Cesar Concepcion Lavigne" &lt;JCConcepcion@banreservas.com&gt;
</t>
  </si>
  <si>
    <t>Correo: Copiar a los siguientes destinatarios</t>
  </si>
  <si>
    <t>ReservaC Norte</t>
  </si>
  <si>
    <t>3336068779 </t>
  </si>
  <si>
    <t>ReservaC Sto. Dgo.</t>
  </si>
  <si>
    <t>ESTE</t>
  </si>
  <si>
    <t>DISTRITO NACIONAL</t>
  </si>
  <si>
    <t>NORTE</t>
  </si>
  <si>
    <t>3336069069 </t>
  </si>
  <si>
    <t>3336068856 </t>
  </si>
  <si>
    <t>3336069189 </t>
  </si>
  <si>
    <t>3336069191 </t>
  </si>
  <si>
    <t>3336069195 </t>
  </si>
  <si>
    <t>3336069201 </t>
  </si>
  <si>
    <t>3336069203 </t>
  </si>
  <si>
    <t>3336069209 </t>
  </si>
  <si>
    <t>3336069215 </t>
  </si>
  <si>
    <t>3336069223 </t>
  </si>
  <si>
    <t>3336069228 </t>
  </si>
  <si>
    <t>3336069243 </t>
  </si>
  <si>
    <t>3336069253 </t>
  </si>
  <si>
    <t>3336069274 </t>
  </si>
  <si>
    <t>3336069282 </t>
  </si>
  <si>
    <t>3336069515 </t>
  </si>
  <si>
    <t>3336069520 </t>
  </si>
  <si>
    <t>3336069542 </t>
  </si>
  <si>
    <t>3336069547 </t>
  </si>
  <si>
    <t>3336069562 </t>
  </si>
  <si>
    <t>3336069577 </t>
  </si>
  <si>
    <t>3336069584 </t>
  </si>
  <si>
    <t>3336069587 </t>
  </si>
  <si>
    <t>3336069592 </t>
  </si>
  <si>
    <t>3336069608 </t>
  </si>
  <si>
    <t>3336069671 </t>
  </si>
  <si>
    <t>3336069683 </t>
  </si>
  <si>
    <t>3336069688 </t>
  </si>
  <si>
    <t>3336069752 </t>
  </si>
  <si>
    <t>3336069760 </t>
  </si>
  <si>
    <t>3336069767 </t>
  </si>
  <si>
    <t>3336069777 </t>
  </si>
  <si>
    <t>3336069786 </t>
  </si>
  <si>
    <t>3336069794 </t>
  </si>
  <si>
    <t>3336069921 </t>
  </si>
  <si>
    <t>3336069940 </t>
  </si>
  <si>
    <t>3336069954 </t>
  </si>
  <si>
    <t>3336069959 </t>
  </si>
  <si>
    <t>3336070127 </t>
  </si>
  <si>
    <t>3336070139 </t>
  </si>
  <si>
    <t>3336070143 </t>
  </si>
  <si>
    <t>3336070147 </t>
  </si>
  <si>
    <t>3336070151 </t>
  </si>
  <si>
    <t>3336070299 </t>
  </si>
  <si>
    <t>3336070312 </t>
  </si>
  <si>
    <t>3336070315 </t>
  </si>
  <si>
    <t>3336070267 </t>
  </si>
  <si>
    <t>3336070326 </t>
  </si>
  <si>
    <t>3336070377 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</si>
</sst>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2"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
      <sz val="12"/>
      <color theme="0"/>
      <name val="Palatino Linotype"/>
      <family val="1"/>
    </font>
    <font>
      <b/>
      <sz val="14"/>
      <color theme="1"/>
      <name val="Calibri"/>
      <family val="2"/>
      <scheme val="minor"/>
    </font>
    <font>
      <b/>
      <sz val="20"/>
      <color rgb="FFFF0000"/>
      <name val="Calibri"/>
      <family val="2"/>
      <scheme val="minor"/>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12" fillId="17"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7"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7"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7"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7"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27"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3"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41"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2" borderId="0"/>
    <xf numFmtId="0" fontId="34" fillId="43"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28" fillId="0" borderId="0"/>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12" fillId="25" borderId="0" applyNumberFormat="0" applyBorder="0" applyAlignment="0" applyProtection="0"/>
  </cellStyleXfs>
  <cellXfs count="85">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5" borderId="7" xfId="0" applyNumberFormat="1" applyFill="1" applyBorder="1"/>
    <xf numFmtId="0" fontId="5" fillId="6" borderId="21" xfId="0" applyNumberFormat="1" applyFont="1" applyFill="1" applyBorder="1" applyAlignment="1">
      <alignment horizontal="center" vertical="center" wrapText="1"/>
    </xf>
    <xf numFmtId="0" fontId="5" fillId="6" borderId="24" xfId="0" applyFont="1" applyFill="1" applyBorder="1" applyAlignment="1">
      <alignment horizontal="center" vertical="center"/>
    </xf>
    <xf numFmtId="0" fontId="4" fillId="4" borderId="28"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5" fillId="6" borderId="21" xfId="0" applyNumberFormat="1" applyFont="1" applyFill="1" applyBorder="1" applyAlignment="1">
      <alignment horizontal="center" vertical="center" wrapText="1"/>
    </xf>
    <xf numFmtId="0" fontId="5" fillId="6" borderId="43" xfId="0" applyNumberFormat="1" applyFont="1" applyFill="1" applyBorder="1" applyAlignment="1">
      <alignment horizontal="center" vertical="center" wrapText="1"/>
    </xf>
    <xf numFmtId="0" fontId="5" fillId="6" borderId="42" xfId="0" applyFont="1" applyFill="1" applyBorder="1" applyAlignment="1">
      <alignment horizontal="center" vertical="center"/>
    </xf>
    <xf numFmtId="0" fontId="38"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2" xfId="0" applyFont="1" applyFill="1" applyBorder="1" applyAlignment="1">
      <alignment horizontal="center" vertical="center" wrapText="1"/>
    </xf>
    <xf numFmtId="0" fontId="8" fillId="8" borderId="37" xfId="0" applyFont="1" applyFill="1" applyBorder="1" applyAlignment="1">
      <alignment vertical="center" wrapText="1"/>
    </xf>
    <xf numFmtId="22" fontId="3" fillId="0" borderId="42" xfId="0" applyNumberFormat="1" applyFont="1" applyBorder="1" applyAlignment="1">
      <alignment horizontal="center" vertical="center"/>
    </xf>
    <xf numFmtId="0" fontId="4" fillId="5" borderId="42"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6" fillId="46" borderId="42" xfId="0" applyFont="1" applyFill="1" applyBorder="1" applyAlignment="1">
      <alignment horizontal="center" vertical="center" wrapText="1"/>
    </xf>
    <xf numFmtId="0" fontId="5" fillId="6" borderId="25" xfId="0" applyNumberFormat="1" applyFont="1" applyFill="1" applyBorder="1" applyAlignment="1">
      <alignment horizontal="center" vertical="center" wrapText="1"/>
    </xf>
    <xf numFmtId="0" fontId="39" fillId="8" borderId="6" xfId="0" applyFont="1" applyFill="1" applyBorder="1" applyAlignment="1">
      <alignment vertical="center" wrapText="1"/>
    </xf>
    <xf numFmtId="0" fontId="5" fillId="6" borderId="42" xfId="0" applyNumberFormat="1" applyFont="1" applyFill="1" applyBorder="1" applyAlignment="1">
      <alignment horizontal="center" vertical="center" wrapText="1"/>
    </xf>
    <xf numFmtId="0" fontId="8" fillId="8" borderId="37" xfId="0" applyFont="1" applyFill="1" applyBorder="1" applyAlignment="1">
      <alignment horizontal="center" vertical="center" wrapText="1"/>
    </xf>
    <xf numFmtId="0" fontId="38" fillId="6" borderId="43" xfId="0" applyFont="1" applyFill="1" applyBorder="1" applyAlignment="1">
      <alignment horizontal="center" vertical="center"/>
    </xf>
    <xf numFmtId="0" fontId="4"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38" fillId="6" borderId="17" xfId="0" applyFont="1" applyFill="1" applyBorder="1" applyAlignment="1">
      <alignment horizontal="center" vertical="center"/>
    </xf>
    <xf numFmtId="0" fontId="6" fillId="10" borderId="2" xfId="0" applyFont="1" applyFill="1" applyBorder="1" applyAlignment="1">
      <alignment horizontal="center" vertical="center" wrapText="1"/>
    </xf>
    <xf numFmtId="0" fontId="5" fillId="6" borderId="31" xfId="0" applyNumberFormat="1"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5" xfId="0" applyFont="1" applyFill="1" applyBorder="1" applyAlignment="1">
      <alignment horizontal="center" vertical="center"/>
    </xf>
    <xf numFmtId="0" fontId="2" fillId="2" borderId="3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0" fillId="0" borderId="34" xfId="0" applyBorder="1" applyAlignment="1">
      <alignment horizontal="center"/>
    </xf>
    <xf numFmtId="0" fontId="0" fillId="0" borderId="3" xfId="0" applyBorder="1" applyAlignment="1">
      <alignment horizontal="center"/>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0" fillId="0" borderId="22" xfId="0" applyBorder="1" applyAlignment="1">
      <alignment horizontal="center"/>
    </xf>
    <xf numFmtId="0" fontId="0" fillId="0" borderId="19" xfId="0" applyBorder="1" applyAlignment="1">
      <alignment horizontal="center"/>
    </xf>
    <xf numFmtId="0" fontId="0" fillId="0" borderId="33" xfId="0" applyBorder="1" applyAlignment="1">
      <alignment horizontal="center"/>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0" fillId="0" borderId="18"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4" fillId="5" borderId="3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30" xfId="0" applyBorder="1" applyAlignment="1">
      <alignment horizontal="center"/>
    </xf>
    <xf numFmtId="0" fontId="0" fillId="0" borderId="17" xfId="0" applyBorder="1" applyAlignment="1">
      <alignment horizontal="center"/>
    </xf>
    <xf numFmtId="0" fontId="0" fillId="0" borderId="31" xfId="0" applyBorder="1" applyAlignment="1">
      <alignment horizontal="center"/>
    </xf>
    <xf numFmtId="0" fontId="2" fillId="2" borderId="2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0" fillId="0" borderId="26" xfId="0" applyBorder="1" applyAlignment="1">
      <alignment horizontal="center"/>
    </xf>
    <xf numFmtId="0" fontId="2" fillId="3" borderId="1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40" fillId="0" borderId="45" xfId="0" applyFont="1" applyBorder="1" applyAlignment="1">
      <alignment horizontal="center" wrapText="1"/>
    </xf>
    <xf numFmtId="0" fontId="40" fillId="0" borderId="3" xfId="0" applyFont="1" applyBorder="1" applyAlignment="1">
      <alignment horizontal="center"/>
    </xf>
    <xf numFmtId="0" fontId="40" fillId="0" borderId="46" xfId="0" applyFont="1" applyBorder="1" applyAlignment="1">
      <alignment horizontal="center"/>
    </xf>
    <xf numFmtId="0" fontId="41" fillId="0" borderId="19" xfId="0" applyFont="1" applyBorder="1" applyAlignment="1">
      <alignment horizontal="center"/>
    </xf>
  </cellXfs>
  <cellStyles count="8896">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60% - Énfasis2 2" xfId="8895"/>
    <cellStyle name="Bueno" xfId="5" builtinId="26" customBuiltin="1"/>
    <cellStyle name="Cálculo" xfId="9" builtinId="22" customBuiltin="1"/>
    <cellStyle name="Cambios de Turno" xfId="99"/>
    <cellStyle name="Cambios de Turno 10" xfId="2309"/>
    <cellStyle name="Cambios de Turno 2" xfId="145"/>
    <cellStyle name="Cambios de Turno 2 2" xfId="237"/>
    <cellStyle name="Cambios de Turno 2 2 2" xfId="513"/>
    <cellStyle name="Cambios de Turno 2 2 2 2" xfId="1065"/>
    <cellStyle name="Cambios de Turno 2 2 2 2 2" xfId="2170"/>
    <cellStyle name="Cambios de Turno 2 2 2 2 2 2" xfId="6591"/>
    <cellStyle name="Cambios de Turno 2 2 2 2 2 3" xfId="8801"/>
    <cellStyle name="Cambios de Turno 2 2 2 2 2 4" xfId="4380"/>
    <cellStyle name="Cambios de Turno 2 2 2 2 3" xfId="5486"/>
    <cellStyle name="Cambios de Turno 2 2 2 2 4" xfId="7696"/>
    <cellStyle name="Cambios de Turno 2 2 2 2 5" xfId="3275"/>
    <cellStyle name="Cambios de Turno 2 2 2 3" xfId="1618"/>
    <cellStyle name="Cambios de Turno 2 2 2 3 2" xfId="6039"/>
    <cellStyle name="Cambios de Turno 2 2 2 3 3" xfId="8249"/>
    <cellStyle name="Cambios de Turno 2 2 2 3 4" xfId="3828"/>
    <cellStyle name="Cambios de Turno 2 2 2 4" xfId="4934"/>
    <cellStyle name="Cambios de Turno 2 2 2 5" xfId="7144"/>
    <cellStyle name="Cambios de Turno 2 2 2 6" xfId="2723"/>
    <cellStyle name="Cambios de Turno 2 2 3" xfId="789"/>
    <cellStyle name="Cambios de Turno 2 2 3 2" xfId="1894"/>
    <cellStyle name="Cambios de Turno 2 2 3 2 2" xfId="6315"/>
    <cellStyle name="Cambios de Turno 2 2 3 2 3" xfId="8525"/>
    <cellStyle name="Cambios de Turno 2 2 3 2 4" xfId="4104"/>
    <cellStyle name="Cambios de Turno 2 2 3 3" xfId="5210"/>
    <cellStyle name="Cambios de Turno 2 2 3 4" xfId="7420"/>
    <cellStyle name="Cambios de Turno 2 2 3 5" xfId="2999"/>
    <cellStyle name="Cambios de Turno 2 2 4" xfId="1342"/>
    <cellStyle name="Cambios de Turno 2 2 4 2" xfId="5763"/>
    <cellStyle name="Cambios de Turno 2 2 4 3" xfId="7973"/>
    <cellStyle name="Cambios de Turno 2 2 4 4" xfId="3552"/>
    <cellStyle name="Cambios de Turno 2 2 5" xfId="4658"/>
    <cellStyle name="Cambios de Turno 2 2 6" xfId="6868"/>
    <cellStyle name="Cambios de Turno 2 2 7" xfId="2447"/>
    <cellStyle name="Cambios de Turno 2 3" xfId="329"/>
    <cellStyle name="Cambios de Turno 2 3 2" xfId="605"/>
    <cellStyle name="Cambios de Turno 2 3 2 2" xfId="1157"/>
    <cellStyle name="Cambios de Turno 2 3 2 2 2" xfId="2262"/>
    <cellStyle name="Cambios de Turno 2 3 2 2 2 2" xfId="6683"/>
    <cellStyle name="Cambios de Turno 2 3 2 2 2 3" xfId="8893"/>
    <cellStyle name="Cambios de Turno 2 3 2 2 2 4" xfId="4472"/>
    <cellStyle name="Cambios de Turno 2 3 2 2 3" xfId="5578"/>
    <cellStyle name="Cambios de Turno 2 3 2 2 4" xfId="7788"/>
    <cellStyle name="Cambios de Turno 2 3 2 2 5" xfId="3367"/>
    <cellStyle name="Cambios de Turno 2 3 2 3" xfId="1710"/>
    <cellStyle name="Cambios de Turno 2 3 2 3 2" xfId="6131"/>
    <cellStyle name="Cambios de Turno 2 3 2 3 3" xfId="8341"/>
    <cellStyle name="Cambios de Turno 2 3 2 3 4" xfId="3920"/>
    <cellStyle name="Cambios de Turno 2 3 2 4" xfId="5026"/>
    <cellStyle name="Cambios de Turno 2 3 2 5" xfId="7236"/>
    <cellStyle name="Cambios de Turno 2 3 2 6" xfId="2815"/>
    <cellStyle name="Cambios de Turno 2 3 3" xfId="881"/>
    <cellStyle name="Cambios de Turno 2 3 3 2" xfId="1986"/>
    <cellStyle name="Cambios de Turno 2 3 3 2 2" xfId="6407"/>
    <cellStyle name="Cambios de Turno 2 3 3 2 3" xfId="8617"/>
    <cellStyle name="Cambios de Turno 2 3 3 2 4" xfId="4196"/>
    <cellStyle name="Cambios de Turno 2 3 3 3" xfId="5302"/>
    <cellStyle name="Cambios de Turno 2 3 3 4" xfId="7512"/>
    <cellStyle name="Cambios de Turno 2 3 3 5" xfId="3091"/>
    <cellStyle name="Cambios de Turno 2 3 4" xfId="1434"/>
    <cellStyle name="Cambios de Turno 2 3 4 2" xfId="5855"/>
    <cellStyle name="Cambios de Turno 2 3 4 3" xfId="8065"/>
    <cellStyle name="Cambios de Turno 2 3 4 4" xfId="3644"/>
    <cellStyle name="Cambios de Turno 2 3 5" xfId="4750"/>
    <cellStyle name="Cambios de Turno 2 3 6" xfId="6960"/>
    <cellStyle name="Cambios de Turno 2 3 7" xfId="2539"/>
    <cellStyle name="Cambios de Turno 2 4" xfId="421"/>
    <cellStyle name="Cambios de Turno 2 4 2" xfId="973"/>
    <cellStyle name="Cambios de Turno 2 4 2 2" xfId="2078"/>
    <cellStyle name="Cambios de Turno 2 4 2 2 2" xfId="6499"/>
    <cellStyle name="Cambios de Turno 2 4 2 2 3" xfId="8709"/>
    <cellStyle name="Cambios de Turno 2 4 2 2 4" xfId="4288"/>
    <cellStyle name="Cambios de Turno 2 4 2 3" xfId="5394"/>
    <cellStyle name="Cambios de Turno 2 4 2 4" xfId="7604"/>
    <cellStyle name="Cambios de Turno 2 4 2 5" xfId="3183"/>
    <cellStyle name="Cambios de Turno 2 4 3" xfId="1526"/>
    <cellStyle name="Cambios de Turno 2 4 3 2" xfId="5947"/>
    <cellStyle name="Cambios de Turno 2 4 3 3" xfId="8157"/>
    <cellStyle name="Cambios de Turno 2 4 3 4" xfId="3736"/>
    <cellStyle name="Cambios de Turno 2 4 4" xfId="4842"/>
    <cellStyle name="Cambios de Turno 2 4 5" xfId="7052"/>
    <cellStyle name="Cambios de Turno 2 4 6" xfId="2631"/>
    <cellStyle name="Cambios de Turno 2 5" xfId="697"/>
    <cellStyle name="Cambios de Turno 2 5 2" xfId="1802"/>
    <cellStyle name="Cambios de Turno 2 5 2 2" xfId="6223"/>
    <cellStyle name="Cambios de Turno 2 5 2 3" xfId="8433"/>
    <cellStyle name="Cambios de Turno 2 5 2 4" xfId="4012"/>
    <cellStyle name="Cambios de Turno 2 5 3" xfId="5118"/>
    <cellStyle name="Cambios de Turno 2 5 4" xfId="7328"/>
    <cellStyle name="Cambios de Turno 2 5 5" xfId="2907"/>
    <cellStyle name="Cambios de Turno 2 6" xfId="1250"/>
    <cellStyle name="Cambios de Turno 2 6 2" xfId="5671"/>
    <cellStyle name="Cambios de Turno 2 6 3" xfId="7881"/>
    <cellStyle name="Cambios de Turno 2 6 4" xfId="3460"/>
    <cellStyle name="Cambios de Turno 2 7" xfId="4566"/>
    <cellStyle name="Cambios de Turno 2 8" xfId="6776"/>
    <cellStyle name="Cambios de Turno 2 9" xfId="2355"/>
    <cellStyle name="Cambios de Turno 3" xfId="191"/>
    <cellStyle name="Cambios de Turno 3 2" xfId="467"/>
    <cellStyle name="Cambios de Turno 3 2 2" xfId="1019"/>
    <cellStyle name="Cambios de Turno 3 2 2 2" xfId="2124"/>
    <cellStyle name="Cambios de Turno 3 2 2 2 2" xfId="6545"/>
    <cellStyle name="Cambios de Turno 3 2 2 2 3" xfId="8755"/>
    <cellStyle name="Cambios de Turno 3 2 2 2 4" xfId="4334"/>
    <cellStyle name="Cambios de Turno 3 2 2 3" xfId="5440"/>
    <cellStyle name="Cambios de Turno 3 2 2 4" xfId="7650"/>
    <cellStyle name="Cambios de Turno 3 2 2 5" xfId="3229"/>
    <cellStyle name="Cambios de Turno 3 2 3" xfId="1572"/>
    <cellStyle name="Cambios de Turno 3 2 3 2" xfId="5993"/>
    <cellStyle name="Cambios de Turno 3 2 3 3" xfId="8203"/>
    <cellStyle name="Cambios de Turno 3 2 3 4" xfId="3782"/>
    <cellStyle name="Cambios de Turno 3 2 4" xfId="4888"/>
    <cellStyle name="Cambios de Turno 3 2 5" xfId="7098"/>
    <cellStyle name="Cambios de Turno 3 2 6" xfId="2677"/>
    <cellStyle name="Cambios de Turno 3 3" xfId="743"/>
    <cellStyle name="Cambios de Turno 3 3 2" xfId="1848"/>
    <cellStyle name="Cambios de Turno 3 3 2 2" xfId="6269"/>
    <cellStyle name="Cambios de Turno 3 3 2 3" xfId="8479"/>
    <cellStyle name="Cambios de Turno 3 3 2 4" xfId="4058"/>
    <cellStyle name="Cambios de Turno 3 3 3" xfId="5164"/>
    <cellStyle name="Cambios de Turno 3 3 4" xfId="7374"/>
    <cellStyle name="Cambios de Turno 3 3 5" xfId="2953"/>
    <cellStyle name="Cambios de Turno 3 4" xfId="1296"/>
    <cellStyle name="Cambios de Turno 3 4 2" xfId="5717"/>
    <cellStyle name="Cambios de Turno 3 4 3" xfId="7927"/>
    <cellStyle name="Cambios de Turno 3 4 4" xfId="3506"/>
    <cellStyle name="Cambios de Turno 3 5" xfId="4612"/>
    <cellStyle name="Cambios de Turno 3 6" xfId="6822"/>
    <cellStyle name="Cambios de Turno 3 7" xfId="2401"/>
    <cellStyle name="Cambios de Turno 4" xfId="283"/>
    <cellStyle name="Cambios de Turno 4 2" xfId="559"/>
    <cellStyle name="Cambios de Turno 4 2 2" xfId="1111"/>
    <cellStyle name="Cambios de Turno 4 2 2 2" xfId="2216"/>
    <cellStyle name="Cambios de Turno 4 2 2 2 2" xfId="6637"/>
    <cellStyle name="Cambios de Turno 4 2 2 2 3" xfId="8847"/>
    <cellStyle name="Cambios de Turno 4 2 2 2 4" xfId="4426"/>
    <cellStyle name="Cambios de Turno 4 2 2 3" xfId="5532"/>
    <cellStyle name="Cambios de Turno 4 2 2 4" xfId="7742"/>
    <cellStyle name="Cambios de Turno 4 2 2 5" xfId="3321"/>
    <cellStyle name="Cambios de Turno 4 2 3" xfId="1664"/>
    <cellStyle name="Cambios de Turno 4 2 3 2" xfId="6085"/>
    <cellStyle name="Cambios de Turno 4 2 3 3" xfId="8295"/>
    <cellStyle name="Cambios de Turno 4 2 3 4" xfId="3874"/>
    <cellStyle name="Cambios de Turno 4 2 4" xfId="4980"/>
    <cellStyle name="Cambios de Turno 4 2 5" xfId="7190"/>
    <cellStyle name="Cambios de Turno 4 2 6" xfId="2769"/>
    <cellStyle name="Cambios de Turno 4 3" xfId="835"/>
    <cellStyle name="Cambios de Turno 4 3 2" xfId="1940"/>
    <cellStyle name="Cambios de Turno 4 3 2 2" xfId="6361"/>
    <cellStyle name="Cambios de Turno 4 3 2 3" xfId="8571"/>
    <cellStyle name="Cambios de Turno 4 3 2 4" xfId="4150"/>
    <cellStyle name="Cambios de Turno 4 3 3" xfId="5256"/>
    <cellStyle name="Cambios de Turno 4 3 4" xfId="7466"/>
    <cellStyle name="Cambios de Turno 4 3 5" xfId="3045"/>
    <cellStyle name="Cambios de Turno 4 4" xfId="1388"/>
    <cellStyle name="Cambios de Turno 4 4 2" xfId="5809"/>
    <cellStyle name="Cambios de Turno 4 4 3" xfId="8019"/>
    <cellStyle name="Cambios de Turno 4 4 4" xfId="3598"/>
    <cellStyle name="Cambios de Turno 4 5" xfId="4704"/>
    <cellStyle name="Cambios de Turno 4 6" xfId="6914"/>
    <cellStyle name="Cambios de Turno 4 7" xfId="2493"/>
    <cellStyle name="Cambios de Turno 5" xfId="375"/>
    <cellStyle name="Cambios de Turno 5 2" xfId="927"/>
    <cellStyle name="Cambios de Turno 5 2 2" xfId="2032"/>
    <cellStyle name="Cambios de Turno 5 2 2 2" xfId="6453"/>
    <cellStyle name="Cambios de Turno 5 2 2 3" xfId="8663"/>
    <cellStyle name="Cambios de Turno 5 2 2 4" xfId="4242"/>
    <cellStyle name="Cambios de Turno 5 2 3" xfId="5348"/>
    <cellStyle name="Cambios de Turno 5 2 4" xfId="7558"/>
    <cellStyle name="Cambios de Turno 5 2 5" xfId="3137"/>
    <cellStyle name="Cambios de Turno 5 3" xfId="1480"/>
    <cellStyle name="Cambios de Turno 5 3 2" xfId="5901"/>
    <cellStyle name="Cambios de Turno 5 3 3" xfId="8111"/>
    <cellStyle name="Cambios de Turno 5 3 4" xfId="3690"/>
    <cellStyle name="Cambios de Turno 5 4" xfId="4796"/>
    <cellStyle name="Cambios de Turno 5 5" xfId="7006"/>
    <cellStyle name="Cambios de Turno 5 6" xfId="2585"/>
    <cellStyle name="Cambios de Turno 6" xfId="651"/>
    <cellStyle name="Cambios de Turno 6 2" xfId="1756"/>
    <cellStyle name="Cambios de Turno 6 2 2" xfId="6177"/>
    <cellStyle name="Cambios de Turno 6 2 3" xfId="8387"/>
    <cellStyle name="Cambios de Turno 6 2 4" xfId="3966"/>
    <cellStyle name="Cambios de Turno 6 3" xfId="5072"/>
    <cellStyle name="Cambios de Turno 6 4" xfId="7282"/>
    <cellStyle name="Cambios de Turno 6 5" xfId="2861"/>
    <cellStyle name="Cambios de Turno 7" xfId="1204"/>
    <cellStyle name="Cambios de Turno 7 2" xfId="5625"/>
    <cellStyle name="Cambios de Turno 7 3" xfId="7835"/>
    <cellStyle name="Cambios de Turno 7 4" xfId="3414"/>
    <cellStyle name="Cambios de Turno 8" xfId="4520"/>
    <cellStyle name="Cambios de Turno 9" xfId="6730"/>
    <cellStyle name="CambioTurno" xfId="94"/>
    <cellStyle name="CambioTurno 10" xfId="2304"/>
    <cellStyle name="CambioTurno 2" xfId="140"/>
    <cellStyle name="CambioTurno 2 2" xfId="232"/>
    <cellStyle name="CambioTurno 2 2 2" xfId="508"/>
    <cellStyle name="CambioTurno 2 2 2 2" xfId="1060"/>
    <cellStyle name="CambioTurno 2 2 2 2 2" xfId="2165"/>
    <cellStyle name="CambioTurno 2 2 2 2 2 2" xfId="6586"/>
    <cellStyle name="CambioTurno 2 2 2 2 2 3" xfId="8796"/>
    <cellStyle name="CambioTurno 2 2 2 2 2 4" xfId="4375"/>
    <cellStyle name="CambioTurno 2 2 2 2 3" xfId="5481"/>
    <cellStyle name="CambioTurno 2 2 2 2 4" xfId="7691"/>
    <cellStyle name="CambioTurno 2 2 2 2 5" xfId="3270"/>
    <cellStyle name="CambioTurno 2 2 2 3" xfId="1613"/>
    <cellStyle name="CambioTurno 2 2 2 3 2" xfId="6034"/>
    <cellStyle name="CambioTurno 2 2 2 3 3" xfId="8244"/>
    <cellStyle name="CambioTurno 2 2 2 3 4" xfId="3823"/>
    <cellStyle name="CambioTurno 2 2 2 4" xfId="4929"/>
    <cellStyle name="CambioTurno 2 2 2 5" xfId="7139"/>
    <cellStyle name="CambioTurno 2 2 2 6" xfId="2718"/>
    <cellStyle name="CambioTurno 2 2 3" xfId="784"/>
    <cellStyle name="CambioTurno 2 2 3 2" xfId="1889"/>
    <cellStyle name="CambioTurno 2 2 3 2 2" xfId="6310"/>
    <cellStyle name="CambioTurno 2 2 3 2 3" xfId="8520"/>
    <cellStyle name="CambioTurno 2 2 3 2 4" xfId="4099"/>
    <cellStyle name="CambioTurno 2 2 3 3" xfId="5205"/>
    <cellStyle name="CambioTurno 2 2 3 4" xfId="7415"/>
    <cellStyle name="CambioTurno 2 2 3 5" xfId="2994"/>
    <cellStyle name="CambioTurno 2 2 4" xfId="1337"/>
    <cellStyle name="CambioTurno 2 2 4 2" xfId="5758"/>
    <cellStyle name="CambioTurno 2 2 4 3" xfId="7968"/>
    <cellStyle name="CambioTurno 2 2 4 4" xfId="3547"/>
    <cellStyle name="CambioTurno 2 2 5" xfId="4653"/>
    <cellStyle name="CambioTurno 2 2 6" xfId="6863"/>
    <cellStyle name="CambioTurno 2 2 7" xfId="2442"/>
    <cellStyle name="CambioTurno 2 3" xfId="324"/>
    <cellStyle name="CambioTurno 2 3 2" xfId="600"/>
    <cellStyle name="CambioTurno 2 3 2 2" xfId="1152"/>
    <cellStyle name="CambioTurno 2 3 2 2 2" xfId="2257"/>
    <cellStyle name="CambioTurno 2 3 2 2 2 2" xfId="6678"/>
    <cellStyle name="CambioTurno 2 3 2 2 2 3" xfId="8888"/>
    <cellStyle name="CambioTurno 2 3 2 2 2 4" xfId="4467"/>
    <cellStyle name="CambioTurno 2 3 2 2 3" xfId="5573"/>
    <cellStyle name="CambioTurno 2 3 2 2 4" xfId="7783"/>
    <cellStyle name="CambioTurno 2 3 2 2 5" xfId="3362"/>
    <cellStyle name="CambioTurno 2 3 2 3" xfId="1705"/>
    <cellStyle name="CambioTurno 2 3 2 3 2" xfId="6126"/>
    <cellStyle name="CambioTurno 2 3 2 3 3" xfId="8336"/>
    <cellStyle name="CambioTurno 2 3 2 3 4" xfId="3915"/>
    <cellStyle name="CambioTurno 2 3 2 4" xfId="5021"/>
    <cellStyle name="CambioTurno 2 3 2 5" xfId="7231"/>
    <cellStyle name="CambioTurno 2 3 2 6" xfId="2810"/>
    <cellStyle name="CambioTurno 2 3 3" xfId="876"/>
    <cellStyle name="CambioTurno 2 3 3 2" xfId="1981"/>
    <cellStyle name="CambioTurno 2 3 3 2 2" xfId="6402"/>
    <cellStyle name="CambioTurno 2 3 3 2 3" xfId="8612"/>
    <cellStyle name="CambioTurno 2 3 3 2 4" xfId="4191"/>
    <cellStyle name="CambioTurno 2 3 3 3" xfId="5297"/>
    <cellStyle name="CambioTurno 2 3 3 4" xfId="7507"/>
    <cellStyle name="CambioTurno 2 3 3 5" xfId="3086"/>
    <cellStyle name="CambioTurno 2 3 4" xfId="1429"/>
    <cellStyle name="CambioTurno 2 3 4 2" xfId="5850"/>
    <cellStyle name="CambioTurno 2 3 4 3" xfId="8060"/>
    <cellStyle name="CambioTurno 2 3 4 4" xfId="3639"/>
    <cellStyle name="CambioTurno 2 3 5" xfId="4745"/>
    <cellStyle name="CambioTurno 2 3 6" xfId="6955"/>
    <cellStyle name="CambioTurno 2 3 7" xfId="2534"/>
    <cellStyle name="CambioTurno 2 4" xfId="416"/>
    <cellStyle name="CambioTurno 2 4 2" xfId="968"/>
    <cellStyle name="CambioTurno 2 4 2 2" xfId="2073"/>
    <cellStyle name="CambioTurno 2 4 2 2 2" xfId="6494"/>
    <cellStyle name="CambioTurno 2 4 2 2 3" xfId="8704"/>
    <cellStyle name="CambioTurno 2 4 2 2 4" xfId="4283"/>
    <cellStyle name="CambioTurno 2 4 2 3" xfId="5389"/>
    <cellStyle name="CambioTurno 2 4 2 4" xfId="7599"/>
    <cellStyle name="CambioTurno 2 4 2 5" xfId="3178"/>
    <cellStyle name="CambioTurno 2 4 3" xfId="1521"/>
    <cellStyle name="CambioTurno 2 4 3 2" xfId="5942"/>
    <cellStyle name="CambioTurno 2 4 3 3" xfId="8152"/>
    <cellStyle name="CambioTurno 2 4 3 4" xfId="3731"/>
    <cellStyle name="CambioTurno 2 4 4" xfId="4837"/>
    <cellStyle name="CambioTurno 2 4 5" xfId="7047"/>
    <cellStyle name="CambioTurno 2 4 6" xfId="2626"/>
    <cellStyle name="CambioTurno 2 5" xfId="692"/>
    <cellStyle name="CambioTurno 2 5 2" xfId="1797"/>
    <cellStyle name="CambioTurno 2 5 2 2" xfId="6218"/>
    <cellStyle name="CambioTurno 2 5 2 3" xfId="8428"/>
    <cellStyle name="CambioTurno 2 5 2 4" xfId="4007"/>
    <cellStyle name="CambioTurno 2 5 3" xfId="5113"/>
    <cellStyle name="CambioTurno 2 5 4" xfId="7323"/>
    <cellStyle name="CambioTurno 2 5 5" xfId="2902"/>
    <cellStyle name="CambioTurno 2 6" xfId="1245"/>
    <cellStyle name="CambioTurno 2 6 2" xfId="5666"/>
    <cellStyle name="CambioTurno 2 6 3" xfId="7876"/>
    <cellStyle name="CambioTurno 2 6 4" xfId="3455"/>
    <cellStyle name="CambioTurno 2 7" xfId="4561"/>
    <cellStyle name="CambioTurno 2 8" xfId="6771"/>
    <cellStyle name="CambioTurno 2 9" xfId="2350"/>
    <cellStyle name="CambioTurno 3" xfId="186"/>
    <cellStyle name="CambioTurno 3 2" xfId="462"/>
    <cellStyle name="CambioTurno 3 2 2" xfId="1014"/>
    <cellStyle name="CambioTurno 3 2 2 2" xfId="2119"/>
    <cellStyle name="CambioTurno 3 2 2 2 2" xfId="6540"/>
    <cellStyle name="CambioTurno 3 2 2 2 3" xfId="8750"/>
    <cellStyle name="CambioTurno 3 2 2 2 4" xfId="4329"/>
    <cellStyle name="CambioTurno 3 2 2 3" xfId="5435"/>
    <cellStyle name="CambioTurno 3 2 2 4" xfId="7645"/>
    <cellStyle name="CambioTurno 3 2 2 5" xfId="3224"/>
    <cellStyle name="CambioTurno 3 2 3" xfId="1567"/>
    <cellStyle name="CambioTurno 3 2 3 2" xfId="5988"/>
    <cellStyle name="CambioTurno 3 2 3 3" xfId="8198"/>
    <cellStyle name="CambioTurno 3 2 3 4" xfId="3777"/>
    <cellStyle name="CambioTurno 3 2 4" xfId="4883"/>
    <cellStyle name="CambioTurno 3 2 5" xfId="7093"/>
    <cellStyle name="CambioTurno 3 2 6" xfId="2672"/>
    <cellStyle name="CambioTurno 3 3" xfId="738"/>
    <cellStyle name="CambioTurno 3 3 2" xfId="1843"/>
    <cellStyle name="CambioTurno 3 3 2 2" xfId="6264"/>
    <cellStyle name="CambioTurno 3 3 2 3" xfId="8474"/>
    <cellStyle name="CambioTurno 3 3 2 4" xfId="4053"/>
    <cellStyle name="CambioTurno 3 3 3" xfId="5159"/>
    <cellStyle name="CambioTurno 3 3 4" xfId="7369"/>
    <cellStyle name="CambioTurno 3 3 5" xfId="2948"/>
    <cellStyle name="CambioTurno 3 4" xfId="1291"/>
    <cellStyle name="CambioTurno 3 4 2" xfId="5712"/>
    <cellStyle name="CambioTurno 3 4 3" xfId="7922"/>
    <cellStyle name="CambioTurno 3 4 4" xfId="3501"/>
    <cellStyle name="CambioTurno 3 5" xfId="4607"/>
    <cellStyle name="CambioTurno 3 6" xfId="6817"/>
    <cellStyle name="CambioTurno 3 7" xfId="2396"/>
    <cellStyle name="CambioTurno 4" xfId="278"/>
    <cellStyle name="CambioTurno 4 2" xfId="554"/>
    <cellStyle name="CambioTurno 4 2 2" xfId="1106"/>
    <cellStyle name="CambioTurno 4 2 2 2" xfId="2211"/>
    <cellStyle name="CambioTurno 4 2 2 2 2" xfId="6632"/>
    <cellStyle name="CambioTurno 4 2 2 2 3" xfId="8842"/>
    <cellStyle name="CambioTurno 4 2 2 2 4" xfId="4421"/>
    <cellStyle name="CambioTurno 4 2 2 3" xfId="5527"/>
    <cellStyle name="CambioTurno 4 2 2 4" xfId="7737"/>
    <cellStyle name="CambioTurno 4 2 2 5" xfId="3316"/>
    <cellStyle name="CambioTurno 4 2 3" xfId="1659"/>
    <cellStyle name="CambioTurno 4 2 3 2" xfId="6080"/>
    <cellStyle name="CambioTurno 4 2 3 3" xfId="8290"/>
    <cellStyle name="CambioTurno 4 2 3 4" xfId="3869"/>
    <cellStyle name="CambioTurno 4 2 4" xfId="4975"/>
    <cellStyle name="CambioTurno 4 2 5" xfId="7185"/>
    <cellStyle name="CambioTurno 4 2 6" xfId="2764"/>
    <cellStyle name="CambioTurno 4 3" xfId="830"/>
    <cellStyle name="CambioTurno 4 3 2" xfId="1935"/>
    <cellStyle name="CambioTurno 4 3 2 2" xfId="6356"/>
    <cellStyle name="CambioTurno 4 3 2 3" xfId="8566"/>
    <cellStyle name="CambioTurno 4 3 2 4" xfId="4145"/>
    <cellStyle name="CambioTurno 4 3 3" xfId="5251"/>
    <cellStyle name="CambioTurno 4 3 4" xfId="7461"/>
    <cellStyle name="CambioTurno 4 3 5" xfId="3040"/>
    <cellStyle name="CambioTurno 4 4" xfId="1383"/>
    <cellStyle name="CambioTurno 4 4 2" xfId="5804"/>
    <cellStyle name="CambioTurno 4 4 3" xfId="8014"/>
    <cellStyle name="CambioTurno 4 4 4" xfId="3593"/>
    <cellStyle name="CambioTurno 4 5" xfId="4699"/>
    <cellStyle name="CambioTurno 4 6" xfId="6909"/>
    <cellStyle name="CambioTurno 4 7" xfId="2488"/>
    <cellStyle name="CambioTurno 5" xfId="370"/>
    <cellStyle name="CambioTurno 5 2" xfId="922"/>
    <cellStyle name="CambioTurno 5 2 2" xfId="2027"/>
    <cellStyle name="CambioTurno 5 2 2 2" xfId="6448"/>
    <cellStyle name="CambioTurno 5 2 2 3" xfId="8658"/>
    <cellStyle name="CambioTurno 5 2 2 4" xfId="4237"/>
    <cellStyle name="CambioTurno 5 2 3" xfId="5343"/>
    <cellStyle name="CambioTurno 5 2 4" xfId="7553"/>
    <cellStyle name="CambioTurno 5 2 5" xfId="3132"/>
    <cellStyle name="CambioTurno 5 3" xfId="1475"/>
    <cellStyle name="CambioTurno 5 3 2" xfId="5896"/>
    <cellStyle name="CambioTurno 5 3 3" xfId="8106"/>
    <cellStyle name="CambioTurno 5 3 4" xfId="3685"/>
    <cellStyle name="CambioTurno 5 4" xfId="4791"/>
    <cellStyle name="CambioTurno 5 5" xfId="7001"/>
    <cellStyle name="CambioTurno 5 6" xfId="2580"/>
    <cellStyle name="CambioTurno 6" xfId="646"/>
    <cellStyle name="CambioTurno 6 2" xfId="1751"/>
    <cellStyle name="CambioTurno 6 2 2" xfId="6172"/>
    <cellStyle name="CambioTurno 6 2 3" xfId="8382"/>
    <cellStyle name="CambioTurno 6 2 4" xfId="3961"/>
    <cellStyle name="CambioTurno 6 3" xfId="5067"/>
    <cellStyle name="CambioTurno 6 4" xfId="7277"/>
    <cellStyle name="CambioTurno 6 5" xfId="2856"/>
    <cellStyle name="CambioTurno 7" xfId="1199"/>
    <cellStyle name="CambioTurno 7 2" xfId="5620"/>
    <cellStyle name="CambioTurno 7 3" xfId="7830"/>
    <cellStyle name="CambioTurno 7 4" xfId="3409"/>
    <cellStyle name="CambioTurno 8" xfId="4515"/>
    <cellStyle name="CambioTurno 9" xfId="6725"/>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2 2 2" xfId="2079"/>
    <cellStyle name="Hyperlink 10 2 2 2 2" xfId="6500"/>
    <cellStyle name="Hyperlink 10 2 2 2 3" xfId="8710"/>
    <cellStyle name="Hyperlink 10 2 2 2 4" xfId="4289"/>
    <cellStyle name="Hyperlink 10 2 2 3" xfId="5395"/>
    <cellStyle name="Hyperlink 10 2 2 4" xfId="7605"/>
    <cellStyle name="Hyperlink 10 2 2 5" xfId="3184"/>
    <cellStyle name="Hyperlink 10 2 3" xfId="1527"/>
    <cellStyle name="Hyperlink 10 2 3 2" xfId="5948"/>
    <cellStyle name="Hyperlink 10 2 3 3" xfId="8158"/>
    <cellStyle name="Hyperlink 10 2 3 4" xfId="3737"/>
    <cellStyle name="Hyperlink 10 2 4" xfId="4843"/>
    <cellStyle name="Hyperlink 10 2 5" xfId="7053"/>
    <cellStyle name="Hyperlink 10 2 6" xfId="2632"/>
    <cellStyle name="Hyperlink 10 3" xfId="698"/>
    <cellStyle name="Hyperlink 10 3 2" xfId="1803"/>
    <cellStyle name="Hyperlink 10 3 2 2" xfId="6224"/>
    <cellStyle name="Hyperlink 10 3 2 3" xfId="8434"/>
    <cellStyle name="Hyperlink 10 3 2 4" xfId="4013"/>
    <cellStyle name="Hyperlink 10 3 3" xfId="5119"/>
    <cellStyle name="Hyperlink 10 3 4" xfId="7329"/>
    <cellStyle name="Hyperlink 10 3 5" xfId="2908"/>
    <cellStyle name="Hyperlink 10 4" xfId="1251"/>
    <cellStyle name="Hyperlink 10 4 2" xfId="5672"/>
    <cellStyle name="Hyperlink 10 4 3" xfId="7882"/>
    <cellStyle name="Hyperlink 10 4 4" xfId="3461"/>
    <cellStyle name="Hyperlink 10 5" xfId="4567"/>
    <cellStyle name="Hyperlink 10 6" xfId="6777"/>
    <cellStyle name="Hyperlink 10 7" xfId="2356"/>
    <cellStyle name="Hyperlink 11" xfId="238"/>
    <cellStyle name="Hyperlink 11 2" xfId="514"/>
    <cellStyle name="Hyperlink 11 2 2" xfId="1066"/>
    <cellStyle name="Hyperlink 11 2 2 2" xfId="2171"/>
    <cellStyle name="Hyperlink 11 2 2 2 2" xfId="6592"/>
    <cellStyle name="Hyperlink 11 2 2 2 3" xfId="8802"/>
    <cellStyle name="Hyperlink 11 2 2 2 4" xfId="4381"/>
    <cellStyle name="Hyperlink 11 2 2 3" xfId="5487"/>
    <cellStyle name="Hyperlink 11 2 2 4" xfId="7697"/>
    <cellStyle name="Hyperlink 11 2 2 5" xfId="3276"/>
    <cellStyle name="Hyperlink 11 2 3" xfId="1619"/>
    <cellStyle name="Hyperlink 11 2 3 2" xfId="6040"/>
    <cellStyle name="Hyperlink 11 2 3 3" xfId="8250"/>
    <cellStyle name="Hyperlink 11 2 3 4" xfId="3829"/>
    <cellStyle name="Hyperlink 11 2 4" xfId="4935"/>
    <cellStyle name="Hyperlink 11 2 5" xfId="7145"/>
    <cellStyle name="Hyperlink 11 2 6" xfId="2724"/>
    <cellStyle name="Hyperlink 11 3" xfId="790"/>
    <cellStyle name="Hyperlink 11 3 2" xfId="1895"/>
    <cellStyle name="Hyperlink 11 3 2 2" xfId="6316"/>
    <cellStyle name="Hyperlink 11 3 2 3" xfId="8526"/>
    <cellStyle name="Hyperlink 11 3 2 4" xfId="4105"/>
    <cellStyle name="Hyperlink 11 3 3" xfId="5211"/>
    <cellStyle name="Hyperlink 11 3 4" xfId="7421"/>
    <cellStyle name="Hyperlink 11 3 5" xfId="3000"/>
    <cellStyle name="Hyperlink 11 4" xfId="1343"/>
    <cellStyle name="Hyperlink 11 4 2" xfId="5764"/>
    <cellStyle name="Hyperlink 11 4 3" xfId="7974"/>
    <cellStyle name="Hyperlink 11 4 4" xfId="3553"/>
    <cellStyle name="Hyperlink 11 5" xfId="4659"/>
    <cellStyle name="Hyperlink 11 6" xfId="6869"/>
    <cellStyle name="Hyperlink 11 7" xfId="2448"/>
    <cellStyle name="Hyperlink 12" xfId="330"/>
    <cellStyle name="Hyperlink 12 2" xfId="882"/>
    <cellStyle name="Hyperlink 12 2 2" xfId="1987"/>
    <cellStyle name="Hyperlink 12 2 2 2" xfId="6408"/>
    <cellStyle name="Hyperlink 12 2 2 3" xfId="8618"/>
    <cellStyle name="Hyperlink 12 2 2 4" xfId="4197"/>
    <cellStyle name="Hyperlink 12 2 3" xfId="5303"/>
    <cellStyle name="Hyperlink 12 2 4" xfId="7513"/>
    <cellStyle name="Hyperlink 12 2 5" xfId="3092"/>
    <cellStyle name="Hyperlink 12 3" xfId="1435"/>
    <cellStyle name="Hyperlink 12 3 2" xfId="5856"/>
    <cellStyle name="Hyperlink 12 3 3" xfId="8066"/>
    <cellStyle name="Hyperlink 12 3 4" xfId="3645"/>
    <cellStyle name="Hyperlink 12 4" xfId="4751"/>
    <cellStyle name="Hyperlink 12 5" xfId="6961"/>
    <cellStyle name="Hyperlink 12 6" xfId="2540"/>
    <cellStyle name="Hyperlink 13" xfId="606"/>
    <cellStyle name="Hyperlink 13 2" xfId="1711"/>
    <cellStyle name="Hyperlink 13 2 2" xfId="6132"/>
    <cellStyle name="Hyperlink 13 2 3" xfId="8342"/>
    <cellStyle name="Hyperlink 13 2 4" xfId="3921"/>
    <cellStyle name="Hyperlink 13 3" xfId="5027"/>
    <cellStyle name="Hyperlink 13 4" xfId="7237"/>
    <cellStyle name="Hyperlink 13 5" xfId="2816"/>
    <cellStyle name="Hyperlink 14" xfId="1158"/>
    <cellStyle name="Hyperlink 14 2" xfId="2263"/>
    <cellStyle name="Hyperlink 14 2 2" xfId="6684"/>
    <cellStyle name="Hyperlink 14 2 3" xfId="8894"/>
    <cellStyle name="Hyperlink 14 2 4" xfId="4473"/>
    <cellStyle name="Hyperlink 14 3" xfId="5579"/>
    <cellStyle name="Hyperlink 14 4" xfId="7789"/>
    <cellStyle name="Hyperlink 14 5" xfId="3368"/>
    <cellStyle name="Hyperlink 15" xfId="1159"/>
    <cellStyle name="Hyperlink 15 2" xfId="5580"/>
    <cellStyle name="Hyperlink 15 3" xfId="7790"/>
    <cellStyle name="Hyperlink 15 4" xfId="3369"/>
    <cellStyle name="Hyperlink 16" xfId="4475"/>
    <cellStyle name="Hyperlink 17" xfId="6685"/>
    <cellStyle name="Hyperlink 18" xfId="2264"/>
    <cellStyle name="Hyperlink 2" xfId="48"/>
    <cellStyle name="Hyperlink 2 10" xfId="331"/>
    <cellStyle name="Hyperlink 2 10 2" xfId="883"/>
    <cellStyle name="Hyperlink 2 10 2 2" xfId="1988"/>
    <cellStyle name="Hyperlink 2 10 2 2 2" xfId="6409"/>
    <cellStyle name="Hyperlink 2 10 2 2 3" xfId="8619"/>
    <cellStyle name="Hyperlink 2 10 2 2 4" xfId="4198"/>
    <cellStyle name="Hyperlink 2 10 2 3" xfId="5304"/>
    <cellStyle name="Hyperlink 2 10 2 4" xfId="7514"/>
    <cellStyle name="Hyperlink 2 10 2 5" xfId="3093"/>
    <cellStyle name="Hyperlink 2 10 3" xfId="1436"/>
    <cellStyle name="Hyperlink 2 10 3 2" xfId="5857"/>
    <cellStyle name="Hyperlink 2 10 3 3" xfId="8067"/>
    <cellStyle name="Hyperlink 2 10 3 4" xfId="3646"/>
    <cellStyle name="Hyperlink 2 10 4" xfId="4752"/>
    <cellStyle name="Hyperlink 2 10 5" xfId="6962"/>
    <cellStyle name="Hyperlink 2 10 6" xfId="2541"/>
    <cellStyle name="Hyperlink 2 11" xfId="607"/>
    <cellStyle name="Hyperlink 2 11 2" xfId="1712"/>
    <cellStyle name="Hyperlink 2 11 2 2" xfId="6133"/>
    <cellStyle name="Hyperlink 2 11 2 3" xfId="8343"/>
    <cellStyle name="Hyperlink 2 11 2 4" xfId="3922"/>
    <cellStyle name="Hyperlink 2 11 3" xfId="5028"/>
    <cellStyle name="Hyperlink 2 11 4" xfId="7238"/>
    <cellStyle name="Hyperlink 2 11 5" xfId="2817"/>
    <cellStyle name="Hyperlink 2 12" xfId="1160"/>
    <cellStyle name="Hyperlink 2 12 2" xfId="5581"/>
    <cellStyle name="Hyperlink 2 12 3" xfId="7791"/>
    <cellStyle name="Hyperlink 2 12 4" xfId="3370"/>
    <cellStyle name="Hyperlink 2 13" xfId="4476"/>
    <cellStyle name="Hyperlink 2 14" xfId="6686"/>
    <cellStyle name="Hyperlink 2 15" xfId="2265"/>
    <cellStyle name="Hyperlink 2 2" xfId="50"/>
    <cellStyle name="Hyperlink 2 2 10" xfId="609"/>
    <cellStyle name="Hyperlink 2 2 10 2" xfId="1714"/>
    <cellStyle name="Hyperlink 2 2 10 2 2" xfId="6135"/>
    <cellStyle name="Hyperlink 2 2 10 2 3" xfId="8345"/>
    <cellStyle name="Hyperlink 2 2 10 2 4" xfId="3924"/>
    <cellStyle name="Hyperlink 2 2 10 3" xfId="5030"/>
    <cellStyle name="Hyperlink 2 2 10 4" xfId="7240"/>
    <cellStyle name="Hyperlink 2 2 10 5" xfId="2819"/>
    <cellStyle name="Hyperlink 2 2 11" xfId="1162"/>
    <cellStyle name="Hyperlink 2 2 11 2" xfId="5583"/>
    <cellStyle name="Hyperlink 2 2 11 3" xfId="7793"/>
    <cellStyle name="Hyperlink 2 2 11 4" xfId="3372"/>
    <cellStyle name="Hyperlink 2 2 12" xfId="4478"/>
    <cellStyle name="Hyperlink 2 2 13" xfId="6688"/>
    <cellStyle name="Hyperlink 2 2 14" xfId="2267"/>
    <cellStyle name="Hyperlink 2 2 2" xfId="61"/>
    <cellStyle name="Hyperlink 2 2 2 10" xfId="4483"/>
    <cellStyle name="Hyperlink 2 2 2 11" xfId="6693"/>
    <cellStyle name="Hyperlink 2 2 2 12" xfId="2272"/>
    <cellStyle name="Hyperlink 2 2 2 2" xfId="72"/>
    <cellStyle name="Hyperlink 2 2 2 2 10" xfId="6703"/>
    <cellStyle name="Hyperlink 2 2 2 2 11" xfId="2282"/>
    <cellStyle name="Hyperlink 2 2 2 2 2" xfId="92"/>
    <cellStyle name="Hyperlink 2 2 2 2 2 10" xfId="2302"/>
    <cellStyle name="Hyperlink 2 2 2 2 2 2" xfId="138"/>
    <cellStyle name="Hyperlink 2 2 2 2 2 2 2" xfId="230"/>
    <cellStyle name="Hyperlink 2 2 2 2 2 2 2 2" xfId="506"/>
    <cellStyle name="Hyperlink 2 2 2 2 2 2 2 2 2" xfId="1058"/>
    <cellStyle name="Hyperlink 2 2 2 2 2 2 2 2 2 2" xfId="2163"/>
    <cellStyle name="Hyperlink 2 2 2 2 2 2 2 2 2 2 2" xfId="6584"/>
    <cellStyle name="Hyperlink 2 2 2 2 2 2 2 2 2 2 3" xfId="8794"/>
    <cellStyle name="Hyperlink 2 2 2 2 2 2 2 2 2 2 4" xfId="4373"/>
    <cellStyle name="Hyperlink 2 2 2 2 2 2 2 2 2 3" xfId="5479"/>
    <cellStyle name="Hyperlink 2 2 2 2 2 2 2 2 2 4" xfId="7689"/>
    <cellStyle name="Hyperlink 2 2 2 2 2 2 2 2 2 5" xfId="3268"/>
    <cellStyle name="Hyperlink 2 2 2 2 2 2 2 2 3" xfId="1611"/>
    <cellStyle name="Hyperlink 2 2 2 2 2 2 2 2 3 2" xfId="6032"/>
    <cellStyle name="Hyperlink 2 2 2 2 2 2 2 2 3 3" xfId="8242"/>
    <cellStyle name="Hyperlink 2 2 2 2 2 2 2 2 3 4" xfId="3821"/>
    <cellStyle name="Hyperlink 2 2 2 2 2 2 2 2 4" xfId="4927"/>
    <cellStyle name="Hyperlink 2 2 2 2 2 2 2 2 5" xfId="7137"/>
    <cellStyle name="Hyperlink 2 2 2 2 2 2 2 2 6" xfId="2716"/>
    <cellStyle name="Hyperlink 2 2 2 2 2 2 2 3" xfId="782"/>
    <cellStyle name="Hyperlink 2 2 2 2 2 2 2 3 2" xfId="1887"/>
    <cellStyle name="Hyperlink 2 2 2 2 2 2 2 3 2 2" xfId="6308"/>
    <cellStyle name="Hyperlink 2 2 2 2 2 2 2 3 2 3" xfId="8518"/>
    <cellStyle name="Hyperlink 2 2 2 2 2 2 2 3 2 4" xfId="4097"/>
    <cellStyle name="Hyperlink 2 2 2 2 2 2 2 3 3" xfId="5203"/>
    <cellStyle name="Hyperlink 2 2 2 2 2 2 2 3 4" xfId="7413"/>
    <cellStyle name="Hyperlink 2 2 2 2 2 2 2 3 5" xfId="2992"/>
    <cellStyle name="Hyperlink 2 2 2 2 2 2 2 4" xfId="1335"/>
    <cellStyle name="Hyperlink 2 2 2 2 2 2 2 4 2" xfId="5756"/>
    <cellStyle name="Hyperlink 2 2 2 2 2 2 2 4 3" xfId="7966"/>
    <cellStyle name="Hyperlink 2 2 2 2 2 2 2 4 4" xfId="3545"/>
    <cellStyle name="Hyperlink 2 2 2 2 2 2 2 5" xfId="4651"/>
    <cellStyle name="Hyperlink 2 2 2 2 2 2 2 6" xfId="6861"/>
    <cellStyle name="Hyperlink 2 2 2 2 2 2 2 7" xfId="2440"/>
    <cellStyle name="Hyperlink 2 2 2 2 2 2 3" xfId="322"/>
    <cellStyle name="Hyperlink 2 2 2 2 2 2 3 2" xfId="598"/>
    <cellStyle name="Hyperlink 2 2 2 2 2 2 3 2 2" xfId="1150"/>
    <cellStyle name="Hyperlink 2 2 2 2 2 2 3 2 2 2" xfId="2255"/>
    <cellStyle name="Hyperlink 2 2 2 2 2 2 3 2 2 2 2" xfId="6676"/>
    <cellStyle name="Hyperlink 2 2 2 2 2 2 3 2 2 2 3" xfId="8886"/>
    <cellStyle name="Hyperlink 2 2 2 2 2 2 3 2 2 2 4" xfId="4465"/>
    <cellStyle name="Hyperlink 2 2 2 2 2 2 3 2 2 3" xfId="5571"/>
    <cellStyle name="Hyperlink 2 2 2 2 2 2 3 2 2 4" xfId="7781"/>
    <cellStyle name="Hyperlink 2 2 2 2 2 2 3 2 2 5" xfId="3360"/>
    <cellStyle name="Hyperlink 2 2 2 2 2 2 3 2 3" xfId="1703"/>
    <cellStyle name="Hyperlink 2 2 2 2 2 2 3 2 3 2" xfId="6124"/>
    <cellStyle name="Hyperlink 2 2 2 2 2 2 3 2 3 3" xfId="8334"/>
    <cellStyle name="Hyperlink 2 2 2 2 2 2 3 2 3 4" xfId="3913"/>
    <cellStyle name="Hyperlink 2 2 2 2 2 2 3 2 4" xfId="5019"/>
    <cellStyle name="Hyperlink 2 2 2 2 2 2 3 2 5" xfId="7229"/>
    <cellStyle name="Hyperlink 2 2 2 2 2 2 3 2 6" xfId="2808"/>
    <cellStyle name="Hyperlink 2 2 2 2 2 2 3 3" xfId="874"/>
    <cellStyle name="Hyperlink 2 2 2 2 2 2 3 3 2" xfId="1979"/>
    <cellStyle name="Hyperlink 2 2 2 2 2 2 3 3 2 2" xfId="6400"/>
    <cellStyle name="Hyperlink 2 2 2 2 2 2 3 3 2 3" xfId="8610"/>
    <cellStyle name="Hyperlink 2 2 2 2 2 2 3 3 2 4" xfId="4189"/>
    <cellStyle name="Hyperlink 2 2 2 2 2 2 3 3 3" xfId="5295"/>
    <cellStyle name="Hyperlink 2 2 2 2 2 2 3 3 4" xfId="7505"/>
    <cellStyle name="Hyperlink 2 2 2 2 2 2 3 3 5" xfId="3084"/>
    <cellStyle name="Hyperlink 2 2 2 2 2 2 3 4" xfId="1427"/>
    <cellStyle name="Hyperlink 2 2 2 2 2 2 3 4 2" xfId="5848"/>
    <cellStyle name="Hyperlink 2 2 2 2 2 2 3 4 3" xfId="8058"/>
    <cellStyle name="Hyperlink 2 2 2 2 2 2 3 4 4" xfId="3637"/>
    <cellStyle name="Hyperlink 2 2 2 2 2 2 3 5" xfId="4743"/>
    <cellStyle name="Hyperlink 2 2 2 2 2 2 3 6" xfId="6953"/>
    <cellStyle name="Hyperlink 2 2 2 2 2 2 3 7" xfId="2532"/>
    <cellStyle name="Hyperlink 2 2 2 2 2 2 4" xfId="414"/>
    <cellStyle name="Hyperlink 2 2 2 2 2 2 4 2" xfId="966"/>
    <cellStyle name="Hyperlink 2 2 2 2 2 2 4 2 2" xfId="2071"/>
    <cellStyle name="Hyperlink 2 2 2 2 2 2 4 2 2 2" xfId="6492"/>
    <cellStyle name="Hyperlink 2 2 2 2 2 2 4 2 2 3" xfId="8702"/>
    <cellStyle name="Hyperlink 2 2 2 2 2 2 4 2 2 4" xfId="4281"/>
    <cellStyle name="Hyperlink 2 2 2 2 2 2 4 2 3" xfId="5387"/>
    <cellStyle name="Hyperlink 2 2 2 2 2 2 4 2 4" xfId="7597"/>
    <cellStyle name="Hyperlink 2 2 2 2 2 2 4 2 5" xfId="3176"/>
    <cellStyle name="Hyperlink 2 2 2 2 2 2 4 3" xfId="1519"/>
    <cellStyle name="Hyperlink 2 2 2 2 2 2 4 3 2" xfId="5940"/>
    <cellStyle name="Hyperlink 2 2 2 2 2 2 4 3 3" xfId="8150"/>
    <cellStyle name="Hyperlink 2 2 2 2 2 2 4 3 4" xfId="3729"/>
    <cellStyle name="Hyperlink 2 2 2 2 2 2 4 4" xfId="4835"/>
    <cellStyle name="Hyperlink 2 2 2 2 2 2 4 5" xfId="7045"/>
    <cellStyle name="Hyperlink 2 2 2 2 2 2 4 6" xfId="2624"/>
    <cellStyle name="Hyperlink 2 2 2 2 2 2 5" xfId="690"/>
    <cellStyle name="Hyperlink 2 2 2 2 2 2 5 2" xfId="1795"/>
    <cellStyle name="Hyperlink 2 2 2 2 2 2 5 2 2" xfId="6216"/>
    <cellStyle name="Hyperlink 2 2 2 2 2 2 5 2 3" xfId="8426"/>
    <cellStyle name="Hyperlink 2 2 2 2 2 2 5 2 4" xfId="4005"/>
    <cellStyle name="Hyperlink 2 2 2 2 2 2 5 3" xfId="5111"/>
    <cellStyle name="Hyperlink 2 2 2 2 2 2 5 4" xfId="7321"/>
    <cellStyle name="Hyperlink 2 2 2 2 2 2 5 5" xfId="2900"/>
    <cellStyle name="Hyperlink 2 2 2 2 2 2 6" xfId="1243"/>
    <cellStyle name="Hyperlink 2 2 2 2 2 2 6 2" xfId="5664"/>
    <cellStyle name="Hyperlink 2 2 2 2 2 2 6 3" xfId="7874"/>
    <cellStyle name="Hyperlink 2 2 2 2 2 2 6 4" xfId="3453"/>
    <cellStyle name="Hyperlink 2 2 2 2 2 2 7" xfId="4559"/>
    <cellStyle name="Hyperlink 2 2 2 2 2 2 8" xfId="6769"/>
    <cellStyle name="Hyperlink 2 2 2 2 2 2 9" xfId="2348"/>
    <cellStyle name="Hyperlink 2 2 2 2 2 3" xfId="184"/>
    <cellStyle name="Hyperlink 2 2 2 2 2 3 2" xfId="460"/>
    <cellStyle name="Hyperlink 2 2 2 2 2 3 2 2" xfId="1012"/>
    <cellStyle name="Hyperlink 2 2 2 2 2 3 2 2 2" xfId="2117"/>
    <cellStyle name="Hyperlink 2 2 2 2 2 3 2 2 2 2" xfId="6538"/>
    <cellStyle name="Hyperlink 2 2 2 2 2 3 2 2 2 3" xfId="8748"/>
    <cellStyle name="Hyperlink 2 2 2 2 2 3 2 2 2 4" xfId="4327"/>
    <cellStyle name="Hyperlink 2 2 2 2 2 3 2 2 3" xfId="5433"/>
    <cellStyle name="Hyperlink 2 2 2 2 2 3 2 2 4" xfId="7643"/>
    <cellStyle name="Hyperlink 2 2 2 2 2 3 2 2 5" xfId="3222"/>
    <cellStyle name="Hyperlink 2 2 2 2 2 3 2 3" xfId="1565"/>
    <cellStyle name="Hyperlink 2 2 2 2 2 3 2 3 2" xfId="5986"/>
    <cellStyle name="Hyperlink 2 2 2 2 2 3 2 3 3" xfId="8196"/>
    <cellStyle name="Hyperlink 2 2 2 2 2 3 2 3 4" xfId="3775"/>
    <cellStyle name="Hyperlink 2 2 2 2 2 3 2 4" xfId="4881"/>
    <cellStyle name="Hyperlink 2 2 2 2 2 3 2 5" xfId="7091"/>
    <cellStyle name="Hyperlink 2 2 2 2 2 3 2 6" xfId="2670"/>
    <cellStyle name="Hyperlink 2 2 2 2 2 3 3" xfId="736"/>
    <cellStyle name="Hyperlink 2 2 2 2 2 3 3 2" xfId="1841"/>
    <cellStyle name="Hyperlink 2 2 2 2 2 3 3 2 2" xfId="6262"/>
    <cellStyle name="Hyperlink 2 2 2 2 2 3 3 2 3" xfId="8472"/>
    <cellStyle name="Hyperlink 2 2 2 2 2 3 3 2 4" xfId="4051"/>
    <cellStyle name="Hyperlink 2 2 2 2 2 3 3 3" xfId="5157"/>
    <cellStyle name="Hyperlink 2 2 2 2 2 3 3 4" xfId="7367"/>
    <cellStyle name="Hyperlink 2 2 2 2 2 3 3 5" xfId="2946"/>
    <cellStyle name="Hyperlink 2 2 2 2 2 3 4" xfId="1289"/>
    <cellStyle name="Hyperlink 2 2 2 2 2 3 4 2" xfId="5710"/>
    <cellStyle name="Hyperlink 2 2 2 2 2 3 4 3" xfId="7920"/>
    <cellStyle name="Hyperlink 2 2 2 2 2 3 4 4" xfId="3499"/>
    <cellStyle name="Hyperlink 2 2 2 2 2 3 5" xfId="4605"/>
    <cellStyle name="Hyperlink 2 2 2 2 2 3 6" xfId="6815"/>
    <cellStyle name="Hyperlink 2 2 2 2 2 3 7" xfId="2394"/>
    <cellStyle name="Hyperlink 2 2 2 2 2 4" xfId="276"/>
    <cellStyle name="Hyperlink 2 2 2 2 2 4 2" xfId="552"/>
    <cellStyle name="Hyperlink 2 2 2 2 2 4 2 2" xfId="1104"/>
    <cellStyle name="Hyperlink 2 2 2 2 2 4 2 2 2" xfId="2209"/>
    <cellStyle name="Hyperlink 2 2 2 2 2 4 2 2 2 2" xfId="6630"/>
    <cellStyle name="Hyperlink 2 2 2 2 2 4 2 2 2 3" xfId="8840"/>
    <cellStyle name="Hyperlink 2 2 2 2 2 4 2 2 2 4" xfId="4419"/>
    <cellStyle name="Hyperlink 2 2 2 2 2 4 2 2 3" xfId="5525"/>
    <cellStyle name="Hyperlink 2 2 2 2 2 4 2 2 4" xfId="7735"/>
    <cellStyle name="Hyperlink 2 2 2 2 2 4 2 2 5" xfId="3314"/>
    <cellStyle name="Hyperlink 2 2 2 2 2 4 2 3" xfId="1657"/>
    <cellStyle name="Hyperlink 2 2 2 2 2 4 2 3 2" xfId="6078"/>
    <cellStyle name="Hyperlink 2 2 2 2 2 4 2 3 3" xfId="8288"/>
    <cellStyle name="Hyperlink 2 2 2 2 2 4 2 3 4" xfId="3867"/>
    <cellStyle name="Hyperlink 2 2 2 2 2 4 2 4" xfId="4973"/>
    <cellStyle name="Hyperlink 2 2 2 2 2 4 2 5" xfId="7183"/>
    <cellStyle name="Hyperlink 2 2 2 2 2 4 2 6" xfId="2762"/>
    <cellStyle name="Hyperlink 2 2 2 2 2 4 3" xfId="828"/>
    <cellStyle name="Hyperlink 2 2 2 2 2 4 3 2" xfId="1933"/>
    <cellStyle name="Hyperlink 2 2 2 2 2 4 3 2 2" xfId="6354"/>
    <cellStyle name="Hyperlink 2 2 2 2 2 4 3 2 3" xfId="8564"/>
    <cellStyle name="Hyperlink 2 2 2 2 2 4 3 2 4" xfId="4143"/>
    <cellStyle name="Hyperlink 2 2 2 2 2 4 3 3" xfId="5249"/>
    <cellStyle name="Hyperlink 2 2 2 2 2 4 3 4" xfId="7459"/>
    <cellStyle name="Hyperlink 2 2 2 2 2 4 3 5" xfId="3038"/>
    <cellStyle name="Hyperlink 2 2 2 2 2 4 4" xfId="1381"/>
    <cellStyle name="Hyperlink 2 2 2 2 2 4 4 2" xfId="5802"/>
    <cellStyle name="Hyperlink 2 2 2 2 2 4 4 3" xfId="8012"/>
    <cellStyle name="Hyperlink 2 2 2 2 2 4 4 4" xfId="3591"/>
    <cellStyle name="Hyperlink 2 2 2 2 2 4 5" xfId="4697"/>
    <cellStyle name="Hyperlink 2 2 2 2 2 4 6" xfId="6907"/>
    <cellStyle name="Hyperlink 2 2 2 2 2 4 7" xfId="2486"/>
    <cellStyle name="Hyperlink 2 2 2 2 2 5" xfId="368"/>
    <cellStyle name="Hyperlink 2 2 2 2 2 5 2" xfId="920"/>
    <cellStyle name="Hyperlink 2 2 2 2 2 5 2 2" xfId="2025"/>
    <cellStyle name="Hyperlink 2 2 2 2 2 5 2 2 2" xfId="6446"/>
    <cellStyle name="Hyperlink 2 2 2 2 2 5 2 2 3" xfId="8656"/>
    <cellStyle name="Hyperlink 2 2 2 2 2 5 2 2 4" xfId="4235"/>
    <cellStyle name="Hyperlink 2 2 2 2 2 5 2 3" xfId="5341"/>
    <cellStyle name="Hyperlink 2 2 2 2 2 5 2 4" xfId="7551"/>
    <cellStyle name="Hyperlink 2 2 2 2 2 5 2 5" xfId="3130"/>
    <cellStyle name="Hyperlink 2 2 2 2 2 5 3" xfId="1473"/>
    <cellStyle name="Hyperlink 2 2 2 2 2 5 3 2" xfId="5894"/>
    <cellStyle name="Hyperlink 2 2 2 2 2 5 3 3" xfId="8104"/>
    <cellStyle name="Hyperlink 2 2 2 2 2 5 3 4" xfId="3683"/>
    <cellStyle name="Hyperlink 2 2 2 2 2 5 4" xfId="4789"/>
    <cellStyle name="Hyperlink 2 2 2 2 2 5 5" xfId="6999"/>
    <cellStyle name="Hyperlink 2 2 2 2 2 5 6" xfId="2578"/>
    <cellStyle name="Hyperlink 2 2 2 2 2 6" xfId="644"/>
    <cellStyle name="Hyperlink 2 2 2 2 2 6 2" xfId="1749"/>
    <cellStyle name="Hyperlink 2 2 2 2 2 6 2 2" xfId="6170"/>
    <cellStyle name="Hyperlink 2 2 2 2 2 6 2 3" xfId="8380"/>
    <cellStyle name="Hyperlink 2 2 2 2 2 6 2 4" xfId="3959"/>
    <cellStyle name="Hyperlink 2 2 2 2 2 6 3" xfId="5065"/>
    <cellStyle name="Hyperlink 2 2 2 2 2 6 4" xfId="7275"/>
    <cellStyle name="Hyperlink 2 2 2 2 2 6 5" xfId="2854"/>
    <cellStyle name="Hyperlink 2 2 2 2 2 7" xfId="1197"/>
    <cellStyle name="Hyperlink 2 2 2 2 2 7 2" xfId="5618"/>
    <cellStyle name="Hyperlink 2 2 2 2 2 7 3" xfId="7828"/>
    <cellStyle name="Hyperlink 2 2 2 2 2 7 4" xfId="3407"/>
    <cellStyle name="Hyperlink 2 2 2 2 2 8" xfId="4513"/>
    <cellStyle name="Hyperlink 2 2 2 2 2 9" xfId="6723"/>
    <cellStyle name="Hyperlink 2 2 2 2 3" xfId="118"/>
    <cellStyle name="Hyperlink 2 2 2 2 3 2" xfId="210"/>
    <cellStyle name="Hyperlink 2 2 2 2 3 2 2" xfId="486"/>
    <cellStyle name="Hyperlink 2 2 2 2 3 2 2 2" xfId="1038"/>
    <cellStyle name="Hyperlink 2 2 2 2 3 2 2 2 2" xfId="2143"/>
    <cellStyle name="Hyperlink 2 2 2 2 3 2 2 2 2 2" xfId="6564"/>
    <cellStyle name="Hyperlink 2 2 2 2 3 2 2 2 2 3" xfId="8774"/>
    <cellStyle name="Hyperlink 2 2 2 2 3 2 2 2 2 4" xfId="4353"/>
    <cellStyle name="Hyperlink 2 2 2 2 3 2 2 2 3" xfId="5459"/>
    <cellStyle name="Hyperlink 2 2 2 2 3 2 2 2 4" xfId="7669"/>
    <cellStyle name="Hyperlink 2 2 2 2 3 2 2 2 5" xfId="3248"/>
    <cellStyle name="Hyperlink 2 2 2 2 3 2 2 3" xfId="1591"/>
    <cellStyle name="Hyperlink 2 2 2 2 3 2 2 3 2" xfId="6012"/>
    <cellStyle name="Hyperlink 2 2 2 2 3 2 2 3 3" xfId="8222"/>
    <cellStyle name="Hyperlink 2 2 2 2 3 2 2 3 4" xfId="3801"/>
    <cellStyle name="Hyperlink 2 2 2 2 3 2 2 4" xfId="4907"/>
    <cellStyle name="Hyperlink 2 2 2 2 3 2 2 5" xfId="7117"/>
    <cellStyle name="Hyperlink 2 2 2 2 3 2 2 6" xfId="2696"/>
    <cellStyle name="Hyperlink 2 2 2 2 3 2 3" xfId="762"/>
    <cellStyle name="Hyperlink 2 2 2 2 3 2 3 2" xfId="1867"/>
    <cellStyle name="Hyperlink 2 2 2 2 3 2 3 2 2" xfId="6288"/>
    <cellStyle name="Hyperlink 2 2 2 2 3 2 3 2 3" xfId="8498"/>
    <cellStyle name="Hyperlink 2 2 2 2 3 2 3 2 4" xfId="4077"/>
    <cellStyle name="Hyperlink 2 2 2 2 3 2 3 3" xfId="5183"/>
    <cellStyle name="Hyperlink 2 2 2 2 3 2 3 4" xfId="7393"/>
    <cellStyle name="Hyperlink 2 2 2 2 3 2 3 5" xfId="2972"/>
    <cellStyle name="Hyperlink 2 2 2 2 3 2 4" xfId="1315"/>
    <cellStyle name="Hyperlink 2 2 2 2 3 2 4 2" xfId="5736"/>
    <cellStyle name="Hyperlink 2 2 2 2 3 2 4 3" xfId="7946"/>
    <cellStyle name="Hyperlink 2 2 2 2 3 2 4 4" xfId="3525"/>
    <cellStyle name="Hyperlink 2 2 2 2 3 2 5" xfId="4631"/>
    <cellStyle name="Hyperlink 2 2 2 2 3 2 6" xfId="6841"/>
    <cellStyle name="Hyperlink 2 2 2 2 3 2 7" xfId="2420"/>
    <cellStyle name="Hyperlink 2 2 2 2 3 3" xfId="302"/>
    <cellStyle name="Hyperlink 2 2 2 2 3 3 2" xfId="578"/>
    <cellStyle name="Hyperlink 2 2 2 2 3 3 2 2" xfId="1130"/>
    <cellStyle name="Hyperlink 2 2 2 2 3 3 2 2 2" xfId="2235"/>
    <cellStyle name="Hyperlink 2 2 2 2 3 3 2 2 2 2" xfId="6656"/>
    <cellStyle name="Hyperlink 2 2 2 2 3 3 2 2 2 3" xfId="8866"/>
    <cellStyle name="Hyperlink 2 2 2 2 3 3 2 2 2 4" xfId="4445"/>
    <cellStyle name="Hyperlink 2 2 2 2 3 3 2 2 3" xfId="5551"/>
    <cellStyle name="Hyperlink 2 2 2 2 3 3 2 2 4" xfId="7761"/>
    <cellStyle name="Hyperlink 2 2 2 2 3 3 2 2 5" xfId="3340"/>
    <cellStyle name="Hyperlink 2 2 2 2 3 3 2 3" xfId="1683"/>
    <cellStyle name="Hyperlink 2 2 2 2 3 3 2 3 2" xfId="6104"/>
    <cellStyle name="Hyperlink 2 2 2 2 3 3 2 3 3" xfId="8314"/>
    <cellStyle name="Hyperlink 2 2 2 2 3 3 2 3 4" xfId="3893"/>
    <cellStyle name="Hyperlink 2 2 2 2 3 3 2 4" xfId="4999"/>
    <cellStyle name="Hyperlink 2 2 2 2 3 3 2 5" xfId="7209"/>
    <cellStyle name="Hyperlink 2 2 2 2 3 3 2 6" xfId="2788"/>
    <cellStyle name="Hyperlink 2 2 2 2 3 3 3" xfId="854"/>
    <cellStyle name="Hyperlink 2 2 2 2 3 3 3 2" xfId="1959"/>
    <cellStyle name="Hyperlink 2 2 2 2 3 3 3 2 2" xfId="6380"/>
    <cellStyle name="Hyperlink 2 2 2 2 3 3 3 2 3" xfId="8590"/>
    <cellStyle name="Hyperlink 2 2 2 2 3 3 3 2 4" xfId="4169"/>
    <cellStyle name="Hyperlink 2 2 2 2 3 3 3 3" xfId="5275"/>
    <cellStyle name="Hyperlink 2 2 2 2 3 3 3 4" xfId="7485"/>
    <cellStyle name="Hyperlink 2 2 2 2 3 3 3 5" xfId="3064"/>
    <cellStyle name="Hyperlink 2 2 2 2 3 3 4" xfId="1407"/>
    <cellStyle name="Hyperlink 2 2 2 2 3 3 4 2" xfId="5828"/>
    <cellStyle name="Hyperlink 2 2 2 2 3 3 4 3" xfId="8038"/>
    <cellStyle name="Hyperlink 2 2 2 2 3 3 4 4" xfId="3617"/>
    <cellStyle name="Hyperlink 2 2 2 2 3 3 5" xfId="4723"/>
    <cellStyle name="Hyperlink 2 2 2 2 3 3 6" xfId="6933"/>
    <cellStyle name="Hyperlink 2 2 2 2 3 3 7" xfId="2512"/>
    <cellStyle name="Hyperlink 2 2 2 2 3 4" xfId="394"/>
    <cellStyle name="Hyperlink 2 2 2 2 3 4 2" xfId="946"/>
    <cellStyle name="Hyperlink 2 2 2 2 3 4 2 2" xfId="2051"/>
    <cellStyle name="Hyperlink 2 2 2 2 3 4 2 2 2" xfId="6472"/>
    <cellStyle name="Hyperlink 2 2 2 2 3 4 2 2 3" xfId="8682"/>
    <cellStyle name="Hyperlink 2 2 2 2 3 4 2 2 4" xfId="4261"/>
    <cellStyle name="Hyperlink 2 2 2 2 3 4 2 3" xfId="5367"/>
    <cellStyle name="Hyperlink 2 2 2 2 3 4 2 4" xfId="7577"/>
    <cellStyle name="Hyperlink 2 2 2 2 3 4 2 5" xfId="3156"/>
    <cellStyle name="Hyperlink 2 2 2 2 3 4 3" xfId="1499"/>
    <cellStyle name="Hyperlink 2 2 2 2 3 4 3 2" xfId="5920"/>
    <cellStyle name="Hyperlink 2 2 2 2 3 4 3 3" xfId="8130"/>
    <cellStyle name="Hyperlink 2 2 2 2 3 4 3 4" xfId="3709"/>
    <cellStyle name="Hyperlink 2 2 2 2 3 4 4" xfId="4815"/>
    <cellStyle name="Hyperlink 2 2 2 2 3 4 5" xfId="7025"/>
    <cellStyle name="Hyperlink 2 2 2 2 3 4 6" xfId="2604"/>
    <cellStyle name="Hyperlink 2 2 2 2 3 5" xfId="670"/>
    <cellStyle name="Hyperlink 2 2 2 2 3 5 2" xfId="1775"/>
    <cellStyle name="Hyperlink 2 2 2 2 3 5 2 2" xfId="6196"/>
    <cellStyle name="Hyperlink 2 2 2 2 3 5 2 3" xfId="8406"/>
    <cellStyle name="Hyperlink 2 2 2 2 3 5 2 4" xfId="3985"/>
    <cellStyle name="Hyperlink 2 2 2 2 3 5 3" xfId="5091"/>
    <cellStyle name="Hyperlink 2 2 2 2 3 5 4" xfId="7301"/>
    <cellStyle name="Hyperlink 2 2 2 2 3 5 5" xfId="2880"/>
    <cellStyle name="Hyperlink 2 2 2 2 3 6" xfId="1223"/>
    <cellStyle name="Hyperlink 2 2 2 2 3 6 2" xfId="5644"/>
    <cellStyle name="Hyperlink 2 2 2 2 3 6 3" xfId="7854"/>
    <cellStyle name="Hyperlink 2 2 2 2 3 6 4" xfId="3433"/>
    <cellStyle name="Hyperlink 2 2 2 2 3 7" xfId="4539"/>
    <cellStyle name="Hyperlink 2 2 2 2 3 8" xfId="6749"/>
    <cellStyle name="Hyperlink 2 2 2 2 3 9" xfId="2328"/>
    <cellStyle name="Hyperlink 2 2 2 2 4" xfId="164"/>
    <cellStyle name="Hyperlink 2 2 2 2 4 2" xfId="440"/>
    <cellStyle name="Hyperlink 2 2 2 2 4 2 2" xfId="992"/>
    <cellStyle name="Hyperlink 2 2 2 2 4 2 2 2" xfId="2097"/>
    <cellStyle name="Hyperlink 2 2 2 2 4 2 2 2 2" xfId="6518"/>
    <cellStyle name="Hyperlink 2 2 2 2 4 2 2 2 3" xfId="8728"/>
    <cellStyle name="Hyperlink 2 2 2 2 4 2 2 2 4" xfId="4307"/>
    <cellStyle name="Hyperlink 2 2 2 2 4 2 2 3" xfId="5413"/>
    <cellStyle name="Hyperlink 2 2 2 2 4 2 2 4" xfId="7623"/>
    <cellStyle name="Hyperlink 2 2 2 2 4 2 2 5" xfId="3202"/>
    <cellStyle name="Hyperlink 2 2 2 2 4 2 3" xfId="1545"/>
    <cellStyle name="Hyperlink 2 2 2 2 4 2 3 2" xfId="5966"/>
    <cellStyle name="Hyperlink 2 2 2 2 4 2 3 3" xfId="8176"/>
    <cellStyle name="Hyperlink 2 2 2 2 4 2 3 4" xfId="3755"/>
    <cellStyle name="Hyperlink 2 2 2 2 4 2 4" xfId="4861"/>
    <cellStyle name="Hyperlink 2 2 2 2 4 2 5" xfId="7071"/>
    <cellStyle name="Hyperlink 2 2 2 2 4 2 6" xfId="2650"/>
    <cellStyle name="Hyperlink 2 2 2 2 4 3" xfId="716"/>
    <cellStyle name="Hyperlink 2 2 2 2 4 3 2" xfId="1821"/>
    <cellStyle name="Hyperlink 2 2 2 2 4 3 2 2" xfId="6242"/>
    <cellStyle name="Hyperlink 2 2 2 2 4 3 2 3" xfId="8452"/>
    <cellStyle name="Hyperlink 2 2 2 2 4 3 2 4" xfId="4031"/>
    <cellStyle name="Hyperlink 2 2 2 2 4 3 3" xfId="5137"/>
    <cellStyle name="Hyperlink 2 2 2 2 4 3 4" xfId="7347"/>
    <cellStyle name="Hyperlink 2 2 2 2 4 3 5" xfId="2926"/>
    <cellStyle name="Hyperlink 2 2 2 2 4 4" xfId="1269"/>
    <cellStyle name="Hyperlink 2 2 2 2 4 4 2" xfId="5690"/>
    <cellStyle name="Hyperlink 2 2 2 2 4 4 3" xfId="7900"/>
    <cellStyle name="Hyperlink 2 2 2 2 4 4 4" xfId="3479"/>
    <cellStyle name="Hyperlink 2 2 2 2 4 5" xfId="4585"/>
    <cellStyle name="Hyperlink 2 2 2 2 4 6" xfId="6795"/>
    <cellStyle name="Hyperlink 2 2 2 2 4 7" xfId="2374"/>
    <cellStyle name="Hyperlink 2 2 2 2 5" xfId="256"/>
    <cellStyle name="Hyperlink 2 2 2 2 5 2" xfId="532"/>
    <cellStyle name="Hyperlink 2 2 2 2 5 2 2" xfId="1084"/>
    <cellStyle name="Hyperlink 2 2 2 2 5 2 2 2" xfId="2189"/>
    <cellStyle name="Hyperlink 2 2 2 2 5 2 2 2 2" xfId="6610"/>
    <cellStyle name="Hyperlink 2 2 2 2 5 2 2 2 3" xfId="8820"/>
    <cellStyle name="Hyperlink 2 2 2 2 5 2 2 2 4" xfId="4399"/>
    <cellStyle name="Hyperlink 2 2 2 2 5 2 2 3" xfId="5505"/>
    <cellStyle name="Hyperlink 2 2 2 2 5 2 2 4" xfId="7715"/>
    <cellStyle name="Hyperlink 2 2 2 2 5 2 2 5" xfId="3294"/>
    <cellStyle name="Hyperlink 2 2 2 2 5 2 3" xfId="1637"/>
    <cellStyle name="Hyperlink 2 2 2 2 5 2 3 2" xfId="6058"/>
    <cellStyle name="Hyperlink 2 2 2 2 5 2 3 3" xfId="8268"/>
    <cellStyle name="Hyperlink 2 2 2 2 5 2 3 4" xfId="3847"/>
    <cellStyle name="Hyperlink 2 2 2 2 5 2 4" xfId="4953"/>
    <cellStyle name="Hyperlink 2 2 2 2 5 2 5" xfId="7163"/>
    <cellStyle name="Hyperlink 2 2 2 2 5 2 6" xfId="2742"/>
    <cellStyle name="Hyperlink 2 2 2 2 5 3" xfId="808"/>
    <cellStyle name="Hyperlink 2 2 2 2 5 3 2" xfId="1913"/>
    <cellStyle name="Hyperlink 2 2 2 2 5 3 2 2" xfId="6334"/>
    <cellStyle name="Hyperlink 2 2 2 2 5 3 2 3" xfId="8544"/>
    <cellStyle name="Hyperlink 2 2 2 2 5 3 2 4" xfId="4123"/>
    <cellStyle name="Hyperlink 2 2 2 2 5 3 3" xfId="5229"/>
    <cellStyle name="Hyperlink 2 2 2 2 5 3 4" xfId="7439"/>
    <cellStyle name="Hyperlink 2 2 2 2 5 3 5" xfId="3018"/>
    <cellStyle name="Hyperlink 2 2 2 2 5 4" xfId="1361"/>
    <cellStyle name="Hyperlink 2 2 2 2 5 4 2" xfId="5782"/>
    <cellStyle name="Hyperlink 2 2 2 2 5 4 3" xfId="7992"/>
    <cellStyle name="Hyperlink 2 2 2 2 5 4 4" xfId="3571"/>
    <cellStyle name="Hyperlink 2 2 2 2 5 5" xfId="4677"/>
    <cellStyle name="Hyperlink 2 2 2 2 5 6" xfId="6887"/>
    <cellStyle name="Hyperlink 2 2 2 2 5 7" xfId="2466"/>
    <cellStyle name="Hyperlink 2 2 2 2 6" xfId="348"/>
    <cellStyle name="Hyperlink 2 2 2 2 6 2" xfId="900"/>
    <cellStyle name="Hyperlink 2 2 2 2 6 2 2" xfId="2005"/>
    <cellStyle name="Hyperlink 2 2 2 2 6 2 2 2" xfId="6426"/>
    <cellStyle name="Hyperlink 2 2 2 2 6 2 2 3" xfId="8636"/>
    <cellStyle name="Hyperlink 2 2 2 2 6 2 2 4" xfId="4215"/>
    <cellStyle name="Hyperlink 2 2 2 2 6 2 3" xfId="5321"/>
    <cellStyle name="Hyperlink 2 2 2 2 6 2 4" xfId="7531"/>
    <cellStyle name="Hyperlink 2 2 2 2 6 2 5" xfId="3110"/>
    <cellStyle name="Hyperlink 2 2 2 2 6 3" xfId="1453"/>
    <cellStyle name="Hyperlink 2 2 2 2 6 3 2" xfId="5874"/>
    <cellStyle name="Hyperlink 2 2 2 2 6 3 3" xfId="8084"/>
    <cellStyle name="Hyperlink 2 2 2 2 6 3 4" xfId="3663"/>
    <cellStyle name="Hyperlink 2 2 2 2 6 4" xfId="4769"/>
    <cellStyle name="Hyperlink 2 2 2 2 6 5" xfId="6979"/>
    <cellStyle name="Hyperlink 2 2 2 2 6 6" xfId="2558"/>
    <cellStyle name="Hyperlink 2 2 2 2 7" xfId="624"/>
    <cellStyle name="Hyperlink 2 2 2 2 7 2" xfId="1729"/>
    <cellStyle name="Hyperlink 2 2 2 2 7 2 2" xfId="6150"/>
    <cellStyle name="Hyperlink 2 2 2 2 7 2 3" xfId="8360"/>
    <cellStyle name="Hyperlink 2 2 2 2 7 2 4" xfId="3939"/>
    <cellStyle name="Hyperlink 2 2 2 2 7 3" xfId="5045"/>
    <cellStyle name="Hyperlink 2 2 2 2 7 4" xfId="7255"/>
    <cellStyle name="Hyperlink 2 2 2 2 7 5" xfId="2834"/>
    <cellStyle name="Hyperlink 2 2 2 2 8" xfId="1177"/>
    <cellStyle name="Hyperlink 2 2 2 2 8 2" xfId="5598"/>
    <cellStyle name="Hyperlink 2 2 2 2 8 3" xfId="7808"/>
    <cellStyle name="Hyperlink 2 2 2 2 8 4" xfId="3387"/>
    <cellStyle name="Hyperlink 2 2 2 2 9" xfId="4493"/>
    <cellStyle name="Hyperlink 2 2 2 3" xfId="82"/>
    <cellStyle name="Hyperlink 2 2 2 3 10" xfId="2292"/>
    <cellStyle name="Hyperlink 2 2 2 3 2" xfId="128"/>
    <cellStyle name="Hyperlink 2 2 2 3 2 2" xfId="220"/>
    <cellStyle name="Hyperlink 2 2 2 3 2 2 2" xfId="496"/>
    <cellStyle name="Hyperlink 2 2 2 3 2 2 2 2" xfId="1048"/>
    <cellStyle name="Hyperlink 2 2 2 3 2 2 2 2 2" xfId="2153"/>
    <cellStyle name="Hyperlink 2 2 2 3 2 2 2 2 2 2" xfId="6574"/>
    <cellStyle name="Hyperlink 2 2 2 3 2 2 2 2 2 3" xfId="8784"/>
    <cellStyle name="Hyperlink 2 2 2 3 2 2 2 2 2 4" xfId="4363"/>
    <cellStyle name="Hyperlink 2 2 2 3 2 2 2 2 3" xfId="5469"/>
    <cellStyle name="Hyperlink 2 2 2 3 2 2 2 2 4" xfId="7679"/>
    <cellStyle name="Hyperlink 2 2 2 3 2 2 2 2 5" xfId="3258"/>
    <cellStyle name="Hyperlink 2 2 2 3 2 2 2 3" xfId="1601"/>
    <cellStyle name="Hyperlink 2 2 2 3 2 2 2 3 2" xfId="6022"/>
    <cellStyle name="Hyperlink 2 2 2 3 2 2 2 3 3" xfId="8232"/>
    <cellStyle name="Hyperlink 2 2 2 3 2 2 2 3 4" xfId="3811"/>
    <cellStyle name="Hyperlink 2 2 2 3 2 2 2 4" xfId="4917"/>
    <cellStyle name="Hyperlink 2 2 2 3 2 2 2 5" xfId="7127"/>
    <cellStyle name="Hyperlink 2 2 2 3 2 2 2 6" xfId="2706"/>
    <cellStyle name="Hyperlink 2 2 2 3 2 2 3" xfId="772"/>
    <cellStyle name="Hyperlink 2 2 2 3 2 2 3 2" xfId="1877"/>
    <cellStyle name="Hyperlink 2 2 2 3 2 2 3 2 2" xfId="6298"/>
    <cellStyle name="Hyperlink 2 2 2 3 2 2 3 2 3" xfId="8508"/>
    <cellStyle name="Hyperlink 2 2 2 3 2 2 3 2 4" xfId="4087"/>
    <cellStyle name="Hyperlink 2 2 2 3 2 2 3 3" xfId="5193"/>
    <cellStyle name="Hyperlink 2 2 2 3 2 2 3 4" xfId="7403"/>
    <cellStyle name="Hyperlink 2 2 2 3 2 2 3 5" xfId="2982"/>
    <cellStyle name="Hyperlink 2 2 2 3 2 2 4" xfId="1325"/>
    <cellStyle name="Hyperlink 2 2 2 3 2 2 4 2" xfId="5746"/>
    <cellStyle name="Hyperlink 2 2 2 3 2 2 4 3" xfId="7956"/>
    <cellStyle name="Hyperlink 2 2 2 3 2 2 4 4" xfId="3535"/>
    <cellStyle name="Hyperlink 2 2 2 3 2 2 5" xfId="4641"/>
    <cellStyle name="Hyperlink 2 2 2 3 2 2 6" xfId="6851"/>
    <cellStyle name="Hyperlink 2 2 2 3 2 2 7" xfId="2430"/>
    <cellStyle name="Hyperlink 2 2 2 3 2 3" xfId="312"/>
    <cellStyle name="Hyperlink 2 2 2 3 2 3 2" xfId="588"/>
    <cellStyle name="Hyperlink 2 2 2 3 2 3 2 2" xfId="1140"/>
    <cellStyle name="Hyperlink 2 2 2 3 2 3 2 2 2" xfId="2245"/>
    <cellStyle name="Hyperlink 2 2 2 3 2 3 2 2 2 2" xfId="6666"/>
    <cellStyle name="Hyperlink 2 2 2 3 2 3 2 2 2 3" xfId="8876"/>
    <cellStyle name="Hyperlink 2 2 2 3 2 3 2 2 2 4" xfId="4455"/>
    <cellStyle name="Hyperlink 2 2 2 3 2 3 2 2 3" xfId="5561"/>
    <cellStyle name="Hyperlink 2 2 2 3 2 3 2 2 4" xfId="7771"/>
    <cellStyle name="Hyperlink 2 2 2 3 2 3 2 2 5" xfId="3350"/>
    <cellStyle name="Hyperlink 2 2 2 3 2 3 2 3" xfId="1693"/>
    <cellStyle name="Hyperlink 2 2 2 3 2 3 2 3 2" xfId="6114"/>
    <cellStyle name="Hyperlink 2 2 2 3 2 3 2 3 3" xfId="8324"/>
    <cellStyle name="Hyperlink 2 2 2 3 2 3 2 3 4" xfId="3903"/>
    <cellStyle name="Hyperlink 2 2 2 3 2 3 2 4" xfId="5009"/>
    <cellStyle name="Hyperlink 2 2 2 3 2 3 2 5" xfId="7219"/>
    <cellStyle name="Hyperlink 2 2 2 3 2 3 2 6" xfId="2798"/>
    <cellStyle name="Hyperlink 2 2 2 3 2 3 3" xfId="864"/>
    <cellStyle name="Hyperlink 2 2 2 3 2 3 3 2" xfId="1969"/>
    <cellStyle name="Hyperlink 2 2 2 3 2 3 3 2 2" xfId="6390"/>
    <cellStyle name="Hyperlink 2 2 2 3 2 3 3 2 3" xfId="8600"/>
    <cellStyle name="Hyperlink 2 2 2 3 2 3 3 2 4" xfId="4179"/>
    <cellStyle name="Hyperlink 2 2 2 3 2 3 3 3" xfId="5285"/>
    <cellStyle name="Hyperlink 2 2 2 3 2 3 3 4" xfId="7495"/>
    <cellStyle name="Hyperlink 2 2 2 3 2 3 3 5" xfId="3074"/>
    <cellStyle name="Hyperlink 2 2 2 3 2 3 4" xfId="1417"/>
    <cellStyle name="Hyperlink 2 2 2 3 2 3 4 2" xfId="5838"/>
    <cellStyle name="Hyperlink 2 2 2 3 2 3 4 3" xfId="8048"/>
    <cellStyle name="Hyperlink 2 2 2 3 2 3 4 4" xfId="3627"/>
    <cellStyle name="Hyperlink 2 2 2 3 2 3 5" xfId="4733"/>
    <cellStyle name="Hyperlink 2 2 2 3 2 3 6" xfId="6943"/>
    <cellStyle name="Hyperlink 2 2 2 3 2 3 7" xfId="2522"/>
    <cellStyle name="Hyperlink 2 2 2 3 2 4" xfId="404"/>
    <cellStyle name="Hyperlink 2 2 2 3 2 4 2" xfId="956"/>
    <cellStyle name="Hyperlink 2 2 2 3 2 4 2 2" xfId="2061"/>
    <cellStyle name="Hyperlink 2 2 2 3 2 4 2 2 2" xfId="6482"/>
    <cellStyle name="Hyperlink 2 2 2 3 2 4 2 2 3" xfId="8692"/>
    <cellStyle name="Hyperlink 2 2 2 3 2 4 2 2 4" xfId="4271"/>
    <cellStyle name="Hyperlink 2 2 2 3 2 4 2 3" xfId="5377"/>
    <cellStyle name="Hyperlink 2 2 2 3 2 4 2 4" xfId="7587"/>
    <cellStyle name="Hyperlink 2 2 2 3 2 4 2 5" xfId="3166"/>
    <cellStyle name="Hyperlink 2 2 2 3 2 4 3" xfId="1509"/>
    <cellStyle name="Hyperlink 2 2 2 3 2 4 3 2" xfId="5930"/>
    <cellStyle name="Hyperlink 2 2 2 3 2 4 3 3" xfId="8140"/>
    <cellStyle name="Hyperlink 2 2 2 3 2 4 3 4" xfId="3719"/>
    <cellStyle name="Hyperlink 2 2 2 3 2 4 4" xfId="4825"/>
    <cellStyle name="Hyperlink 2 2 2 3 2 4 5" xfId="7035"/>
    <cellStyle name="Hyperlink 2 2 2 3 2 4 6" xfId="2614"/>
    <cellStyle name="Hyperlink 2 2 2 3 2 5" xfId="680"/>
    <cellStyle name="Hyperlink 2 2 2 3 2 5 2" xfId="1785"/>
    <cellStyle name="Hyperlink 2 2 2 3 2 5 2 2" xfId="6206"/>
    <cellStyle name="Hyperlink 2 2 2 3 2 5 2 3" xfId="8416"/>
    <cellStyle name="Hyperlink 2 2 2 3 2 5 2 4" xfId="3995"/>
    <cellStyle name="Hyperlink 2 2 2 3 2 5 3" xfId="5101"/>
    <cellStyle name="Hyperlink 2 2 2 3 2 5 4" xfId="7311"/>
    <cellStyle name="Hyperlink 2 2 2 3 2 5 5" xfId="2890"/>
    <cellStyle name="Hyperlink 2 2 2 3 2 6" xfId="1233"/>
    <cellStyle name="Hyperlink 2 2 2 3 2 6 2" xfId="5654"/>
    <cellStyle name="Hyperlink 2 2 2 3 2 6 3" xfId="7864"/>
    <cellStyle name="Hyperlink 2 2 2 3 2 6 4" xfId="3443"/>
    <cellStyle name="Hyperlink 2 2 2 3 2 7" xfId="4549"/>
    <cellStyle name="Hyperlink 2 2 2 3 2 8" xfId="6759"/>
    <cellStyle name="Hyperlink 2 2 2 3 2 9" xfId="2338"/>
    <cellStyle name="Hyperlink 2 2 2 3 3" xfId="174"/>
    <cellStyle name="Hyperlink 2 2 2 3 3 2" xfId="450"/>
    <cellStyle name="Hyperlink 2 2 2 3 3 2 2" xfId="1002"/>
    <cellStyle name="Hyperlink 2 2 2 3 3 2 2 2" xfId="2107"/>
    <cellStyle name="Hyperlink 2 2 2 3 3 2 2 2 2" xfId="6528"/>
    <cellStyle name="Hyperlink 2 2 2 3 3 2 2 2 3" xfId="8738"/>
    <cellStyle name="Hyperlink 2 2 2 3 3 2 2 2 4" xfId="4317"/>
    <cellStyle name="Hyperlink 2 2 2 3 3 2 2 3" xfId="5423"/>
    <cellStyle name="Hyperlink 2 2 2 3 3 2 2 4" xfId="7633"/>
    <cellStyle name="Hyperlink 2 2 2 3 3 2 2 5" xfId="3212"/>
    <cellStyle name="Hyperlink 2 2 2 3 3 2 3" xfId="1555"/>
    <cellStyle name="Hyperlink 2 2 2 3 3 2 3 2" xfId="5976"/>
    <cellStyle name="Hyperlink 2 2 2 3 3 2 3 3" xfId="8186"/>
    <cellStyle name="Hyperlink 2 2 2 3 3 2 3 4" xfId="3765"/>
    <cellStyle name="Hyperlink 2 2 2 3 3 2 4" xfId="4871"/>
    <cellStyle name="Hyperlink 2 2 2 3 3 2 5" xfId="7081"/>
    <cellStyle name="Hyperlink 2 2 2 3 3 2 6" xfId="2660"/>
    <cellStyle name="Hyperlink 2 2 2 3 3 3" xfId="726"/>
    <cellStyle name="Hyperlink 2 2 2 3 3 3 2" xfId="1831"/>
    <cellStyle name="Hyperlink 2 2 2 3 3 3 2 2" xfId="6252"/>
    <cellStyle name="Hyperlink 2 2 2 3 3 3 2 3" xfId="8462"/>
    <cellStyle name="Hyperlink 2 2 2 3 3 3 2 4" xfId="4041"/>
    <cellStyle name="Hyperlink 2 2 2 3 3 3 3" xfId="5147"/>
    <cellStyle name="Hyperlink 2 2 2 3 3 3 4" xfId="7357"/>
    <cellStyle name="Hyperlink 2 2 2 3 3 3 5" xfId="2936"/>
    <cellStyle name="Hyperlink 2 2 2 3 3 4" xfId="1279"/>
    <cellStyle name="Hyperlink 2 2 2 3 3 4 2" xfId="5700"/>
    <cellStyle name="Hyperlink 2 2 2 3 3 4 3" xfId="7910"/>
    <cellStyle name="Hyperlink 2 2 2 3 3 4 4" xfId="3489"/>
    <cellStyle name="Hyperlink 2 2 2 3 3 5" xfId="4595"/>
    <cellStyle name="Hyperlink 2 2 2 3 3 6" xfId="6805"/>
    <cellStyle name="Hyperlink 2 2 2 3 3 7" xfId="2384"/>
    <cellStyle name="Hyperlink 2 2 2 3 4" xfId="266"/>
    <cellStyle name="Hyperlink 2 2 2 3 4 2" xfId="542"/>
    <cellStyle name="Hyperlink 2 2 2 3 4 2 2" xfId="1094"/>
    <cellStyle name="Hyperlink 2 2 2 3 4 2 2 2" xfId="2199"/>
    <cellStyle name="Hyperlink 2 2 2 3 4 2 2 2 2" xfId="6620"/>
    <cellStyle name="Hyperlink 2 2 2 3 4 2 2 2 3" xfId="8830"/>
    <cellStyle name="Hyperlink 2 2 2 3 4 2 2 2 4" xfId="4409"/>
    <cellStyle name="Hyperlink 2 2 2 3 4 2 2 3" xfId="5515"/>
    <cellStyle name="Hyperlink 2 2 2 3 4 2 2 4" xfId="7725"/>
    <cellStyle name="Hyperlink 2 2 2 3 4 2 2 5" xfId="3304"/>
    <cellStyle name="Hyperlink 2 2 2 3 4 2 3" xfId="1647"/>
    <cellStyle name="Hyperlink 2 2 2 3 4 2 3 2" xfId="6068"/>
    <cellStyle name="Hyperlink 2 2 2 3 4 2 3 3" xfId="8278"/>
    <cellStyle name="Hyperlink 2 2 2 3 4 2 3 4" xfId="3857"/>
    <cellStyle name="Hyperlink 2 2 2 3 4 2 4" xfId="4963"/>
    <cellStyle name="Hyperlink 2 2 2 3 4 2 5" xfId="7173"/>
    <cellStyle name="Hyperlink 2 2 2 3 4 2 6" xfId="2752"/>
    <cellStyle name="Hyperlink 2 2 2 3 4 3" xfId="818"/>
    <cellStyle name="Hyperlink 2 2 2 3 4 3 2" xfId="1923"/>
    <cellStyle name="Hyperlink 2 2 2 3 4 3 2 2" xfId="6344"/>
    <cellStyle name="Hyperlink 2 2 2 3 4 3 2 3" xfId="8554"/>
    <cellStyle name="Hyperlink 2 2 2 3 4 3 2 4" xfId="4133"/>
    <cellStyle name="Hyperlink 2 2 2 3 4 3 3" xfId="5239"/>
    <cellStyle name="Hyperlink 2 2 2 3 4 3 4" xfId="7449"/>
    <cellStyle name="Hyperlink 2 2 2 3 4 3 5" xfId="3028"/>
    <cellStyle name="Hyperlink 2 2 2 3 4 4" xfId="1371"/>
    <cellStyle name="Hyperlink 2 2 2 3 4 4 2" xfId="5792"/>
    <cellStyle name="Hyperlink 2 2 2 3 4 4 3" xfId="8002"/>
    <cellStyle name="Hyperlink 2 2 2 3 4 4 4" xfId="3581"/>
    <cellStyle name="Hyperlink 2 2 2 3 4 5" xfId="4687"/>
    <cellStyle name="Hyperlink 2 2 2 3 4 6" xfId="6897"/>
    <cellStyle name="Hyperlink 2 2 2 3 4 7" xfId="2476"/>
    <cellStyle name="Hyperlink 2 2 2 3 5" xfId="358"/>
    <cellStyle name="Hyperlink 2 2 2 3 5 2" xfId="910"/>
    <cellStyle name="Hyperlink 2 2 2 3 5 2 2" xfId="2015"/>
    <cellStyle name="Hyperlink 2 2 2 3 5 2 2 2" xfId="6436"/>
    <cellStyle name="Hyperlink 2 2 2 3 5 2 2 3" xfId="8646"/>
    <cellStyle name="Hyperlink 2 2 2 3 5 2 2 4" xfId="4225"/>
    <cellStyle name="Hyperlink 2 2 2 3 5 2 3" xfId="5331"/>
    <cellStyle name="Hyperlink 2 2 2 3 5 2 4" xfId="7541"/>
    <cellStyle name="Hyperlink 2 2 2 3 5 2 5" xfId="3120"/>
    <cellStyle name="Hyperlink 2 2 2 3 5 3" xfId="1463"/>
    <cellStyle name="Hyperlink 2 2 2 3 5 3 2" xfId="5884"/>
    <cellStyle name="Hyperlink 2 2 2 3 5 3 3" xfId="8094"/>
    <cellStyle name="Hyperlink 2 2 2 3 5 3 4" xfId="3673"/>
    <cellStyle name="Hyperlink 2 2 2 3 5 4" xfId="4779"/>
    <cellStyle name="Hyperlink 2 2 2 3 5 5" xfId="6989"/>
    <cellStyle name="Hyperlink 2 2 2 3 5 6" xfId="2568"/>
    <cellStyle name="Hyperlink 2 2 2 3 6" xfId="634"/>
    <cellStyle name="Hyperlink 2 2 2 3 6 2" xfId="1739"/>
    <cellStyle name="Hyperlink 2 2 2 3 6 2 2" xfId="6160"/>
    <cellStyle name="Hyperlink 2 2 2 3 6 2 3" xfId="8370"/>
    <cellStyle name="Hyperlink 2 2 2 3 6 2 4" xfId="3949"/>
    <cellStyle name="Hyperlink 2 2 2 3 6 3" xfId="5055"/>
    <cellStyle name="Hyperlink 2 2 2 3 6 4" xfId="7265"/>
    <cellStyle name="Hyperlink 2 2 2 3 6 5" xfId="2844"/>
    <cellStyle name="Hyperlink 2 2 2 3 7" xfId="1187"/>
    <cellStyle name="Hyperlink 2 2 2 3 7 2" xfId="5608"/>
    <cellStyle name="Hyperlink 2 2 2 3 7 3" xfId="7818"/>
    <cellStyle name="Hyperlink 2 2 2 3 7 4" xfId="3397"/>
    <cellStyle name="Hyperlink 2 2 2 3 8" xfId="4503"/>
    <cellStyle name="Hyperlink 2 2 2 3 9" xfId="6713"/>
    <cellStyle name="Hyperlink 2 2 2 4" xfId="108"/>
    <cellStyle name="Hyperlink 2 2 2 4 2" xfId="200"/>
    <cellStyle name="Hyperlink 2 2 2 4 2 2" xfId="476"/>
    <cellStyle name="Hyperlink 2 2 2 4 2 2 2" xfId="1028"/>
    <cellStyle name="Hyperlink 2 2 2 4 2 2 2 2" xfId="2133"/>
    <cellStyle name="Hyperlink 2 2 2 4 2 2 2 2 2" xfId="6554"/>
    <cellStyle name="Hyperlink 2 2 2 4 2 2 2 2 3" xfId="8764"/>
    <cellStyle name="Hyperlink 2 2 2 4 2 2 2 2 4" xfId="4343"/>
    <cellStyle name="Hyperlink 2 2 2 4 2 2 2 3" xfId="5449"/>
    <cellStyle name="Hyperlink 2 2 2 4 2 2 2 4" xfId="7659"/>
    <cellStyle name="Hyperlink 2 2 2 4 2 2 2 5" xfId="3238"/>
    <cellStyle name="Hyperlink 2 2 2 4 2 2 3" xfId="1581"/>
    <cellStyle name="Hyperlink 2 2 2 4 2 2 3 2" xfId="6002"/>
    <cellStyle name="Hyperlink 2 2 2 4 2 2 3 3" xfId="8212"/>
    <cellStyle name="Hyperlink 2 2 2 4 2 2 3 4" xfId="3791"/>
    <cellStyle name="Hyperlink 2 2 2 4 2 2 4" xfId="4897"/>
    <cellStyle name="Hyperlink 2 2 2 4 2 2 5" xfId="7107"/>
    <cellStyle name="Hyperlink 2 2 2 4 2 2 6" xfId="2686"/>
    <cellStyle name="Hyperlink 2 2 2 4 2 3" xfId="752"/>
    <cellStyle name="Hyperlink 2 2 2 4 2 3 2" xfId="1857"/>
    <cellStyle name="Hyperlink 2 2 2 4 2 3 2 2" xfId="6278"/>
    <cellStyle name="Hyperlink 2 2 2 4 2 3 2 3" xfId="8488"/>
    <cellStyle name="Hyperlink 2 2 2 4 2 3 2 4" xfId="4067"/>
    <cellStyle name="Hyperlink 2 2 2 4 2 3 3" xfId="5173"/>
    <cellStyle name="Hyperlink 2 2 2 4 2 3 4" xfId="7383"/>
    <cellStyle name="Hyperlink 2 2 2 4 2 3 5" xfId="2962"/>
    <cellStyle name="Hyperlink 2 2 2 4 2 4" xfId="1305"/>
    <cellStyle name="Hyperlink 2 2 2 4 2 4 2" xfId="5726"/>
    <cellStyle name="Hyperlink 2 2 2 4 2 4 3" xfId="7936"/>
    <cellStyle name="Hyperlink 2 2 2 4 2 4 4" xfId="3515"/>
    <cellStyle name="Hyperlink 2 2 2 4 2 5" xfId="4621"/>
    <cellStyle name="Hyperlink 2 2 2 4 2 6" xfId="6831"/>
    <cellStyle name="Hyperlink 2 2 2 4 2 7" xfId="2410"/>
    <cellStyle name="Hyperlink 2 2 2 4 3" xfId="292"/>
    <cellStyle name="Hyperlink 2 2 2 4 3 2" xfId="568"/>
    <cellStyle name="Hyperlink 2 2 2 4 3 2 2" xfId="1120"/>
    <cellStyle name="Hyperlink 2 2 2 4 3 2 2 2" xfId="2225"/>
    <cellStyle name="Hyperlink 2 2 2 4 3 2 2 2 2" xfId="6646"/>
    <cellStyle name="Hyperlink 2 2 2 4 3 2 2 2 3" xfId="8856"/>
    <cellStyle name="Hyperlink 2 2 2 4 3 2 2 2 4" xfId="4435"/>
    <cellStyle name="Hyperlink 2 2 2 4 3 2 2 3" xfId="5541"/>
    <cellStyle name="Hyperlink 2 2 2 4 3 2 2 4" xfId="7751"/>
    <cellStyle name="Hyperlink 2 2 2 4 3 2 2 5" xfId="3330"/>
    <cellStyle name="Hyperlink 2 2 2 4 3 2 3" xfId="1673"/>
    <cellStyle name="Hyperlink 2 2 2 4 3 2 3 2" xfId="6094"/>
    <cellStyle name="Hyperlink 2 2 2 4 3 2 3 3" xfId="8304"/>
    <cellStyle name="Hyperlink 2 2 2 4 3 2 3 4" xfId="3883"/>
    <cellStyle name="Hyperlink 2 2 2 4 3 2 4" xfId="4989"/>
    <cellStyle name="Hyperlink 2 2 2 4 3 2 5" xfId="7199"/>
    <cellStyle name="Hyperlink 2 2 2 4 3 2 6" xfId="2778"/>
    <cellStyle name="Hyperlink 2 2 2 4 3 3" xfId="844"/>
    <cellStyle name="Hyperlink 2 2 2 4 3 3 2" xfId="1949"/>
    <cellStyle name="Hyperlink 2 2 2 4 3 3 2 2" xfId="6370"/>
    <cellStyle name="Hyperlink 2 2 2 4 3 3 2 3" xfId="8580"/>
    <cellStyle name="Hyperlink 2 2 2 4 3 3 2 4" xfId="4159"/>
    <cellStyle name="Hyperlink 2 2 2 4 3 3 3" xfId="5265"/>
    <cellStyle name="Hyperlink 2 2 2 4 3 3 4" xfId="7475"/>
    <cellStyle name="Hyperlink 2 2 2 4 3 3 5" xfId="3054"/>
    <cellStyle name="Hyperlink 2 2 2 4 3 4" xfId="1397"/>
    <cellStyle name="Hyperlink 2 2 2 4 3 4 2" xfId="5818"/>
    <cellStyle name="Hyperlink 2 2 2 4 3 4 3" xfId="8028"/>
    <cellStyle name="Hyperlink 2 2 2 4 3 4 4" xfId="3607"/>
    <cellStyle name="Hyperlink 2 2 2 4 3 5" xfId="4713"/>
    <cellStyle name="Hyperlink 2 2 2 4 3 6" xfId="6923"/>
    <cellStyle name="Hyperlink 2 2 2 4 3 7" xfId="2502"/>
    <cellStyle name="Hyperlink 2 2 2 4 4" xfId="384"/>
    <cellStyle name="Hyperlink 2 2 2 4 4 2" xfId="936"/>
    <cellStyle name="Hyperlink 2 2 2 4 4 2 2" xfId="2041"/>
    <cellStyle name="Hyperlink 2 2 2 4 4 2 2 2" xfId="6462"/>
    <cellStyle name="Hyperlink 2 2 2 4 4 2 2 3" xfId="8672"/>
    <cellStyle name="Hyperlink 2 2 2 4 4 2 2 4" xfId="4251"/>
    <cellStyle name="Hyperlink 2 2 2 4 4 2 3" xfId="5357"/>
    <cellStyle name="Hyperlink 2 2 2 4 4 2 4" xfId="7567"/>
    <cellStyle name="Hyperlink 2 2 2 4 4 2 5" xfId="3146"/>
    <cellStyle name="Hyperlink 2 2 2 4 4 3" xfId="1489"/>
    <cellStyle name="Hyperlink 2 2 2 4 4 3 2" xfId="5910"/>
    <cellStyle name="Hyperlink 2 2 2 4 4 3 3" xfId="8120"/>
    <cellStyle name="Hyperlink 2 2 2 4 4 3 4" xfId="3699"/>
    <cellStyle name="Hyperlink 2 2 2 4 4 4" xfId="4805"/>
    <cellStyle name="Hyperlink 2 2 2 4 4 5" xfId="7015"/>
    <cellStyle name="Hyperlink 2 2 2 4 4 6" xfId="2594"/>
    <cellStyle name="Hyperlink 2 2 2 4 5" xfId="660"/>
    <cellStyle name="Hyperlink 2 2 2 4 5 2" xfId="1765"/>
    <cellStyle name="Hyperlink 2 2 2 4 5 2 2" xfId="6186"/>
    <cellStyle name="Hyperlink 2 2 2 4 5 2 3" xfId="8396"/>
    <cellStyle name="Hyperlink 2 2 2 4 5 2 4" xfId="3975"/>
    <cellStyle name="Hyperlink 2 2 2 4 5 3" xfId="5081"/>
    <cellStyle name="Hyperlink 2 2 2 4 5 4" xfId="7291"/>
    <cellStyle name="Hyperlink 2 2 2 4 5 5" xfId="2870"/>
    <cellStyle name="Hyperlink 2 2 2 4 6" xfId="1213"/>
    <cellStyle name="Hyperlink 2 2 2 4 6 2" xfId="5634"/>
    <cellStyle name="Hyperlink 2 2 2 4 6 3" xfId="7844"/>
    <cellStyle name="Hyperlink 2 2 2 4 6 4" xfId="3423"/>
    <cellStyle name="Hyperlink 2 2 2 4 7" xfId="4529"/>
    <cellStyle name="Hyperlink 2 2 2 4 8" xfId="6739"/>
    <cellStyle name="Hyperlink 2 2 2 4 9" xfId="2318"/>
    <cellStyle name="Hyperlink 2 2 2 5" xfId="154"/>
    <cellStyle name="Hyperlink 2 2 2 5 2" xfId="430"/>
    <cellStyle name="Hyperlink 2 2 2 5 2 2" xfId="982"/>
    <cellStyle name="Hyperlink 2 2 2 5 2 2 2" xfId="2087"/>
    <cellStyle name="Hyperlink 2 2 2 5 2 2 2 2" xfId="6508"/>
    <cellStyle name="Hyperlink 2 2 2 5 2 2 2 3" xfId="8718"/>
    <cellStyle name="Hyperlink 2 2 2 5 2 2 2 4" xfId="4297"/>
    <cellStyle name="Hyperlink 2 2 2 5 2 2 3" xfId="5403"/>
    <cellStyle name="Hyperlink 2 2 2 5 2 2 4" xfId="7613"/>
    <cellStyle name="Hyperlink 2 2 2 5 2 2 5" xfId="3192"/>
    <cellStyle name="Hyperlink 2 2 2 5 2 3" xfId="1535"/>
    <cellStyle name="Hyperlink 2 2 2 5 2 3 2" xfId="5956"/>
    <cellStyle name="Hyperlink 2 2 2 5 2 3 3" xfId="8166"/>
    <cellStyle name="Hyperlink 2 2 2 5 2 3 4" xfId="3745"/>
    <cellStyle name="Hyperlink 2 2 2 5 2 4" xfId="4851"/>
    <cellStyle name="Hyperlink 2 2 2 5 2 5" xfId="7061"/>
    <cellStyle name="Hyperlink 2 2 2 5 2 6" xfId="2640"/>
    <cellStyle name="Hyperlink 2 2 2 5 3" xfId="706"/>
    <cellStyle name="Hyperlink 2 2 2 5 3 2" xfId="1811"/>
    <cellStyle name="Hyperlink 2 2 2 5 3 2 2" xfId="6232"/>
    <cellStyle name="Hyperlink 2 2 2 5 3 2 3" xfId="8442"/>
    <cellStyle name="Hyperlink 2 2 2 5 3 2 4" xfId="4021"/>
    <cellStyle name="Hyperlink 2 2 2 5 3 3" xfId="5127"/>
    <cellStyle name="Hyperlink 2 2 2 5 3 4" xfId="7337"/>
    <cellStyle name="Hyperlink 2 2 2 5 3 5" xfId="2916"/>
    <cellStyle name="Hyperlink 2 2 2 5 4" xfId="1259"/>
    <cellStyle name="Hyperlink 2 2 2 5 4 2" xfId="5680"/>
    <cellStyle name="Hyperlink 2 2 2 5 4 3" xfId="7890"/>
    <cellStyle name="Hyperlink 2 2 2 5 4 4" xfId="3469"/>
    <cellStyle name="Hyperlink 2 2 2 5 5" xfId="4575"/>
    <cellStyle name="Hyperlink 2 2 2 5 6" xfId="6785"/>
    <cellStyle name="Hyperlink 2 2 2 5 7" xfId="2364"/>
    <cellStyle name="Hyperlink 2 2 2 6" xfId="246"/>
    <cellStyle name="Hyperlink 2 2 2 6 2" xfId="522"/>
    <cellStyle name="Hyperlink 2 2 2 6 2 2" xfId="1074"/>
    <cellStyle name="Hyperlink 2 2 2 6 2 2 2" xfId="2179"/>
    <cellStyle name="Hyperlink 2 2 2 6 2 2 2 2" xfId="6600"/>
    <cellStyle name="Hyperlink 2 2 2 6 2 2 2 3" xfId="8810"/>
    <cellStyle name="Hyperlink 2 2 2 6 2 2 2 4" xfId="4389"/>
    <cellStyle name="Hyperlink 2 2 2 6 2 2 3" xfId="5495"/>
    <cellStyle name="Hyperlink 2 2 2 6 2 2 4" xfId="7705"/>
    <cellStyle name="Hyperlink 2 2 2 6 2 2 5" xfId="3284"/>
    <cellStyle name="Hyperlink 2 2 2 6 2 3" xfId="1627"/>
    <cellStyle name="Hyperlink 2 2 2 6 2 3 2" xfId="6048"/>
    <cellStyle name="Hyperlink 2 2 2 6 2 3 3" xfId="8258"/>
    <cellStyle name="Hyperlink 2 2 2 6 2 3 4" xfId="3837"/>
    <cellStyle name="Hyperlink 2 2 2 6 2 4" xfId="4943"/>
    <cellStyle name="Hyperlink 2 2 2 6 2 5" xfId="7153"/>
    <cellStyle name="Hyperlink 2 2 2 6 2 6" xfId="2732"/>
    <cellStyle name="Hyperlink 2 2 2 6 3" xfId="798"/>
    <cellStyle name="Hyperlink 2 2 2 6 3 2" xfId="1903"/>
    <cellStyle name="Hyperlink 2 2 2 6 3 2 2" xfId="6324"/>
    <cellStyle name="Hyperlink 2 2 2 6 3 2 3" xfId="8534"/>
    <cellStyle name="Hyperlink 2 2 2 6 3 2 4" xfId="4113"/>
    <cellStyle name="Hyperlink 2 2 2 6 3 3" xfId="5219"/>
    <cellStyle name="Hyperlink 2 2 2 6 3 4" xfId="7429"/>
    <cellStyle name="Hyperlink 2 2 2 6 3 5" xfId="3008"/>
    <cellStyle name="Hyperlink 2 2 2 6 4" xfId="1351"/>
    <cellStyle name="Hyperlink 2 2 2 6 4 2" xfId="5772"/>
    <cellStyle name="Hyperlink 2 2 2 6 4 3" xfId="7982"/>
    <cellStyle name="Hyperlink 2 2 2 6 4 4" xfId="3561"/>
    <cellStyle name="Hyperlink 2 2 2 6 5" xfId="4667"/>
    <cellStyle name="Hyperlink 2 2 2 6 6" xfId="6877"/>
    <cellStyle name="Hyperlink 2 2 2 6 7" xfId="2456"/>
    <cellStyle name="Hyperlink 2 2 2 7" xfId="338"/>
    <cellStyle name="Hyperlink 2 2 2 7 2" xfId="890"/>
    <cellStyle name="Hyperlink 2 2 2 7 2 2" xfId="1995"/>
    <cellStyle name="Hyperlink 2 2 2 7 2 2 2" xfId="6416"/>
    <cellStyle name="Hyperlink 2 2 2 7 2 2 3" xfId="8626"/>
    <cellStyle name="Hyperlink 2 2 2 7 2 2 4" xfId="4205"/>
    <cellStyle name="Hyperlink 2 2 2 7 2 3" xfId="5311"/>
    <cellStyle name="Hyperlink 2 2 2 7 2 4" xfId="7521"/>
    <cellStyle name="Hyperlink 2 2 2 7 2 5" xfId="3100"/>
    <cellStyle name="Hyperlink 2 2 2 7 3" xfId="1443"/>
    <cellStyle name="Hyperlink 2 2 2 7 3 2" xfId="5864"/>
    <cellStyle name="Hyperlink 2 2 2 7 3 3" xfId="8074"/>
    <cellStyle name="Hyperlink 2 2 2 7 3 4" xfId="3653"/>
    <cellStyle name="Hyperlink 2 2 2 7 4" xfId="4759"/>
    <cellStyle name="Hyperlink 2 2 2 7 5" xfId="6969"/>
    <cellStyle name="Hyperlink 2 2 2 7 6" xfId="2548"/>
    <cellStyle name="Hyperlink 2 2 2 8" xfId="614"/>
    <cellStyle name="Hyperlink 2 2 2 8 2" xfId="1719"/>
    <cellStyle name="Hyperlink 2 2 2 8 2 2" xfId="6140"/>
    <cellStyle name="Hyperlink 2 2 2 8 2 3" xfId="8350"/>
    <cellStyle name="Hyperlink 2 2 2 8 2 4" xfId="3929"/>
    <cellStyle name="Hyperlink 2 2 2 8 3" xfId="5035"/>
    <cellStyle name="Hyperlink 2 2 2 8 4" xfId="7245"/>
    <cellStyle name="Hyperlink 2 2 2 8 5" xfId="2824"/>
    <cellStyle name="Hyperlink 2 2 2 9" xfId="1167"/>
    <cellStyle name="Hyperlink 2 2 2 9 2" xfId="5588"/>
    <cellStyle name="Hyperlink 2 2 2 9 3" xfId="7798"/>
    <cellStyle name="Hyperlink 2 2 2 9 4" xfId="3377"/>
    <cellStyle name="Hyperlink 2 2 3" xfId="67"/>
    <cellStyle name="Hyperlink 2 2 3 10" xfId="6698"/>
    <cellStyle name="Hyperlink 2 2 3 11" xfId="2277"/>
    <cellStyle name="Hyperlink 2 2 3 2" xfId="87"/>
    <cellStyle name="Hyperlink 2 2 3 2 10" xfId="2297"/>
    <cellStyle name="Hyperlink 2 2 3 2 2" xfId="133"/>
    <cellStyle name="Hyperlink 2 2 3 2 2 2" xfId="225"/>
    <cellStyle name="Hyperlink 2 2 3 2 2 2 2" xfId="501"/>
    <cellStyle name="Hyperlink 2 2 3 2 2 2 2 2" xfId="1053"/>
    <cellStyle name="Hyperlink 2 2 3 2 2 2 2 2 2" xfId="2158"/>
    <cellStyle name="Hyperlink 2 2 3 2 2 2 2 2 2 2" xfId="6579"/>
    <cellStyle name="Hyperlink 2 2 3 2 2 2 2 2 2 3" xfId="8789"/>
    <cellStyle name="Hyperlink 2 2 3 2 2 2 2 2 2 4" xfId="4368"/>
    <cellStyle name="Hyperlink 2 2 3 2 2 2 2 2 3" xfId="5474"/>
    <cellStyle name="Hyperlink 2 2 3 2 2 2 2 2 4" xfId="7684"/>
    <cellStyle name="Hyperlink 2 2 3 2 2 2 2 2 5" xfId="3263"/>
    <cellStyle name="Hyperlink 2 2 3 2 2 2 2 3" xfId="1606"/>
    <cellStyle name="Hyperlink 2 2 3 2 2 2 2 3 2" xfId="6027"/>
    <cellStyle name="Hyperlink 2 2 3 2 2 2 2 3 3" xfId="8237"/>
    <cellStyle name="Hyperlink 2 2 3 2 2 2 2 3 4" xfId="3816"/>
    <cellStyle name="Hyperlink 2 2 3 2 2 2 2 4" xfId="4922"/>
    <cellStyle name="Hyperlink 2 2 3 2 2 2 2 5" xfId="7132"/>
    <cellStyle name="Hyperlink 2 2 3 2 2 2 2 6" xfId="2711"/>
    <cellStyle name="Hyperlink 2 2 3 2 2 2 3" xfId="777"/>
    <cellStyle name="Hyperlink 2 2 3 2 2 2 3 2" xfId="1882"/>
    <cellStyle name="Hyperlink 2 2 3 2 2 2 3 2 2" xfId="6303"/>
    <cellStyle name="Hyperlink 2 2 3 2 2 2 3 2 3" xfId="8513"/>
    <cellStyle name="Hyperlink 2 2 3 2 2 2 3 2 4" xfId="4092"/>
    <cellStyle name="Hyperlink 2 2 3 2 2 2 3 3" xfId="5198"/>
    <cellStyle name="Hyperlink 2 2 3 2 2 2 3 4" xfId="7408"/>
    <cellStyle name="Hyperlink 2 2 3 2 2 2 3 5" xfId="2987"/>
    <cellStyle name="Hyperlink 2 2 3 2 2 2 4" xfId="1330"/>
    <cellStyle name="Hyperlink 2 2 3 2 2 2 4 2" xfId="5751"/>
    <cellStyle name="Hyperlink 2 2 3 2 2 2 4 3" xfId="7961"/>
    <cellStyle name="Hyperlink 2 2 3 2 2 2 4 4" xfId="3540"/>
    <cellStyle name="Hyperlink 2 2 3 2 2 2 5" xfId="4646"/>
    <cellStyle name="Hyperlink 2 2 3 2 2 2 6" xfId="6856"/>
    <cellStyle name="Hyperlink 2 2 3 2 2 2 7" xfId="2435"/>
    <cellStyle name="Hyperlink 2 2 3 2 2 3" xfId="317"/>
    <cellStyle name="Hyperlink 2 2 3 2 2 3 2" xfId="593"/>
    <cellStyle name="Hyperlink 2 2 3 2 2 3 2 2" xfId="1145"/>
    <cellStyle name="Hyperlink 2 2 3 2 2 3 2 2 2" xfId="2250"/>
    <cellStyle name="Hyperlink 2 2 3 2 2 3 2 2 2 2" xfId="6671"/>
    <cellStyle name="Hyperlink 2 2 3 2 2 3 2 2 2 3" xfId="8881"/>
    <cellStyle name="Hyperlink 2 2 3 2 2 3 2 2 2 4" xfId="4460"/>
    <cellStyle name="Hyperlink 2 2 3 2 2 3 2 2 3" xfId="5566"/>
    <cellStyle name="Hyperlink 2 2 3 2 2 3 2 2 4" xfId="7776"/>
    <cellStyle name="Hyperlink 2 2 3 2 2 3 2 2 5" xfId="3355"/>
    <cellStyle name="Hyperlink 2 2 3 2 2 3 2 3" xfId="1698"/>
    <cellStyle name="Hyperlink 2 2 3 2 2 3 2 3 2" xfId="6119"/>
    <cellStyle name="Hyperlink 2 2 3 2 2 3 2 3 3" xfId="8329"/>
    <cellStyle name="Hyperlink 2 2 3 2 2 3 2 3 4" xfId="3908"/>
    <cellStyle name="Hyperlink 2 2 3 2 2 3 2 4" xfId="5014"/>
    <cellStyle name="Hyperlink 2 2 3 2 2 3 2 5" xfId="7224"/>
    <cellStyle name="Hyperlink 2 2 3 2 2 3 2 6" xfId="2803"/>
    <cellStyle name="Hyperlink 2 2 3 2 2 3 3" xfId="869"/>
    <cellStyle name="Hyperlink 2 2 3 2 2 3 3 2" xfId="1974"/>
    <cellStyle name="Hyperlink 2 2 3 2 2 3 3 2 2" xfId="6395"/>
    <cellStyle name="Hyperlink 2 2 3 2 2 3 3 2 3" xfId="8605"/>
    <cellStyle name="Hyperlink 2 2 3 2 2 3 3 2 4" xfId="4184"/>
    <cellStyle name="Hyperlink 2 2 3 2 2 3 3 3" xfId="5290"/>
    <cellStyle name="Hyperlink 2 2 3 2 2 3 3 4" xfId="7500"/>
    <cellStyle name="Hyperlink 2 2 3 2 2 3 3 5" xfId="3079"/>
    <cellStyle name="Hyperlink 2 2 3 2 2 3 4" xfId="1422"/>
    <cellStyle name="Hyperlink 2 2 3 2 2 3 4 2" xfId="5843"/>
    <cellStyle name="Hyperlink 2 2 3 2 2 3 4 3" xfId="8053"/>
    <cellStyle name="Hyperlink 2 2 3 2 2 3 4 4" xfId="3632"/>
    <cellStyle name="Hyperlink 2 2 3 2 2 3 5" xfId="4738"/>
    <cellStyle name="Hyperlink 2 2 3 2 2 3 6" xfId="6948"/>
    <cellStyle name="Hyperlink 2 2 3 2 2 3 7" xfId="2527"/>
    <cellStyle name="Hyperlink 2 2 3 2 2 4" xfId="409"/>
    <cellStyle name="Hyperlink 2 2 3 2 2 4 2" xfId="961"/>
    <cellStyle name="Hyperlink 2 2 3 2 2 4 2 2" xfId="2066"/>
    <cellStyle name="Hyperlink 2 2 3 2 2 4 2 2 2" xfId="6487"/>
    <cellStyle name="Hyperlink 2 2 3 2 2 4 2 2 3" xfId="8697"/>
    <cellStyle name="Hyperlink 2 2 3 2 2 4 2 2 4" xfId="4276"/>
    <cellStyle name="Hyperlink 2 2 3 2 2 4 2 3" xfId="5382"/>
    <cellStyle name="Hyperlink 2 2 3 2 2 4 2 4" xfId="7592"/>
    <cellStyle name="Hyperlink 2 2 3 2 2 4 2 5" xfId="3171"/>
    <cellStyle name="Hyperlink 2 2 3 2 2 4 3" xfId="1514"/>
    <cellStyle name="Hyperlink 2 2 3 2 2 4 3 2" xfId="5935"/>
    <cellStyle name="Hyperlink 2 2 3 2 2 4 3 3" xfId="8145"/>
    <cellStyle name="Hyperlink 2 2 3 2 2 4 3 4" xfId="3724"/>
    <cellStyle name="Hyperlink 2 2 3 2 2 4 4" xfId="4830"/>
    <cellStyle name="Hyperlink 2 2 3 2 2 4 5" xfId="7040"/>
    <cellStyle name="Hyperlink 2 2 3 2 2 4 6" xfId="2619"/>
    <cellStyle name="Hyperlink 2 2 3 2 2 5" xfId="685"/>
    <cellStyle name="Hyperlink 2 2 3 2 2 5 2" xfId="1790"/>
    <cellStyle name="Hyperlink 2 2 3 2 2 5 2 2" xfId="6211"/>
    <cellStyle name="Hyperlink 2 2 3 2 2 5 2 3" xfId="8421"/>
    <cellStyle name="Hyperlink 2 2 3 2 2 5 2 4" xfId="4000"/>
    <cellStyle name="Hyperlink 2 2 3 2 2 5 3" xfId="5106"/>
    <cellStyle name="Hyperlink 2 2 3 2 2 5 4" xfId="7316"/>
    <cellStyle name="Hyperlink 2 2 3 2 2 5 5" xfId="2895"/>
    <cellStyle name="Hyperlink 2 2 3 2 2 6" xfId="1238"/>
    <cellStyle name="Hyperlink 2 2 3 2 2 6 2" xfId="5659"/>
    <cellStyle name="Hyperlink 2 2 3 2 2 6 3" xfId="7869"/>
    <cellStyle name="Hyperlink 2 2 3 2 2 6 4" xfId="3448"/>
    <cellStyle name="Hyperlink 2 2 3 2 2 7" xfId="4554"/>
    <cellStyle name="Hyperlink 2 2 3 2 2 8" xfId="6764"/>
    <cellStyle name="Hyperlink 2 2 3 2 2 9" xfId="2343"/>
    <cellStyle name="Hyperlink 2 2 3 2 3" xfId="179"/>
    <cellStyle name="Hyperlink 2 2 3 2 3 2" xfId="455"/>
    <cellStyle name="Hyperlink 2 2 3 2 3 2 2" xfId="1007"/>
    <cellStyle name="Hyperlink 2 2 3 2 3 2 2 2" xfId="2112"/>
    <cellStyle name="Hyperlink 2 2 3 2 3 2 2 2 2" xfId="6533"/>
    <cellStyle name="Hyperlink 2 2 3 2 3 2 2 2 3" xfId="8743"/>
    <cellStyle name="Hyperlink 2 2 3 2 3 2 2 2 4" xfId="4322"/>
    <cellStyle name="Hyperlink 2 2 3 2 3 2 2 3" xfId="5428"/>
    <cellStyle name="Hyperlink 2 2 3 2 3 2 2 4" xfId="7638"/>
    <cellStyle name="Hyperlink 2 2 3 2 3 2 2 5" xfId="3217"/>
    <cellStyle name="Hyperlink 2 2 3 2 3 2 3" xfId="1560"/>
    <cellStyle name="Hyperlink 2 2 3 2 3 2 3 2" xfId="5981"/>
    <cellStyle name="Hyperlink 2 2 3 2 3 2 3 3" xfId="8191"/>
    <cellStyle name="Hyperlink 2 2 3 2 3 2 3 4" xfId="3770"/>
    <cellStyle name="Hyperlink 2 2 3 2 3 2 4" xfId="4876"/>
    <cellStyle name="Hyperlink 2 2 3 2 3 2 5" xfId="7086"/>
    <cellStyle name="Hyperlink 2 2 3 2 3 2 6" xfId="2665"/>
    <cellStyle name="Hyperlink 2 2 3 2 3 3" xfId="731"/>
    <cellStyle name="Hyperlink 2 2 3 2 3 3 2" xfId="1836"/>
    <cellStyle name="Hyperlink 2 2 3 2 3 3 2 2" xfId="6257"/>
    <cellStyle name="Hyperlink 2 2 3 2 3 3 2 3" xfId="8467"/>
    <cellStyle name="Hyperlink 2 2 3 2 3 3 2 4" xfId="4046"/>
    <cellStyle name="Hyperlink 2 2 3 2 3 3 3" xfId="5152"/>
    <cellStyle name="Hyperlink 2 2 3 2 3 3 4" xfId="7362"/>
    <cellStyle name="Hyperlink 2 2 3 2 3 3 5" xfId="2941"/>
    <cellStyle name="Hyperlink 2 2 3 2 3 4" xfId="1284"/>
    <cellStyle name="Hyperlink 2 2 3 2 3 4 2" xfId="5705"/>
    <cellStyle name="Hyperlink 2 2 3 2 3 4 3" xfId="7915"/>
    <cellStyle name="Hyperlink 2 2 3 2 3 4 4" xfId="3494"/>
    <cellStyle name="Hyperlink 2 2 3 2 3 5" xfId="4600"/>
    <cellStyle name="Hyperlink 2 2 3 2 3 6" xfId="6810"/>
    <cellStyle name="Hyperlink 2 2 3 2 3 7" xfId="2389"/>
    <cellStyle name="Hyperlink 2 2 3 2 4" xfId="271"/>
    <cellStyle name="Hyperlink 2 2 3 2 4 2" xfId="547"/>
    <cellStyle name="Hyperlink 2 2 3 2 4 2 2" xfId="1099"/>
    <cellStyle name="Hyperlink 2 2 3 2 4 2 2 2" xfId="2204"/>
    <cellStyle name="Hyperlink 2 2 3 2 4 2 2 2 2" xfId="6625"/>
    <cellStyle name="Hyperlink 2 2 3 2 4 2 2 2 3" xfId="8835"/>
    <cellStyle name="Hyperlink 2 2 3 2 4 2 2 2 4" xfId="4414"/>
    <cellStyle name="Hyperlink 2 2 3 2 4 2 2 3" xfId="5520"/>
    <cellStyle name="Hyperlink 2 2 3 2 4 2 2 4" xfId="7730"/>
    <cellStyle name="Hyperlink 2 2 3 2 4 2 2 5" xfId="3309"/>
    <cellStyle name="Hyperlink 2 2 3 2 4 2 3" xfId="1652"/>
    <cellStyle name="Hyperlink 2 2 3 2 4 2 3 2" xfId="6073"/>
    <cellStyle name="Hyperlink 2 2 3 2 4 2 3 3" xfId="8283"/>
    <cellStyle name="Hyperlink 2 2 3 2 4 2 3 4" xfId="3862"/>
    <cellStyle name="Hyperlink 2 2 3 2 4 2 4" xfId="4968"/>
    <cellStyle name="Hyperlink 2 2 3 2 4 2 5" xfId="7178"/>
    <cellStyle name="Hyperlink 2 2 3 2 4 2 6" xfId="2757"/>
    <cellStyle name="Hyperlink 2 2 3 2 4 3" xfId="823"/>
    <cellStyle name="Hyperlink 2 2 3 2 4 3 2" xfId="1928"/>
    <cellStyle name="Hyperlink 2 2 3 2 4 3 2 2" xfId="6349"/>
    <cellStyle name="Hyperlink 2 2 3 2 4 3 2 3" xfId="8559"/>
    <cellStyle name="Hyperlink 2 2 3 2 4 3 2 4" xfId="4138"/>
    <cellStyle name="Hyperlink 2 2 3 2 4 3 3" xfId="5244"/>
    <cellStyle name="Hyperlink 2 2 3 2 4 3 4" xfId="7454"/>
    <cellStyle name="Hyperlink 2 2 3 2 4 3 5" xfId="3033"/>
    <cellStyle name="Hyperlink 2 2 3 2 4 4" xfId="1376"/>
    <cellStyle name="Hyperlink 2 2 3 2 4 4 2" xfId="5797"/>
    <cellStyle name="Hyperlink 2 2 3 2 4 4 3" xfId="8007"/>
    <cellStyle name="Hyperlink 2 2 3 2 4 4 4" xfId="3586"/>
    <cellStyle name="Hyperlink 2 2 3 2 4 5" xfId="4692"/>
    <cellStyle name="Hyperlink 2 2 3 2 4 6" xfId="6902"/>
    <cellStyle name="Hyperlink 2 2 3 2 4 7" xfId="2481"/>
    <cellStyle name="Hyperlink 2 2 3 2 5" xfId="363"/>
    <cellStyle name="Hyperlink 2 2 3 2 5 2" xfId="915"/>
    <cellStyle name="Hyperlink 2 2 3 2 5 2 2" xfId="2020"/>
    <cellStyle name="Hyperlink 2 2 3 2 5 2 2 2" xfId="6441"/>
    <cellStyle name="Hyperlink 2 2 3 2 5 2 2 3" xfId="8651"/>
    <cellStyle name="Hyperlink 2 2 3 2 5 2 2 4" xfId="4230"/>
    <cellStyle name="Hyperlink 2 2 3 2 5 2 3" xfId="5336"/>
    <cellStyle name="Hyperlink 2 2 3 2 5 2 4" xfId="7546"/>
    <cellStyle name="Hyperlink 2 2 3 2 5 2 5" xfId="3125"/>
    <cellStyle name="Hyperlink 2 2 3 2 5 3" xfId="1468"/>
    <cellStyle name="Hyperlink 2 2 3 2 5 3 2" xfId="5889"/>
    <cellStyle name="Hyperlink 2 2 3 2 5 3 3" xfId="8099"/>
    <cellStyle name="Hyperlink 2 2 3 2 5 3 4" xfId="3678"/>
    <cellStyle name="Hyperlink 2 2 3 2 5 4" xfId="4784"/>
    <cellStyle name="Hyperlink 2 2 3 2 5 5" xfId="6994"/>
    <cellStyle name="Hyperlink 2 2 3 2 5 6" xfId="2573"/>
    <cellStyle name="Hyperlink 2 2 3 2 6" xfId="639"/>
    <cellStyle name="Hyperlink 2 2 3 2 6 2" xfId="1744"/>
    <cellStyle name="Hyperlink 2 2 3 2 6 2 2" xfId="6165"/>
    <cellStyle name="Hyperlink 2 2 3 2 6 2 3" xfId="8375"/>
    <cellStyle name="Hyperlink 2 2 3 2 6 2 4" xfId="3954"/>
    <cellStyle name="Hyperlink 2 2 3 2 6 3" xfId="5060"/>
    <cellStyle name="Hyperlink 2 2 3 2 6 4" xfId="7270"/>
    <cellStyle name="Hyperlink 2 2 3 2 6 5" xfId="2849"/>
    <cellStyle name="Hyperlink 2 2 3 2 7" xfId="1192"/>
    <cellStyle name="Hyperlink 2 2 3 2 7 2" xfId="5613"/>
    <cellStyle name="Hyperlink 2 2 3 2 7 3" xfId="7823"/>
    <cellStyle name="Hyperlink 2 2 3 2 7 4" xfId="3402"/>
    <cellStyle name="Hyperlink 2 2 3 2 8" xfId="4508"/>
    <cellStyle name="Hyperlink 2 2 3 2 9" xfId="6718"/>
    <cellStyle name="Hyperlink 2 2 3 3" xfId="113"/>
    <cellStyle name="Hyperlink 2 2 3 3 2" xfId="205"/>
    <cellStyle name="Hyperlink 2 2 3 3 2 2" xfId="481"/>
    <cellStyle name="Hyperlink 2 2 3 3 2 2 2" xfId="1033"/>
    <cellStyle name="Hyperlink 2 2 3 3 2 2 2 2" xfId="2138"/>
    <cellStyle name="Hyperlink 2 2 3 3 2 2 2 2 2" xfId="6559"/>
    <cellStyle name="Hyperlink 2 2 3 3 2 2 2 2 3" xfId="8769"/>
    <cellStyle name="Hyperlink 2 2 3 3 2 2 2 2 4" xfId="4348"/>
    <cellStyle name="Hyperlink 2 2 3 3 2 2 2 3" xfId="5454"/>
    <cellStyle name="Hyperlink 2 2 3 3 2 2 2 4" xfId="7664"/>
    <cellStyle name="Hyperlink 2 2 3 3 2 2 2 5" xfId="3243"/>
    <cellStyle name="Hyperlink 2 2 3 3 2 2 3" xfId="1586"/>
    <cellStyle name="Hyperlink 2 2 3 3 2 2 3 2" xfId="6007"/>
    <cellStyle name="Hyperlink 2 2 3 3 2 2 3 3" xfId="8217"/>
    <cellStyle name="Hyperlink 2 2 3 3 2 2 3 4" xfId="3796"/>
    <cellStyle name="Hyperlink 2 2 3 3 2 2 4" xfId="4902"/>
    <cellStyle name="Hyperlink 2 2 3 3 2 2 5" xfId="7112"/>
    <cellStyle name="Hyperlink 2 2 3 3 2 2 6" xfId="2691"/>
    <cellStyle name="Hyperlink 2 2 3 3 2 3" xfId="757"/>
    <cellStyle name="Hyperlink 2 2 3 3 2 3 2" xfId="1862"/>
    <cellStyle name="Hyperlink 2 2 3 3 2 3 2 2" xfId="6283"/>
    <cellStyle name="Hyperlink 2 2 3 3 2 3 2 3" xfId="8493"/>
    <cellStyle name="Hyperlink 2 2 3 3 2 3 2 4" xfId="4072"/>
    <cellStyle name="Hyperlink 2 2 3 3 2 3 3" xfId="5178"/>
    <cellStyle name="Hyperlink 2 2 3 3 2 3 4" xfId="7388"/>
    <cellStyle name="Hyperlink 2 2 3 3 2 3 5" xfId="2967"/>
    <cellStyle name="Hyperlink 2 2 3 3 2 4" xfId="1310"/>
    <cellStyle name="Hyperlink 2 2 3 3 2 4 2" xfId="5731"/>
    <cellStyle name="Hyperlink 2 2 3 3 2 4 3" xfId="7941"/>
    <cellStyle name="Hyperlink 2 2 3 3 2 4 4" xfId="3520"/>
    <cellStyle name="Hyperlink 2 2 3 3 2 5" xfId="4626"/>
    <cellStyle name="Hyperlink 2 2 3 3 2 6" xfId="6836"/>
    <cellStyle name="Hyperlink 2 2 3 3 2 7" xfId="2415"/>
    <cellStyle name="Hyperlink 2 2 3 3 3" xfId="297"/>
    <cellStyle name="Hyperlink 2 2 3 3 3 2" xfId="573"/>
    <cellStyle name="Hyperlink 2 2 3 3 3 2 2" xfId="1125"/>
    <cellStyle name="Hyperlink 2 2 3 3 3 2 2 2" xfId="2230"/>
    <cellStyle name="Hyperlink 2 2 3 3 3 2 2 2 2" xfId="6651"/>
    <cellStyle name="Hyperlink 2 2 3 3 3 2 2 2 3" xfId="8861"/>
    <cellStyle name="Hyperlink 2 2 3 3 3 2 2 2 4" xfId="4440"/>
    <cellStyle name="Hyperlink 2 2 3 3 3 2 2 3" xfId="5546"/>
    <cellStyle name="Hyperlink 2 2 3 3 3 2 2 4" xfId="7756"/>
    <cellStyle name="Hyperlink 2 2 3 3 3 2 2 5" xfId="3335"/>
    <cellStyle name="Hyperlink 2 2 3 3 3 2 3" xfId="1678"/>
    <cellStyle name="Hyperlink 2 2 3 3 3 2 3 2" xfId="6099"/>
    <cellStyle name="Hyperlink 2 2 3 3 3 2 3 3" xfId="8309"/>
    <cellStyle name="Hyperlink 2 2 3 3 3 2 3 4" xfId="3888"/>
    <cellStyle name="Hyperlink 2 2 3 3 3 2 4" xfId="4994"/>
    <cellStyle name="Hyperlink 2 2 3 3 3 2 5" xfId="7204"/>
    <cellStyle name="Hyperlink 2 2 3 3 3 2 6" xfId="2783"/>
    <cellStyle name="Hyperlink 2 2 3 3 3 3" xfId="849"/>
    <cellStyle name="Hyperlink 2 2 3 3 3 3 2" xfId="1954"/>
    <cellStyle name="Hyperlink 2 2 3 3 3 3 2 2" xfId="6375"/>
    <cellStyle name="Hyperlink 2 2 3 3 3 3 2 3" xfId="8585"/>
    <cellStyle name="Hyperlink 2 2 3 3 3 3 2 4" xfId="4164"/>
    <cellStyle name="Hyperlink 2 2 3 3 3 3 3" xfId="5270"/>
    <cellStyle name="Hyperlink 2 2 3 3 3 3 4" xfId="7480"/>
    <cellStyle name="Hyperlink 2 2 3 3 3 3 5" xfId="3059"/>
    <cellStyle name="Hyperlink 2 2 3 3 3 4" xfId="1402"/>
    <cellStyle name="Hyperlink 2 2 3 3 3 4 2" xfId="5823"/>
    <cellStyle name="Hyperlink 2 2 3 3 3 4 3" xfId="8033"/>
    <cellStyle name="Hyperlink 2 2 3 3 3 4 4" xfId="3612"/>
    <cellStyle name="Hyperlink 2 2 3 3 3 5" xfId="4718"/>
    <cellStyle name="Hyperlink 2 2 3 3 3 6" xfId="6928"/>
    <cellStyle name="Hyperlink 2 2 3 3 3 7" xfId="2507"/>
    <cellStyle name="Hyperlink 2 2 3 3 4" xfId="389"/>
    <cellStyle name="Hyperlink 2 2 3 3 4 2" xfId="941"/>
    <cellStyle name="Hyperlink 2 2 3 3 4 2 2" xfId="2046"/>
    <cellStyle name="Hyperlink 2 2 3 3 4 2 2 2" xfId="6467"/>
    <cellStyle name="Hyperlink 2 2 3 3 4 2 2 3" xfId="8677"/>
    <cellStyle name="Hyperlink 2 2 3 3 4 2 2 4" xfId="4256"/>
    <cellStyle name="Hyperlink 2 2 3 3 4 2 3" xfId="5362"/>
    <cellStyle name="Hyperlink 2 2 3 3 4 2 4" xfId="7572"/>
    <cellStyle name="Hyperlink 2 2 3 3 4 2 5" xfId="3151"/>
    <cellStyle name="Hyperlink 2 2 3 3 4 3" xfId="1494"/>
    <cellStyle name="Hyperlink 2 2 3 3 4 3 2" xfId="5915"/>
    <cellStyle name="Hyperlink 2 2 3 3 4 3 3" xfId="8125"/>
    <cellStyle name="Hyperlink 2 2 3 3 4 3 4" xfId="3704"/>
    <cellStyle name="Hyperlink 2 2 3 3 4 4" xfId="4810"/>
    <cellStyle name="Hyperlink 2 2 3 3 4 5" xfId="7020"/>
    <cellStyle name="Hyperlink 2 2 3 3 4 6" xfId="2599"/>
    <cellStyle name="Hyperlink 2 2 3 3 5" xfId="665"/>
    <cellStyle name="Hyperlink 2 2 3 3 5 2" xfId="1770"/>
    <cellStyle name="Hyperlink 2 2 3 3 5 2 2" xfId="6191"/>
    <cellStyle name="Hyperlink 2 2 3 3 5 2 3" xfId="8401"/>
    <cellStyle name="Hyperlink 2 2 3 3 5 2 4" xfId="3980"/>
    <cellStyle name="Hyperlink 2 2 3 3 5 3" xfId="5086"/>
    <cellStyle name="Hyperlink 2 2 3 3 5 4" xfId="7296"/>
    <cellStyle name="Hyperlink 2 2 3 3 5 5" xfId="2875"/>
    <cellStyle name="Hyperlink 2 2 3 3 6" xfId="1218"/>
    <cellStyle name="Hyperlink 2 2 3 3 6 2" xfId="5639"/>
    <cellStyle name="Hyperlink 2 2 3 3 6 3" xfId="7849"/>
    <cellStyle name="Hyperlink 2 2 3 3 6 4" xfId="3428"/>
    <cellStyle name="Hyperlink 2 2 3 3 7" xfId="4534"/>
    <cellStyle name="Hyperlink 2 2 3 3 8" xfId="6744"/>
    <cellStyle name="Hyperlink 2 2 3 3 9" xfId="2323"/>
    <cellStyle name="Hyperlink 2 2 3 4" xfId="159"/>
    <cellStyle name="Hyperlink 2 2 3 4 2" xfId="435"/>
    <cellStyle name="Hyperlink 2 2 3 4 2 2" xfId="987"/>
    <cellStyle name="Hyperlink 2 2 3 4 2 2 2" xfId="2092"/>
    <cellStyle name="Hyperlink 2 2 3 4 2 2 2 2" xfId="6513"/>
    <cellStyle name="Hyperlink 2 2 3 4 2 2 2 3" xfId="8723"/>
    <cellStyle name="Hyperlink 2 2 3 4 2 2 2 4" xfId="4302"/>
    <cellStyle name="Hyperlink 2 2 3 4 2 2 3" xfId="5408"/>
    <cellStyle name="Hyperlink 2 2 3 4 2 2 4" xfId="7618"/>
    <cellStyle name="Hyperlink 2 2 3 4 2 2 5" xfId="3197"/>
    <cellStyle name="Hyperlink 2 2 3 4 2 3" xfId="1540"/>
    <cellStyle name="Hyperlink 2 2 3 4 2 3 2" xfId="5961"/>
    <cellStyle name="Hyperlink 2 2 3 4 2 3 3" xfId="8171"/>
    <cellStyle name="Hyperlink 2 2 3 4 2 3 4" xfId="3750"/>
    <cellStyle name="Hyperlink 2 2 3 4 2 4" xfId="4856"/>
    <cellStyle name="Hyperlink 2 2 3 4 2 5" xfId="7066"/>
    <cellStyle name="Hyperlink 2 2 3 4 2 6" xfId="2645"/>
    <cellStyle name="Hyperlink 2 2 3 4 3" xfId="711"/>
    <cellStyle name="Hyperlink 2 2 3 4 3 2" xfId="1816"/>
    <cellStyle name="Hyperlink 2 2 3 4 3 2 2" xfId="6237"/>
    <cellStyle name="Hyperlink 2 2 3 4 3 2 3" xfId="8447"/>
    <cellStyle name="Hyperlink 2 2 3 4 3 2 4" xfId="4026"/>
    <cellStyle name="Hyperlink 2 2 3 4 3 3" xfId="5132"/>
    <cellStyle name="Hyperlink 2 2 3 4 3 4" xfId="7342"/>
    <cellStyle name="Hyperlink 2 2 3 4 3 5" xfId="2921"/>
    <cellStyle name="Hyperlink 2 2 3 4 4" xfId="1264"/>
    <cellStyle name="Hyperlink 2 2 3 4 4 2" xfId="5685"/>
    <cellStyle name="Hyperlink 2 2 3 4 4 3" xfId="7895"/>
    <cellStyle name="Hyperlink 2 2 3 4 4 4" xfId="3474"/>
    <cellStyle name="Hyperlink 2 2 3 4 5" xfId="4580"/>
    <cellStyle name="Hyperlink 2 2 3 4 6" xfId="6790"/>
    <cellStyle name="Hyperlink 2 2 3 4 7" xfId="2369"/>
    <cellStyle name="Hyperlink 2 2 3 5" xfId="251"/>
    <cellStyle name="Hyperlink 2 2 3 5 2" xfId="527"/>
    <cellStyle name="Hyperlink 2 2 3 5 2 2" xfId="1079"/>
    <cellStyle name="Hyperlink 2 2 3 5 2 2 2" xfId="2184"/>
    <cellStyle name="Hyperlink 2 2 3 5 2 2 2 2" xfId="6605"/>
    <cellStyle name="Hyperlink 2 2 3 5 2 2 2 3" xfId="8815"/>
    <cellStyle name="Hyperlink 2 2 3 5 2 2 2 4" xfId="4394"/>
    <cellStyle name="Hyperlink 2 2 3 5 2 2 3" xfId="5500"/>
    <cellStyle name="Hyperlink 2 2 3 5 2 2 4" xfId="7710"/>
    <cellStyle name="Hyperlink 2 2 3 5 2 2 5" xfId="3289"/>
    <cellStyle name="Hyperlink 2 2 3 5 2 3" xfId="1632"/>
    <cellStyle name="Hyperlink 2 2 3 5 2 3 2" xfId="6053"/>
    <cellStyle name="Hyperlink 2 2 3 5 2 3 3" xfId="8263"/>
    <cellStyle name="Hyperlink 2 2 3 5 2 3 4" xfId="3842"/>
    <cellStyle name="Hyperlink 2 2 3 5 2 4" xfId="4948"/>
    <cellStyle name="Hyperlink 2 2 3 5 2 5" xfId="7158"/>
    <cellStyle name="Hyperlink 2 2 3 5 2 6" xfId="2737"/>
    <cellStyle name="Hyperlink 2 2 3 5 3" xfId="803"/>
    <cellStyle name="Hyperlink 2 2 3 5 3 2" xfId="1908"/>
    <cellStyle name="Hyperlink 2 2 3 5 3 2 2" xfId="6329"/>
    <cellStyle name="Hyperlink 2 2 3 5 3 2 3" xfId="8539"/>
    <cellStyle name="Hyperlink 2 2 3 5 3 2 4" xfId="4118"/>
    <cellStyle name="Hyperlink 2 2 3 5 3 3" xfId="5224"/>
    <cellStyle name="Hyperlink 2 2 3 5 3 4" xfId="7434"/>
    <cellStyle name="Hyperlink 2 2 3 5 3 5" xfId="3013"/>
    <cellStyle name="Hyperlink 2 2 3 5 4" xfId="1356"/>
    <cellStyle name="Hyperlink 2 2 3 5 4 2" xfId="5777"/>
    <cellStyle name="Hyperlink 2 2 3 5 4 3" xfId="7987"/>
    <cellStyle name="Hyperlink 2 2 3 5 4 4" xfId="3566"/>
    <cellStyle name="Hyperlink 2 2 3 5 5" xfId="4672"/>
    <cellStyle name="Hyperlink 2 2 3 5 6" xfId="6882"/>
    <cellStyle name="Hyperlink 2 2 3 5 7" xfId="2461"/>
    <cellStyle name="Hyperlink 2 2 3 6" xfId="343"/>
    <cellStyle name="Hyperlink 2 2 3 6 2" xfId="895"/>
    <cellStyle name="Hyperlink 2 2 3 6 2 2" xfId="2000"/>
    <cellStyle name="Hyperlink 2 2 3 6 2 2 2" xfId="6421"/>
    <cellStyle name="Hyperlink 2 2 3 6 2 2 3" xfId="8631"/>
    <cellStyle name="Hyperlink 2 2 3 6 2 2 4" xfId="4210"/>
    <cellStyle name="Hyperlink 2 2 3 6 2 3" xfId="5316"/>
    <cellStyle name="Hyperlink 2 2 3 6 2 4" xfId="7526"/>
    <cellStyle name="Hyperlink 2 2 3 6 2 5" xfId="3105"/>
    <cellStyle name="Hyperlink 2 2 3 6 3" xfId="1448"/>
    <cellStyle name="Hyperlink 2 2 3 6 3 2" xfId="5869"/>
    <cellStyle name="Hyperlink 2 2 3 6 3 3" xfId="8079"/>
    <cellStyle name="Hyperlink 2 2 3 6 3 4" xfId="3658"/>
    <cellStyle name="Hyperlink 2 2 3 6 4" xfId="4764"/>
    <cellStyle name="Hyperlink 2 2 3 6 5" xfId="6974"/>
    <cellStyle name="Hyperlink 2 2 3 6 6" xfId="2553"/>
    <cellStyle name="Hyperlink 2 2 3 7" xfId="619"/>
    <cellStyle name="Hyperlink 2 2 3 7 2" xfId="1724"/>
    <cellStyle name="Hyperlink 2 2 3 7 2 2" xfId="6145"/>
    <cellStyle name="Hyperlink 2 2 3 7 2 3" xfId="8355"/>
    <cellStyle name="Hyperlink 2 2 3 7 2 4" xfId="3934"/>
    <cellStyle name="Hyperlink 2 2 3 7 3" xfId="5040"/>
    <cellStyle name="Hyperlink 2 2 3 7 4" xfId="7250"/>
    <cellStyle name="Hyperlink 2 2 3 7 5" xfId="2829"/>
    <cellStyle name="Hyperlink 2 2 3 8" xfId="1172"/>
    <cellStyle name="Hyperlink 2 2 3 8 2" xfId="5593"/>
    <cellStyle name="Hyperlink 2 2 3 8 3" xfId="7803"/>
    <cellStyle name="Hyperlink 2 2 3 8 4" xfId="3382"/>
    <cellStyle name="Hyperlink 2 2 3 9" xfId="4488"/>
    <cellStyle name="Hyperlink 2 2 4" xfId="77"/>
    <cellStyle name="Hyperlink 2 2 4 10" xfId="2287"/>
    <cellStyle name="Hyperlink 2 2 4 2" xfId="123"/>
    <cellStyle name="Hyperlink 2 2 4 2 2" xfId="215"/>
    <cellStyle name="Hyperlink 2 2 4 2 2 2" xfId="491"/>
    <cellStyle name="Hyperlink 2 2 4 2 2 2 2" xfId="1043"/>
    <cellStyle name="Hyperlink 2 2 4 2 2 2 2 2" xfId="2148"/>
    <cellStyle name="Hyperlink 2 2 4 2 2 2 2 2 2" xfId="6569"/>
    <cellStyle name="Hyperlink 2 2 4 2 2 2 2 2 3" xfId="8779"/>
    <cellStyle name="Hyperlink 2 2 4 2 2 2 2 2 4" xfId="4358"/>
    <cellStyle name="Hyperlink 2 2 4 2 2 2 2 3" xfId="5464"/>
    <cellStyle name="Hyperlink 2 2 4 2 2 2 2 4" xfId="7674"/>
    <cellStyle name="Hyperlink 2 2 4 2 2 2 2 5" xfId="3253"/>
    <cellStyle name="Hyperlink 2 2 4 2 2 2 3" xfId="1596"/>
    <cellStyle name="Hyperlink 2 2 4 2 2 2 3 2" xfId="6017"/>
    <cellStyle name="Hyperlink 2 2 4 2 2 2 3 3" xfId="8227"/>
    <cellStyle name="Hyperlink 2 2 4 2 2 2 3 4" xfId="3806"/>
    <cellStyle name="Hyperlink 2 2 4 2 2 2 4" xfId="4912"/>
    <cellStyle name="Hyperlink 2 2 4 2 2 2 5" xfId="7122"/>
    <cellStyle name="Hyperlink 2 2 4 2 2 2 6" xfId="2701"/>
    <cellStyle name="Hyperlink 2 2 4 2 2 3" xfId="767"/>
    <cellStyle name="Hyperlink 2 2 4 2 2 3 2" xfId="1872"/>
    <cellStyle name="Hyperlink 2 2 4 2 2 3 2 2" xfId="6293"/>
    <cellStyle name="Hyperlink 2 2 4 2 2 3 2 3" xfId="8503"/>
    <cellStyle name="Hyperlink 2 2 4 2 2 3 2 4" xfId="4082"/>
    <cellStyle name="Hyperlink 2 2 4 2 2 3 3" xfId="5188"/>
    <cellStyle name="Hyperlink 2 2 4 2 2 3 4" xfId="7398"/>
    <cellStyle name="Hyperlink 2 2 4 2 2 3 5" xfId="2977"/>
    <cellStyle name="Hyperlink 2 2 4 2 2 4" xfId="1320"/>
    <cellStyle name="Hyperlink 2 2 4 2 2 4 2" xfId="5741"/>
    <cellStyle name="Hyperlink 2 2 4 2 2 4 3" xfId="7951"/>
    <cellStyle name="Hyperlink 2 2 4 2 2 4 4" xfId="3530"/>
    <cellStyle name="Hyperlink 2 2 4 2 2 5" xfId="4636"/>
    <cellStyle name="Hyperlink 2 2 4 2 2 6" xfId="6846"/>
    <cellStyle name="Hyperlink 2 2 4 2 2 7" xfId="2425"/>
    <cellStyle name="Hyperlink 2 2 4 2 3" xfId="307"/>
    <cellStyle name="Hyperlink 2 2 4 2 3 2" xfId="583"/>
    <cellStyle name="Hyperlink 2 2 4 2 3 2 2" xfId="1135"/>
    <cellStyle name="Hyperlink 2 2 4 2 3 2 2 2" xfId="2240"/>
    <cellStyle name="Hyperlink 2 2 4 2 3 2 2 2 2" xfId="6661"/>
    <cellStyle name="Hyperlink 2 2 4 2 3 2 2 2 3" xfId="8871"/>
    <cellStyle name="Hyperlink 2 2 4 2 3 2 2 2 4" xfId="4450"/>
    <cellStyle name="Hyperlink 2 2 4 2 3 2 2 3" xfId="5556"/>
    <cellStyle name="Hyperlink 2 2 4 2 3 2 2 4" xfId="7766"/>
    <cellStyle name="Hyperlink 2 2 4 2 3 2 2 5" xfId="3345"/>
    <cellStyle name="Hyperlink 2 2 4 2 3 2 3" xfId="1688"/>
    <cellStyle name="Hyperlink 2 2 4 2 3 2 3 2" xfId="6109"/>
    <cellStyle name="Hyperlink 2 2 4 2 3 2 3 3" xfId="8319"/>
    <cellStyle name="Hyperlink 2 2 4 2 3 2 3 4" xfId="3898"/>
    <cellStyle name="Hyperlink 2 2 4 2 3 2 4" xfId="5004"/>
    <cellStyle name="Hyperlink 2 2 4 2 3 2 5" xfId="7214"/>
    <cellStyle name="Hyperlink 2 2 4 2 3 2 6" xfId="2793"/>
    <cellStyle name="Hyperlink 2 2 4 2 3 3" xfId="859"/>
    <cellStyle name="Hyperlink 2 2 4 2 3 3 2" xfId="1964"/>
    <cellStyle name="Hyperlink 2 2 4 2 3 3 2 2" xfId="6385"/>
    <cellStyle name="Hyperlink 2 2 4 2 3 3 2 3" xfId="8595"/>
    <cellStyle name="Hyperlink 2 2 4 2 3 3 2 4" xfId="4174"/>
    <cellStyle name="Hyperlink 2 2 4 2 3 3 3" xfId="5280"/>
    <cellStyle name="Hyperlink 2 2 4 2 3 3 4" xfId="7490"/>
    <cellStyle name="Hyperlink 2 2 4 2 3 3 5" xfId="3069"/>
    <cellStyle name="Hyperlink 2 2 4 2 3 4" xfId="1412"/>
    <cellStyle name="Hyperlink 2 2 4 2 3 4 2" xfId="5833"/>
    <cellStyle name="Hyperlink 2 2 4 2 3 4 3" xfId="8043"/>
    <cellStyle name="Hyperlink 2 2 4 2 3 4 4" xfId="3622"/>
    <cellStyle name="Hyperlink 2 2 4 2 3 5" xfId="4728"/>
    <cellStyle name="Hyperlink 2 2 4 2 3 6" xfId="6938"/>
    <cellStyle name="Hyperlink 2 2 4 2 3 7" xfId="2517"/>
    <cellStyle name="Hyperlink 2 2 4 2 4" xfId="399"/>
    <cellStyle name="Hyperlink 2 2 4 2 4 2" xfId="951"/>
    <cellStyle name="Hyperlink 2 2 4 2 4 2 2" xfId="2056"/>
    <cellStyle name="Hyperlink 2 2 4 2 4 2 2 2" xfId="6477"/>
    <cellStyle name="Hyperlink 2 2 4 2 4 2 2 3" xfId="8687"/>
    <cellStyle name="Hyperlink 2 2 4 2 4 2 2 4" xfId="4266"/>
    <cellStyle name="Hyperlink 2 2 4 2 4 2 3" xfId="5372"/>
    <cellStyle name="Hyperlink 2 2 4 2 4 2 4" xfId="7582"/>
    <cellStyle name="Hyperlink 2 2 4 2 4 2 5" xfId="3161"/>
    <cellStyle name="Hyperlink 2 2 4 2 4 3" xfId="1504"/>
    <cellStyle name="Hyperlink 2 2 4 2 4 3 2" xfId="5925"/>
    <cellStyle name="Hyperlink 2 2 4 2 4 3 3" xfId="8135"/>
    <cellStyle name="Hyperlink 2 2 4 2 4 3 4" xfId="3714"/>
    <cellStyle name="Hyperlink 2 2 4 2 4 4" xfId="4820"/>
    <cellStyle name="Hyperlink 2 2 4 2 4 5" xfId="7030"/>
    <cellStyle name="Hyperlink 2 2 4 2 4 6" xfId="2609"/>
    <cellStyle name="Hyperlink 2 2 4 2 5" xfId="675"/>
    <cellStyle name="Hyperlink 2 2 4 2 5 2" xfId="1780"/>
    <cellStyle name="Hyperlink 2 2 4 2 5 2 2" xfId="6201"/>
    <cellStyle name="Hyperlink 2 2 4 2 5 2 3" xfId="8411"/>
    <cellStyle name="Hyperlink 2 2 4 2 5 2 4" xfId="3990"/>
    <cellStyle name="Hyperlink 2 2 4 2 5 3" xfId="5096"/>
    <cellStyle name="Hyperlink 2 2 4 2 5 4" xfId="7306"/>
    <cellStyle name="Hyperlink 2 2 4 2 5 5" xfId="2885"/>
    <cellStyle name="Hyperlink 2 2 4 2 6" xfId="1228"/>
    <cellStyle name="Hyperlink 2 2 4 2 6 2" xfId="5649"/>
    <cellStyle name="Hyperlink 2 2 4 2 6 3" xfId="7859"/>
    <cellStyle name="Hyperlink 2 2 4 2 6 4" xfId="3438"/>
    <cellStyle name="Hyperlink 2 2 4 2 7" xfId="4544"/>
    <cellStyle name="Hyperlink 2 2 4 2 8" xfId="6754"/>
    <cellStyle name="Hyperlink 2 2 4 2 9" xfId="2333"/>
    <cellStyle name="Hyperlink 2 2 4 3" xfId="169"/>
    <cellStyle name="Hyperlink 2 2 4 3 2" xfId="445"/>
    <cellStyle name="Hyperlink 2 2 4 3 2 2" xfId="997"/>
    <cellStyle name="Hyperlink 2 2 4 3 2 2 2" xfId="2102"/>
    <cellStyle name="Hyperlink 2 2 4 3 2 2 2 2" xfId="6523"/>
    <cellStyle name="Hyperlink 2 2 4 3 2 2 2 3" xfId="8733"/>
    <cellStyle name="Hyperlink 2 2 4 3 2 2 2 4" xfId="4312"/>
    <cellStyle name="Hyperlink 2 2 4 3 2 2 3" xfId="5418"/>
    <cellStyle name="Hyperlink 2 2 4 3 2 2 4" xfId="7628"/>
    <cellStyle name="Hyperlink 2 2 4 3 2 2 5" xfId="3207"/>
    <cellStyle name="Hyperlink 2 2 4 3 2 3" xfId="1550"/>
    <cellStyle name="Hyperlink 2 2 4 3 2 3 2" xfId="5971"/>
    <cellStyle name="Hyperlink 2 2 4 3 2 3 3" xfId="8181"/>
    <cellStyle name="Hyperlink 2 2 4 3 2 3 4" xfId="3760"/>
    <cellStyle name="Hyperlink 2 2 4 3 2 4" xfId="4866"/>
    <cellStyle name="Hyperlink 2 2 4 3 2 5" xfId="7076"/>
    <cellStyle name="Hyperlink 2 2 4 3 2 6" xfId="2655"/>
    <cellStyle name="Hyperlink 2 2 4 3 3" xfId="721"/>
    <cellStyle name="Hyperlink 2 2 4 3 3 2" xfId="1826"/>
    <cellStyle name="Hyperlink 2 2 4 3 3 2 2" xfId="6247"/>
    <cellStyle name="Hyperlink 2 2 4 3 3 2 3" xfId="8457"/>
    <cellStyle name="Hyperlink 2 2 4 3 3 2 4" xfId="4036"/>
    <cellStyle name="Hyperlink 2 2 4 3 3 3" xfId="5142"/>
    <cellStyle name="Hyperlink 2 2 4 3 3 4" xfId="7352"/>
    <cellStyle name="Hyperlink 2 2 4 3 3 5" xfId="2931"/>
    <cellStyle name="Hyperlink 2 2 4 3 4" xfId="1274"/>
    <cellStyle name="Hyperlink 2 2 4 3 4 2" xfId="5695"/>
    <cellStyle name="Hyperlink 2 2 4 3 4 3" xfId="7905"/>
    <cellStyle name="Hyperlink 2 2 4 3 4 4" xfId="3484"/>
    <cellStyle name="Hyperlink 2 2 4 3 5" xfId="4590"/>
    <cellStyle name="Hyperlink 2 2 4 3 6" xfId="6800"/>
    <cellStyle name="Hyperlink 2 2 4 3 7" xfId="2379"/>
    <cellStyle name="Hyperlink 2 2 4 4" xfId="261"/>
    <cellStyle name="Hyperlink 2 2 4 4 2" xfId="537"/>
    <cellStyle name="Hyperlink 2 2 4 4 2 2" xfId="1089"/>
    <cellStyle name="Hyperlink 2 2 4 4 2 2 2" xfId="2194"/>
    <cellStyle name="Hyperlink 2 2 4 4 2 2 2 2" xfId="6615"/>
    <cellStyle name="Hyperlink 2 2 4 4 2 2 2 3" xfId="8825"/>
    <cellStyle name="Hyperlink 2 2 4 4 2 2 2 4" xfId="4404"/>
    <cellStyle name="Hyperlink 2 2 4 4 2 2 3" xfId="5510"/>
    <cellStyle name="Hyperlink 2 2 4 4 2 2 4" xfId="7720"/>
    <cellStyle name="Hyperlink 2 2 4 4 2 2 5" xfId="3299"/>
    <cellStyle name="Hyperlink 2 2 4 4 2 3" xfId="1642"/>
    <cellStyle name="Hyperlink 2 2 4 4 2 3 2" xfId="6063"/>
    <cellStyle name="Hyperlink 2 2 4 4 2 3 3" xfId="8273"/>
    <cellStyle name="Hyperlink 2 2 4 4 2 3 4" xfId="3852"/>
    <cellStyle name="Hyperlink 2 2 4 4 2 4" xfId="4958"/>
    <cellStyle name="Hyperlink 2 2 4 4 2 5" xfId="7168"/>
    <cellStyle name="Hyperlink 2 2 4 4 2 6" xfId="2747"/>
    <cellStyle name="Hyperlink 2 2 4 4 3" xfId="813"/>
    <cellStyle name="Hyperlink 2 2 4 4 3 2" xfId="1918"/>
    <cellStyle name="Hyperlink 2 2 4 4 3 2 2" xfId="6339"/>
    <cellStyle name="Hyperlink 2 2 4 4 3 2 3" xfId="8549"/>
    <cellStyle name="Hyperlink 2 2 4 4 3 2 4" xfId="4128"/>
    <cellStyle name="Hyperlink 2 2 4 4 3 3" xfId="5234"/>
    <cellStyle name="Hyperlink 2 2 4 4 3 4" xfId="7444"/>
    <cellStyle name="Hyperlink 2 2 4 4 3 5" xfId="3023"/>
    <cellStyle name="Hyperlink 2 2 4 4 4" xfId="1366"/>
    <cellStyle name="Hyperlink 2 2 4 4 4 2" xfId="5787"/>
    <cellStyle name="Hyperlink 2 2 4 4 4 3" xfId="7997"/>
    <cellStyle name="Hyperlink 2 2 4 4 4 4" xfId="3576"/>
    <cellStyle name="Hyperlink 2 2 4 4 5" xfId="4682"/>
    <cellStyle name="Hyperlink 2 2 4 4 6" xfId="6892"/>
    <cellStyle name="Hyperlink 2 2 4 4 7" xfId="2471"/>
    <cellStyle name="Hyperlink 2 2 4 5" xfId="353"/>
    <cellStyle name="Hyperlink 2 2 4 5 2" xfId="905"/>
    <cellStyle name="Hyperlink 2 2 4 5 2 2" xfId="2010"/>
    <cellStyle name="Hyperlink 2 2 4 5 2 2 2" xfId="6431"/>
    <cellStyle name="Hyperlink 2 2 4 5 2 2 3" xfId="8641"/>
    <cellStyle name="Hyperlink 2 2 4 5 2 2 4" xfId="4220"/>
    <cellStyle name="Hyperlink 2 2 4 5 2 3" xfId="5326"/>
    <cellStyle name="Hyperlink 2 2 4 5 2 4" xfId="7536"/>
    <cellStyle name="Hyperlink 2 2 4 5 2 5" xfId="3115"/>
    <cellStyle name="Hyperlink 2 2 4 5 3" xfId="1458"/>
    <cellStyle name="Hyperlink 2 2 4 5 3 2" xfId="5879"/>
    <cellStyle name="Hyperlink 2 2 4 5 3 3" xfId="8089"/>
    <cellStyle name="Hyperlink 2 2 4 5 3 4" xfId="3668"/>
    <cellStyle name="Hyperlink 2 2 4 5 4" xfId="4774"/>
    <cellStyle name="Hyperlink 2 2 4 5 5" xfId="6984"/>
    <cellStyle name="Hyperlink 2 2 4 5 6" xfId="2563"/>
    <cellStyle name="Hyperlink 2 2 4 6" xfId="629"/>
    <cellStyle name="Hyperlink 2 2 4 6 2" xfId="1734"/>
    <cellStyle name="Hyperlink 2 2 4 6 2 2" xfId="6155"/>
    <cellStyle name="Hyperlink 2 2 4 6 2 3" xfId="8365"/>
    <cellStyle name="Hyperlink 2 2 4 6 2 4" xfId="3944"/>
    <cellStyle name="Hyperlink 2 2 4 6 3" xfId="5050"/>
    <cellStyle name="Hyperlink 2 2 4 6 4" xfId="7260"/>
    <cellStyle name="Hyperlink 2 2 4 6 5" xfId="2839"/>
    <cellStyle name="Hyperlink 2 2 4 7" xfId="1182"/>
    <cellStyle name="Hyperlink 2 2 4 7 2" xfId="5603"/>
    <cellStyle name="Hyperlink 2 2 4 7 3" xfId="7813"/>
    <cellStyle name="Hyperlink 2 2 4 7 4" xfId="3392"/>
    <cellStyle name="Hyperlink 2 2 4 8" xfId="4498"/>
    <cellStyle name="Hyperlink 2 2 4 9" xfId="6708"/>
    <cellStyle name="Hyperlink 2 2 5" xfId="98"/>
    <cellStyle name="Hyperlink 2 2 5 10" xfId="2308"/>
    <cellStyle name="Hyperlink 2 2 5 2" xfId="144"/>
    <cellStyle name="Hyperlink 2 2 5 2 2" xfId="236"/>
    <cellStyle name="Hyperlink 2 2 5 2 2 2" xfId="512"/>
    <cellStyle name="Hyperlink 2 2 5 2 2 2 2" xfId="1064"/>
    <cellStyle name="Hyperlink 2 2 5 2 2 2 2 2" xfId="2169"/>
    <cellStyle name="Hyperlink 2 2 5 2 2 2 2 2 2" xfId="6590"/>
    <cellStyle name="Hyperlink 2 2 5 2 2 2 2 2 3" xfId="8800"/>
    <cellStyle name="Hyperlink 2 2 5 2 2 2 2 2 4" xfId="4379"/>
    <cellStyle name="Hyperlink 2 2 5 2 2 2 2 3" xfId="5485"/>
    <cellStyle name="Hyperlink 2 2 5 2 2 2 2 4" xfId="7695"/>
    <cellStyle name="Hyperlink 2 2 5 2 2 2 2 5" xfId="3274"/>
    <cellStyle name="Hyperlink 2 2 5 2 2 2 3" xfId="1617"/>
    <cellStyle name="Hyperlink 2 2 5 2 2 2 3 2" xfId="6038"/>
    <cellStyle name="Hyperlink 2 2 5 2 2 2 3 3" xfId="8248"/>
    <cellStyle name="Hyperlink 2 2 5 2 2 2 3 4" xfId="3827"/>
    <cellStyle name="Hyperlink 2 2 5 2 2 2 4" xfId="4933"/>
    <cellStyle name="Hyperlink 2 2 5 2 2 2 5" xfId="7143"/>
    <cellStyle name="Hyperlink 2 2 5 2 2 2 6" xfId="2722"/>
    <cellStyle name="Hyperlink 2 2 5 2 2 3" xfId="788"/>
    <cellStyle name="Hyperlink 2 2 5 2 2 3 2" xfId="1893"/>
    <cellStyle name="Hyperlink 2 2 5 2 2 3 2 2" xfId="6314"/>
    <cellStyle name="Hyperlink 2 2 5 2 2 3 2 3" xfId="8524"/>
    <cellStyle name="Hyperlink 2 2 5 2 2 3 2 4" xfId="4103"/>
    <cellStyle name="Hyperlink 2 2 5 2 2 3 3" xfId="5209"/>
    <cellStyle name="Hyperlink 2 2 5 2 2 3 4" xfId="7419"/>
    <cellStyle name="Hyperlink 2 2 5 2 2 3 5" xfId="2998"/>
    <cellStyle name="Hyperlink 2 2 5 2 2 4" xfId="1341"/>
    <cellStyle name="Hyperlink 2 2 5 2 2 4 2" xfId="5762"/>
    <cellStyle name="Hyperlink 2 2 5 2 2 4 3" xfId="7972"/>
    <cellStyle name="Hyperlink 2 2 5 2 2 4 4" xfId="3551"/>
    <cellStyle name="Hyperlink 2 2 5 2 2 5" xfId="4657"/>
    <cellStyle name="Hyperlink 2 2 5 2 2 6" xfId="6867"/>
    <cellStyle name="Hyperlink 2 2 5 2 2 7" xfId="2446"/>
    <cellStyle name="Hyperlink 2 2 5 2 3" xfId="328"/>
    <cellStyle name="Hyperlink 2 2 5 2 3 2" xfId="604"/>
    <cellStyle name="Hyperlink 2 2 5 2 3 2 2" xfId="1156"/>
    <cellStyle name="Hyperlink 2 2 5 2 3 2 2 2" xfId="2261"/>
    <cellStyle name="Hyperlink 2 2 5 2 3 2 2 2 2" xfId="6682"/>
    <cellStyle name="Hyperlink 2 2 5 2 3 2 2 2 3" xfId="8892"/>
    <cellStyle name="Hyperlink 2 2 5 2 3 2 2 2 4" xfId="4471"/>
    <cellStyle name="Hyperlink 2 2 5 2 3 2 2 3" xfId="5577"/>
    <cellStyle name="Hyperlink 2 2 5 2 3 2 2 4" xfId="7787"/>
    <cellStyle name="Hyperlink 2 2 5 2 3 2 2 5" xfId="3366"/>
    <cellStyle name="Hyperlink 2 2 5 2 3 2 3" xfId="1709"/>
    <cellStyle name="Hyperlink 2 2 5 2 3 2 3 2" xfId="6130"/>
    <cellStyle name="Hyperlink 2 2 5 2 3 2 3 3" xfId="8340"/>
    <cellStyle name="Hyperlink 2 2 5 2 3 2 3 4" xfId="3919"/>
    <cellStyle name="Hyperlink 2 2 5 2 3 2 4" xfId="5025"/>
    <cellStyle name="Hyperlink 2 2 5 2 3 2 5" xfId="7235"/>
    <cellStyle name="Hyperlink 2 2 5 2 3 2 6" xfId="2814"/>
    <cellStyle name="Hyperlink 2 2 5 2 3 3" xfId="880"/>
    <cellStyle name="Hyperlink 2 2 5 2 3 3 2" xfId="1985"/>
    <cellStyle name="Hyperlink 2 2 5 2 3 3 2 2" xfId="6406"/>
    <cellStyle name="Hyperlink 2 2 5 2 3 3 2 3" xfId="8616"/>
    <cellStyle name="Hyperlink 2 2 5 2 3 3 2 4" xfId="4195"/>
    <cellStyle name="Hyperlink 2 2 5 2 3 3 3" xfId="5301"/>
    <cellStyle name="Hyperlink 2 2 5 2 3 3 4" xfId="7511"/>
    <cellStyle name="Hyperlink 2 2 5 2 3 3 5" xfId="3090"/>
    <cellStyle name="Hyperlink 2 2 5 2 3 4" xfId="1433"/>
    <cellStyle name="Hyperlink 2 2 5 2 3 4 2" xfId="5854"/>
    <cellStyle name="Hyperlink 2 2 5 2 3 4 3" xfId="8064"/>
    <cellStyle name="Hyperlink 2 2 5 2 3 4 4" xfId="3643"/>
    <cellStyle name="Hyperlink 2 2 5 2 3 5" xfId="4749"/>
    <cellStyle name="Hyperlink 2 2 5 2 3 6" xfId="6959"/>
    <cellStyle name="Hyperlink 2 2 5 2 3 7" xfId="2538"/>
    <cellStyle name="Hyperlink 2 2 5 2 4" xfId="420"/>
    <cellStyle name="Hyperlink 2 2 5 2 4 2" xfId="972"/>
    <cellStyle name="Hyperlink 2 2 5 2 4 2 2" xfId="2077"/>
    <cellStyle name="Hyperlink 2 2 5 2 4 2 2 2" xfId="6498"/>
    <cellStyle name="Hyperlink 2 2 5 2 4 2 2 3" xfId="8708"/>
    <cellStyle name="Hyperlink 2 2 5 2 4 2 2 4" xfId="4287"/>
    <cellStyle name="Hyperlink 2 2 5 2 4 2 3" xfId="5393"/>
    <cellStyle name="Hyperlink 2 2 5 2 4 2 4" xfId="7603"/>
    <cellStyle name="Hyperlink 2 2 5 2 4 2 5" xfId="3182"/>
    <cellStyle name="Hyperlink 2 2 5 2 4 3" xfId="1525"/>
    <cellStyle name="Hyperlink 2 2 5 2 4 3 2" xfId="5946"/>
    <cellStyle name="Hyperlink 2 2 5 2 4 3 3" xfId="8156"/>
    <cellStyle name="Hyperlink 2 2 5 2 4 3 4" xfId="3735"/>
    <cellStyle name="Hyperlink 2 2 5 2 4 4" xfId="4841"/>
    <cellStyle name="Hyperlink 2 2 5 2 4 5" xfId="7051"/>
    <cellStyle name="Hyperlink 2 2 5 2 4 6" xfId="2630"/>
    <cellStyle name="Hyperlink 2 2 5 2 5" xfId="696"/>
    <cellStyle name="Hyperlink 2 2 5 2 5 2" xfId="1801"/>
    <cellStyle name="Hyperlink 2 2 5 2 5 2 2" xfId="6222"/>
    <cellStyle name="Hyperlink 2 2 5 2 5 2 3" xfId="8432"/>
    <cellStyle name="Hyperlink 2 2 5 2 5 2 4" xfId="4011"/>
    <cellStyle name="Hyperlink 2 2 5 2 5 3" xfId="5117"/>
    <cellStyle name="Hyperlink 2 2 5 2 5 4" xfId="7327"/>
    <cellStyle name="Hyperlink 2 2 5 2 5 5" xfId="2906"/>
    <cellStyle name="Hyperlink 2 2 5 2 6" xfId="1249"/>
    <cellStyle name="Hyperlink 2 2 5 2 6 2" xfId="5670"/>
    <cellStyle name="Hyperlink 2 2 5 2 6 3" xfId="7880"/>
    <cellStyle name="Hyperlink 2 2 5 2 6 4" xfId="3459"/>
    <cellStyle name="Hyperlink 2 2 5 2 7" xfId="4565"/>
    <cellStyle name="Hyperlink 2 2 5 2 8" xfId="6775"/>
    <cellStyle name="Hyperlink 2 2 5 2 9" xfId="2354"/>
    <cellStyle name="Hyperlink 2 2 5 3" xfId="190"/>
    <cellStyle name="Hyperlink 2 2 5 3 2" xfId="466"/>
    <cellStyle name="Hyperlink 2 2 5 3 2 2" xfId="1018"/>
    <cellStyle name="Hyperlink 2 2 5 3 2 2 2" xfId="2123"/>
    <cellStyle name="Hyperlink 2 2 5 3 2 2 2 2" xfId="6544"/>
    <cellStyle name="Hyperlink 2 2 5 3 2 2 2 3" xfId="8754"/>
    <cellStyle name="Hyperlink 2 2 5 3 2 2 2 4" xfId="4333"/>
    <cellStyle name="Hyperlink 2 2 5 3 2 2 3" xfId="5439"/>
    <cellStyle name="Hyperlink 2 2 5 3 2 2 4" xfId="7649"/>
    <cellStyle name="Hyperlink 2 2 5 3 2 2 5" xfId="3228"/>
    <cellStyle name="Hyperlink 2 2 5 3 2 3" xfId="1571"/>
    <cellStyle name="Hyperlink 2 2 5 3 2 3 2" xfId="5992"/>
    <cellStyle name="Hyperlink 2 2 5 3 2 3 3" xfId="8202"/>
    <cellStyle name="Hyperlink 2 2 5 3 2 3 4" xfId="3781"/>
    <cellStyle name="Hyperlink 2 2 5 3 2 4" xfId="4887"/>
    <cellStyle name="Hyperlink 2 2 5 3 2 5" xfId="7097"/>
    <cellStyle name="Hyperlink 2 2 5 3 2 6" xfId="2676"/>
    <cellStyle name="Hyperlink 2 2 5 3 3" xfId="742"/>
    <cellStyle name="Hyperlink 2 2 5 3 3 2" xfId="1847"/>
    <cellStyle name="Hyperlink 2 2 5 3 3 2 2" xfId="6268"/>
    <cellStyle name="Hyperlink 2 2 5 3 3 2 3" xfId="8478"/>
    <cellStyle name="Hyperlink 2 2 5 3 3 2 4" xfId="4057"/>
    <cellStyle name="Hyperlink 2 2 5 3 3 3" xfId="5163"/>
    <cellStyle name="Hyperlink 2 2 5 3 3 4" xfId="7373"/>
    <cellStyle name="Hyperlink 2 2 5 3 3 5" xfId="2952"/>
    <cellStyle name="Hyperlink 2 2 5 3 4" xfId="1295"/>
    <cellStyle name="Hyperlink 2 2 5 3 4 2" xfId="5716"/>
    <cellStyle name="Hyperlink 2 2 5 3 4 3" xfId="7926"/>
    <cellStyle name="Hyperlink 2 2 5 3 4 4" xfId="3505"/>
    <cellStyle name="Hyperlink 2 2 5 3 5" xfId="4611"/>
    <cellStyle name="Hyperlink 2 2 5 3 6" xfId="6821"/>
    <cellStyle name="Hyperlink 2 2 5 3 7" xfId="2400"/>
    <cellStyle name="Hyperlink 2 2 5 4" xfId="282"/>
    <cellStyle name="Hyperlink 2 2 5 4 2" xfId="558"/>
    <cellStyle name="Hyperlink 2 2 5 4 2 2" xfId="1110"/>
    <cellStyle name="Hyperlink 2 2 5 4 2 2 2" xfId="2215"/>
    <cellStyle name="Hyperlink 2 2 5 4 2 2 2 2" xfId="6636"/>
    <cellStyle name="Hyperlink 2 2 5 4 2 2 2 3" xfId="8846"/>
    <cellStyle name="Hyperlink 2 2 5 4 2 2 2 4" xfId="4425"/>
    <cellStyle name="Hyperlink 2 2 5 4 2 2 3" xfId="5531"/>
    <cellStyle name="Hyperlink 2 2 5 4 2 2 4" xfId="7741"/>
    <cellStyle name="Hyperlink 2 2 5 4 2 2 5" xfId="3320"/>
    <cellStyle name="Hyperlink 2 2 5 4 2 3" xfId="1663"/>
    <cellStyle name="Hyperlink 2 2 5 4 2 3 2" xfId="6084"/>
    <cellStyle name="Hyperlink 2 2 5 4 2 3 3" xfId="8294"/>
    <cellStyle name="Hyperlink 2 2 5 4 2 3 4" xfId="3873"/>
    <cellStyle name="Hyperlink 2 2 5 4 2 4" xfId="4979"/>
    <cellStyle name="Hyperlink 2 2 5 4 2 5" xfId="7189"/>
    <cellStyle name="Hyperlink 2 2 5 4 2 6" xfId="2768"/>
    <cellStyle name="Hyperlink 2 2 5 4 3" xfId="834"/>
    <cellStyle name="Hyperlink 2 2 5 4 3 2" xfId="1939"/>
    <cellStyle name="Hyperlink 2 2 5 4 3 2 2" xfId="6360"/>
    <cellStyle name="Hyperlink 2 2 5 4 3 2 3" xfId="8570"/>
    <cellStyle name="Hyperlink 2 2 5 4 3 2 4" xfId="4149"/>
    <cellStyle name="Hyperlink 2 2 5 4 3 3" xfId="5255"/>
    <cellStyle name="Hyperlink 2 2 5 4 3 4" xfId="7465"/>
    <cellStyle name="Hyperlink 2 2 5 4 3 5" xfId="3044"/>
    <cellStyle name="Hyperlink 2 2 5 4 4" xfId="1387"/>
    <cellStyle name="Hyperlink 2 2 5 4 4 2" xfId="5808"/>
    <cellStyle name="Hyperlink 2 2 5 4 4 3" xfId="8018"/>
    <cellStyle name="Hyperlink 2 2 5 4 4 4" xfId="3597"/>
    <cellStyle name="Hyperlink 2 2 5 4 5" xfId="4703"/>
    <cellStyle name="Hyperlink 2 2 5 4 6" xfId="6913"/>
    <cellStyle name="Hyperlink 2 2 5 4 7" xfId="2492"/>
    <cellStyle name="Hyperlink 2 2 5 5" xfId="374"/>
    <cellStyle name="Hyperlink 2 2 5 5 2" xfId="926"/>
    <cellStyle name="Hyperlink 2 2 5 5 2 2" xfId="2031"/>
    <cellStyle name="Hyperlink 2 2 5 5 2 2 2" xfId="6452"/>
    <cellStyle name="Hyperlink 2 2 5 5 2 2 3" xfId="8662"/>
    <cellStyle name="Hyperlink 2 2 5 5 2 2 4" xfId="4241"/>
    <cellStyle name="Hyperlink 2 2 5 5 2 3" xfId="5347"/>
    <cellStyle name="Hyperlink 2 2 5 5 2 4" xfId="7557"/>
    <cellStyle name="Hyperlink 2 2 5 5 2 5" xfId="3136"/>
    <cellStyle name="Hyperlink 2 2 5 5 3" xfId="1479"/>
    <cellStyle name="Hyperlink 2 2 5 5 3 2" xfId="5900"/>
    <cellStyle name="Hyperlink 2 2 5 5 3 3" xfId="8110"/>
    <cellStyle name="Hyperlink 2 2 5 5 3 4" xfId="3689"/>
    <cellStyle name="Hyperlink 2 2 5 5 4" xfId="4795"/>
    <cellStyle name="Hyperlink 2 2 5 5 5" xfId="7005"/>
    <cellStyle name="Hyperlink 2 2 5 5 6" xfId="2584"/>
    <cellStyle name="Hyperlink 2 2 5 6" xfId="650"/>
    <cellStyle name="Hyperlink 2 2 5 6 2" xfId="1755"/>
    <cellStyle name="Hyperlink 2 2 5 6 2 2" xfId="6176"/>
    <cellStyle name="Hyperlink 2 2 5 6 2 3" xfId="8386"/>
    <cellStyle name="Hyperlink 2 2 5 6 2 4" xfId="3965"/>
    <cellStyle name="Hyperlink 2 2 5 6 3" xfId="5071"/>
    <cellStyle name="Hyperlink 2 2 5 6 4" xfId="7281"/>
    <cellStyle name="Hyperlink 2 2 5 6 5" xfId="2860"/>
    <cellStyle name="Hyperlink 2 2 5 7" xfId="1203"/>
    <cellStyle name="Hyperlink 2 2 5 7 2" xfId="5624"/>
    <cellStyle name="Hyperlink 2 2 5 7 3" xfId="7834"/>
    <cellStyle name="Hyperlink 2 2 5 7 4" xfId="3413"/>
    <cellStyle name="Hyperlink 2 2 5 8" xfId="4519"/>
    <cellStyle name="Hyperlink 2 2 5 9" xfId="6729"/>
    <cellStyle name="Hyperlink 2 2 6" xfId="103"/>
    <cellStyle name="Hyperlink 2 2 6 2" xfId="195"/>
    <cellStyle name="Hyperlink 2 2 6 2 2" xfId="471"/>
    <cellStyle name="Hyperlink 2 2 6 2 2 2" xfId="1023"/>
    <cellStyle name="Hyperlink 2 2 6 2 2 2 2" xfId="2128"/>
    <cellStyle name="Hyperlink 2 2 6 2 2 2 2 2" xfId="6549"/>
    <cellStyle name="Hyperlink 2 2 6 2 2 2 2 3" xfId="8759"/>
    <cellStyle name="Hyperlink 2 2 6 2 2 2 2 4" xfId="4338"/>
    <cellStyle name="Hyperlink 2 2 6 2 2 2 3" xfId="5444"/>
    <cellStyle name="Hyperlink 2 2 6 2 2 2 4" xfId="7654"/>
    <cellStyle name="Hyperlink 2 2 6 2 2 2 5" xfId="3233"/>
    <cellStyle name="Hyperlink 2 2 6 2 2 3" xfId="1576"/>
    <cellStyle name="Hyperlink 2 2 6 2 2 3 2" xfId="5997"/>
    <cellStyle name="Hyperlink 2 2 6 2 2 3 3" xfId="8207"/>
    <cellStyle name="Hyperlink 2 2 6 2 2 3 4" xfId="3786"/>
    <cellStyle name="Hyperlink 2 2 6 2 2 4" xfId="4892"/>
    <cellStyle name="Hyperlink 2 2 6 2 2 5" xfId="7102"/>
    <cellStyle name="Hyperlink 2 2 6 2 2 6" xfId="2681"/>
    <cellStyle name="Hyperlink 2 2 6 2 3" xfId="747"/>
    <cellStyle name="Hyperlink 2 2 6 2 3 2" xfId="1852"/>
    <cellStyle name="Hyperlink 2 2 6 2 3 2 2" xfId="6273"/>
    <cellStyle name="Hyperlink 2 2 6 2 3 2 3" xfId="8483"/>
    <cellStyle name="Hyperlink 2 2 6 2 3 2 4" xfId="4062"/>
    <cellStyle name="Hyperlink 2 2 6 2 3 3" xfId="5168"/>
    <cellStyle name="Hyperlink 2 2 6 2 3 4" xfId="7378"/>
    <cellStyle name="Hyperlink 2 2 6 2 3 5" xfId="2957"/>
    <cellStyle name="Hyperlink 2 2 6 2 4" xfId="1300"/>
    <cellStyle name="Hyperlink 2 2 6 2 4 2" xfId="5721"/>
    <cellStyle name="Hyperlink 2 2 6 2 4 3" xfId="7931"/>
    <cellStyle name="Hyperlink 2 2 6 2 4 4" xfId="3510"/>
    <cellStyle name="Hyperlink 2 2 6 2 5" xfId="4616"/>
    <cellStyle name="Hyperlink 2 2 6 2 6" xfId="6826"/>
    <cellStyle name="Hyperlink 2 2 6 2 7" xfId="2405"/>
    <cellStyle name="Hyperlink 2 2 6 3" xfId="287"/>
    <cellStyle name="Hyperlink 2 2 6 3 2" xfId="563"/>
    <cellStyle name="Hyperlink 2 2 6 3 2 2" xfId="1115"/>
    <cellStyle name="Hyperlink 2 2 6 3 2 2 2" xfId="2220"/>
    <cellStyle name="Hyperlink 2 2 6 3 2 2 2 2" xfId="6641"/>
    <cellStyle name="Hyperlink 2 2 6 3 2 2 2 3" xfId="8851"/>
    <cellStyle name="Hyperlink 2 2 6 3 2 2 2 4" xfId="4430"/>
    <cellStyle name="Hyperlink 2 2 6 3 2 2 3" xfId="5536"/>
    <cellStyle name="Hyperlink 2 2 6 3 2 2 4" xfId="7746"/>
    <cellStyle name="Hyperlink 2 2 6 3 2 2 5" xfId="3325"/>
    <cellStyle name="Hyperlink 2 2 6 3 2 3" xfId="1668"/>
    <cellStyle name="Hyperlink 2 2 6 3 2 3 2" xfId="6089"/>
    <cellStyle name="Hyperlink 2 2 6 3 2 3 3" xfId="8299"/>
    <cellStyle name="Hyperlink 2 2 6 3 2 3 4" xfId="3878"/>
    <cellStyle name="Hyperlink 2 2 6 3 2 4" xfId="4984"/>
    <cellStyle name="Hyperlink 2 2 6 3 2 5" xfId="7194"/>
    <cellStyle name="Hyperlink 2 2 6 3 2 6" xfId="2773"/>
    <cellStyle name="Hyperlink 2 2 6 3 3" xfId="839"/>
    <cellStyle name="Hyperlink 2 2 6 3 3 2" xfId="1944"/>
    <cellStyle name="Hyperlink 2 2 6 3 3 2 2" xfId="6365"/>
    <cellStyle name="Hyperlink 2 2 6 3 3 2 3" xfId="8575"/>
    <cellStyle name="Hyperlink 2 2 6 3 3 2 4" xfId="4154"/>
    <cellStyle name="Hyperlink 2 2 6 3 3 3" xfId="5260"/>
    <cellStyle name="Hyperlink 2 2 6 3 3 4" xfId="7470"/>
    <cellStyle name="Hyperlink 2 2 6 3 3 5" xfId="3049"/>
    <cellStyle name="Hyperlink 2 2 6 3 4" xfId="1392"/>
    <cellStyle name="Hyperlink 2 2 6 3 4 2" xfId="5813"/>
    <cellStyle name="Hyperlink 2 2 6 3 4 3" xfId="8023"/>
    <cellStyle name="Hyperlink 2 2 6 3 4 4" xfId="3602"/>
    <cellStyle name="Hyperlink 2 2 6 3 5" xfId="4708"/>
    <cellStyle name="Hyperlink 2 2 6 3 6" xfId="6918"/>
    <cellStyle name="Hyperlink 2 2 6 3 7" xfId="2497"/>
    <cellStyle name="Hyperlink 2 2 6 4" xfId="379"/>
    <cellStyle name="Hyperlink 2 2 6 4 2" xfId="931"/>
    <cellStyle name="Hyperlink 2 2 6 4 2 2" xfId="2036"/>
    <cellStyle name="Hyperlink 2 2 6 4 2 2 2" xfId="6457"/>
    <cellStyle name="Hyperlink 2 2 6 4 2 2 3" xfId="8667"/>
    <cellStyle name="Hyperlink 2 2 6 4 2 2 4" xfId="4246"/>
    <cellStyle name="Hyperlink 2 2 6 4 2 3" xfId="5352"/>
    <cellStyle name="Hyperlink 2 2 6 4 2 4" xfId="7562"/>
    <cellStyle name="Hyperlink 2 2 6 4 2 5" xfId="3141"/>
    <cellStyle name="Hyperlink 2 2 6 4 3" xfId="1484"/>
    <cellStyle name="Hyperlink 2 2 6 4 3 2" xfId="5905"/>
    <cellStyle name="Hyperlink 2 2 6 4 3 3" xfId="8115"/>
    <cellStyle name="Hyperlink 2 2 6 4 3 4" xfId="3694"/>
    <cellStyle name="Hyperlink 2 2 6 4 4" xfId="4800"/>
    <cellStyle name="Hyperlink 2 2 6 4 5" xfId="7010"/>
    <cellStyle name="Hyperlink 2 2 6 4 6" xfId="2589"/>
    <cellStyle name="Hyperlink 2 2 6 5" xfId="655"/>
    <cellStyle name="Hyperlink 2 2 6 5 2" xfId="1760"/>
    <cellStyle name="Hyperlink 2 2 6 5 2 2" xfId="6181"/>
    <cellStyle name="Hyperlink 2 2 6 5 2 3" xfId="8391"/>
    <cellStyle name="Hyperlink 2 2 6 5 2 4" xfId="3970"/>
    <cellStyle name="Hyperlink 2 2 6 5 3" xfId="5076"/>
    <cellStyle name="Hyperlink 2 2 6 5 4" xfId="7286"/>
    <cellStyle name="Hyperlink 2 2 6 5 5" xfId="2865"/>
    <cellStyle name="Hyperlink 2 2 6 6" xfId="1208"/>
    <cellStyle name="Hyperlink 2 2 6 6 2" xfId="5629"/>
    <cellStyle name="Hyperlink 2 2 6 6 3" xfId="7839"/>
    <cellStyle name="Hyperlink 2 2 6 6 4" xfId="3418"/>
    <cellStyle name="Hyperlink 2 2 6 7" xfId="4524"/>
    <cellStyle name="Hyperlink 2 2 6 8" xfId="6734"/>
    <cellStyle name="Hyperlink 2 2 6 9" xfId="2313"/>
    <cellStyle name="Hyperlink 2 2 7" xfId="149"/>
    <cellStyle name="Hyperlink 2 2 7 2" xfId="425"/>
    <cellStyle name="Hyperlink 2 2 7 2 2" xfId="977"/>
    <cellStyle name="Hyperlink 2 2 7 2 2 2" xfId="2082"/>
    <cellStyle name="Hyperlink 2 2 7 2 2 2 2" xfId="6503"/>
    <cellStyle name="Hyperlink 2 2 7 2 2 2 3" xfId="8713"/>
    <cellStyle name="Hyperlink 2 2 7 2 2 2 4" xfId="4292"/>
    <cellStyle name="Hyperlink 2 2 7 2 2 3" xfId="5398"/>
    <cellStyle name="Hyperlink 2 2 7 2 2 4" xfId="7608"/>
    <cellStyle name="Hyperlink 2 2 7 2 2 5" xfId="3187"/>
    <cellStyle name="Hyperlink 2 2 7 2 3" xfId="1530"/>
    <cellStyle name="Hyperlink 2 2 7 2 3 2" xfId="5951"/>
    <cellStyle name="Hyperlink 2 2 7 2 3 3" xfId="8161"/>
    <cellStyle name="Hyperlink 2 2 7 2 3 4" xfId="3740"/>
    <cellStyle name="Hyperlink 2 2 7 2 4" xfId="4846"/>
    <cellStyle name="Hyperlink 2 2 7 2 5" xfId="7056"/>
    <cellStyle name="Hyperlink 2 2 7 2 6" xfId="2635"/>
    <cellStyle name="Hyperlink 2 2 7 3" xfId="701"/>
    <cellStyle name="Hyperlink 2 2 7 3 2" xfId="1806"/>
    <cellStyle name="Hyperlink 2 2 7 3 2 2" xfId="6227"/>
    <cellStyle name="Hyperlink 2 2 7 3 2 3" xfId="8437"/>
    <cellStyle name="Hyperlink 2 2 7 3 2 4" xfId="4016"/>
    <cellStyle name="Hyperlink 2 2 7 3 3" xfId="5122"/>
    <cellStyle name="Hyperlink 2 2 7 3 4" xfId="7332"/>
    <cellStyle name="Hyperlink 2 2 7 3 5" xfId="2911"/>
    <cellStyle name="Hyperlink 2 2 7 4" xfId="1254"/>
    <cellStyle name="Hyperlink 2 2 7 4 2" xfId="5675"/>
    <cellStyle name="Hyperlink 2 2 7 4 3" xfId="7885"/>
    <cellStyle name="Hyperlink 2 2 7 4 4" xfId="3464"/>
    <cellStyle name="Hyperlink 2 2 7 5" xfId="4570"/>
    <cellStyle name="Hyperlink 2 2 7 6" xfId="6780"/>
    <cellStyle name="Hyperlink 2 2 7 7" xfId="2359"/>
    <cellStyle name="Hyperlink 2 2 8" xfId="241"/>
    <cellStyle name="Hyperlink 2 2 8 2" xfId="517"/>
    <cellStyle name="Hyperlink 2 2 8 2 2" xfId="1069"/>
    <cellStyle name="Hyperlink 2 2 8 2 2 2" xfId="2174"/>
    <cellStyle name="Hyperlink 2 2 8 2 2 2 2" xfId="6595"/>
    <cellStyle name="Hyperlink 2 2 8 2 2 2 3" xfId="8805"/>
    <cellStyle name="Hyperlink 2 2 8 2 2 2 4" xfId="4384"/>
    <cellStyle name="Hyperlink 2 2 8 2 2 3" xfId="5490"/>
    <cellStyle name="Hyperlink 2 2 8 2 2 4" xfId="7700"/>
    <cellStyle name="Hyperlink 2 2 8 2 2 5" xfId="3279"/>
    <cellStyle name="Hyperlink 2 2 8 2 3" xfId="1622"/>
    <cellStyle name="Hyperlink 2 2 8 2 3 2" xfId="6043"/>
    <cellStyle name="Hyperlink 2 2 8 2 3 3" xfId="8253"/>
    <cellStyle name="Hyperlink 2 2 8 2 3 4" xfId="3832"/>
    <cellStyle name="Hyperlink 2 2 8 2 4" xfId="4938"/>
    <cellStyle name="Hyperlink 2 2 8 2 5" xfId="7148"/>
    <cellStyle name="Hyperlink 2 2 8 2 6" xfId="2727"/>
    <cellStyle name="Hyperlink 2 2 8 3" xfId="793"/>
    <cellStyle name="Hyperlink 2 2 8 3 2" xfId="1898"/>
    <cellStyle name="Hyperlink 2 2 8 3 2 2" xfId="6319"/>
    <cellStyle name="Hyperlink 2 2 8 3 2 3" xfId="8529"/>
    <cellStyle name="Hyperlink 2 2 8 3 2 4" xfId="4108"/>
    <cellStyle name="Hyperlink 2 2 8 3 3" xfId="5214"/>
    <cellStyle name="Hyperlink 2 2 8 3 4" xfId="7424"/>
    <cellStyle name="Hyperlink 2 2 8 3 5" xfId="3003"/>
    <cellStyle name="Hyperlink 2 2 8 4" xfId="1346"/>
    <cellStyle name="Hyperlink 2 2 8 4 2" xfId="5767"/>
    <cellStyle name="Hyperlink 2 2 8 4 3" xfId="7977"/>
    <cellStyle name="Hyperlink 2 2 8 4 4" xfId="3556"/>
    <cellStyle name="Hyperlink 2 2 8 5" xfId="4662"/>
    <cellStyle name="Hyperlink 2 2 8 6" xfId="6872"/>
    <cellStyle name="Hyperlink 2 2 8 7" xfId="2451"/>
    <cellStyle name="Hyperlink 2 2 9" xfId="333"/>
    <cellStyle name="Hyperlink 2 2 9 2" xfId="885"/>
    <cellStyle name="Hyperlink 2 2 9 2 2" xfId="1990"/>
    <cellStyle name="Hyperlink 2 2 9 2 2 2" xfId="6411"/>
    <cellStyle name="Hyperlink 2 2 9 2 2 3" xfId="8621"/>
    <cellStyle name="Hyperlink 2 2 9 2 2 4" xfId="4200"/>
    <cellStyle name="Hyperlink 2 2 9 2 3" xfId="5306"/>
    <cellStyle name="Hyperlink 2 2 9 2 4" xfId="7516"/>
    <cellStyle name="Hyperlink 2 2 9 2 5" xfId="3095"/>
    <cellStyle name="Hyperlink 2 2 9 3" xfId="1438"/>
    <cellStyle name="Hyperlink 2 2 9 3 2" xfId="5859"/>
    <cellStyle name="Hyperlink 2 2 9 3 3" xfId="8069"/>
    <cellStyle name="Hyperlink 2 2 9 3 4" xfId="3648"/>
    <cellStyle name="Hyperlink 2 2 9 4" xfId="4754"/>
    <cellStyle name="Hyperlink 2 2 9 5" xfId="6964"/>
    <cellStyle name="Hyperlink 2 2 9 6" xfId="2543"/>
    <cellStyle name="Hyperlink 2 3" xfId="59"/>
    <cellStyle name="Hyperlink 2 3 10" xfId="4481"/>
    <cellStyle name="Hyperlink 2 3 11" xfId="6691"/>
    <cellStyle name="Hyperlink 2 3 12" xfId="2270"/>
    <cellStyle name="Hyperlink 2 3 2" xfId="70"/>
    <cellStyle name="Hyperlink 2 3 2 10" xfId="6701"/>
    <cellStyle name="Hyperlink 2 3 2 11" xfId="2280"/>
    <cellStyle name="Hyperlink 2 3 2 2" xfId="90"/>
    <cellStyle name="Hyperlink 2 3 2 2 10" xfId="2300"/>
    <cellStyle name="Hyperlink 2 3 2 2 2" xfId="136"/>
    <cellStyle name="Hyperlink 2 3 2 2 2 2" xfId="228"/>
    <cellStyle name="Hyperlink 2 3 2 2 2 2 2" xfId="504"/>
    <cellStyle name="Hyperlink 2 3 2 2 2 2 2 2" xfId="1056"/>
    <cellStyle name="Hyperlink 2 3 2 2 2 2 2 2 2" xfId="2161"/>
    <cellStyle name="Hyperlink 2 3 2 2 2 2 2 2 2 2" xfId="6582"/>
    <cellStyle name="Hyperlink 2 3 2 2 2 2 2 2 2 3" xfId="8792"/>
    <cellStyle name="Hyperlink 2 3 2 2 2 2 2 2 2 4" xfId="4371"/>
    <cellStyle name="Hyperlink 2 3 2 2 2 2 2 2 3" xfId="5477"/>
    <cellStyle name="Hyperlink 2 3 2 2 2 2 2 2 4" xfId="7687"/>
    <cellStyle name="Hyperlink 2 3 2 2 2 2 2 2 5" xfId="3266"/>
    <cellStyle name="Hyperlink 2 3 2 2 2 2 2 3" xfId="1609"/>
    <cellStyle name="Hyperlink 2 3 2 2 2 2 2 3 2" xfId="6030"/>
    <cellStyle name="Hyperlink 2 3 2 2 2 2 2 3 3" xfId="8240"/>
    <cellStyle name="Hyperlink 2 3 2 2 2 2 2 3 4" xfId="3819"/>
    <cellStyle name="Hyperlink 2 3 2 2 2 2 2 4" xfId="4925"/>
    <cellStyle name="Hyperlink 2 3 2 2 2 2 2 5" xfId="7135"/>
    <cellStyle name="Hyperlink 2 3 2 2 2 2 2 6" xfId="2714"/>
    <cellStyle name="Hyperlink 2 3 2 2 2 2 3" xfId="780"/>
    <cellStyle name="Hyperlink 2 3 2 2 2 2 3 2" xfId="1885"/>
    <cellStyle name="Hyperlink 2 3 2 2 2 2 3 2 2" xfId="6306"/>
    <cellStyle name="Hyperlink 2 3 2 2 2 2 3 2 3" xfId="8516"/>
    <cellStyle name="Hyperlink 2 3 2 2 2 2 3 2 4" xfId="4095"/>
    <cellStyle name="Hyperlink 2 3 2 2 2 2 3 3" xfId="5201"/>
    <cellStyle name="Hyperlink 2 3 2 2 2 2 3 4" xfId="7411"/>
    <cellStyle name="Hyperlink 2 3 2 2 2 2 3 5" xfId="2990"/>
    <cellStyle name="Hyperlink 2 3 2 2 2 2 4" xfId="1333"/>
    <cellStyle name="Hyperlink 2 3 2 2 2 2 4 2" xfId="5754"/>
    <cellStyle name="Hyperlink 2 3 2 2 2 2 4 3" xfId="7964"/>
    <cellStyle name="Hyperlink 2 3 2 2 2 2 4 4" xfId="3543"/>
    <cellStyle name="Hyperlink 2 3 2 2 2 2 5" xfId="4649"/>
    <cellStyle name="Hyperlink 2 3 2 2 2 2 6" xfId="6859"/>
    <cellStyle name="Hyperlink 2 3 2 2 2 2 7" xfId="2438"/>
    <cellStyle name="Hyperlink 2 3 2 2 2 3" xfId="320"/>
    <cellStyle name="Hyperlink 2 3 2 2 2 3 2" xfId="596"/>
    <cellStyle name="Hyperlink 2 3 2 2 2 3 2 2" xfId="1148"/>
    <cellStyle name="Hyperlink 2 3 2 2 2 3 2 2 2" xfId="2253"/>
    <cellStyle name="Hyperlink 2 3 2 2 2 3 2 2 2 2" xfId="6674"/>
    <cellStyle name="Hyperlink 2 3 2 2 2 3 2 2 2 3" xfId="8884"/>
    <cellStyle name="Hyperlink 2 3 2 2 2 3 2 2 2 4" xfId="4463"/>
    <cellStyle name="Hyperlink 2 3 2 2 2 3 2 2 3" xfId="5569"/>
    <cellStyle name="Hyperlink 2 3 2 2 2 3 2 2 4" xfId="7779"/>
    <cellStyle name="Hyperlink 2 3 2 2 2 3 2 2 5" xfId="3358"/>
    <cellStyle name="Hyperlink 2 3 2 2 2 3 2 3" xfId="1701"/>
    <cellStyle name="Hyperlink 2 3 2 2 2 3 2 3 2" xfId="6122"/>
    <cellStyle name="Hyperlink 2 3 2 2 2 3 2 3 3" xfId="8332"/>
    <cellStyle name="Hyperlink 2 3 2 2 2 3 2 3 4" xfId="3911"/>
    <cellStyle name="Hyperlink 2 3 2 2 2 3 2 4" xfId="5017"/>
    <cellStyle name="Hyperlink 2 3 2 2 2 3 2 5" xfId="7227"/>
    <cellStyle name="Hyperlink 2 3 2 2 2 3 2 6" xfId="2806"/>
    <cellStyle name="Hyperlink 2 3 2 2 2 3 3" xfId="872"/>
    <cellStyle name="Hyperlink 2 3 2 2 2 3 3 2" xfId="1977"/>
    <cellStyle name="Hyperlink 2 3 2 2 2 3 3 2 2" xfId="6398"/>
    <cellStyle name="Hyperlink 2 3 2 2 2 3 3 2 3" xfId="8608"/>
    <cellStyle name="Hyperlink 2 3 2 2 2 3 3 2 4" xfId="4187"/>
    <cellStyle name="Hyperlink 2 3 2 2 2 3 3 3" xfId="5293"/>
    <cellStyle name="Hyperlink 2 3 2 2 2 3 3 4" xfId="7503"/>
    <cellStyle name="Hyperlink 2 3 2 2 2 3 3 5" xfId="3082"/>
    <cellStyle name="Hyperlink 2 3 2 2 2 3 4" xfId="1425"/>
    <cellStyle name="Hyperlink 2 3 2 2 2 3 4 2" xfId="5846"/>
    <cellStyle name="Hyperlink 2 3 2 2 2 3 4 3" xfId="8056"/>
    <cellStyle name="Hyperlink 2 3 2 2 2 3 4 4" xfId="3635"/>
    <cellStyle name="Hyperlink 2 3 2 2 2 3 5" xfId="4741"/>
    <cellStyle name="Hyperlink 2 3 2 2 2 3 6" xfId="6951"/>
    <cellStyle name="Hyperlink 2 3 2 2 2 3 7" xfId="2530"/>
    <cellStyle name="Hyperlink 2 3 2 2 2 4" xfId="412"/>
    <cellStyle name="Hyperlink 2 3 2 2 2 4 2" xfId="964"/>
    <cellStyle name="Hyperlink 2 3 2 2 2 4 2 2" xfId="2069"/>
    <cellStyle name="Hyperlink 2 3 2 2 2 4 2 2 2" xfId="6490"/>
    <cellStyle name="Hyperlink 2 3 2 2 2 4 2 2 3" xfId="8700"/>
    <cellStyle name="Hyperlink 2 3 2 2 2 4 2 2 4" xfId="4279"/>
    <cellStyle name="Hyperlink 2 3 2 2 2 4 2 3" xfId="5385"/>
    <cellStyle name="Hyperlink 2 3 2 2 2 4 2 4" xfId="7595"/>
    <cellStyle name="Hyperlink 2 3 2 2 2 4 2 5" xfId="3174"/>
    <cellStyle name="Hyperlink 2 3 2 2 2 4 3" xfId="1517"/>
    <cellStyle name="Hyperlink 2 3 2 2 2 4 3 2" xfId="5938"/>
    <cellStyle name="Hyperlink 2 3 2 2 2 4 3 3" xfId="8148"/>
    <cellStyle name="Hyperlink 2 3 2 2 2 4 3 4" xfId="3727"/>
    <cellStyle name="Hyperlink 2 3 2 2 2 4 4" xfId="4833"/>
    <cellStyle name="Hyperlink 2 3 2 2 2 4 5" xfId="7043"/>
    <cellStyle name="Hyperlink 2 3 2 2 2 4 6" xfId="2622"/>
    <cellStyle name="Hyperlink 2 3 2 2 2 5" xfId="688"/>
    <cellStyle name="Hyperlink 2 3 2 2 2 5 2" xfId="1793"/>
    <cellStyle name="Hyperlink 2 3 2 2 2 5 2 2" xfId="6214"/>
    <cellStyle name="Hyperlink 2 3 2 2 2 5 2 3" xfId="8424"/>
    <cellStyle name="Hyperlink 2 3 2 2 2 5 2 4" xfId="4003"/>
    <cellStyle name="Hyperlink 2 3 2 2 2 5 3" xfId="5109"/>
    <cellStyle name="Hyperlink 2 3 2 2 2 5 4" xfId="7319"/>
    <cellStyle name="Hyperlink 2 3 2 2 2 5 5" xfId="2898"/>
    <cellStyle name="Hyperlink 2 3 2 2 2 6" xfId="1241"/>
    <cellStyle name="Hyperlink 2 3 2 2 2 6 2" xfId="5662"/>
    <cellStyle name="Hyperlink 2 3 2 2 2 6 3" xfId="7872"/>
    <cellStyle name="Hyperlink 2 3 2 2 2 6 4" xfId="3451"/>
    <cellStyle name="Hyperlink 2 3 2 2 2 7" xfId="4557"/>
    <cellStyle name="Hyperlink 2 3 2 2 2 8" xfId="6767"/>
    <cellStyle name="Hyperlink 2 3 2 2 2 9" xfId="2346"/>
    <cellStyle name="Hyperlink 2 3 2 2 3" xfId="182"/>
    <cellStyle name="Hyperlink 2 3 2 2 3 2" xfId="458"/>
    <cellStyle name="Hyperlink 2 3 2 2 3 2 2" xfId="1010"/>
    <cellStyle name="Hyperlink 2 3 2 2 3 2 2 2" xfId="2115"/>
    <cellStyle name="Hyperlink 2 3 2 2 3 2 2 2 2" xfId="6536"/>
    <cellStyle name="Hyperlink 2 3 2 2 3 2 2 2 3" xfId="8746"/>
    <cellStyle name="Hyperlink 2 3 2 2 3 2 2 2 4" xfId="4325"/>
    <cellStyle name="Hyperlink 2 3 2 2 3 2 2 3" xfId="5431"/>
    <cellStyle name="Hyperlink 2 3 2 2 3 2 2 4" xfId="7641"/>
    <cellStyle name="Hyperlink 2 3 2 2 3 2 2 5" xfId="3220"/>
    <cellStyle name="Hyperlink 2 3 2 2 3 2 3" xfId="1563"/>
    <cellStyle name="Hyperlink 2 3 2 2 3 2 3 2" xfId="5984"/>
    <cellStyle name="Hyperlink 2 3 2 2 3 2 3 3" xfId="8194"/>
    <cellStyle name="Hyperlink 2 3 2 2 3 2 3 4" xfId="3773"/>
    <cellStyle name="Hyperlink 2 3 2 2 3 2 4" xfId="4879"/>
    <cellStyle name="Hyperlink 2 3 2 2 3 2 5" xfId="7089"/>
    <cellStyle name="Hyperlink 2 3 2 2 3 2 6" xfId="2668"/>
    <cellStyle name="Hyperlink 2 3 2 2 3 3" xfId="734"/>
    <cellStyle name="Hyperlink 2 3 2 2 3 3 2" xfId="1839"/>
    <cellStyle name="Hyperlink 2 3 2 2 3 3 2 2" xfId="6260"/>
    <cellStyle name="Hyperlink 2 3 2 2 3 3 2 3" xfId="8470"/>
    <cellStyle name="Hyperlink 2 3 2 2 3 3 2 4" xfId="4049"/>
    <cellStyle name="Hyperlink 2 3 2 2 3 3 3" xfId="5155"/>
    <cellStyle name="Hyperlink 2 3 2 2 3 3 4" xfId="7365"/>
    <cellStyle name="Hyperlink 2 3 2 2 3 3 5" xfId="2944"/>
    <cellStyle name="Hyperlink 2 3 2 2 3 4" xfId="1287"/>
    <cellStyle name="Hyperlink 2 3 2 2 3 4 2" xfId="5708"/>
    <cellStyle name="Hyperlink 2 3 2 2 3 4 3" xfId="7918"/>
    <cellStyle name="Hyperlink 2 3 2 2 3 4 4" xfId="3497"/>
    <cellStyle name="Hyperlink 2 3 2 2 3 5" xfId="4603"/>
    <cellStyle name="Hyperlink 2 3 2 2 3 6" xfId="6813"/>
    <cellStyle name="Hyperlink 2 3 2 2 3 7" xfId="2392"/>
    <cellStyle name="Hyperlink 2 3 2 2 4" xfId="274"/>
    <cellStyle name="Hyperlink 2 3 2 2 4 2" xfId="550"/>
    <cellStyle name="Hyperlink 2 3 2 2 4 2 2" xfId="1102"/>
    <cellStyle name="Hyperlink 2 3 2 2 4 2 2 2" xfId="2207"/>
    <cellStyle name="Hyperlink 2 3 2 2 4 2 2 2 2" xfId="6628"/>
    <cellStyle name="Hyperlink 2 3 2 2 4 2 2 2 3" xfId="8838"/>
    <cellStyle name="Hyperlink 2 3 2 2 4 2 2 2 4" xfId="4417"/>
    <cellStyle name="Hyperlink 2 3 2 2 4 2 2 3" xfId="5523"/>
    <cellStyle name="Hyperlink 2 3 2 2 4 2 2 4" xfId="7733"/>
    <cellStyle name="Hyperlink 2 3 2 2 4 2 2 5" xfId="3312"/>
    <cellStyle name="Hyperlink 2 3 2 2 4 2 3" xfId="1655"/>
    <cellStyle name="Hyperlink 2 3 2 2 4 2 3 2" xfId="6076"/>
    <cellStyle name="Hyperlink 2 3 2 2 4 2 3 3" xfId="8286"/>
    <cellStyle name="Hyperlink 2 3 2 2 4 2 3 4" xfId="3865"/>
    <cellStyle name="Hyperlink 2 3 2 2 4 2 4" xfId="4971"/>
    <cellStyle name="Hyperlink 2 3 2 2 4 2 5" xfId="7181"/>
    <cellStyle name="Hyperlink 2 3 2 2 4 2 6" xfId="2760"/>
    <cellStyle name="Hyperlink 2 3 2 2 4 3" xfId="826"/>
    <cellStyle name="Hyperlink 2 3 2 2 4 3 2" xfId="1931"/>
    <cellStyle name="Hyperlink 2 3 2 2 4 3 2 2" xfId="6352"/>
    <cellStyle name="Hyperlink 2 3 2 2 4 3 2 3" xfId="8562"/>
    <cellStyle name="Hyperlink 2 3 2 2 4 3 2 4" xfId="4141"/>
    <cellStyle name="Hyperlink 2 3 2 2 4 3 3" xfId="5247"/>
    <cellStyle name="Hyperlink 2 3 2 2 4 3 4" xfId="7457"/>
    <cellStyle name="Hyperlink 2 3 2 2 4 3 5" xfId="3036"/>
    <cellStyle name="Hyperlink 2 3 2 2 4 4" xfId="1379"/>
    <cellStyle name="Hyperlink 2 3 2 2 4 4 2" xfId="5800"/>
    <cellStyle name="Hyperlink 2 3 2 2 4 4 3" xfId="8010"/>
    <cellStyle name="Hyperlink 2 3 2 2 4 4 4" xfId="3589"/>
    <cellStyle name="Hyperlink 2 3 2 2 4 5" xfId="4695"/>
    <cellStyle name="Hyperlink 2 3 2 2 4 6" xfId="6905"/>
    <cellStyle name="Hyperlink 2 3 2 2 4 7" xfId="2484"/>
    <cellStyle name="Hyperlink 2 3 2 2 5" xfId="366"/>
    <cellStyle name="Hyperlink 2 3 2 2 5 2" xfId="918"/>
    <cellStyle name="Hyperlink 2 3 2 2 5 2 2" xfId="2023"/>
    <cellStyle name="Hyperlink 2 3 2 2 5 2 2 2" xfId="6444"/>
    <cellStyle name="Hyperlink 2 3 2 2 5 2 2 3" xfId="8654"/>
    <cellStyle name="Hyperlink 2 3 2 2 5 2 2 4" xfId="4233"/>
    <cellStyle name="Hyperlink 2 3 2 2 5 2 3" xfId="5339"/>
    <cellStyle name="Hyperlink 2 3 2 2 5 2 4" xfId="7549"/>
    <cellStyle name="Hyperlink 2 3 2 2 5 2 5" xfId="3128"/>
    <cellStyle name="Hyperlink 2 3 2 2 5 3" xfId="1471"/>
    <cellStyle name="Hyperlink 2 3 2 2 5 3 2" xfId="5892"/>
    <cellStyle name="Hyperlink 2 3 2 2 5 3 3" xfId="8102"/>
    <cellStyle name="Hyperlink 2 3 2 2 5 3 4" xfId="3681"/>
    <cellStyle name="Hyperlink 2 3 2 2 5 4" xfId="4787"/>
    <cellStyle name="Hyperlink 2 3 2 2 5 5" xfId="6997"/>
    <cellStyle name="Hyperlink 2 3 2 2 5 6" xfId="2576"/>
    <cellStyle name="Hyperlink 2 3 2 2 6" xfId="642"/>
    <cellStyle name="Hyperlink 2 3 2 2 6 2" xfId="1747"/>
    <cellStyle name="Hyperlink 2 3 2 2 6 2 2" xfId="6168"/>
    <cellStyle name="Hyperlink 2 3 2 2 6 2 3" xfId="8378"/>
    <cellStyle name="Hyperlink 2 3 2 2 6 2 4" xfId="3957"/>
    <cellStyle name="Hyperlink 2 3 2 2 6 3" xfId="5063"/>
    <cellStyle name="Hyperlink 2 3 2 2 6 4" xfId="7273"/>
    <cellStyle name="Hyperlink 2 3 2 2 6 5" xfId="2852"/>
    <cellStyle name="Hyperlink 2 3 2 2 7" xfId="1195"/>
    <cellStyle name="Hyperlink 2 3 2 2 7 2" xfId="5616"/>
    <cellStyle name="Hyperlink 2 3 2 2 7 3" xfId="7826"/>
    <cellStyle name="Hyperlink 2 3 2 2 7 4" xfId="3405"/>
    <cellStyle name="Hyperlink 2 3 2 2 8" xfId="4511"/>
    <cellStyle name="Hyperlink 2 3 2 2 9" xfId="6721"/>
    <cellStyle name="Hyperlink 2 3 2 3" xfId="116"/>
    <cellStyle name="Hyperlink 2 3 2 3 2" xfId="208"/>
    <cellStyle name="Hyperlink 2 3 2 3 2 2" xfId="484"/>
    <cellStyle name="Hyperlink 2 3 2 3 2 2 2" xfId="1036"/>
    <cellStyle name="Hyperlink 2 3 2 3 2 2 2 2" xfId="2141"/>
    <cellStyle name="Hyperlink 2 3 2 3 2 2 2 2 2" xfId="6562"/>
    <cellStyle name="Hyperlink 2 3 2 3 2 2 2 2 3" xfId="8772"/>
    <cellStyle name="Hyperlink 2 3 2 3 2 2 2 2 4" xfId="4351"/>
    <cellStyle name="Hyperlink 2 3 2 3 2 2 2 3" xfId="5457"/>
    <cellStyle name="Hyperlink 2 3 2 3 2 2 2 4" xfId="7667"/>
    <cellStyle name="Hyperlink 2 3 2 3 2 2 2 5" xfId="3246"/>
    <cellStyle name="Hyperlink 2 3 2 3 2 2 3" xfId="1589"/>
    <cellStyle name="Hyperlink 2 3 2 3 2 2 3 2" xfId="6010"/>
    <cellStyle name="Hyperlink 2 3 2 3 2 2 3 3" xfId="8220"/>
    <cellStyle name="Hyperlink 2 3 2 3 2 2 3 4" xfId="3799"/>
    <cellStyle name="Hyperlink 2 3 2 3 2 2 4" xfId="4905"/>
    <cellStyle name="Hyperlink 2 3 2 3 2 2 5" xfId="7115"/>
    <cellStyle name="Hyperlink 2 3 2 3 2 2 6" xfId="2694"/>
    <cellStyle name="Hyperlink 2 3 2 3 2 3" xfId="760"/>
    <cellStyle name="Hyperlink 2 3 2 3 2 3 2" xfId="1865"/>
    <cellStyle name="Hyperlink 2 3 2 3 2 3 2 2" xfId="6286"/>
    <cellStyle name="Hyperlink 2 3 2 3 2 3 2 3" xfId="8496"/>
    <cellStyle name="Hyperlink 2 3 2 3 2 3 2 4" xfId="4075"/>
    <cellStyle name="Hyperlink 2 3 2 3 2 3 3" xfId="5181"/>
    <cellStyle name="Hyperlink 2 3 2 3 2 3 4" xfId="7391"/>
    <cellStyle name="Hyperlink 2 3 2 3 2 3 5" xfId="2970"/>
    <cellStyle name="Hyperlink 2 3 2 3 2 4" xfId="1313"/>
    <cellStyle name="Hyperlink 2 3 2 3 2 4 2" xfId="5734"/>
    <cellStyle name="Hyperlink 2 3 2 3 2 4 3" xfId="7944"/>
    <cellStyle name="Hyperlink 2 3 2 3 2 4 4" xfId="3523"/>
    <cellStyle name="Hyperlink 2 3 2 3 2 5" xfId="4629"/>
    <cellStyle name="Hyperlink 2 3 2 3 2 6" xfId="6839"/>
    <cellStyle name="Hyperlink 2 3 2 3 2 7" xfId="2418"/>
    <cellStyle name="Hyperlink 2 3 2 3 3" xfId="300"/>
    <cellStyle name="Hyperlink 2 3 2 3 3 2" xfId="576"/>
    <cellStyle name="Hyperlink 2 3 2 3 3 2 2" xfId="1128"/>
    <cellStyle name="Hyperlink 2 3 2 3 3 2 2 2" xfId="2233"/>
    <cellStyle name="Hyperlink 2 3 2 3 3 2 2 2 2" xfId="6654"/>
    <cellStyle name="Hyperlink 2 3 2 3 3 2 2 2 3" xfId="8864"/>
    <cellStyle name="Hyperlink 2 3 2 3 3 2 2 2 4" xfId="4443"/>
    <cellStyle name="Hyperlink 2 3 2 3 3 2 2 3" xfId="5549"/>
    <cellStyle name="Hyperlink 2 3 2 3 3 2 2 4" xfId="7759"/>
    <cellStyle name="Hyperlink 2 3 2 3 3 2 2 5" xfId="3338"/>
    <cellStyle name="Hyperlink 2 3 2 3 3 2 3" xfId="1681"/>
    <cellStyle name="Hyperlink 2 3 2 3 3 2 3 2" xfId="6102"/>
    <cellStyle name="Hyperlink 2 3 2 3 3 2 3 3" xfId="8312"/>
    <cellStyle name="Hyperlink 2 3 2 3 3 2 3 4" xfId="3891"/>
    <cellStyle name="Hyperlink 2 3 2 3 3 2 4" xfId="4997"/>
    <cellStyle name="Hyperlink 2 3 2 3 3 2 5" xfId="7207"/>
    <cellStyle name="Hyperlink 2 3 2 3 3 2 6" xfId="2786"/>
    <cellStyle name="Hyperlink 2 3 2 3 3 3" xfId="852"/>
    <cellStyle name="Hyperlink 2 3 2 3 3 3 2" xfId="1957"/>
    <cellStyle name="Hyperlink 2 3 2 3 3 3 2 2" xfId="6378"/>
    <cellStyle name="Hyperlink 2 3 2 3 3 3 2 3" xfId="8588"/>
    <cellStyle name="Hyperlink 2 3 2 3 3 3 2 4" xfId="4167"/>
    <cellStyle name="Hyperlink 2 3 2 3 3 3 3" xfId="5273"/>
    <cellStyle name="Hyperlink 2 3 2 3 3 3 4" xfId="7483"/>
    <cellStyle name="Hyperlink 2 3 2 3 3 3 5" xfId="3062"/>
    <cellStyle name="Hyperlink 2 3 2 3 3 4" xfId="1405"/>
    <cellStyle name="Hyperlink 2 3 2 3 3 4 2" xfId="5826"/>
    <cellStyle name="Hyperlink 2 3 2 3 3 4 3" xfId="8036"/>
    <cellStyle name="Hyperlink 2 3 2 3 3 4 4" xfId="3615"/>
    <cellStyle name="Hyperlink 2 3 2 3 3 5" xfId="4721"/>
    <cellStyle name="Hyperlink 2 3 2 3 3 6" xfId="6931"/>
    <cellStyle name="Hyperlink 2 3 2 3 3 7" xfId="2510"/>
    <cellStyle name="Hyperlink 2 3 2 3 4" xfId="392"/>
    <cellStyle name="Hyperlink 2 3 2 3 4 2" xfId="944"/>
    <cellStyle name="Hyperlink 2 3 2 3 4 2 2" xfId="2049"/>
    <cellStyle name="Hyperlink 2 3 2 3 4 2 2 2" xfId="6470"/>
    <cellStyle name="Hyperlink 2 3 2 3 4 2 2 3" xfId="8680"/>
    <cellStyle name="Hyperlink 2 3 2 3 4 2 2 4" xfId="4259"/>
    <cellStyle name="Hyperlink 2 3 2 3 4 2 3" xfId="5365"/>
    <cellStyle name="Hyperlink 2 3 2 3 4 2 4" xfId="7575"/>
    <cellStyle name="Hyperlink 2 3 2 3 4 2 5" xfId="3154"/>
    <cellStyle name="Hyperlink 2 3 2 3 4 3" xfId="1497"/>
    <cellStyle name="Hyperlink 2 3 2 3 4 3 2" xfId="5918"/>
    <cellStyle name="Hyperlink 2 3 2 3 4 3 3" xfId="8128"/>
    <cellStyle name="Hyperlink 2 3 2 3 4 3 4" xfId="3707"/>
    <cellStyle name="Hyperlink 2 3 2 3 4 4" xfId="4813"/>
    <cellStyle name="Hyperlink 2 3 2 3 4 5" xfId="7023"/>
    <cellStyle name="Hyperlink 2 3 2 3 4 6" xfId="2602"/>
    <cellStyle name="Hyperlink 2 3 2 3 5" xfId="668"/>
    <cellStyle name="Hyperlink 2 3 2 3 5 2" xfId="1773"/>
    <cellStyle name="Hyperlink 2 3 2 3 5 2 2" xfId="6194"/>
    <cellStyle name="Hyperlink 2 3 2 3 5 2 3" xfId="8404"/>
    <cellStyle name="Hyperlink 2 3 2 3 5 2 4" xfId="3983"/>
    <cellStyle name="Hyperlink 2 3 2 3 5 3" xfId="5089"/>
    <cellStyle name="Hyperlink 2 3 2 3 5 4" xfId="7299"/>
    <cellStyle name="Hyperlink 2 3 2 3 5 5" xfId="2878"/>
    <cellStyle name="Hyperlink 2 3 2 3 6" xfId="1221"/>
    <cellStyle name="Hyperlink 2 3 2 3 6 2" xfId="5642"/>
    <cellStyle name="Hyperlink 2 3 2 3 6 3" xfId="7852"/>
    <cellStyle name="Hyperlink 2 3 2 3 6 4" xfId="3431"/>
    <cellStyle name="Hyperlink 2 3 2 3 7" xfId="4537"/>
    <cellStyle name="Hyperlink 2 3 2 3 8" xfId="6747"/>
    <cellStyle name="Hyperlink 2 3 2 3 9" xfId="2326"/>
    <cellStyle name="Hyperlink 2 3 2 4" xfId="162"/>
    <cellStyle name="Hyperlink 2 3 2 4 2" xfId="438"/>
    <cellStyle name="Hyperlink 2 3 2 4 2 2" xfId="990"/>
    <cellStyle name="Hyperlink 2 3 2 4 2 2 2" xfId="2095"/>
    <cellStyle name="Hyperlink 2 3 2 4 2 2 2 2" xfId="6516"/>
    <cellStyle name="Hyperlink 2 3 2 4 2 2 2 3" xfId="8726"/>
    <cellStyle name="Hyperlink 2 3 2 4 2 2 2 4" xfId="4305"/>
    <cellStyle name="Hyperlink 2 3 2 4 2 2 3" xfId="5411"/>
    <cellStyle name="Hyperlink 2 3 2 4 2 2 4" xfId="7621"/>
    <cellStyle name="Hyperlink 2 3 2 4 2 2 5" xfId="3200"/>
    <cellStyle name="Hyperlink 2 3 2 4 2 3" xfId="1543"/>
    <cellStyle name="Hyperlink 2 3 2 4 2 3 2" xfId="5964"/>
    <cellStyle name="Hyperlink 2 3 2 4 2 3 3" xfId="8174"/>
    <cellStyle name="Hyperlink 2 3 2 4 2 3 4" xfId="3753"/>
    <cellStyle name="Hyperlink 2 3 2 4 2 4" xfId="4859"/>
    <cellStyle name="Hyperlink 2 3 2 4 2 5" xfId="7069"/>
    <cellStyle name="Hyperlink 2 3 2 4 2 6" xfId="2648"/>
    <cellStyle name="Hyperlink 2 3 2 4 3" xfId="714"/>
    <cellStyle name="Hyperlink 2 3 2 4 3 2" xfId="1819"/>
    <cellStyle name="Hyperlink 2 3 2 4 3 2 2" xfId="6240"/>
    <cellStyle name="Hyperlink 2 3 2 4 3 2 3" xfId="8450"/>
    <cellStyle name="Hyperlink 2 3 2 4 3 2 4" xfId="4029"/>
    <cellStyle name="Hyperlink 2 3 2 4 3 3" xfId="5135"/>
    <cellStyle name="Hyperlink 2 3 2 4 3 4" xfId="7345"/>
    <cellStyle name="Hyperlink 2 3 2 4 3 5" xfId="2924"/>
    <cellStyle name="Hyperlink 2 3 2 4 4" xfId="1267"/>
    <cellStyle name="Hyperlink 2 3 2 4 4 2" xfId="5688"/>
    <cellStyle name="Hyperlink 2 3 2 4 4 3" xfId="7898"/>
    <cellStyle name="Hyperlink 2 3 2 4 4 4" xfId="3477"/>
    <cellStyle name="Hyperlink 2 3 2 4 5" xfId="4583"/>
    <cellStyle name="Hyperlink 2 3 2 4 6" xfId="6793"/>
    <cellStyle name="Hyperlink 2 3 2 4 7" xfId="2372"/>
    <cellStyle name="Hyperlink 2 3 2 5" xfId="254"/>
    <cellStyle name="Hyperlink 2 3 2 5 2" xfId="530"/>
    <cellStyle name="Hyperlink 2 3 2 5 2 2" xfId="1082"/>
    <cellStyle name="Hyperlink 2 3 2 5 2 2 2" xfId="2187"/>
    <cellStyle name="Hyperlink 2 3 2 5 2 2 2 2" xfId="6608"/>
    <cellStyle name="Hyperlink 2 3 2 5 2 2 2 3" xfId="8818"/>
    <cellStyle name="Hyperlink 2 3 2 5 2 2 2 4" xfId="4397"/>
    <cellStyle name="Hyperlink 2 3 2 5 2 2 3" xfId="5503"/>
    <cellStyle name="Hyperlink 2 3 2 5 2 2 4" xfId="7713"/>
    <cellStyle name="Hyperlink 2 3 2 5 2 2 5" xfId="3292"/>
    <cellStyle name="Hyperlink 2 3 2 5 2 3" xfId="1635"/>
    <cellStyle name="Hyperlink 2 3 2 5 2 3 2" xfId="6056"/>
    <cellStyle name="Hyperlink 2 3 2 5 2 3 3" xfId="8266"/>
    <cellStyle name="Hyperlink 2 3 2 5 2 3 4" xfId="3845"/>
    <cellStyle name="Hyperlink 2 3 2 5 2 4" xfId="4951"/>
    <cellStyle name="Hyperlink 2 3 2 5 2 5" xfId="7161"/>
    <cellStyle name="Hyperlink 2 3 2 5 2 6" xfId="2740"/>
    <cellStyle name="Hyperlink 2 3 2 5 3" xfId="806"/>
    <cellStyle name="Hyperlink 2 3 2 5 3 2" xfId="1911"/>
    <cellStyle name="Hyperlink 2 3 2 5 3 2 2" xfId="6332"/>
    <cellStyle name="Hyperlink 2 3 2 5 3 2 3" xfId="8542"/>
    <cellStyle name="Hyperlink 2 3 2 5 3 2 4" xfId="4121"/>
    <cellStyle name="Hyperlink 2 3 2 5 3 3" xfId="5227"/>
    <cellStyle name="Hyperlink 2 3 2 5 3 4" xfId="7437"/>
    <cellStyle name="Hyperlink 2 3 2 5 3 5" xfId="3016"/>
    <cellStyle name="Hyperlink 2 3 2 5 4" xfId="1359"/>
    <cellStyle name="Hyperlink 2 3 2 5 4 2" xfId="5780"/>
    <cellStyle name="Hyperlink 2 3 2 5 4 3" xfId="7990"/>
    <cellStyle name="Hyperlink 2 3 2 5 4 4" xfId="3569"/>
    <cellStyle name="Hyperlink 2 3 2 5 5" xfId="4675"/>
    <cellStyle name="Hyperlink 2 3 2 5 6" xfId="6885"/>
    <cellStyle name="Hyperlink 2 3 2 5 7" xfId="2464"/>
    <cellStyle name="Hyperlink 2 3 2 6" xfId="346"/>
    <cellStyle name="Hyperlink 2 3 2 6 2" xfId="898"/>
    <cellStyle name="Hyperlink 2 3 2 6 2 2" xfId="2003"/>
    <cellStyle name="Hyperlink 2 3 2 6 2 2 2" xfId="6424"/>
    <cellStyle name="Hyperlink 2 3 2 6 2 2 3" xfId="8634"/>
    <cellStyle name="Hyperlink 2 3 2 6 2 2 4" xfId="4213"/>
    <cellStyle name="Hyperlink 2 3 2 6 2 3" xfId="5319"/>
    <cellStyle name="Hyperlink 2 3 2 6 2 4" xfId="7529"/>
    <cellStyle name="Hyperlink 2 3 2 6 2 5" xfId="3108"/>
    <cellStyle name="Hyperlink 2 3 2 6 3" xfId="1451"/>
    <cellStyle name="Hyperlink 2 3 2 6 3 2" xfId="5872"/>
    <cellStyle name="Hyperlink 2 3 2 6 3 3" xfId="8082"/>
    <cellStyle name="Hyperlink 2 3 2 6 3 4" xfId="3661"/>
    <cellStyle name="Hyperlink 2 3 2 6 4" xfId="4767"/>
    <cellStyle name="Hyperlink 2 3 2 6 5" xfId="6977"/>
    <cellStyle name="Hyperlink 2 3 2 6 6" xfId="2556"/>
    <cellStyle name="Hyperlink 2 3 2 7" xfId="622"/>
    <cellStyle name="Hyperlink 2 3 2 7 2" xfId="1727"/>
    <cellStyle name="Hyperlink 2 3 2 7 2 2" xfId="6148"/>
    <cellStyle name="Hyperlink 2 3 2 7 2 3" xfId="8358"/>
    <cellStyle name="Hyperlink 2 3 2 7 2 4" xfId="3937"/>
    <cellStyle name="Hyperlink 2 3 2 7 3" xfId="5043"/>
    <cellStyle name="Hyperlink 2 3 2 7 4" xfId="7253"/>
    <cellStyle name="Hyperlink 2 3 2 7 5" xfId="2832"/>
    <cellStyle name="Hyperlink 2 3 2 8" xfId="1175"/>
    <cellStyle name="Hyperlink 2 3 2 8 2" xfId="5596"/>
    <cellStyle name="Hyperlink 2 3 2 8 3" xfId="7806"/>
    <cellStyle name="Hyperlink 2 3 2 8 4" xfId="3385"/>
    <cellStyle name="Hyperlink 2 3 2 9" xfId="4491"/>
    <cellStyle name="Hyperlink 2 3 3" xfId="80"/>
    <cellStyle name="Hyperlink 2 3 3 10" xfId="2290"/>
    <cellStyle name="Hyperlink 2 3 3 2" xfId="126"/>
    <cellStyle name="Hyperlink 2 3 3 2 2" xfId="218"/>
    <cellStyle name="Hyperlink 2 3 3 2 2 2" xfId="494"/>
    <cellStyle name="Hyperlink 2 3 3 2 2 2 2" xfId="1046"/>
    <cellStyle name="Hyperlink 2 3 3 2 2 2 2 2" xfId="2151"/>
    <cellStyle name="Hyperlink 2 3 3 2 2 2 2 2 2" xfId="6572"/>
    <cellStyle name="Hyperlink 2 3 3 2 2 2 2 2 3" xfId="8782"/>
    <cellStyle name="Hyperlink 2 3 3 2 2 2 2 2 4" xfId="4361"/>
    <cellStyle name="Hyperlink 2 3 3 2 2 2 2 3" xfId="5467"/>
    <cellStyle name="Hyperlink 2 3 3 2 2 2 2 4" xfId="7677"/>
    <cellStyle name="Hyperlink 2 3 3 2 2 2 2 5" xfId="3256"/>
    <cellStyle name="Hyperlink 2 3 3 2 2 2 3" xfId="1599"/>
    <cellStyle name="Hyperlink 2 3 3 2 2 2 3 2" xfId="6020"/>
    <cellStyle name="Hyperlink 2 3 3 2 2 2 3 3" xfId="8230"/>
    <cellStyle name="Hyperlink 2 3 3 2 2 2 3 4" xfId="3809"/>
    <cellStyle name="Hyperlink 2 3 3 2 2 2 4" xfId="4915"/>
    <cellStyle name="Hyperlink 2 3 3 2 2 2 5" xfId="7125"/>
    <cellStyle name="Hyperlink 2 3 3 2 2 2 6" xfId="2704"/>
    <cellStyle name="Hyperlink 2 3 3 2 2 3" xfId="770"/>
    <cellStyle name="Hyperlink 2 3 3 2 2 3 2" xfId="1875"/>
    <cellStyle name="Hyperlink 2 3 3 2 2 3 2 2" xfId="6296"/>
    <cellStyle name="Hyperlink 2 3 3 2 2 3 2 3" xfId="8506"/>
    <cellStyle name="Hyperlink 2 3 3 2 2 3 2 4" xfId="4085"/>
    <cellStyle name="Hyperlink 2 3 3 2 2 3 3" xfId="5191"/>
    <cellStyle name="Hyperlink 2 3 3 2 2 3 4" xfId="7401"/>
    <cellStyle name="Hyperlink 2 3 3 2 2 3 5" xfId="2980"/>
    <cellStyle name="Hyperlink 2 3 3 2 2 4" xfId="1323"/>
    <cellStyle name="Hyperlink 2 3 3 2 2 4 2" xfId="5744"/>
    <cellStyle name="Hyperlink 2 3 3 2 2 4 3" xfId="7954"/>
    <cellStyle name="Hyperlink 2 3 3 2 2 4 4" xfId="3533"/>
    <cellStyle name="Hyperlink 2 3 3 2 2 5" xfId="4639"/>
    <cellStyle name="Hyperlink 2 3 3 2 2 6" xfId="6849"/>
    <cellStyle name="Hyperlink 2 3 3 2 2 7" xfId="2428"/>
    <cellStyle name="Hyperlink 2 3 3 2 3" xfId="310"/>
    <cellStyle name="Hyperlink 2 3 3 2 3 2" xfId="586"/>
    <cellStyle name="Hyperlink 2 3 3 2 3 2 2" xfId="1138"/>
    <cellStyle name="Hyperlink 2 3 3 2 3 2 2 2" xfId="2243"/>
    <cellStyle name="Hyperlink 2 3 3 2 3 2 2 2 2" xfId="6664"/>
    <cellStyle name="Hyperlink 2 3 3 2 3 2 2 2 3" xfId="8874"/>
    <cellStyle name="Hyperlink 2 3 3 2 3 2 2 2 4" xfId="4453"/>
    <cellStyle name="Hyperlink 2 3 3 2 3 2 2 3" xfId="5559"/>
    <cellStyle name="Hyperlink 2 3 3 2 3 2 2 4" xfId="7769"/>
    <cellStyle name="Hyperlink 2 3 3 2 3 2 2 5" xfId="3348"/>
    <cellStyle name="Hyperlink 2 3 3 2 3 2 3" xfId="1691"/>
    <cellStyle name="Hyperlink 2 3 3 2 3 2 3 2" xfId="6112"/>
    <cellStyle name="Hyperlink 2 3 3 2 3 2 3 3" xfId="8322"/>
    <cellStyle name="Hyperlink 2 3 3 2 3 2 3 4" xfId="3901"/>
    <cellStyle name="Hyperlink 2 3 3 2 3 2 4" xfId="5007"/>
    <cellStyle name="Hyperlink 2 3 3 2 3 2 5" xfId="7217"/>
    <cellStyle name="Hyperlink 2 3 3 2 3 2 6" xfId="2796"/>
    <cellStyle name="Hyperlink 2 3 3 2 3 3" xfId="862"/>
    <cellStyle name="Hyperlink 2 3 3 2 3 3 2" xfId="1967"/>
    <cellStyle name="Hyperlink 2 3 3 2 3 3 2 2" xfId="6388"/>
    <cellStyle name="Hyperlink 2 3 3 2 3 3 2 3" xfId="8598"/>
    <cellStyle name="Hyperlink 2 3 3 2 3 3 2 4" xfId="4177"/>
    <cellStyle name="Hyperlink 2 3 3 2 3 3 3" xfId="5283"/>
    <cellStyle name="Hyperlink 2 3 3 2 3 3 4" xfId="7493"/>
    <cellStyle name="Hyperlink 2 3 3 2 3 3 5" xfId="3072"/>
    <cellStyle name="Hyperlink 2 3 3 2 3 4" xfId="1415"/>
    <cellStyle name="Hyperlink 2 3 3 2 3 4 2" xfId="5836"/>
    <cellStyle name="Hyperlink 2 3 3 2 3 4 3" xfId="8046"/>
    <cellStyle name="Hyperlink 2 3 3 2 3 4 4" xfId="3625"/>
    <cellStyle name="Hyperlink 2 3 3 2 3 5" xfId="4731"/>
    <cellStyle name="Hyperlink 2 3 3 2 3 6" xfId="6941"/>
    <cellStyle name="Hyperlink 2 3 3 2 3 7" xfId="2520"/>
    <cellStyle name="Hyperlink 2 3 3 2 4" xfId="402"/>
    <cellStyle name="Hyperlink 2 3 3 2 4 2" xfId="954"/>
    <cellStyle name="Hyperlink 2 3 3 2 4 2 2" xfId="2059"/>
    <cellStyle name="Hyperlink 2 3 3 2 4 2 2 2" xfId="6480"/>
    <cellStyle name="Hyperlink 2 3 3 2 4 2 2 3" xfId="8690"/>
    <cellStyle name="Hyperlink 2 3 3 2 4 2 2 4" xfId="4269"/>
    <cellStyle name="Hyperlink 2 3 3 2 4 2 3" xfId="5375"/>
    <cellStyle name="Hyperlink 2 3 3 2 4 2 4" xfId="7585"/>
    <cellStyle name="Hyperlink 2 3 3 2 4 2 5" xfId="3164"/>
    <cellStyle name="Hyperlink 2 3 3 2 4 3" xfId="1507"/>
    <cellStyle name="Hyperlink 2 3 3 2 4 3 2" xfId="5928"/>
    <cellStyle name="Hyperlink 2 3 3 2 4 3 3" xfId="8138"/>
    <cellStyle name="Hyperlink 2 3 3 2 4 3 4" xfId="3717"/>
    <cellStyle name="Hyperlink 2 3 3 2 4 4" xfId="4823"/>
    <cellStyle name="Hyperlink 2 3 3 2 4 5" xfId="7033"/>
    <cellStyle name="Hyperlink 2 3 3 2 4 6" xfId="2612"/>
    <cellStyle name="Hyperlink 2 3 3 2 5" xfId="678"/>
    <cellStyle name="Hyperlink 2 3 3 2 5 2" xfId="1783"/>
    <cellStyle name="Hyperlink 2 3 3 2 5 2 2" xfId="6204"/>
    <cellStyle name="Hyperlink 2 3 3 2 5 2 3" xfId="8414"/>
    <cellStyle name="Hyperlink 2 3 3 2 5 2 4" xfId="3993"/>
    <cellStyle name="Hyperlink 2 3 3 2 5 3" xfId="5099"/>
    <cellStyle name="Hyperlink 2 3 3 2 5 4" xfId="7309"/>
    <cellStyle name="Hyperlink 2 3 3 2 5 5" xfId="2888"/>
    <cellStyle name="Hyperlink 2 3 3 2 6" xfId="1231"/>
    <cellStyle name="Hyperlink 2 3 3 2 6 2" xfId="5652"/>
    <cellStyle name="Hyperlink 2 3 3 2 6 3" xfId="7862"/>
    <cellStyle name="Hyperlink 2 3 3 2 6 4" xfId="3441"/>
    <cellStyle name="Hyperlink 2 3 3 2 7" xfId="4547"/>
    <cellStyle name="Hyperlink 2 3 3 2 8" xfId="6757"/>
    <cellStyle name="Hyperlink 2 3 3 2 9" xfId="2336"/>
    <cellStyle name="Hyperlink 2 3 3 3" xfId="172"/>
    <cellStyle name="Hyperlink 2 3 3 3 2" xfId="448"/>
    <cellStyle name="Hyperlink 2 3 3 3 2 2" xfId="1000"/>
    <cellStyle name="Hyperlink 2 3 3 3 2 2 2" xfId="2105"/>
    <cellStyle name="Hyperlink 2 3 3 3 2 2 2 2" xfId="6526"/>
    <cellStyle name="Hyperlink 2 3 3 3 2 2 2 3" xfId="8736"/>
    <cellStyle name="Hyperlink 2 3 3 3 2 2 2 4" xfId="4315"/>
    <cellStyle name="Hyperlink 2 3 3 3 2 2 3" xfId="5421"/>
    <cellStyle name="Hyperlink 2 3 3 3 2 2 4" xfId="7631"/>
    <cellStyle name="Hyperlink 2 3 3 3 2 2 5" xfId="3210"/>
    <cellStyle name="Hyperlink 2 3 3 3 2 3" xfId="1553"/>
    <cellStyle name="Hyperlink 2 3 3 3 2 3 2" xfId="5974"/>
    <cellStyle name="Hyperlink 2 3 3 3 2 3 3" xfId="8184"/>
    <cellStyle name="Hyperlink 2 3 3 3 2 3 4" xfId="3763"/>
    <cellStyle name="Hyperlink 2 3 3 3 2 4" xfId="4869"/>
    <cellStyle name="Hyperlink 2 3 3 3 2 5" xfId="7079"/>
    <cellStyle name="Hyperlink 2 3 3 3 2 6" xfId="2658"/>
    <cellStyle name="Hyperlink 2 3 3 3 3" xfId="724"/>
    <cellStyle name="Hyperlink 2 3 3 3 3 2" xfId="1829"/>
    <cellStyle name="Hyperlink 2 3 3 3 3 2 2" xfId="6250"/>
    <cellStyle name="Hyperlink 2 3 3 3 3 2 3" xfId="8460"/>
    <cellStyle name="Hyperlink 2 3 3 3 3 2 4" xfId="4039"/>
    <cellStyle name="Hyperlink 2 3 3 3 3 3" xfId="5145"/>
    <cellStyle name="Hyperlink 2 3 3 3 3 4" xfId="7355"/>
    <cellStyle name="Hyperlink 2 3 3 3 3 5" xfId="2934"/>
    <cellStyle name="Hyperlink 2 3 3 3 4" xfId="1277"/>
    <cellStyle name="Hyperlink 2 3 3 3 4 2" xfId="5698"/>
    <cellStyle name="Hyperlink 2 3 3 3 4 3" xfId="7908"/>
    <cellStyle name="Hyperlink 2 3 3 3 4 4" xfId="3487"/>
    <cellStyle name="Hyperlink 2 3 3 3 5" xfId="4593"/>
    <cellStyle name="Hyperlink 2 3 3 3 6" xfId="6803"/>
    <cellStyle name="Hyperlink 2 3 3 3 7" xfId="2382"/>
    <cellStyle name="Hyperlink 2 3 3 4" xfId="264"/>
    <cellStyle name="Hyperlink 2 3 3 4 2" xfId="540"/>
    <cellStyle name="Hyperlink 2 3 3 4 2 2" xfId="1092"/>
    <cellStyle name="Hyperlink 2 3 3 4 2 2 2" xfId="2197"/>
    <cellStyle name="Hyperlink 2 3 3 4 2 2 2 2" xfId="6618"/>
    <cellStyle name="Hyperlink 2 3 3 4 2 2 2 3" xfId="8828"/>
    <cellStyle name="Hyperlink 2 3 3 4 2 2 2 4" xfId="4407"/>
    <cellStyle name="Hyperlink 2 3 3 4 2 2 3" xfId="5513"/>
    <cellStyle name="Hyperlink 2 3 3 4 2 2 4" xfId="7723"/>
    <cellStyle name="Hyperlink 2 3 3 4 2 2 5" xfId="3302"/>
    <cellStyle name="Hyperlink 2 3 3 4 2 3" xfId="1645"/>
    <cellStyle name="Hyperlink 2 3 3 4 2 3 2" xfId="6066"/>
    <cellStyle name="Hyperlink 2 3 3 4 2 3 3" xfId="8276"/>
    <cellStyle name="Hyperlink 2 3 3 4 2 3 4" xfId="3855"/>
    <cellStyle name="Hyperlink 2 3 3 4 2 4" xfId="4961"/>
    <cellStyle name="Hyperlink 2 3 3 4 2 5" xfId="7171"/>
    <cellStyle name="Hyperlink 2 3 3 4 2 6" xfId="2750"/>
    <cellStyle name="Hyperlink 2 3 3 4 3" xfId="816"/>
    <cellStyle name="Hyperlink 2 3 3 4 3 2" xfId="1921"/>
    <cellStyle name="Hyperlink 2 3 3 4 3 2 2" xfId="6342"/>
    <cellStyle name="Hyperlink 2 3 3 4 3 2 3" xfId="8552"/>
    <cellStyle name="Hyperlink 2 3 3 4 3 2 4" xfId="4131"/>
    <cellStyle name="Hyperlink 2 3 3 4 3 3" xfId="5237"/>
    <cellStyle name="Hyperlink 2 3 3 4 3 4" xfId="7447"/>
    <cellStyle name="Hyperlink 2 3 3 4 3 5" xfId="3026"/>
    <cellStyle name="Hyperlink 2 3 3 4 4" xfId="1369"/>
    <cellStyle name="Hyperlink 2 3 3 4 4 2" xfId="5790"/>
    <cellStyle name="Hyperlink 2 3 3 4 4 3" xfId="8000"/>
    <cellStyle name="Hyperlink 2 3 3 4 4 4" xfId="3579"/>
    <cellStyle name="Hyperlink 2 3 3 4 5" xfId="4685"/>
    <cellStyle name="Hyperlink 2 3 3 4 6" xfId="6895"/>
    <cellStyle name="Hyperlink 2 3 3 4 7" xfId="2474"/>
    <cellStyle name="Hyperlink 2 3 3 5" xfId="356"/>
    <cellStyle name="Hyperlink 2 3 3 5 2" xfId="908"/>
    <cellStyle name="Hyperlink 2 3 3 5 2 2" xfId="2013"/>
    <cellStyle name="Hyperlink 2 3 3 5 2 2 2" xfId="6434"/>
    <cellStyle name="Hyperlink 2 3 3 5 2 2 3" xfId="8644"/>
    <cellStyle name="Hyperlink 2 3 3 5 2 2 4" xfId="4223"/>
    <cellStyle name="Hyperlink 2 3 3 5 2 3" xfId="5329"/>
    <cellStyle name="Hyperlink 2 3 3 5 2 4" xfId="7539"/>
    <cellStyle name="Hyperlink 2 3 3 5 2 5" xfId="3118"/>
    <cellStyle name="Hyperlink 2 3 3 5 3" xfId="1461"/>
    <cellStyle name="Hyperlink 2 3 3 5 3 2" xfId="5882"/>
    <cellStyle name="Hyperlink 2 3 3 5 3 3" xfId="8092"/>
    <cellStyle name="Hyperlink 2 3 3 5 3 4" xfId="3671"/>
    <cellStyle name="Hyperlink 2 3 3 5 4" xfId="4777"/>
    <cellStyle name="Hyperlink 2 3 3 5 5" xfId="6987"/>
    <cellStyle name="Hyperlink 2 3 3 5 6" xfId="2566"/>
    <cellStyle name="Hyperlink 2 3 3 6" xfId="632"/>
    <cellStyle name="Hyperlink 2 3 3 6 2" xfId="1737"/>
    <cellStyle name="Hyperlink 2 3 3 6 2 2" xfId="6158"/>
    <cellStyle name="Hyperlink 2 3 3 6 2 3" xfId="8368"/>
    <cellStyle name="Hyperlink 2 3 3 6 2 4" xfId="3947"/>
    <cellStyle name="Hyperlink 2 3 3 6 3" xfId="5053"/>
    <cellStyle name="Hyperlink 2 3 3 6 4" xfId="7263"/>
    <cellStyle name="Hyperlink 2 3 3 6 5" xfId="2842"/>
    <cellStyle name="Hyperlink 2 3 3 7" xfId="1185"/>
    <cellStyle name="Hyperlink 2 3 3 7 2" xfId="5606"/>
    <cellStyle name="Hyperlink 2 3 3 7 3" xfId="7816"/>
    <cellStyle name="Hyperlink 2 3 3 7 4" xfId="3395"/>
    <cellStyle name="Hyperlink 2 3 3 8" xfId="4501"/>
    <cellStyle name="Hyperlink 2 3 3 9" xfId="6711"/>
    <cellStyle name="Hyperlink 2 3 4" xfId="106"/>
    <cellStyle name="Hyperlink 2 3 4 2" xfId="198"/>
    <cellStyle name="Hyperlink 2 3 4 2 2" xfId="474"/>
    <cellStyle name="Hyperlink 2 3 4 2 2 2" xfId="1026"/>
    <cellStyle name="Hyperlink 2 3 4 2 2 2 2" xfId="2131"/>
    <cellStyle name="Hyperlink 2 3 4 2 2 2 2 2" xfId="6552"/>
    <cellStyle name="Hyperlink 2 3 4 2 2 2 2 3" xfId="8762"/>
    <cellStyle name="Hyperlink 2 3 4 2 2 2 2 4" xfId="4341"/>
    <cellStyle name="Hyperlink 2 3 4 2 2 2 3" xfId="5447"/>
    <cellStyle name="Hyperlink 2 3 4 2 2 2 4" xfId="7657"/>
    <cellStyle name="Hyperlink 2 3 4 2 2 2 5" xfId="3236"/>
    <cellStyle name="Hyperlink 2 3 4 2 2 3" xfId="1579"/>
    <cellStyle name="Hyperlink 2 3 4 2 2 3 2" xfId="6000"/>
    <cellStyle name="Hyperlink 2 3 4 2 2 3 3" xfId="8210"/>
    <cellStyle name="Hyperlink 2 3 4 2 2 3 4" xfId="3789"/>
    <cellStyle name="Hyperlink 2 3 4 2 2 4" xfId="4895"/>
    <cellStyle name="Hyperlink 2 3 4 2 2 5" xfId="7105"/>
    <cellStyle name="Hyperlink 2 3 4 2 2 6" xfId="2684"/>
    <cellStyle name="Hyperlink 2 3 4 2 3" xfId="750"/>
    <cellStyle name="Hyperlink 2 3 4 2 3 2" xfId="1855"/>
    <cellStyle name="Hyperlink 2 3 4 2 3 2 2" xfId="6276"/>
    <cellStyle name="Hyperlink 2 3 4 2 3 2 3" xfId="8486"/>
    <cellStyle name="Hyperlink 2 3 4 2 3 2 4" xfId="4065"/>
    <cellStyle name="Hyperlink 2 3 4 2 3 3" xfId="5171"/>
    <cellStyle name="Hyperlink 2 3 4 2 3 4" xfId="7381"/>
    <cellStyle name="Hyperlink 2 3 4 2 3 5" xfId="2960"/>
    <cellStyle name="Hyperlink 2 3 4 2 4" xfId="1303"/>
    <cellStyle name="Hyperlink 2 3 4 2 4 2" xfId="5724"/>
    <cellStyle name="Hyperlink 2 3 4 2 4 3" xfId="7934"/>
    <cellStyle name="Hyperlink 2 3 4 2 4 4" xfId="3513"/>
    <cellStyle name="Hyperlink 2 3 4 2 5" xfId="4619"/>
    <cellStyle name="Hyperlink 2 3 4 2 6" xfId="6829"/>
    <cellStyle name="Hyperlink 2 3 4 2 7" xfId="2408"/>
    <cellStyle name="Hyperlink 2 3 4 3" xfId="290"/>
    <cellStyle name="Hyperlink 2 3 4 3 2" xfId="566"/>
    <cellStyle name="Hyperlink 2 3 4 3 2 2" xfId="1118"/>
    <cellStyle name="Hyperlink 2 3 4 3 2 2 2" xfId="2223"/>
    <cellStyle name="Hyperlink 2 3 4 3 2 2 2 2" xfId="6644"/>
    <cellStyle name="Hyperlink 2 3 4 3 2 2 2 3" xfId="8854"/>
    <cellStyle name="Hyperlink 2 3 4 3 2 2 2 4" xfId="4433"/>
    <cellStyle name="Hyperlink 2 3 4 3 2 2 3" xfId="5539"/>
    <cellStyle name="Hyperlink 2 3 4 3 2 2 4" xfId="7749"/>
    <cellStyle name="Hyperlink 2 3 4 3 2 2 5" xfId="3328"/>
    <cellStyle name="Hyperlink 2 3 4 3 2 3" xfId="1671"/>
    <cellStyle name="Hyperlink 2 3 4 3 2 3 2" xfId="6092"/>
    <cellStyle name="Hyperlink 2 3 4 3 2 3 3" xfId="8302"/>
    <cellStyle name="Hyperlink 2 3 4 3 2 3 4" xfId="3881"/>
    <cellStyle name="Hyperlink 2 3 4 3 2 4" xfId="4987"/>
    <cellStyle name="Hyperlink 2 3 4 3 2 5" xfId="7197"/>
    <cellStyle name="Hyperlink 2 3 4 3 2 6" xfId="2776"/>
    <cellStyle name="Hyperlink 2 3 4 3 3" xfId="842"/>
    <cellStyle name="Hyperlink 2 3 4 3 3 2" xfId="1947"/>
    <cellStyle name="Hyperlink 2 3 4 3 3 2 2" xfId="6368"/>
    <cellStyle name="Hyperlink 2 3 4 3 3 2 3" xfId="8578"/>
    <cellStyle name="Hyperlink 2 3 4 3 3 2 4" xfId="4157"/>
    <cellStyle name="Hyperlink 2 3 4 3 3 3" xfId="5263"/>
    <cellStyle name="Hyperlink 2 3 4 3 3 4" xfId="7473"/>
    <cellStyle name="Hyperlink 2 3 4 3 3 5" xfId="3052"/>
    <cellStyle name="Hyperlink 2 3 4 3 4" xfId="1395"/>
    <cellStyle name="Hyperlink 2 3 4 3 4 2" xfId="5816"/>
    <cellStyle name="Hyperlink 2 3 4 3 4 3" xfId="8026"/>
    <cellStyle name="Hyperlink 2 3 4 3 4 4" xfId="3605"/>
    <cellStyle name="Hyperlink 2 3 4 3 5" xfId="4711"/>
    <cellStyle name="Hyperlink 2 3 4 3 6" xfId="6921"/>
    <cellStyle name="Hyperlink 2 3 4 3 7" xfId="2500"/>
    <cellStyle name="Hyperlink 2 3 4 4" xfId="382"/>
    <cellStyle name="Hyperlink 2 3 4 4 2" xfId="934"/>
    <cellStyle name="Hyperlink 2 3 4 4 2 2" xfId="2039"/>
    <cellStyle name="Hyperlink 2 3 4 4 2 2 2" xfId="6460"/>
    <cellStyle name="Hyperlink 2 3 4 4 2 2 3" xfId="8670"/>
    <cellStyle name="Hyperlink 2 3 4 4 2 2 4" xfId="4249"/>
    <cellStyle name="Hyperlink 2 3 4 4 2 3" xfId="5355"/>
    <cellStyle name="Hyperlink 2 3 4 4 2 4" xfId="7565"/>
    <cellStyle name="Hyperlink 2 3 4 4 2 5" xfId="3144"/>
    <cellStyle name="Hyperlink 2 3 4 4 3" xfId="1487"/>
    <cellStyle name="Hyperlink 2 3 4 4 3 2" xfId="5908"/>
    <cellStyle name="Hyperlink 2 3 4 4 3 3" xfId="8118"/>
    <cellStyle name="Hyperlink 2 3 4 4 3 4" xfId="3697"/>
    <cellStyle name="Hyperlink 2 3 4 4 4" xfId="4803"/>
    <cellStyle name="Hyperlink 2 3 4 4 5" xfId="7013"/>
    <cellStyle name="Hyperlink 2 3 4 4 6" xfId="2592"/>
    <cellStyle name="Hyperlink 2 3 4 5" xfId="658"/>
    <cellStyle name="Hyperlink 2 3 4 5 2" xfId="1763"/>
    <cellStyle name="Hyperlink 2 3 4 5 2 2" xfId="6184"/>
    <cellStyle name="Hyperlink 2 3 4 5 2 3" xfId="8394"/>
    <cellStyle name="Hyperlink 2 3 4 5 2 4" xfId="3973"/>
    <cellStyle name="Hyperlink 2 3 4 5 3" xfId="5079"/>
    <cellStyle name="Hyperlink 2 3 4 5 4" xfId="7289"/>
    <cellStyle name="Hyperlink 2 3 4 5 5" xfId="2868"/>
    <cellStyle name="Hyperlink 2 3 4 6" xfId="1211"/>
    <cellStyle name="Hyperlink 2 3 4 6 2" xfId="5632"/>
    <cellStyle name="Hyperlink 2 3 4 6 3" xfId="7842"/>
    <cellStyle name="Hyperlink 2 3 4 6 4" xfId="3421"/>
    <cellStyle name="Hyperlink 2 3 4 7" xfId="4527"/>
    <cellStyle name="Hyperlink 2 3 4 8" xfId="6737"/>
    <cellStyle name="Hyperlink 2 3 4 9" xfId="2316"/>
    <cellStyle name="Hyperlink 2 3 5" xfId="152"/>
    <cellStyle name="Hyperlink 2 3 5 2" xfId="428"/>
    <cellStyle name="Hyperlink 2 3 5 2 2" xfId="980"/>
    <cellStyle name="Hyperlink 2 3 5 2 2 2" xfId="2085"/>
    <cellStyle name="Hyperlink 2 3 5 2 2 2 2" xfId="6506"/>
    <cellStyle name="Hyperlink 2 3 5 2 2 2 3" xfId="8716"/>
    <cellStyle name="Hyperlink 2 3 5 2 2 2 4" xfId="4295"/>
    <cellStyle name="Hyperlink 2 3 5 2 2 3" xfId="5401"/>
    <cellStyle name="Hyperlink 2 3 5 2 2 4" xfId="7611"/>
    <cellStyle name="Hyperlink 2 3 5 2 2 5" xfId="3190"/>
    <cellStyle name="Hyperlink 2 3 5 2 3" xfId="1533"/>
    <cellStyle name="Hyperlink 2 3 5 2 3 2" xfId="5954"/>
    <cellStyle name="Hyperlink 2 3 5 2 3 3" xfId="8164"/>
    <cellStyle name="Hyperlink 2 3 5 2 3 4" xfId="3743"/>
    <cellStyle name="Hyperlink 2 3 5 2 4" xfId="4849"/>
    <cellStyle name="Hyperlink 2 3 5 2 5" xfId="7059"/>
    <cellStyle name="Hyperlink 2 3 5 2 6" xfId="2638"/>
    <cellStyle name="Hyperlink 2 3 5 3" xfId="704"/>
    <cellStyle name="Hyperlink 2 3 5 3 2" xfId="1809"/>
    <cellStyle name="Hyperlink 2 3 5 3 2 2" xfId="6230"/>
    <cellStyle name="Hyperlink 2 3 5 3 2 3" xfId="8440"/>
    <cellStyle name="Hyperlink 2 3 5 3 2 4" xfId="4019"/>
    <cellStyle name="Hyperlink 2 3 5 3 3" xfId="5125"/>
    <cellStyle name="Hyperlink 2 3 5 3 4" xfId="7335"/>
    <cellStyle name="Hyperlink 2 3 5 3 5" xfId="2914"/>
    <cellStyle name="Hyperlink 2 3 5 4" xfId="1257"/>
    <cellStyle name="Hyperlink 2 3 5 4 2" xfId="5678"/>
    <cellStyle name="Hyperlink 2 3 5 4 3" xfId="7888"/>
    <cellStyle name="Hyperlink 2 3 5 4 4" xfId="3467"/>
    <cellStyle name="Hyperlink 2 3 5 5" xfId="4573"/>
    <cellStyle name="Hyperlink 2 3 5 6" xfId="6783"/>
    <cellStyle name="Hyperlink 2 3 5 7" xfId="2362"/>
    <cellStyle name="Hyperlink 2 3 6" xfId="244"/>
    <cellStyle name="Hyperlink 2 3 6 2" xfId="520"/>
    <cellStyle name="Hyperlink 2 3 6 2 2" xfId="1072"/>
    <cellStyle name="Hyperlink 2 3 6 2 2 2" xfId="2177"/>
    <cellStyle name="Hyperlink 2 3 6 2 2 2 2" xfId="6598"/>
    <cellStyle name="Hyperlink 2 3 6 2 2 2 3" xfId="8808"/>
    <cellStyle name="Hyperlink 2 3 6 2 2 2 4" xfId="4387"/>
    <cellStyle name="Hyperlink 2 3 6 2 2 3" xfId="5493"/>
    <cellStyle name="Hyperlink 2 3 6 2 2 4" xfId="7703"/>
    <cellStyle name="Hyperlink 2 3 6 2 2 5" xfId="3282"/>
    <cellStyle name="Hyperlink 2 3 6 2 3" xfId="1625"/>
    <cellStyle name="Hyperlink 2 3 6 2 3 2" xfId="6046"/>
    <cellStyle name="Hyperlink 2 3 6 2 3 3" xfId="8256"/>
    <cellStyle name="Hyperlink 2 3 6 2 3 4" xfId="3835"/>
    <cellStyle name="Hyperlink 2 3 6 2 4" xfId="4941"/>
    <cellStyle name="Hyperlink 2 3 6 2 5" xfId="7151"/>
    <cellStyle name="Hyperlink 2 3 6 2 6" xfId="2730"/>
    <cellStyle name="Hyperlink 2 3 6 3" xfId="796"/>
    <cellStyle name="Hyperlink 2 3 6 3 2" xfId="1901"/>
    <cellStyle name="Hyperlink 2 3 6 3 2 2" xfId="6322"/>
    <cellStyle name="Hyperlink 2 3 6 3 2 3" xfId="8532"/>
    <cellStyle name="Hyperlink 2 3 6 3 2 4" xfId="4111"/>
    <cellStyle name="Hyperlink 2 3 6 3 3" xfId="5217"/>
    <cellStyle name="Hyperlink 2 3 6 3 4" xfId="7427"/>
    <cellStyle name="Hyperlink 2 3 6 3 5" xfId="3006"/>
    <cellStyle name="Hyperlink 2 3 6 4" xfId="1349"/>
    <cellStyle name="Hyperlink 2 3 6 4 2" xfId="5770"/>
    <cellStyle name="Hyperlink 2 3 6 4 3" xfId="7980"/>
    <cellStyle name="Hyperlink 2 3 6 4 4" xfId="3559"/>
    <cellStyle name="Hyperlink 2 3 6 5" xfId="4665"/>
    <cellStyle name="Hyperlink 2 3 6 6" xfId="6875"/>
    <cellStyle name="Hyperlink 2 3 6 7" xfId="2454"/>
    <cellStyle name="Hyperlink 2 3 7" xfId="336"/>
    <cellStyle name="Hyperlink 2 3 7 2" xfId="888"/>
    <cellStyle name="Hyperlink 2 3 7 2 2" xfId="1993"/>
    <cellStyle name="Hyperlink 2 3 7 2 2 2" xfId="6414"/>
    <cellStyle name="Hyperlink 2 3 7 2 2 3" xfId="8624"/>
    <cellStyle name="Hyperlink 2 3 7 2 2 4" xfId="4203"/>
    <cellStyle name="Hyperlink 2 3 7 2 3" xfId="5309"/>
    <cellStyle name="Hyperlink 2 3 7 2 4" xfId="7519"/>
    <cellStyle name="Hyperlink 2 3 7 2 5" xfId="3098"/>
    <cellStyle name="Hyperlink 2 3 7 3" xfId="1441"/>
    <cellStyle name="Hyperlink 2 3 7 3 2" xfId="5862"/>
    <cellStyle name="Hyperlink 2 3 7 3 3" xfId="8072"/>
    <cellStyle name="Hyperlink 2 3 7 3 4" xfId="3651"/>
    <cellStyle name="Hyperlink 2 3 7 4" xfId="4757"/>
    <cellStyle name="Hyperlink 2 3 7 5" xfId="6967"/>
    <cellStyle name="Hyperlink 2 3 7 6" xfId="2546"/>
    <cellStyle name="Hyperlink 2 3 8" xfId="612"/>
    <cellStyle name="Hyperlink 2 3 8 2" xfId="1717"/>
    <cellStyle name="Hyperlink 2 3 8 2 2" xfId="6138"/>
    <cellStyle name="Hyperlink 2 3 8 2 3" xfId="8348"/>
    <cellStyle name="Hyperlink 2 3 8 2 4" xfId="3927"/>
    <cellStyle name="Hyperlink 2 3 8 3" xfId="5033"/>
    <cellStyle name="Hyperlink 2 3 8 4" xfId="7243"/>
    <cellStyle name="Hyperlink 2 3 8 5" xfId="2822"/>
    <cellStyle name="Hyperlink 2 3 9" xfId="1165"/>
    <cellStyle name="Hyperlink 2 3 9 2" xfId="5586"/>
    <cellStyle name="Hyperlink 2 3 9 3" xfId="7796"/>
    <cellStyle name="Hyperlink 2 3 9 4" xfId="3375"/>
    <cellStyle name="Hyperlink 2 4" xfId="65"/>
    <cellStyle name="Hyperlink 2 4 10" xfId="6696"/>
    <cellStyle name="Hyperlink 2 4 11" xfId="2275"/>
    <cellStyle name="Hyperlink 2 4 2" xfId="85"/>
    <cellStyle name="Hyperlink 2 4 2 10" xfId="2295"/>
    <cellStyle name="Hyperlink 2 4 2 2" xfId="131"/>
    <cellStyle name="Hyperlink 2 4 2 2 2" xfId="223"/>
    <cellStyle name="Hyperlink 2 4 2 2 2 2" xfId="499"/>
    <cellStyle name="Hyperlink 2 4 2 2 2 2 2" xfId="1051"/>
    <cellStyle name="Hyperlink 2 4 2 2 2 2 2 2" xfId="2156"/>
    <cellStyle name="Hyperlink 2 4 2 2 2 2 2 2 2" xfId="6577"/>
    <cellStyle name="Hyperlink 2 4 2 2 2 2 2 2 3" xfId="8787"/>
    <cellStyle name="Hyperlink 2 4 2 2 2 2 2 2 4" xfId="4366"/>
    <cellStyle name="Hyperlink 2 4 2 2 2 2 2 3" xfId="5472"/>
    <cellStyle name="Hyperlink 2 4 2 2 2 2 2 4" xfId="7682"/>
    <cellStyle name="Hyperlink 2 4 2 2 2 2 2 5" xfId="3261"/>
    <cellStyle name="Hyperlink 2 4 2 2 2 2 3" xfId="1604"/>
    <cellStyle name="Hyperlink 2 4 2 2 2 2 3 2" xfId="6025"/>
    <cellStyle name="Hyperlink 2 4 2 2 2 2 3 3" xfId="8235"/>
    <cellStyle name="Hyperlink 2 4 2 2 2 2 3 4" xfId="3814"/>
    <cellStyle name="Hyperlink 2 4 2 2 2 2 4" xfId="4920"/>
    <cellStyle name="Hyperlink 2 4 2 2 2 2 5" xfId="7130"/>
    <cellStyle name="Hyperlink 2 4 2 2 2 2 6" xfId="2709"/>
    <cellStyle name="Hyperlink 2 4 2 2 2 3" xfId="775"/>
    <cellStyle name="Hyperlink 2 4 2 2 2 3 2" xfId="1880"/>
    <cellStyle name="Hyperlink 2 4 2 2 2 3 2 2" xfId="6301"/>
    <cellStyle name="Hyperlink 2 4 2 2 2 3 2 3" xfId="8511"/>
    <cellStyle name="Hyperlink 2 4 2 2 2 3 2 4" xfId="4090"/>
    <cellStyle name="Hyperlink 2 4 2 2 2 3 3" xfId="5196"/>
    <cellStyle name="Hyperlink 2 4 2 2 2 3 4" xfId="7406"/>
    <cellStyle name="Hyperlink 2 4 2 2 2 3 5" xfId="2985"/>
    <cellStyle name="Hyperlink 2 4 2 2 2 4" xfId="1328"/>
    <cellStyle name="Hyperlink 2 4 2 2 2 4 2" xfId="5749"/>
    <cellStyle name="Hyperlink 2 4 2 2 2 4 3" xfId="7959"/>
    <cellStyle name="Hyperlink 2 4 2 2 2 4 4" xfId="3538"/>
    <cellStyle name="Hyperlink 2 4 2 2 2 5" xfId="4644"/>
    <cellStyle name="Hyperlink 2 4 2 2 2 6" xfId="6854"/>
    <cellStyle name="Hyperlink 2 4 2 2 2 7" xfId="2433"/>
    <cellStyle name="Hyperlink 2 4 2 2 3" xfId="315"/>
    <cellStyle name="Hyperlink 2 4 2 2 3 2" xfId="591"/>
    <cellStyle name="Hyperlink 2 4 2 2 3 2 2" xfId="1143"/>
    <cellStyle name="Hyperlink 2 4 2 2 3 2 2 2" xfId="2248"/>
    <cellStyle name="Hyperlink 2 4 2 2 3 2 2 2 2" xfId="6669"/>
    <cellStyle name="Hyperlink 2 4 2 2 3 2 2 2 3" xfId="8879"/>
    <cellStyle name="Hyperlink 2 4 2 2 3 2 2 2 4" xfId="4458"/>
    <cellStyle name="Hyperlink 2 4 2 2 3 2 2 3" xfId="5564"/>
    <cellStyle name="Hyperlink 2 4 2 2 3 2 2 4" xfId="7774"/>
    <cellStyle name="Hyperlink 2 4 2 2 3 2 2 5" xfId="3353"/>
    <cellStyle name="Hyperlink 2 4 2 2 3 2 3" xfId="1696"/>
    <cellStyle name="Hyperlink 2 4 2 2 3 2 3 2" xfId="6117"/>
    <cellStyle name="Hyperlink 2 4 2 2 3 2 3 3" xfId="8327"/>
    <cellStyle name="Hyperlink 2 4 2 2 3 2 3 4" xfId="3906"/>
    <cellStyle name="Hyperlink 2 4 2 2 3 2 4" xfId="5012"/>
    <cellStyle name="Hyperlink 2 4 2 2 3 2 5" xfId="7222"/>
    <cellStyle name="Hyperlink 2 4 2 2 3 2 6" xfId="2801"/>
    <cellStyle name="Hyperlink 2 4 2 2 3 3" xfId="867"/>
    <cellStyle name="Hyperlink 2 4 2 2 3 3 2" xfId="1972"/>
    <cellStyle name="Hyperlink 2 4 2 2 3 3 2 2" xfId="6393"/>
    <cellStyle name="Hyperlink 2 4 2 2 3 3 2 3" xfId="8603"/>
    <cellStyle name="Hyperlink 2 4 2 2 3 3 2 4" xfId="4182"/>
    <cellStyle name="Hyperlink 2 4 2 2 3 3 3" xfId="5288"/>
    <cellStyle name="Hyperlink 2 4 2 2 3 3 4" xfId="7498"/>
    <cellStyle name="Hyperlink 2 4 2 2 3 3 5" xfId="3077"/>
    <cellStyle name="Hyperlink 2 4 2 2 3 4" xfId="1420"/>
    <cellStyle name="Hyperlink 2 4 2 2 3 4 2" xfId="5841"/>
    <cellStyle name="Hyperlink 2 4 2 2 3 4 3" xfId="8051"/>
    <cellStyle name="Hyperlink 2 4 2 2 3 4 4" xfId="3630"/>
    <cellStyle name="Hyperlink 2 4 2 2 3 5" xfId="4736"/>
    <cellStyle name="Hyperlink 2 4 2 2 3 6" xfId="6946"/>
    <cellStyle name="Hyperlink 2 4 2 2 3 7" xfId="2525"/>
    <cellStyle name="Hyperlink 2 4 2 2 4" xfId="407"/>
    <cellStyle name="Hyperlink 2 4 2 2 4 2" xfId="959"/>
    <cellStyle name="Hyperlink 2 4 2 2 4 2 2" xfId="2064"/>
    <cellStyle name="Hyperlink 2 4 2 2 4 2 2 2" xfId="6485"/>
    <cellStyle name="Hyperlink 2 4 2 2 4 2 2 3" xfId="8695"/>
    <cellStyle name="Hyperlink 2 4 2 2 4 2 2 4" xfId="4274"/>
    <cellStyle name="Hyperlink 2 4 2 2 4 2 3" xfId="5380"/>
    <cellStyle name="Hyperlink 2 4 2 2 4 2 4" xfId="7590"/>
    <cellStyle name="Hyperlink 2 4 2 2 4 2 5" xfId="3169"/>
    <cellStyle name="Hyperlink 2 4 2 2 4 3" xfId="1512"/>
    <cellStyle name="Hyperlink 2 4 2 2 4 3 2" xfId="5933"/>
    <cellStyle name="Hyperlink 2 4 2 2 4 3 3" xfId="8143"/>
    <cellStyle name="Hyperlink 2 4 2 2 4 3 4" xfId="3722"/>
    <cellStyle name="Hyperlink 2 4 2 2 4 4" xfId="4828"/>
    <cellStyle name="Hyperlink 2 4 2 2 4 5" xfId="7038"/>
    <cellStyle name="Hyperlink 2 4 2 2 4 6" xfId="2617"/>
    <cellStyle name="Hyperlink 2 4 2 2 5" xfId="683"/>
    <cellStyle name="Hyperlink 2 4 2 2 5 2" xfId="1788"/>
    <cellStyle name="Hyperlink 2 4 2 2 5 2 2" xfId="6209"/>
    <cellStyle name="Hyperlink 2 4 2 2 5 2 3" xfId="8419"/>
    <cellStyle name="Hyperlink 2 4 2 2 5 2 4" xfId="3998"/>
    <cellStyle name="Hyperlink 2 4 2 2 5 3" xfId="5104"/>
    <cellStyle name="Hyperlink 2 4 2 2 5 4" xfId="7314"/>
    <cellStyle name="Hyperlink 2 4 2 2 5 5" xfId="2893"/>
    <cellStyle name="Hyperlink 2 4 2 2 6" xfId="1236"/>
    <cellStyle name="Hyperlink 2 4 2 2 6 2" xfId="5657"/>
    <cellStyle name="Hyperlink 2 4 2 2 6 3" xfId="7867"/>
    <cellStyle name="Hyperlink 2 4 2 2 6 4" xfId="3446"/>
    <cellStyle name="Hyperlink 2 4 2 2 7" xfId="4552"/>
    <cellStyle name="Hyperlink 2 4 2 2 8" xfId="6762"/>
    <cellStyle name="Hyperlink 2 4 2 2 9" xfId="2341"/>
    <cellStyle name="Hyperlink 2 4 2 3" xfId="177"/>
    <cellStyle name="Hyperlink 2 4 2 3 2" xfId="453"/>
    <cellStyle name="Hyperlink 2 4 2 3 2 2" xfId="1005"/>
    <cellStyle name="Hyperlink 2 4 2 3 2 2 2" xfId="2110"/>
    <cellStyle name="Hyperlink 2 4 2 3 2 2 2 2" xfId="6531"/>
    <cellStyle name="Hyperlink 2 4 2 3 2 2 2 3" xfId="8741"/>
    <cellStyle name="Hyperlink 2 4 2 3 2 2 2 4" xfId="4320"/>
    <cellStyle name="Hyperlink 2 4 2 3 2 2 3" xfId="5426"/>
    <cellStyle name="Hyperlink 2 4 2 3 2 2 4" xfId="7636"/>
    <cellStyle name="Hyperlink 2 4 2 3 2 2 5" xfId="3215"/>
    <cellStyle name="Hyperlink 2 4 2 3 2 3" xfId="1558"/>
    <cellStyle name="Hyperlink 2 4 2 3 2 3 2" xfId="5979"/>
    <cellStyle name="Hyperlink 2 4 2 3 2 3 3" xfId="8189"/>
    <cellStyle name="Hyperlink 2 4 2 3 2 3 4" xfId="3768"/>
    <cellStyle name="Hyperlink 2 4 2 3 2 4" xfId="4874"/>
    <cellStyle name="Hyperlink 2 4 2 3 2 5" xfId="7084"/>
    <cellStyle name="Hyperlink 2 4 2 3 2 6" xfId="2663"/>
    <cellStyle name="Hyperlink 2 4 2 3 3" xfId="729"/>
    <cellStyle name="Hyperlink 2 4 2 3 3 2" xfId="1834"/>
    <cellStyle name="Hyperlink 2 4 2 3 3 2 2" xfId="6255"/>
    <cellStyle name="Hyperlink 2 4 2 3 3 2 3" xfId="8465"/>
    <cellStyle name="Hyperlink 2 4 2 3 3 2 4" xfId="4044"/>
    <cellStyle name="Hyperlink 2 4 2 3 3 3" xfId="5150"/>
    <cellStyle name="Hyperlink 2 4 2 3 3 4" xfId="7360"/>
    <cellStyle name="Hyperlink 2 4 2 3 3 5" xfId="2939"/>
    <cellStyle name="Hyperlink 2 4 2 3 4" xfId="1282"/>
    <cellStyle name="Hyperlink 2 4 2 3 4 2" xfId="5703"/>
    <cellStyle name="Hyperlink 2 4 2 3 4 3" xfId="7913"/>
    <cellStyle name="Hyperlink 2 4 2 3 4 4" xfId="3492"/>
    <cellStyle name="Hyperlink 2 4 2 3 5" xfId="4598"/>
    <cellStyle name="Hyperlink 2 4 2 3 6" xfId="6808"/>
    <cellStyle name="Hyperlink 2 4 2 3 7" xfId="2387"/>
    <cellStyle name="Hyperlink 2 4 2 4" xfId="269"/>
    <cellStyle name="Hyperlink 2 4 2 4 2" xfId="545"/>
    <cellStyle name="Hyperlink 2 4 2 4 2 2" xfId="1097"/>
    <cellStyle name="Hyperlink 2 4 2 4 2 2 2" xfId="2202"/>
    <cellStyle name="Hyperlink 2 4 2 4 2 2 2 2" xfId="6623"/>
    <cellStyle name="Hyperlink 2 4 2 4 2 2 2 3" xfId="8833"/>
    <cellStyle name="Hyperlink 2 4 2 4 2 2 2 4" xfId="4412"/>
    <cellStyle name="Hyperlink 2 4 2 4 2 2 3" xfId="5518"/>
    <cellStyle name="Hyperlink 2 4 2 4 2 2 4" xfId="7728"/>
    <cellStyle name="Hyperlink 2 4 2 4 2 2 5" xfId="3307"/>
    <cellStyle name="Hyperlink 2 4 2 4 2 3" xfId="1650"/>
    <cellStyle name="Hyperlink 2 4 2 4 2 3 2" xfId="6071"/>
    <cellStyle name="Hyperlink 2 4 2 4 2 3 3" xfId="8281"/>
    <cellStyle name="Hyperlink 2 4 2 4 2 3 4" xfId="3860"/>
    <cellStyle name="Hyperlink 2 4 2 4 2 4" xfId="4966"/>
    <cellStyle name="Hyperlink 2 4 2 4 2 5" xfId="7176"/>
    <cellStyle name="Hyperlink 2 4 2 4 2 6" xfId="2755"/>
    <cellStyle name="Hyperlink 2 4 2 4 3" xfId="821"/>
    <cellStyle name="Hyperlink 2 4 2 4 3 2" xfId="1926"/>
    <cellStyle name="Hyperlink 2 4 2 4 3 2 2" xfId="6347"/>
    <cellStyle name="Hyperlink 2 4 2 4 3 2 3" xfId="8557"/>
    <cellStyle name="Hyperlink 2 4 2 4 3 2 4" xfId="4136"/>
    <cellStyle name="Hyperlink 2 4 2 4 3 3" xfId="5242"/>
    <cellStyle name="Hyperlink 2 4 2 4 3 4" xfId="7452"/>
    <cellStyle name="Hyperlink 2 4 2 4 3 5" xfId="3031"/>
    <cellStyle name="Hyperlink 2 4 2 4 4" xfId="1374"/>
    <cellStyle name="Hyperlink 2 4 2 4 4 2" xfId="5795"/>
    <cellStyle name="Hyperlink 2 4 2 4 4 3" xfId="8005"/>
    <cellStyle name="Hyperlink 2 4 2 4 4 4" xfId="3584"/>
    <cellStyle name="Hyperlink 2 4 2 4 5" xfId="4690"/>
    <cellStyle name="Hyperlink 2 4 2 4 6" xfId="6900"/>
    <cellStyle name="Hyperlink 2 4 2 4 7" xfId="2479"/>
    <cellStyle name="Hyperlink 2 4 2 5" xfId="361"/>
    <cellStyle name="Hyperlink 2 4 2 5 2" xfId="913"/>
    <cellStyle name="Hyperlink 2 4 2 5 2 2" xfId="2018"/>
    <cellStyle name="Hyperlink 2 4 2 5 2 2 2" xfId="6439"/>
    <cellStyle name="Hyperlink 2 4 2 5 2 2 3" xfId="8649"/>
    <cellStyle name="Hyperlink 2 4 2 5 2 2 4" xfId="4228"/>
    <cellStyle name="Hyperlink 2 4 2 5 2 3" xfId="5334"/>
    <cellStyle name="Hyperlink 2 4 2 5 2 4" xfId="7544"/>
    <cellStyle name="Hyperlink 2 4 2 5 2 5" xfId="3123"/>
    <cellStyle name="Hyperlink 2 4 2 5 3" xfId="1466"/>
    <cellStyle name="Hyperlink 2 4 2 5 3 2" xfId="5887"/>
    <cellStyle name="Hyperlink 2 4 2 5 3 3" xfId="8097"/>
    <cellStyle name="Hyperlink 2 4 2 5 3 4" xfId="3676"/>
    <cellStyle name="Hyperlink 2 4 2 5 4" xfId="4782"/>
    <cellStyle name="Hyperlink 2 4 2 5 5" xfId="6992"/>
    <cellStyle name="Hyperlink 2 4 2 5 6" xfId="2571"/>
    <cellStyle name="Hyperlink 2 4 2 6" xfId="637"/>
    <cellStyle name="Hyperlink 2 4 2 6 2" xfId="1742"/>
    <cellStyle name="Hyperlink 2 4 2 6 2 2" xfId="6163"/>
    <cellStyle name="Hyperlink 2 4 2 6 2 3" xfId="8373"/>
    <cellStyle name="Hyperlink 2 4 2 6 2 4" xfId="3952"/>
    <cellStyle name="Hyperlink 2 4 2 6 3" xfId="5058"/>
    <cellStyle name="Hyperlink 2 4 2 6 4" xfId="7268"/>
    <cellStyle name="Hyperlink 2 4 2 6 5" xfId="2847"/>
    <cellStyle name="Hyperlink 2 4 2 7" xfId="1190"/>
    <cellStyle name="Hyperlink 2 4 2 7 2" xfId="5611"/>
    <cellStyle name="Hyperlink 2 4 2 7 3" xfId="7821"/>
    <cellStyle name="Hyperlink 2 4 2 7 4" xfId="3400"/>
    <cellStyle name="Hyperlink 2 4 2 8" xfId="4506"/>
    <cellStyle name="Hyperlink 2 4 2 9" xfId="6716"/>
    <cellStyle name="Hyperlink 2 4 3" xfId="111"/>
    <cellStyle name="Hyperlink 2 4 3 2" xfId="203"/>
    <cellStyle name="Hyperlink 2 4 3 2 2" xfId="479"/>
    <cellStyle name="Hyperlink 2 4 3 2 2 2" xfId="1031"/>
    <cellStyle name="Hyperlink 2 4 3 2 2 2 2" xfId="2136"/>
    <cellStyle name="Hyperlink 2 4 3 2 2 2 2 2" xfId="6557"/>
    <cellStyle name="Hyperlink 2 4 3 2 2 2 2 3" xfId="8767"/>
    <cellStyle name="Hyperlink 2 4 3 2 2 2 2 4" xfId="4346"/>
    <cellStyle name="Hyperlink 2 4 3 2 2 2 3" xfId="5452"/>
    <cellStyle name="Hyperlink 2 4 3 2 2 2 4" xfId="7662"/>
    <cellStyle name="Hyperlink 2 4 3 2 2 2 5" xfId="3241"/>
    <cellStyle name="Hyperlink 2 4 3 2 2 3" xfId="1584"/>
    <cellStyle name="Hyperlink 2 4 3 2 2 3 2" xfId="6005"/>
    <cellStyle name="Hyperlink 2 4 3 2 2 3 3" xfId="8215"/>
    <cellStyle name="Hyperlink 2 4 3 2 2 3 4" xfId="3794"/>
    <cellStyle name="Hyperlink 2 4 3 2 2 4" xfId="4900"/>
    <cellStyle name="Hyperlink 2 4 3 2 2 5" xfId="7110"/>
    <cellStyle name="Hyperlink 2 4 3 2 2 6" xfId="2689"/>
    <cellStyle name="Hyperlink 2 4 3 2 3" xfId="755"/>
    <cellStyle name="Hyperlink 2 4 3 2 3 2" xfId="1860"/>
    <cellStyle name="Hyperlink 2 4 3 2 3 2 2" xfId="6281"/>
    <cellStyle name="Hyperlink 2 4 3 2 3 2 3" xfId="8491"/>
    <cellStyle name="Hyperlink 2 4 3 2 3 2 4" xfId="4070"/>
    <cellStyle name="Hyperlink 2 4 3 2 3 3" xfId="5176"/>
    <cellStyle name="Hyperlink 2 4 3 2 3 4" xfId="7386"/>
    <cellStyle name="Hyperlink 2 4 3 2 3 5" xfId="2965"/>
    <cellStyle name="Hyperlink 2 4 3 2 4" xfId="1308"/>
    <cellStyle name="Hyperlink 2 4 3 2 4 2" xfId="5729"/>
    <cellStyle name="Hyperlink 2 4 3 2 4 3" xfId="7939"/>
    <cellStyle name="Hyperlink 2 4 3 2 4 4" xfId="3518"/>
    <cellStyle name="Hyperlink 2 4 3 2 5" xfId="4624"/>
    <cellStyle name="Hyperlink 2 4 3 2 6" xfId="6834"/>
    <cellStyle name="Hyperlink 2 4 3 2 7" xfId="2413"/>
    <cellStyle name="Hyperlink 2 4 3 3" xfId="295"/>
    <cellStyle name="Hyperlink 2 4 3 3 2" xfId="571"/>
    <cellStyle name="Hyperlink 2 4 3 3 2 2" xfId="1123"/>
    <cellStyle name="Hyperlink 2 4 3 3 2 2 2" xfId="2228"/>
    <cellStyle name="Hyperlink 2 4 3 3 2 2 2 2" xfId="6649"/>
    <cellStyle name="Hyperlink 2 4 3 3 2 2 2 3" xfId="8859"/>
    <cellStyle name="Hyperlink 2 4 3 3 2 2 2 4" xfId="4438"/>
    <cellStyle name="Hyperlink 2 4 3 3 2 2 3" xfId="5544"/>
    <cellStyle name="Hyperlink 2 4 3 3 2 2 4" xfId="7754"/>
    <cellStyle name="Hyperlink 2 4 3 3 2 2 5" xfId="3333"/>
    <cellStyle name="Hyperlink 2 4 3 3 2 3" xfId="1676"/>
    <cellStyle name="Hyperlink 2 4 3 3 2 3 2" xfId="6097"/>
    <cellStyle name="Hyperlink 2 4 3 3 2 3 3" xfId="8307"/>
    <cellStyle name="Hyperlink 2 4 3 3 2 3 4" xfId="3886"/>
    <cellStyle name="Hyperlink 2 4 3 3 2 4" xfId="4992"/>
    <cellStyle name="Hyperlink 2 4 3 3 2 5" xfId="7202"/>
    <cellStyle name="Hyperlink 2 4 3 3 2 6" xfId="2781"/>
    <cellStyle name="Hyperlink 2 4 3 3 3" xfId="847"/>
    <cellStyle name="Hyperlink 2 4 3 3 3 2" xfId="1952"/>
    <cellStyle name="Hyperlink 2 4 3 3 3 2 2" xfId="6373"/>
    <cellStyle name="Hyperlink 2 4 3 3 3 2 3" xfId="8583"/>
    <cellStyle name="Hyperlink 2 4 3 3 3 2 4" xfId="4162"/>
    <cellStyle name="Hyperlink 2 4 3 3 3 3" xfId="5268"/>
    <cellStyle name="Hyperlink 2 4 3 3 3 4" xfId="7478"/>
    <cellStyle name="Hyperlink 2 4 3 3 3 5" xfId="3057"/>
    <cellStyle name="Hyperlink 2 4 3 3 4" xfId="1400"/>
    <cellStyle name="Hyperlink 2 4 3 3 4 2" xfId="5821"/>
    <cellStyle name="Hyperlink 2 4 3 3 4 3" xfId="8031"/>
    <cellStyle name="Hyperlink 2 4 3 3 4 4" xfId="3610"/>
    <cellStyle name="Hyperlink 2 4 3 3 5" xfId="4716"/>
    <cellStyle name="Hyperlink 2 4 3 3 6" xfId="6926"/>
    <cellStyle name="Hyperlink 2 4 3 3 7" xfId="2505"/>
    <cellStyle name="Hyperlink 2 4 3 4" xfId="387"/>
    <cellStyle name="Hyperlink 2 4 3 4 2" xfId="939"/>
    <cellStyle name="Hyperlink 2 4 3 4 2 2" xfId="2044"/>
    <cellStyle name="Hyperlink 2 4 3 4 2 2 2" xfId="6465"/>
    <cellStyle name="Hyperlink 2 4 3 4 2 2 3" xfId="8675"/>
    <cellStyle name="Hyperlink 2 4 3 4 2 2 4" xfId="4254"/>
    <cellStyle name="Hyperlink 2 4 3 4 2 3" xfId="5360"/>
    <cellStyle name="Hyperlink 2 4 3 4 2 4" xfId="7570"/>
    <cellStyle name="Hyperlink 2 4 3 4 2 5" xfId="3149"/>
    <cellStyle name="Hyperlink 2 4 3 4 3" xfId="1492"/>
    <cellStyle name="Hyperlink 2 4 3 4 3 2" xfId="5913"/>
    <cellStyle name="Hyperlink 2 4 3 4 3 3" xfId="8123"/>
    <cellStyle name="Hyperlink 2 4 3 4 3 4" xfId="3702"/>
    <cellStyle name="Hyperlink 2 4 3 4 4" xfId="4808"/>
    <cellStyle name="Hyperlink 2 4 3 4 5" xfId="7018"/>
    <cellStyle name="Hyperlink 2 4 3 4 6" xfId="2597"/>
    <cellStyle name="Hyperlink 2 4 3 5" xfId="663"/>
    <cellStyle name="Hyperlink 2 4 3 5 2" xfId="1768"/>
    <cellStyle name="Hyperlink 2 4 3 5 2 2" xfId="6189"/>
    <cellStyle name="Hyperlink 2 4 3 5 2 3" xfId="8399"/>
    <cellStyle name="Hyperlink 2 4 3 5 2 4" xfId="3978"/>
    <cellStyle name="Hyperlink 2 4 3 5 3" xfId="5084"/>
    <cellStyle name="Hyperlink 2 4 3 5 4" xfId="7294"/>
    <cellStyle name="Hyperlink 2 4 3 5 5" xfId="2873"/>
    <cellStyle name="Hyperlink 2 4 3 6" xfId="1216"/>
    <cellStyle name="Hyperlink 2 4 3 6 2" xfId="5637"/>
    <cellStyle name="Hyperlink 2 4 3 6 3" xfId="7847"/>
    <cellStyle name="Hyperlink 2 4 3 6 4" xfId="3426"/>
    <cellStyle name="Hyperlink 2 4 3 7" xfId="4532"/>
    <cellStyle name="Hyperlink 2 4 3 8" xfId="6742"/>
    <cellStyle name="Hyperlink 2 4 3 9" xfId="2321"/>
    <cellStyle name="Hyperlink 2 4 4" xfId="157"/>
    <cellStyle name="Hyperlink 2 4 4 2" xfId="433"/>
    <cellStyle name="Hyperlink 2 4 4 2 2" xfId="985"/>
    <cellStyle name="Hyperlink 2 4 4 2 2 2" xfId="2090"/>
    <cellStyle name="Hyperlink 2 4 4 2 2 2 2" xfId="6511"/>
    <cellStyle name="Hyperlink 2 4 4 2 2 2 3" xfId="8721"/>
    <cellStyle name="Hyperlink 2 4 4 2 2 2 4" xfId="4300"/>
    <cellStyle name="Hyperlink 2 4 4 2 2 3" xfId="5406"/>
    <cellStyle name="Hyperlink 2 4 4 2 2 4" xfId="7616"/>
    <cellStyle name="Hyperlink 2 4 4 2 2 5" xfId="3195"/>
    <cellStyle name="Hyperlink 2 4 4 2 3" xfId="1538"/>
    <cellStyle name="Hyperlink 2 4 4 2 3 2" xfId="5959"/>
    <cellStyle name="Hyperlink 2 4 4 2 3 3" xfId="8169"/>
    <cellStyle name="Hyperlink 2 4 4 2 3 4" xfId="3748"/>
    <cellStyle name="Hyperlink 2 4 4 2 4" xfId="4854"/>
    <cellStyle name="Hyperlink 2 4 4 2 5" xfId="7064"/>
    <cellStyle name="Hyperlink 2 4 4 2 6" xfId="2643"/>
    <cellStyle name="Hyperlink 2 4 4 3" xfId="709"/>
    <cellStyle name="Hyperlink 2 4 4 3 2" xfId="1814"/>
    <cellStyle name="Hyperlink 2 4 4 3 2 2" xfId="6235"/>
    <cellStyle name="Hyperlink 2 4 4 3 2 3" xfId="8445"/>
    <cellStyle name="Hyperlink 2 4 4 3 2 4" xfId="4024"/>
    <cellStyle name="Hyperlink 2 4 4 3 3" xfId="5130"/>
    <cellStyle name="Hyperlink 2 4 4 3 4" xfId="7340"/>
    <cellStyle name="Hyperlink 2 4 4 3 5" xfId="2919"/>
    <cellStyle name="Hyperlink 2 4 4 4" xfId="1262"/>
    <cellStyle name="Hyperlink 2 4 4 4 2" xfId="5683"/>
    <cellStyle name="Hyperlink 2 4 4 4 3" xfId="7893"/>
    <cellStyle name="Hyperlink 2 4 4 4 4" xfId="3472"/>
    <cellStyle name="Hyperlink 2 4 4 5" xfId="4578"/>
    <cellStyle name="Hyperlink 2 4 4 6" xfId="6788"/>
    <cellStyle name="Hyperlink 2 4 4 7" xfId="2367"/>
    <cellStyle name="Hyperlink 2 4 5" xfId="249"/>
    <cellStyle name="Hyperlink 2 4 5 2" xfId="525"/>
    <cellStyle name="Hyperlink 2 4 5 2 2" xfId="1077"/>
    <cellStyle name="Hyperlink 2 4 5 2 2 2" xfId="2182"/>
    <cellStyle name="Hyperlink 2 4 5 2 2 2 2" xfId="6603"/>
    <cellStyle name="Hyperlink 2 4 5 2 2 2 3" xfId="8813"/>
    <cellStyle name="Hyperlink 2 4 5 2 2 2 4" xfId="4392"/>
    <cellStyle name="Hyperlink 2 4 5 2 2 3" xfId="5498"/>
    <cellStyle name="Hyperlink 2 4 5 2 2 4" xfId="7708"/>
    <cellStyle name="Hyperlink 2 4 5 2 2 5" xfId="3287"/>
    <cellStyle name="Hyperlink 2 4 5 2 3" xfId="1630"/>
    <cellStyle name="Hyperlink 2 4 5 2 3 2" xfId="6051"/>
    <cellStyle name="Hyperlink 2 4 5 2 3 3" xfId="8261"/>
    <cellStyle name="Hyperlink 2 4 5 2 3 4" xfId="3840"/>
    <cellStyle name="Hyperlink 2 4 5 2 4" xfId="4946"/>
    <cellStyle name="Hyperlink 2 4 5 2 5" xfId="7156"/>
    <cellStyle name="Hyperlink 2 4 5 2 6" xfId="2735"/>
    <cellStyle name="Hyperlink 2 4 5 3" xfId="801"/>
    <cellStyle name="Hyperlink 2 4 5 3 2" xfId="1906"/>
    <cellStyle name="Hyperlink 2 4 5 3 2 2" xfId="6327"/>
    <cellStyle name="Hyperlink 2 4 5 3 2 3" xfId="8537"/>
    <cellStyle name="Hyperlink 2 4 5 3 2 4" xfId="4116"/>
    <cellStyle name="Hyperlink 2 4 5 3 3" xfId="5222"/>
    <cellStyle name="Hyperlink 2 4 5 3 4" xfId="7432"/>
    <cellStyle name="Hyperlink 2 4 5 3 5" xfId="3011"/>
    <cellStyle name="Hyperlink 2 4 5 4" xfId="1354"/>
    <cellStyle name="Hyperlink 2 4 5 4 2" xfId="5775"/>
    <cellStyle name="Hyperlink 2 4 5 4 3" xfId="7985"/>
    <cellStyle name="Hyperlink 2 4 5 4 4" xfId="3564"/>
    <cellStyle name="Hyperlink 2 4 5 5" xfId="4670"/>
    <cellStyle name="Hyperlink 2 4 5 6" xfId="6880"/>
    <cellStyle name="Hyperlink 2 4 5 7" xfId="2459"/>
    <cellStyle name="Hyperlink 2 4 6" xfId="341"/>
    <cellStyle name="Hyperlink 2 4 6 2" xfId="893"/>
    <cellStyle name="Hyperlink 2 4 6 2 2" xfId="1998"/>
    <cellStyle name="Hyperlink 2 4 6 2 2 2" xfId="6419"/>
    <cellStyle name="Hyperlink 2 4 6 2 2 3" xfId="8629"/>
    <cellStyle name="Hyperlink 2 4 6 2 2 4" xfId="4208"/>
    <cellStyle name="Hyperlink 2 4 6 2 3" xfId="5314"/>
    <cellStyle name="Hyperlink 2 4 6 2 4" xfId="7524"/>
    <cellStyle name="Hyperlink 2 4 6 2 5" xfId="3103"/>
    <cellStyle name="Hyperlink 2 4 6 3" xfId="1446"/>
    <cellStyle name="Hyperlink 2 4 6 3 2" xfId="5867"/>
    <cellStyle name="Hyperlink 2 4 6 3 3" xfId="8077"/>
    <cellStyle name="Hyperlink 2 4 6 3 4" xfId="3656"/>
    <cellStyle name="Hyperlink 2 4 6 4" xfId="4762"/>
    <cellStyle name="Hyperlink 2 4 6 5" xfId="6972"/>
    <cellStyle name="Hyperlink 2 4 6 6" xfId="2551"/>
    <cellStyle name="Hyperlink 2 4 7" xfId="617"/>
    <cellStyle name="Hyperlink 2 4 7 2" xfId="1722"/>
    <cellStyle name="Hyperlink 2 4 7 2 2" xfId="6143"/>
    <cellStyle name="Hyperlink 2 4 7 2 3" xfId="8353"/>
    <cellStyle name="Hyperlink 2 4 7 2 4" xfId="3932"/>
    <cellStyle name="Hyperlink 2 4 7 3" xfId="5038"/>
    <cellStyle name="Hyperlink 2 4 7 4" xfId="7248"/>
    <cellStyle name="Hyperlink 2 4 7 5" xfId="2827"/>
    <cellStyle name="Hyperlink 2 4 8" xfId="1170"/>
    <cellStyle name="Hyperlink 2 4 8 2" xfId="5591"/>
    <cellStyle name="Hyperlink 2 4 8 3" xfId="7801"/>
    <cellStyle name="Hyperlink 2 4 8 4" xfId="3380"/>
    <cellStyle name="Hyperlink 2 4 9" xfId="4486"/>
    <cellStyle name="Hyperlink 2 5" xfId="75"/>
    <cellStyle name="Hyperlink 2 5 10" xfId="2285"/>
    <cellStyle name="Hyperlink 2 5 2" xfId="121"/>
    <cellStyle name="Hyperlink 2 5 2 2" xfId="213"/>
    <cellStyle name="Hyperlink 2 5 2 2 2" xfId="489"/>
    <cellStyle name="Hyperlink 2 5 2 2 2 2" xfId="1041"/>
    <cellStyle name="Hyperlink 2 5 2 2 2 2 2" xfId="2146"/>
    <cellStyle name="Hyperlink 2 5 2 2 2 2 2 2" xfId="6567"/>
    <cellStyle name="Hyperlink 2 5 2 2 2 2 2 3" xfId="8777"/>
    <cellStyle name="Hyperlink 2 5 2 2 2 2 2 4" xfId="4356"/>
    <cellStyle name="Hyperlink 2 5 2 2 2 2 3" xfId="5462"/>
    <cellStyle name="Hyperlink 2 5 2 2 2 2 4" xfId="7672"/>
    <cellStyle name="Hyperlink 2 5 2 2 2 2 5" xfId="3251"/>
    <cellStyle name="Hyperlink 2 5 2 2 2 3" xfId="1594"/>
    <cellStyle name="Hyperlink 2 5 2 2 2 3 2" xfId="6015"/>
    <cellStyle name="Hyperlink 2 5 2 2 2 3 3" xfId="8225"/>
    <cellStyle name="Hyperlink 2 5 2 2 2 3 4" xfId="3804"/>
    <cellStyle name="Hyperlink 2 5 2 2 2 4" xfId="4910"/>
    <cellStyle name="Hyperlink 2 5 2 2 2 5" xfId="7120"/>
    <cellStyle name="Hyperlink 2 5 2 2 2 6" xfId="2699"/>
    <cellStyle name="Hyperlink 2 5 2 2 3" xfId="765"/>
    <cellStyle name="Hyperlink 2 5 2 2 3 2" xfId="1870"/>
    <cellStyle name="Hyperlink 2 5 2 2 3 2 2" xfId="6291"/>
    <cellStyle name="Hyperlink 2 5 2 2 3 2 3" xfId="8501"/>
    <cellStyle name="Hyperlink 2 5 2 2 3 2 4" xfId="4080"/>
    <cellStyle name="Hyperlink 2 5 2 2 3 3" xfId="5186"/>
    <cellStyle name="Hyperlink 2 5 2 2 3 4" xfId="7396"/>
    <cellStyle name="Hyperlink 2 5 2 2 3 5" xfId="2975"/>
    <cellStyle name="Hyperlink 2 5 2 2 4" xfId="1318"/>
    <cellStyle name="Hyperlink 2 5 2 2 4 2" xfId="5739"/>
    <cellStyle name="Hyperlink 2 5 2 2 4 3" xfId="7949"/>
    <cellStyle name="Hyperlink 2 5 2 2 4 4" xfId="3528"/>
    <cellStyle name="Hyperlink 2 5 2 2 5" xfId="4634"/>
    <cellStyle name="Hyperlink 2 5 2 2 6" xfId="6844"/>
    <cellStyle name="Hyperlink 2 5 2 2 7" xfId="2423"/>
    <cellStyle name="Hyperlink 2 5 2 3" xfId="305"/>
    <cellStyle name="Hyperlink 2 5 2 3 2" xfId="581"/>
    <cellStyle name="Hyperlink 2 5 2 3 2 2" xfId="1133"/>
    <cellStyle name="Hyperlink 2 5 2 3 2 2 2" xfId="2238"/>
    <cellStyle name="Hyperlink 2 5 2 3 2 2 2 2" xfId="6659"/>
    <cellStyle name="Hyperlink 2 5 2 3 2 2 2 3" xfId="8869"/>
    <cellStyle name="Hyperlink 2 5 2 3 2 2 2 4" xfId="4448"/>
    <cellStyle name="Hyperlink 2 5 2 3 2 2 3" xfId="5554"/>
    <cellStyle name="Hyperlink 2 5 2 3 2 2 4" xfId="7764"/>
    <cellStyle name="Hyperlink 2 5 2 3 2 2 5" xfId="3343"/>
    <cellStyle name="Hyperlink 2 5 2 3 2 3" xfId="1686"/>
    <cellStyle name="Hyperlink 2 5 2 3 2 3 2" xfId="6107"/>
    <cellStyle name="Hyperlink 2 5 2 3 2 3 3" xfId="8317"/>
    <cellStyle name="Hyperlink 2 5 2 3 2 3 4" xfId="3896"/>
    <cellStyle name="Hyperlink 2 5 2 3 2 4" xfId="5002"/>
    <cellStyle name="Hyperlink 2 5 2 3 2 5" xfId="7212"/>
    <cellStyle name="Hyperlink 2 5 2 3 2 6" xfId="2791"/>
    <cellStyle name="Hyperlink 2 5 2 3 3" xfId="857"/>
    <cellStyle name="Hyperlink 2 5 2 3 3 2" xfId="1962"/>
    <cellStyle name="Hyperlink 2 5 2 3 3 2 2" xfId="6383"/>
    <cellStyle name="Hyperlink 2 5 2 3 3 2 3" xfId="8593"/>
    <cellStyle name="Hyperlink 2 5 2 3 3 2 4" xfId="4172"/>
    <cellStyle name="Hyperlink 2 5 2 3 3 3" xfId="5278"/>
    <cellStyle name="Hyperlink 2 5 2 3 3 4" xfId="7488"/>
    <cellStyle name="Hyperlink 2 5 2 3 3 5" xfId="3067"/>
    <cellStyle name="Hyperlink 2 5 2 3 4" xfId="1410"/>
    <cellStyle name="Hyperlink 2 5 2 3 4 2" xfId="5831"/>
    <cellStyle name="Hyperlink 2 5 2 3 4 3" xfId="8041"/>
    <cellStyle name="Hyperlink 2 5 2 3 4 4" xfId="3620"/>
    <cellStyle name="Hyperlink 2 5 2 3 5" xfId="4726"/>
    <cellStyle name="Hyperlink 2 5 2 3 6" xfId="6936"/>
    <cellStyle name="Hyperlink 2 5 2 3 7" xfId="2515"/>
    <cellStyle name="Hyperlink 2 5 2 4" xfId="397"/>
    <cellStyle name="Hyperlink 2 5 2 4 2" xfId="949"/>
    <cellStyle name="Hyperlink 2 5 2 4 2 2" xfId="2054"/>
    <cellStyle name="Hyperlink 2 5 2 4 2 2 2" xfId="6475"/>
    <cellStyle name="Hyperlink 2 5 2 4 2 2 3" xfId="8685"/>
    <cellStyle name="Hyperlink 2 5 2 4 2 2 4" xfId="4264"/>
    <cellStyle name="Hyperlink 2 5 2 4 2 3" xfId="5370"/>
    <cellStyle name="Hyperlink 2 5 2 4 2 4" xfId="7580"/>
    <cellStyle name="Hyperlink 2 5 2 4 2 5" xfId="3159"/>
    <cellStyle name="Hyperlink 2 5 2 4 3" xfId="1502"/>
    <cellStyle name="Hyperlink 2 5 2 4 3 2" xfId="5923"/>
    <cellStyle name="Hyperlink 2 5 2 4 3 3" xfId="8133"/>
    <cellStyle name="Hyperlink 2 5 2 4 3 4" xfId="3712"/>
    <cellStyle name="Hyperlink 2 5 2 4 4" xfId="4818"/>
    <cellStyle name="Hyperlink 2 5 2 4 5" xfId="7028"/>
    <cellStyle name="Hyperlink 2 5 2 4 6" xfId="2607"/>
    <cellStyle name="Hyperlink 2 5 2 5" xfId="673"/>
    <cellStyle name="Hyperlink 2 5 2 5 2" xfId="1778"/>
    <cellStyle name="Hyperlink 2 5 2 5 2 2" xfId="6199"/>
    <cellStyle name="Hyperlink 2 5 2 5 2 3" xfId="8409"/>
    <cellStyle name="Hyperlink 2 5 2 5 2 4" xfId="3988"/>
    <cellStyle name="Hyperlink 2 5 2 5 3" xfId="5094"/>
    <cellStyle name="Hyperlink 2 5 2 5 4" xfId="7304"/>
    <cellStyle name="Hyperlink 2 5 2 5 5" xfId="2883"/>
    <cellStyle name="Hyperlink 2 5 2 6" xfId="1226"/>
    <cellStyle name="Hyperlink 2 5 2 6 2" xfId="5647"/>
    <cellStyle name="Hyperlink 2 5 2 6 3" xfId="7857"/>
    <cellStyle name="Hyperlink 2 5 2 6 4" xfId="3436"/>
    <cellStyle name="Hyperlink 2 5 2 7" xfId="4542"/>
    <cellStyle name="Hyperlink 2 5 2 8" xfId="6752"/>
    <cellStyle name="Hyperlink 2 5 2 9" xfId="2331"/>
    <cellStyle name="Hyperlink 2 5 3" xfId="167"/>
    <cellStyle name="Hyperlink 2 5 3 2" xfId="443"/>
    <cellStyle name="Hyperlink 2 5 3 2 2" xfId="995"/>
    <cellStyle name="Hyperlink 2 5 3 2 2 2" xfId="2100"/>
    <cellStyle name="Hyperlink 2 5 3 2 2 2 2" xfId="6521"/>
    <cellStyle name="Hyperlink 2 5 3 2 2 2 3" xfId="8731"/>
    <cellStyle name="Hyperlink 2 5 3 2 2 2 4" xfId="4310"/>
    <cellStyle name="Hyperlink 2 5 3 2 2 3" xfId="5416"/>
    <cellStyle name="Hyperlink 2 5 3 2 2 4" xfId="7626"/>
    <cellStyle name="Hyperlink 2 5 3 2 2 5" xfId="3205"/>
    <cellStyle name="Hyperlink 2 5 3 2 3" xfId="1548"/>
    <cellStyle name="Hyperlink 2 5 3 2 3 2" xfId="5969"/>
    <cellStyle name="Hyperlink 2 5 3 2 3 3" xfId="8179"/>
    <cellStyle name="Hyperlink 2 5 3 2 3 4" xfId="3758"/>
    <cellStyle name="Hyperlink 2 5 3 2 4" xfId="4864"/>
    <cellStyle name="Hyperlink 2 5 3 2 5" xfId="7074"/>
    <cellStyle name="Hyperlink 2 5 3 2 6" xfId="2653"/>
    <cellStyle name="Hyperlink 2 5 3 3" xfId="719"/>
    <cellStyle name="Hyperlink 2 5 3 3 2" xfId="1824"/>
    <cellStyle name="Hyperlink 2 5 3 3 2 2" xfId="6245"/>
    <cellStyle name="Hyperlink 2 5 3 3 2 3" xfId="8455"/>
    <cellStyle name="Hyperlink 2 5 3 3 2 4" xfId="4034"/>
    <cellStyle name="Hyperlink 2 5 3 3 3" xfId="5140"/>
    <cellStyle name="Hyperlink 2 5 3 3 4" xfId="7350"/>
    <cellStyle name="Hyperlink 2 5 3 3 5" xfId="2929"/>
    <cellStyle name="Hyperlink 2 5 3 4" xfId="1272"/>
    <cellStyle name="Hyperlink 2 5 3 4 2" xfId="5693"/>
    <cellStyle name="Hyperlink 2 5 3 4 3" xfId="7903"/>
    <cellStyle name="Hyperlink 2 5 3 4 4" xfId="3482"/>
    <cellStyle name="Hyperlink 2 5 3 5" xfId="4588"/>
    <cellStyle name="Hyperlink 2 5 3 6" xfId="6798"/>
    <cellStyle name="Hyperlink 2 5 3 7" xfId="2377"/>
    <cellStyle name="Hyperlink 2 5 4" xfId="259"/>
    <cellStyle name="Hyperlink 2 5 4 2" xfId="535"/>
    <cellStyle name="Hyperlink 2 5 4 2 2" xfId="1087"/>
    <cellStyle name="Hyperlink 2 5 4 2 2 2" xfId="2192"/>
    <cellStyle name="Hyperlink 2 5 4 2 2 2 2" xfId="6613"/>
    <cellStyle name="Hyperlink 2 5 4 2 2 2 3" xfId="8823"/>
    <cellStyle name="Hyperlink 2 5 4 2 2 2 4" xfId="4402"/>
    <cellStyle name="Hyperlink 2 5 4 2 2 3" xfId="5508"/>
    <cellStyle name="Hyperlink 2 5 4 2 2 4" xfId="7718"/>
    <cellStyle name="Hyperlink 2 5 4 2 2 5" xfId="3297"/>
    <cellStyle name="Hyperlink 2 5 4 2 3" xfId="1640"/>
    <cellStyle name="Hyperlink 2 5 4 2 3 2" xfId="6061"/>
    <cellStyle name="Hyperlink 2 5 4 2 3 3" xfId="8271"/>
    <cellStyle name="Hyperlink 2 5 4 2 3 4" xfId="3850"/>
    <cellStyle name="Hyperlink 2 5 4 2 4" xfId="4956"/>
    <cellStyle name="Hyperlink 2 5 4 2 5" xfId="7166"/>
    <cellStyle name="Hyperlink 2 5 4 2 6" xfId="2745"/>
    <cellStyle name="Hyperlink 2 5 4 3" xfId="811"/>
    <cellStyle name="Hyperlink 2 5 4 3 2" xfId="1916"/>
    <cellStyle name="Hyperlink 2 5 4 3 2 2" xfId="6337"/>
    <cellStyle name="Hyperlink 2 5 4 3 2 3" xfId="8547"/>
    <cellStyle name="Hyperlink 2 5 4 3 2 4" xfId="4126"/>
    <cellStyle name="Hyperlink 2 5 4 3 3" xfId="5232"/>
    <cellStyle name="Hyperlink 2 5 4 3 4" xfId="7442"/>
    <cellStyle name="Hyperlink 2 5 4 3 5" xfId="3021"/>
    <cellStyle name="Hyperlink 2 5 4 4" xfId="1364"/>
    <cellStyle name="Hyperlink 2 5 4 4 2" xfId="5785"/>
    <cellStyle name="Hyperlink 2 5 4 4 3" xfId="7995"/>
    <cellStyle name="Hyperlink 2 5 4 4 4" xfId="3574"/>
    <cellStyle name="Hyperlink 2 5 4 5" xfId="4680"/>
    <cellStyle name="Hyperlink 2 5 4 6" xfId="6890"/>
    <cellStyle name="Hyperlink 2 5 4 7" xfId="2469"/>
    <cellStyle name="Hyperlink 2 5 5" xfId="351"/>
    <cellStyle name="Hyperlink 2 5 5 2" xfId="903"/>
    <cellStyle name="Hyperlink 2 5 5 2 2" xfId="2008"/>
    <cellStyle name="Hyperlink 2 5 5 2 2 2" xfId="6429"/>
    <cellStyle name="Hyperlink 2 5 5 2 2 3" xfId="8639"/>
    <cellStyle name="Hyperlink 2 5 5 2 2 4" xfId="4218"/>
    <cellStyle name="Hyperlink 2 5 5 2 3" xfId="5324"/>
    <cellStyle name="Hyperlink 2 5 5 2 4" xfId="7534"/>
    <cellStyle name="Hyperlink 2 5 5 2 5" xfId="3113"/>
    <cellStyle name="Hyperlink 2 5 5 3" xfId="1456"/>
    <cellStyle name="Hyperlink 2 5 5 3 2" xfId="5877"/>
    <cellStyle name="Hyperlink 2 5 5 3 3" xfId="8087"/>
    <cellStyle name="Hyperlink 2 5 5 3 4" xfId="3666"/>
    <cellStyle name="Hyperlink 2 5 5 4" xfId="4772"/>
    <cellStyle name="Hyperlink 2 5 5 5" xfId="6982"/>
    <cellStyle name="Hyperlink 2 5 5 6" xfId="2561"/>
    <cellStyle name="Hyperlink 2 5 6" xfId="627"/>
    <cellStyle name="Hyperlink 2 5 6 2" xfId="1732"/>
    <cellStyle name="Hyperlink 2 5 6 2 2" xfId="6153"/>
    <cellStyle name="Hyperlink 2 5 6 2 3" xfId="8363"/>
    <cellStyle name="Hyperlink 2 5 6 2 4" xfId="3942"/>
    <cellStyle name="Hyperlink 2 5 6 3" xfId="5048"/>
    <cellStyle name="Hyperlink 2 5 6 4" xfId="7258"/>
    <cellStyle name="Hyperlink 2 5 6 5" xfId="2837"/>
    <cellStyle name="Hyperlink 2 5 7" xfId="1180"/>
    <cellStyle name="Hyperlink 2 5 7 2" xfId="5601"/>
    <cellStyle name="Hyperlink 2 5 7 3" xfId="7811"/>
    <cellStyle name="Hyperlink 2 5 7 4" xfId="3390"/>
    <cellStyle name="Hyperlink 2 5 8" xfId="4496"/>
    <cellStyle name="Hyperlink 2 5 9" xfId="6706"/>
    <cellStyle name="Hyperlink 2 6" xfId="96"/>
    <cellStyle name="Hyperlink 2 6 10" xfId="2306"/>
    <cellStyle name="Hyperlink 2 6 2" xfId="142"/>
    <cellStyle name="Hyperlink 2 6 2 2" xfId="234"/>
    <cellStyle name="Hyperlink 2 6 2 2 2" xfId="510"/>
    <cellStyle name="Hyperlink 2 6 2 2 2 2" xfId="1062"/>
    <cellStyle name="Hyperlink 2 6 2 2 2 2 2" xfId="2167"/>
    <cellStyle name="Hyperlink 2 6 2 2 2 2 2 2" xfId="6588"/>
    <cellStyle name="Hyperlink 2 6 2 2 2 2 2 3" xfId="8798"/>
    <cellStyle name="Hyperlink 2 6 2 2 2 2 2 4" xfId="4377"/>
    <cellStyle name="Hyperlink 2 6 2 2 2 2 3" xfId="5483"/>
    <cellStyle name="Hyperlink 2 6 2 2 2 2 4" xfId="7693"/>
    <cellStyle name="Hyperlink 2 6 2 2 2 2 5" xfId="3272"/>
    <cellStyle name="Hyperlink 2 6 2 2 2 3" xfId="1615"/>
    <cellStyle name="Hyperlink 2 6 2 2 2 3 2" xfId="6036"/>
    <cellStyle name="Hyperlink 2 6 2 2 2 3 3" xfId="8246"/>
    <cellStyle name="Hyperlink 2 6 2 2 2 3 4" xfId="3825"/>
    <cellStyle name="Hyperlink 2 6 2 2 2 4" xfId="4931"/>
    <cellStyle name="Hyperlink 2 6 2 2 2 5" xfId="7141"/>
    <cellStyle name="Hyperlink 2 6 2 2 2 6" xfId="2720"/>
    <cellStyle name="Hyperlink 2 6 2 2 3" xfId="786"/>
    <cellStyle name="Hyperlink 2 6 2 2 3 2" xfId="1891"/>
    <cellStyle name="Hyperlink 2 6 2 2 3 2 2" xfId="6312"/>
    <cellStyle name="Hyperlink 2 6 2 2 3 2 3" xfId="8522"/>
    <cellStyle name="Hyperlink 2 6 2 2 3 2 4" xfId="4101"/>
    <cellStyle name="Hyperlink 2 6 2 2 3 3" xfId="5207"/>
    <cellStyle name="Hyperlink 2 6 2 2 3 4" xfId="7417"/>
    <cellStyle name="Hyperlink 2 6 2 2 3 5" xfId="2996"/>
    <cellStyle name="Hyperlink 2 6 2 2 4" xfId="1339"/>
    <cellStyle name="Hyperlink 2 6 2 2 4 2" xfId="5760"/>
    <cellStyle name="Hyperlink 2 6 2 2 4 3" xfId="7970"/>
    <cellStyle name="Hyperlink 2 6 2 2 4 4" xfId="3549"/>
    <cellStyle name="Hyperlink 2 6 2 2 5" xfId="4655"/>
    <cellStyle name="Hyperlink 2 6 2 2 6" xfId="6865"/>
    <cellStyle name="Hyperlink 2 6 2 2 7" xfId="2444"/>
    <cellStyle name="Hyperlink 2 6 2 3" xfId="326"/>
    <cellStyle name="Hyperlink 2 6 2 3 2" xfId="602"/>
    <cellStyle name="Hyperlink 2 6 2 3 2 2" xfId="1154"/>
    <cellStyle name="Hyperlink 2 6 2 3 2 2 2" xfId="2259"/>
    <cellStyle name="Hyperlink 2 6 2 3 2 2 2 2" xfId="6680"/>
    <cellStyle name="Hyperlink 2 6 2 3 2 2 2 3" xfId="8890"/>
    <cellStyle name="Hyperlink 2 6 2 3 2 2 2 4" xfId="4469"/>
    <cellStyle name="Hyperlink 2 6 2 3 2 2 3" xfId="5575"/>
    <cellStyle name="Hyperlink 2 6 2 3 2 2 4" xfId="7785"/>
    <cellStyle name="Hyperlink 2 6 2 3 2 2 5" xfId="3364"/>
    <cellStyle name="Hyperlink 2 6 2 3 2 3" xfId="1707"/>
    <cellStyle name="Hyperlink 2 6 2 3 2 3 2" xfId="6128"/>
    <cellStyle name="Hyperlink 2 6 2 3 2 3 3" xfId="8338"/>
    <cellStyle name="Hyperlink 2 6 2 3 2 3 4" xfId="3917"/>
    <cellStyle name="Hyperlink 2 6 2 3 2 4" xfId="5023"/>
    <cellStyle name="Hyperlink 2 6 2 3 2 5" xfId="7233"/>
    <cellStyle name="Hyperlink 2 6 2 3 2 6" xfId="2812"/>
    <cellStyle name="Hyperlink 2 6 2 3 3" xfId="878"/>
    <cellStyle name="Hyperlink 2 6 2 3 3 2" xfId="1983"/>
    <cellStyle name="Hyperlink 2 6 2 3 3 2 2" xfId="6404"/>
    <cellStyle name="Hyperlink 2 6 2 3 3 2 3" xfId="8614"/>
    <cellStyle name="Hyperlink 2 6 2 3 3 2 4" xfId="4193"/>
    <cellStyle name="Hyperlink 2 6 2 3 3 3" xfId="5299"/>
    <cellStyle name="Hyperlink 2 6 2 3 3 4" xfId="7509"/>
    <cellStyle name="Hyperlink 2 6 2 3 3 5" xfId="3088"/>
    <cellStyle name="Hyperlink 2 6 2 3 4" xfId="1431"/>
    <cellStyle name="Hyperlink 2 6 2 3 4 2" xfId="5852"/>
    <cellStyle name="Hyperlink 2 6 2 3 4 3" xfId="8062"/>
    <cellStyle name="Hyperlink 2 6 2 3 4 4" xfId="3641"/>
    <cellStyle name="Hyperlink 2 6 2 3 5" xfId="4747"/>
    <cellStyle name="Hyperlink 2 6 2 3 6" xfId="6957"/>
    <cellStyle name="Hyperlink 2 6 2 3 7" xfId="2536"/>
    <cellStyle name="Hyperlink 2 6 2 4" xfId="418"/>
    <cellStyle name="Hyperlink 2 6 2 4 2" xfId="970"/>
    <cellStyle name="Hyperlink 2 6 2 4 2 2" xfId="2075"/>
    <cellStyle name="Hyperlink 2 6 2 4 2 2 2" xfId="6496"/>
    <cellStyle name="Hyperlink 2 6 2 4 2 2 3" xfId="8706"/>
    <cellStyle name="Hyperlink 2 6 2 4 2 2 4" xfId="4285"/>
    <cellStyle name="Hyperlink 2 6 2 4 2 3" xfId="5391"/>
    <cellStyle name="Hyperlink 2 6 2 4 2 4" xfId="7601"/>
    <cellStyle name="Hyperlink 2 6 2 4 2 5" xfId="3180"/>
    <cellStyle name="Hyperlink 2 6 2 4 3" xfId="1523"/>
    <cellStyle name="Hyperlink 2 6 2 4 3 2" xfId="5944"/>
    <cellStyle name="Hyperlink 2 6 2 4 3 3" xfId="8154"/>
    <cellStyle name="Hyperlink 2 6 2 4 3 4" xfId="3733"/>
    <cellStyle name="Hyperlink 2 6 2 4 4" xfId="4839"/>
    <cellStyle name="Hyperlink 2 6 2 4 5" xfId="7049"/>
    <cellStyle name="Hyperlink 2 6 2 4 6" xfId="2628"/>
    <cellStyle name="Hyperlink 2 6 2 5" xfId="694"/>
    <cellStyle name="Hyperlink 2 6 2 5 2" xfId="1799"/>
    <cellStyle name="Hyperlink 2 6 2 5 2 2" xfId="6220"/>
    <cellStyle name="Hyperlink 2 6 2 5 2 3" xfId="8430"/>
    <cellStyle name="Hyperlink 2 6 2 5 2 4" xfId="4009"/>
    <cellStyle name="Hyperlink 2 6 2 5 3" xfId="5115"/>
    <cellStyle name="Hyperlink 2 6 2 5 4" xfId="7325"/>
    <cellStyle name="Hyperlink 2 6 2 5 5" xfId="2904"/>
    <cellStyle name="Hyperlink 2 6 2 6" xfId="1247"/>
    <cellStyle name="Hyperlink 2 6 2 6 2" xfId="5668"/>
    <cellStyle name="Hyperlink 2 6 2 6 3" xfId="7878"/>
    <cellStyle name="Hyperlink 2 6 2 6 4" xfId="3457"/>
    <cellStyle name="Hyperlink 2 6 2 7" xfId="4563"/>
    <cellStyle name="Hyperlink 2 6 2 8" xfId="6773"/>
    <cellStyle name="Hyperlink 2 6 2 9" xfId="2352"/>
    <cellStyle name="Hyperlink 2 6 3" xfId="188"/>
    <cellStyle name="Hyperlink 2 6 3 2" xfId="464"/>
    <cellStyle name="Hyperlink 2 6 3 2 2" xfId="1016"/>
    <cellStyle name="Hyperlink 2 6 3 2 2 2" xfId="2121"/>
    <cellStyle name="Hyperlink 2 6 3 2 2 2 2" xfId="6542"/>
    <cellStyle name="Hyperlink 2 6 3 2 2 2 3" xfId="8752"/>
    <cellStyle name="Hyperlink 2 6 3 2 2 2 4" xfId="4331"/>
    <cellStyle name="Hyperlink 2 6 3 2 2 3" xfId="5437"/>
    <cellStyle name="Hyperlink 2 6 3 2 2 4" xfId="7647"/>
    <cellStyle name="Hyperlink 2 6 3 2 2 5" xfId="3226"/>
    <cellStyle name="Hyperlink 2 6 3 2 3" xfId="1569"/>
    <cellStyle name="Hyperlink 2 6 3 2 3 2" xfId="5990"/>
    <cellStyle name="Hyperlink 2 6 3 2 3 3" xfId="8200"/>
    <cellStyle name="Hyperlink 2 6 3 2 3 4" xfId="3779"/>
    <cellStyle name="Hyperlink 2 6 3 2 4" xfId="4885"/>
    <cellStyle name="Hyperlink 2 6 3 2 5" xfId="7095"/>
    <cellStyle name="Hyperlink 2 6 3 2 6" xfId="2674"/>
    <cellStyle name="Hyperlink 2 6 3 3" xfId="740"/>
    <cellStyle name="Hyperlink 2 6 3 3 2" xfId="1845"/>
    <cellStyle name="Hyperlink 2 6 3 3 2 2" xfId="6266"/>
    <cellStyle name="Hyperlink 2 6 3 3 2 3" xfId="8476"/>
    <cellStyle name="Hyperlink 2 6 3 3 2 4" xfId="4055"/>
    <cellStyle name="Hyperlink 2 6 3 3 3" xfId="5161"/>
    <cellStyle name="Hyperlink 2 6 3 3 4" xfId="7371"/>
    <cellStyle name="Hyperlink 2 6 3 3 5" xfId="2950"/>
    <cellStyle name="Hyperlink 2 6 3 4" xfId="1293"/>
    <cellStyle name="Hyperlink 2 6 3 4 2" xfId="5714"/>
    <cellStyle name="Hyperlink 2 6 3 4 3" xfId="7924"/>
    <cellStyle name="Hyperlink 2 6 3 4 4" xfId="3503"/>
    <cellStyle name="Hyperlink 2 6 3 5" xfId="4609"/>
    <cellStyle name="Hyperlink 2 6 3 6" xfId="6819"/>
    <cellStyle name="Hyperlink 2 6 3 7" xfId="2398"/>
    <cellStyle name="Hyperlink 2 6 4" xfId="280"/>
    <cellStyle name="Hyperlink 2 6 4 2" xfId="556"/>
    <cellStyle name="Hyperlink 2 6 4 2 2" xfId="1108"/>
    <cellStyle name="Hyperlink 2 6 4 2 2 2" xfId="2213"/>
    <cellStyle name="Hyperlink 2 6 4 2 2 2 2" xfId="6634"/>
    <cellStyle name="Hyperlink 2 6 4 2 2 2 3" xfId="8844"/>
    <cellStyle name="Hyperlink 2 6 4 2 2 2 4" xfId="4423"/>
    <cellStyle name="Hyperlink 2 6 4 2 2 3" xfId="5529"/>
    <cellStyle name="Hyperlink 2 6 4 2 2 4" xfId="7739"/>
    <cellStyle name="Hyperlink 2 6 4 2 2 5" xfId="3318"/>
    <cellStyle name="Hyperlink 2 6 4 2 3" xfId="1661"/>
    <cellStyle name="Hyperlink 2 6 4 2 3 2" xfId="6082"/>
    <cellStyle name="Hyperlink 2 6 4 2 3 3" xfId="8292"/>
    <cellStyle name="Hyperlink 2 6 4 2 3 4" xfId="3871"/>
    <cellStyle name="Hyperlink 2 6 4 2 4" xfId="4977"/>
    <cellStyle name="Hyperlink 2 6 4 2 5" xfId="7187"/>
    <cellStyle name="Hyperlink 2 6 4 2 6" xfId="2766"/>
    <cellStyle name="Hyperlink 2 6 4 3" xfId="832"/>
    <cellStyle name="Hyperlink 2 6 4 3 2" xfId="1937"/>
    <cellStyle name="Hyperlink 2 6 4 3 2 2" xfId="6358"/>
    <cellStyle name="Hyperlink 2 6 4 3 2 3" xfId="8568"/>
    <cellStyle name="Hyperlink 2 6 4 3 2 4" xfId="4147"/>
    <cellStyle name="Hyperlink 2 6 4 3 3" xfId="5253"/>
    <cellStyle name="Hyperlink 2 6 4 3 4" xfId="7463"/>
    <cellStyle name="Hyperlink 2 6 4 3 5" xfId="3042"/>
    <cellStyle name="Hyperlink 2 6 4 4" xfId="1385"/>
    <cellStyle name="Hyperlink 2 6 4 4 2" xfId="5806"/>
    <cellStyle name="Hyperlink 2 6 4 4 3" xfId="8016"/>
    <cellStyle name="Hyperlink 2 6 4 4 4" xfId="3595"/>
    <cellStyle name="Hyperlink 2 6 4 5" xfId="4701"/>
    <cellStyle name="Hyperlink 2 6 4 6" xfId="6911"/>
    <cellStyle name="Hyperlink 2 6 4 7" xfId="2490"/>
    <cellStyle name="Hyperlink 2 6 5" xfId="372"/>
    <cellStyle name="Hyperlink 2 6 5 2" xfId="924"/>
    <cellStyle name="Hyperlink 2 6 5 2 2" xfId="2029"/>
    <cellStyle name="Hyperlink 2 6 5 2 2 2" xfId="6450"/>
    <cellStyle name="Hyperlink 2 6 5 2 2 3" xfId="8660"/>
    <cellStyle name="Hyperlink 2 6 5 2 2 4" xfId="4239"/>
    <cellStyle name="Hyperlink 2 6 5 2 3" xfId="5345"/>
    <cellStyle name="Hyperlink 2 6 5 2 4" xfId="7555"/>
    <cellStyle name="Hyperlink 2 6 5 2 5" xfId="3134"/>
    <cellStyle name="Hyperlink 2 6 5 3" xfId="1477"/>
    <cellStyle name="Hyperlink 2 6 5 3 2" xfId="5898"/>
    <cellStyle name="Hyperlink 2 6 5 3 3" xfId="8108"/>
    <cellStyle name="Hyperlink 2 6 5 3 4" xfId="3687"/>
    <cellStyle name="Hyperlink 2 6 5 4" xfId="4793"/>
    <cellStyle name="Hyperlink 2 6 5 5" xfId="7003"/>
    <cellStyle name="Hyperlink 2 6 5 6" xfId="2582"/>
    <cellStyle name="Hyperlink 2 6 6" xfId="648"/>
    <cellStyle name="Hyperlink 2 6 6 2" xfId="1753"/>
    <cellStyle name="Hyperlink 2 6 6 2 2" xfId="6174"/>
    <cellStyle name="Hyperlink 2 6 6 2 3" xfId="8384"/>
    <cellStyle name="Hyperlink 2 6 6 2 4" xfId="3963"/>
    <cellStyle name="Hyperlink 2 6 6 3" xfId="5069"/>
    <cellStyle name="Hyperlink 2 6 6 4" xfId="7279"/>
    <cellStyle name="Hyperlink 2 6 6 5" xfId="2858"/>
    <cellStyle name="Hyperlink 2 6 7" xfId="1201"/>
    <cellStyle name="Hyperlink 2 6 7 2" xfId="5622"/>
    <cellStyle name="Hyperlink 2 6 7 3" xfId="7832"/>
    <cellStyle name="Hyperlink 2 6 7 4" xfId="3411"/>
    <cellStyle name="Hyperlink 2 6 8" xfId="4517"/>
    <cellStyle name="Hyperlink 2 6 9" xfId="6727"/>
    <cellStyle name="Hyperlink 2 7" xfId="101"/>
    <cellStyle name="Hyperlink 2 7 2" xfId="193"/>
    <cellStyle name="Hyperlink 2 7 2 2" xfId="469"/>
    <cellStyle name="Hyperlink 2 7 2 2 2" xfId="1021"/>
    <cellStyle name="Hyperlink 2 7 2 2 2 2" xfId="2126"/>
    <cellStyle name="Hyperlink 2 7 2 2 2 2 2" xfId="6547"/>
    <cellStyle name="Hyperlink 2 7 2 2 2 2 3" xfId="8757"/>
    <cellStyle name="Hyperlink 2 7 2 2 2 2 4" xfId="4336"/>
    <cellStyle name="Hyperlink 2 7 2 2 2 3" xfId="5442"/>
    <cellStyle name="Hyperlink 2 7 2 2 2 4" xfId="7652"/>
    <cellStyle name="Hyperlink 2 7 2 2 2 5" xfId="3231"/>
    <cellStyle name="Hyperlink 2 7 2 2 3" xfId="1574"/>
    <cellStyle name="Hyperlink 2 7 2 2 3 2" xfId="5995"/>
    <cellStyle name="Hyperlink 2 7 2 2 3 3" xfId="8205"/>
    <cellStyle name="Hyperlink 2 7 2 2 3 4" xfId="3784"/>
    <cellStyle name="Hyperlink 2 7 2 2 4" xfId="4890"/>
    <cellStyle name="Hyperlink 2 7 2 2 5" xfId="7100"/>
    <cellStyle name="Hyperlink 2 7 2 2 6" xfId="2679"/>
    <cellStyle name="Hyperlink 2 7 2 3" xfId="745"/>
    <cellStyle name="Hyperlink 2 7 2 3 2" xfId="1850"/>
    <cellStyle name="Hyperlink 2 7 2 3 2 2" xfId="6271"/>
    <cellStyle name="Hyperlink 2 7 2 3 2 3" xfId="8481"/>
    <cellStyle name="Hyperlink 2 7 2 3 2 4" xfId="4060"/>
    <cellStyle name="Hyperlink 2 7 2 3 3" xfId="5166"/>
    <cellStyle name="Hyperlink 2 7 2 3 4" xfId="7376"/>
    <cellStyle name="Hyperlink 2 7 2 3 5" xfId="2955"/>
    <cellStyle name="Hyperlink 2 7 2 4" xfId="1298"/>
    <cellStyle name="Hyperlink 2 7 2 4 2" xfId="5719"/>
    <cellStyle name="Hyperlink 2 7 2 4 3" xfId="7929"/>
    <cellStyle name="Hyperlink 2 7 2 4 4" xfId="3508"/>
    <cellStyle name="Hyperlink 2 7 2 5" xfId="4614"/>
    <cellStyle name="Hyperlink 2 7 2 6" xfId="6824"/>
    <cellStyle name="Hyperlink 2 7 2 7" xfId="2403"/>
    <cellStyle name="Hyperlink 2 7 3" xfId="285"/>
    <cellStyle name="Hyperlink 2 7 3 2" xfId="561"/>
    <cellStyle name="Hyperlink 2 7 3 2 2" xfId="1113"/>
    <cellStyle name="Hyperlink 2 7 3 2 2 2" xfId="2218"/>
    <cellStyle name="Hyperlink 2 7 3 2 2 2 2" xfId="6639"/>
    <cellStyle name="Hyperlink 2 7 3 2 2 2 3" xfId="8849"/>
    <cellStyle name="Hyperlink 2 7 3 2 2 2 4" xfId="4428"/>
    <cellStyle name="Hyperlink 2 7 3 2 2 3" xfId="5534"/>
    <cellStyle name="Hyperlink 2 7 3 2 2 4" xfId="7744"/>
    <cellStyle name="Hyperlink 2 7 3 2 2 5" xfId="3323"/>
    <cellStyle name="Hyperlink 2 7 3 2 3" xfId="1666"/>
    <cellStyle name="Hyperlink 2 7 3 2 3 2" xfId="6087"/>
    <cellStyle name="Hyperlink 2 7 3 2 3 3" xfId="8297"/>
    <cellStyle name="Hyperlink 2 7 3 2 3 4" xfId="3876"/>
    <cellStyle name="Hyperlink 2 7 3 2 4" xfId="4982"/>
    <cellStyle name="Hyperlink 2 7 3 2 5" xfId="7192"/>
    <cellStyle name="Hyperlink 2 7 3 2 6" xfId="2771"/>
    <cellStyle name="Hyperlink 2 7 3 3" xfId="837"/>
    <cellStyle name="Hyperlink 2 7 3 3 2" xfId="1942"/>
    <cellStyle name="Hyperlink 2 7 3 3 2 2" xfId="6363"/>
    <cellStyle name="Hyperlink 2 7 3 3 2 3" xfId="8573"/>
    <cellStyle name="Hyperlink 2 7 3 3 2 4" xfId="4152"/>
    <cellStyle name="Hyperlink 2 7 3 3 3" xfId="5258"/>
    <cellStyle name="Hyperlink 2 7 3 3 4" xfId="7468"/>
    <cellStyle name="Hyperlink 2 7 3 3 5" xfId="3047"/>
    <cellStyle name="Hyperlink 2 7 3 4" xfId="1390"/>
    <cellStyle name="Hyperlink 2 7 3 4 2" xfId="5811"/>
    <cellStyle name="Hyperlink 2 7 3 4 3" xfId="8021"/>
    <cellStyle name="Hyperlink 2 7 3 4 4" xfId="3600"/>
    <cellStyle name="Hyperlink 2 7 3 5" xfId="4706"/>
    <cellStyle name="Hyperlink 2 7 3 6" xfId="6916"/>
    <cellStyle name="Hyperlink 2 7 3 7" xfId="2495"/>
    <cellStyle name="Hyperlink 2 7 4" xfId="377"/>
    <cellStyle name="Hyperlink 2 7 4 2" xfId="929"/>
    <cellStyle name="Hyperlink 2 7 4 2 2" xfId="2034"/>
    <cellStyle name="Hyperlink 2 7 4 2 2 2" xfId="6455"/>
    <cellStyle name="Hyperlink 2 7 4 2 2 3" xfId="8665"/>
    <cellStyle name="Hyperlink 2 7 4 2 2 4" xfId="4244"/>
    <cellStyle name="Hyperlink 2 7 4 2 3" xfId="5350"/>
    <cellStyle name="Hyperlink 2 7 4 2 4" xfId="7560"/>
    <cellStyle name="Hyperlink 2 7 4 2 5" xfId="3139"/>
    <cellStyle name="Hyperlink 2 7 4 3" xfId="1482"/>
    <cellStyle name="Hyperlink 2 7 4 3 2" xfId="5903"/>
    <cellStyle name="Hyperlink 2 7 4 3 3" xfId="8113"/>
    <cellStyle name="Hyperlink 2 7 4 3 4" xfId="3692"/>
    <cellStyle name="Hyperlink 2 7 4 4" xfId="4798"/>
    <cellStyle name="Hyperlink 2 7 4 5" xfId="7008"/>
    <cellStyle name="Hyperlink 2 7 4 6" xfId="2587"/>
    <cellStyle name="Hyperlink 2 7 5" xfId="653"/>
    <cellStyle name="Hyperlink 2 7 5 2" xfId="1758"/>
    <cellStyle name="Hyperlink 2 7 5 2 2" xfId="6179"/>
    <cellStyle name="Hyperlink 2 7 5 2 3" xfId="8389"/>
    <cellStyle name="Hyperlink 2 7 5 2 4" xfId="3968"/>
    <cellStyle name="Hyperlink 2 7 5 3" xfId="5074"/>
    <cellStyle name="Hyperlink 2 7 5 4" xfId="7284"/>
    <cellStyle name="Hyperlink 2 7 5 5" xfId="2863"/>
    <cellStyle name="Hyperlink 2 7 6" xfId="1206"/>
    <cellStyle name="Hyperlink 2 7 6 2" xfId="5627"/>
    <cellStyle name="Hyperlink 2 7 6 3" xfId="7837"/>
    <cellStyle name="Hyperlink 2 7 6 4" xfId="3416"/>
    <cellStyle name="Hyperlink 2 7 7" xfId="4522"/>
    <cellStyle name="Hyperlink 2 7 8" xfId="6732"/>
    <cellStyle name="Hyperlink 2 7 9" xfId="2311"/>
    <cellStyle name="Hyperlink 2 8" xfId="147"/>
    <cellStyle name="Hyperlink 2 8 2" xfId="423"/>
    <cellStyle name="Hyperlink 2 8 2 2" xfId="975"/>
    <cellStyle name="Hyperlink 2 8 2 2 2" xfId="2080"/>
    <cellStyle name="Hyperlink 2 8 2 2 2 2" xfId="6501"/>
    <cellStyle name="Hyperlink 2 8 2 2 2 3" xfId="8711"/>
    <cellStyle name="Hyperlink 2 8 2 2 2 4" xfId="4290"/>
    <cellStyle name="Hyperlink 2 8 2 2 3" xfId="5396"/>
    <cellStyle name="Hyperlink 2 8 2 2 4" xfId="7606"/>
    <cellStyle name="Hyperlink 2 8 2 2 5" xfId="3185"/>
    <cellStyle name="Hyperlink 2 8 2 3" xfId="1528"/>
    <cellStyle name="Hyperlink 2 8 2 3 2" xfId="5949"/>
    <cellStyle name="Hyperlink 2 8 2 3 3" xfId="8159"/>
    <cellStyle name="Hyperlink 2 8 2 3 4" xfId="3738"/>
    <cellStyle name="Hyperlink 2 8 2 4" xfId="4844"/>
    <cellStyle name="Hyperlink 2 8 2 5" xfId="7054"/>
    <cellStyle name="Hyperlink 2 8 2 6" xfId="2633"/>
    <cellStyle name="Hyperlink 2 8 3" xfId="699"/>
    <cellStyle name="Hyperlink 2 8 3 2" xfId="1804"/>
    <cellStyle name="Hyperlink 2 8 3 2 2" xfId="6225"/>
    <cellStyle name="Hyperlink 2 8 3 2 3" xfId="8435"/>
    <cellStyle name="Hyperlink 2 8 3 2 4" xfId="4014"/>
    <cellStyle name="Hyperlink 2 8 3 3" xfId="5120"/>
    <cellStyle name="Hyperlink 2 8 3 4" xfId="7330"/>
    <cellStyle name="Hyperlink 2 8 3 5" xfId="2909"/>
    <cellStyle name="Hyperlink 2 8 4" xfId="1252"/>
    <cellStyle name="Hyperlink 2 8 4 2" xfId="5673"/>
    <cellStyle name="Hyperlink 2 8 4 3" xfId="7883"/>
    <cellStyle name="Hyperlink 2 8 4 4" xfId="3462"/>
    <cellStyle name="Hyperlink 2 8 5" xfId="4568"/>
    <cellStyle name="Hyperlink 2 8 6" xfId="6778"/>
    <cellStyle name="Hyperlink 2 8 7" xfId="2357"/>
    <cellStyle name="Hyperlink 2 9" xfId="239"/>
    <cellStyle name="Hyperlink 2 9 2" xfId="515"/>
    <cellStyle name="Hyperlink 2 9 2 2" xfId="1067"/>
    <cellStyle name="Hyperlink 2 9 2 2 2" xfId="2172"/>
    <cellStyle name="Hyperlink 2 9 2 2 2 2" xfId="6593"/>
    <cellStyle name="Hyperlink 2 9 2 2 2 3" xfId="8803"/>
    <cellStyle name="Hyperlink 2 9 2 2 2 4" xfId="4382"/>
    <cellStyle name="Hyperlink 2 9 2 2 3" xfId="5488"/>
    <cellStyle name="Hyperlink 2 9 2 2 4" xfId="7698"/>
    <cellStyle name="Hyperlink 2 9 2 2 5" xfId="3277"/>
    <cellStyle name="Hyperlink 2 9 2 3" xfId="1620"/>
    <cellStyle name="Hyperlink 2 9 2 3 2" xfId="6041"/>
    <cellStyle name="Hyperlink 2 9 2 3 3" xfId="8251"/>
    <cellStyle name="Hyperlink 2 9 2 3 4" xfId="3830"/>
    <cellStyle name="Hyperlink 2 9 2 4" xfId="4936"/>
    <cellStyle name="Hyperlink 2 9 2 5" xfId="7146"/>
    <cellStyle name="Hyperlink 2 9 2 6" xfId="2725"/>
    <cellStyle name="Hyperlink 2 9 3" xfId="791"/>
    <cellStyle name="Hyperlink 2 9 3 2" xfId="1896"/>
    <cellStyle name="Hyperlink 2 9 3 2 2" xfId="6317"/>
    <cellStyle name="Hyperlink 2 9 3 2 3" xfId="8527"/>
    <cellStyle name="Hyperlink 2 9 3 2 4" xfId="4106"/>
    <cellStyle name="Hyperlink 2 9 3 3" xfId="5212"/>
    <cellStyle name="Hyperlink 2 9 3 4" xfId="7422"/>
    <cellStyle name="Hyperlink 2 9 3 5" xfId="3001"/>
    <cellStyle name="Hyperlink 2 9 4" xfId="1344"/>
    <cellStyle name="Hyperlink 2 9 4 2" xfId="5765"/>
    <cellStyle name="Hyperlink 2 9 4 3" xfId="7975"/>
    <cellStyle name="Hyperlink 2 9 4 4" xfId="3554"/>
    <cellStyle name="Hyperlink 2 9 5" xfId="4660"/>
    <cellStyle name="Hyperlink 2 9 6" xfId="6870"/>
    <cellStyle name="Hyperlink 2 9 7" xfId="2449"/>
    <cellStyle name="Hyperlink 3" xfId="49"/>
    <cellStyle name="Hyperlink 3 10" xfId="608"/>
    <cellStyle name="Hyperlink 3 10 2" xfId="1713"/>
    <cellStyle name="Hyperlink 3 10 2 2" xfId="6134"/>
    <cellStyle name="Hyperlink 3 10 2 3" xfId="8344"/>
    <cellStyle name="Hyperlink 3 10 2 4" xfId="3923"/>
    <cellStyle name="Hyperlink 3 10 3" xfId="5029"/>
    <cellStyle name="Hyperlink 3 10 4" xfId="7239"/>
    <cellStyle name="Hyperlink 3 10 5" xfId="2818"/>
    <cellStyle name="Hyperlink 3 11" xfId="1161"/>
    <cellStyle name="Hyperlink 3 11 2" xfId="5582"/>
    <cellStyle name="Hyperlink 3 11 3" xfId="7792"/>
    <cellStyle name="Hyperlink 3 11 4" xfId="3371"/>
    <cellStyle name="Hyperlink 3 12" xfId="4477"/>
    <cellStyle name="Hyperlink 3 13" xfId="6687"/>
    <cellStyle name="Hyperlink 3 14" xfId="2266"/>
    <cellStyle name="Hyperlink 3 2" xfId="60"/>
    <cellStyle name="Hyperlink 3 2 10" xfId="4482"/>
    <cellStyle name="Hyperlink 3 2 11" xfId="6692"/>
    <cellStyle name="Hyperlink 3 2 12" xfId="2271"/>
    <cellStyle name="Hyperlink 3 2 2" xfId="71"/>
    <cellStyle name="Hyperlink 3 2 2 10" xfId="6702"/>
    <cellStyle name="Hyperlink 3 2 2 11" xfId="2281"/>
    <cellStyle name="Hyperlink 3 2 2 2" xfId="91"/>
    <cellStyle name="Hyperlink 3 2 2 2 10" xfId="2301"/>
    <cellStyle name="Hyperlink 3 2 2 2 2" xfId="137"/>
    <cellStyle name="Hyperlink 3 2 2 2 2 2" xfId="229"/>
    <cellStyle name="Hyperlink 3 2 2 2 2 2 2" xfId="505"/>
    <cellStyle name="Hyperlink 3 2 2 2 2 2 2 2" xfId="1057"/>
    <cellStyle name="Hyperlink 3 2 2 2 2 2 2 2 2" xfId="2162"/>
    <cellStyle name="Hyperlink 3 2 2 2 2 2 2 2 2 2" xfId="6583"/>
    <cellStyle name="Hyperlink 3 2 2 2 2 2 2 2 2 3" xfId="8793"/>
    <cellStyle name="Hyperlink 3 2 2 2 2 2 2 2 2 4" xfId="4372"/>
    <cellStyle name="Hyperlink 3 2 2 2 2 2 2 2 3" xfId="5478"/>
    <cellStyle name="Hyperlink 3 2 2 2 2 2 2 2 4" xfId="7688"/>
    <cellStyle name="Hyperlink 3 2 2 2 2 2 2 2 5" xfId="3267"/>
    <cellStyle name="Hyperlink 3 2 2 2 2 2 2 3" xfId="1610"/>
    <cellStyle name="Hyperlink 3 2 2 2 2 2 2 3 2" xfId="6031"/>
    <cellStyle name="Hyperlink 3 2 2 2 2 2 2 3 3" xfId="8241"/>
    <cellStyle name="Hyperlink 3 2 2 2 2 2 2 3 4" xfId="3820"/>
    <cellStyle name="Hyperlink 3 2 2 2 2 2 2 4" xfId="4926"/>
    <cellStyle name="Hyperlink 3 2 2 2 2 2 2 5" xfId="7136"/>
    <cellStyle name="Hyperlink 3 2 2 2 2 2 2 6" xfId="2715"/>
    <cellStyle name="Hyperlink 3 2 2 2 2 2 3" xfId="781"/>
    <cellStyle name="Hyperlink 3 2 2 2 2 2 3 2" xfId="1886"/>
    <cellStyle name="Hyperlink 3 2 2 2 2 2 3 2 2" xfId="6307"/>
    <cellStyle name="Hyperlink 3 2 2 2 2 2 3 2 3" xfId="8517"/>
    <cellStyle name="Hyperlink 3 2 2 2 2 2 3 2 4" xfId="4096"/>
    <cellStyle name="Hyperlink 3 2 2 2 2 2 3 3" xfId="5202"/>
    <cellStyle name="Hyperlink 3 2 2 2 2 2 3 4" xfId="7412"/>
    <cellStyle name="Hyperlink 3 2 2 2 2 2 3 5" xfId="2991"/>
    <cellStyle name="Hyperlink 3 2 2 2 2 2 4" xfId="1334"/>
    <cellStyle name="Hyperlink 3 2 2 2 2 2 4 2" xfId="5755"/>
    <cellStyle name="Hyperlink 3 2 2 2 2 2 4 3" xfId="7965"/>
    <cellStyle name="Hyperlink 3 2 2 2 2 2 4 4" xfId="3544"/>
    <cellStyle name="Hyperlink 3 2 2 2 2 2 5" xfId="4650"/>
    <cellStyle name="Hyperlink 3 2 2 2 2 2 6" xfId="6860"/>
    <cellStyle name="Hyperlink 3 2 2 2 2 2 7" xfId="2439"/>
    <cellStyle name="Hyperlink 3 2 2 2 2 3" xfId="321"/>
    <cellStyle name="Hyperlink 3 2 2 2 2 3 2" xfId="597"/>
    <cellStyle name="Hyperlink 3 2 2 2 2 3 2 2" xfId="1149"/>
    <cellStyle name="Hyperlink 3 2 2 2 2 3 2 2 2" xfId="2254"/>
    <cellStyle name="Hyperlink 3 2 2 2 2 3 2 2 2 2" xfId="6675"/>
    <cellStyle name="Hyperlink 3 2 2 2 2 3 2 2 2 3" xfId="8885"/>
    <cellStyle name="Hyperlink 3 2 2 2 2 3 2 2 2 4" xfId="4464"/>
    <cellStyle name="Hyperlink 3 2 2 2 2 3 2 2 3" xfId="5570"/>
    <cellStyle name="Hyperlink 3 2 2 2 2 3 2 2 4" xfId="7780"/>
    <cellStyle name="Hyperlink 3 2 2 2 2 3 2 2 5" xfId="3359"/>
    <cellStyle name="Hyperlink 3 2 2 2 2 3 2 3" xfId="1702"/>
    <cellStyle name="Hyperlink 3 2 2 2 2 3 2 3 2" xfId="6123"/>
    <cellStyle name="Hyperlink 3 2 2 2 2 3 2 3 3" xfId="8333"/>
    <cellStyle name="Hyperlink 3 2 2 2 2 3 2 3 4" xfId="3912"/>
    <cellStyle name="Hyperlink 3 2 2 2 2 3 2 4" xfId="5018"/>
    <cellStyle name="Hyperlink 3 2 2 2 2 3 2 5" xfId="7228"/>
    <cellStyle name="Hyperlink 3 2 2 2 2 3 2 6" xfId="2807"/>
    <cellStyle name="Hyperlink 3 2 2 2 2 3 3" xfId="873"/>
    <cellStyle name="Hyperlink 3 2 2 2 2 3 3 2" xfId="1978"/>
    <cellStyle name="Hyperlink 3 2 2 2 2 3 3 2 2" xfId="6399"/>
    <cellStyle name="Hyperlink 3 2 2 2 2 3 3 2 3" xfId="8609"/>
    <cellStyle name="Hyperlink 3 2 2 2 2 3 3 2 4" xfId="4188"/>
    <cellStyle name="Hyperlink 3 2 2 2 2 3 3 3" xfId="5294"/>
    <cellStyle name="Hyperlink 3 2 2 2 2 3 3 4" xfId="7504"/>
    <cellStyle name="Hyperlink 3 2 2 2 2 3 3 5" xfId="3083"/>
    <cellStyle name="Hyperlink 3 2 2 2 2 3 4" xfId="1426"/>
    <cellStyle name="Hyperlink 3 2 2 2 2 3 4 2" xfId="5847"/>
    <cellStyle name="Hyperlink 3 2 2 2 2 3 4 3" xfId="8057"/>
    <cellStyle name="Hyperlink 3 2 2 2 2 3 4 4" xfId="3636"/>
    <cellStyle name="Hyperlink 3 2 2 2 2 3 5" xfId="4742"/>
    <cellStyle name="Hyperlink 3 2 2 2 2 3 6" xfId="6952"/>
    <cellStyle name="Hyperlink 3 2 2 2 2 3 7" xfId="2531"/>
    <cellStyle name="Hyperlink 3 2 2 2 2 4" xfId="413"/>
    <cellStyle name="Hyperlink 3 2 2 2 2 4 2" xfId="965"/>
    <cellStyle name="Hyperlink 3 2 2 2 2 4 2 2" xfId="2070"/>
    <cellStyle name="Hyperlink 3 2 2 2 2 4 2 2 2" xfId="6491"/>
    <cellStyle name="Hyperlink 3 2 2 2 2 4 2 2 3" xfId="8701"/>
    <cellStyle name="Hyperlink 3 2 2 2 2 4 2 2 4" xfId="4280"/>
    <cellStyle name="Hyperlink 3 2 2 2 2 4 2 3" xfId="5386"/>
    <cellStyle name="Hyperlink 3 2 2 2 2 4 2 4" xfId="7596"/>
    <cellStyle name="Hyperlink 3 2 2 2 2 4 2 5" xfId="3175"/>
    <cellStyle name="Hyperlink 3 2 2 2 2 4 3" xfId="1518"/>
    <cellStyle name="Hyperlink 3 2 2 2 2 4 3 2" xfId="5939"/>
    <cellStyle name="Hyperlink 3 2 2 2 2 4 3 3" xfId="8149"/>
    <cellStyle name="Hyperlink 3 2 2 2 2 4 3 4" xfId="3728"/>
    <cellStyle name="Hyperlink 3 2 2 2 2 4 4" xfId="4834"/>
    <cellStyle name="Hyperlink 3 2 2 2 2 4 5" xfId="7044"/>
    <cellStyle name="Hyperlink 3 2 2 2 2 4 6" xfId="2623"/>
    <cellStyle name="Hyperlink 3 2 2 2 2 5" xfId="689"/>
    <cellStyle name="Hyperlink 3 2 2 2 2 5 2" xfId="1794"/>
    <cellStyle name="Hyperlink 3 2 2 2 2 5 2 2" xfId="6215"/>
    <cellStyle name="Hyperlink 3 2 2 2 2 5 2 3" xfId="8425"/>
    <cellStyle name="Hyperlink 3 2 2 2 2 5 2 4" xfId="4004"/>
    <cellStyle name="Hyperlink 3 2 2 2 2 5 3" xfId="5110"/>
    <cellStyle name="Hyperlink 3 2 2 2 2 5 4" xfId="7320"/>
    <cellStyle name="Hyperlink 3 2 2 2 2 5 5" xfId="2899"/>
    <cellStyle name="Hyperlink 3 2 2 2 2 6" xfId="1242"/>
    <cellStyle name="Hyperlink 3 2 2 2 2 6 2" xfId="5663"/>
    <cellStyle name="Hyperlink 3 2 2 2 2 6 3" xfId="7873"/>
    <cellStyle name="Hyperlink 3 2 2 2 2 6 4" xfId="3452"/>
    <cellStyle name="Hyperlink 3 2 2 2 2 7" xfId="4558"/>
    <cellStyle name="Hyperlink 3 2 2 2 2 8" xfId="6768"/>
    <cellStyle name="Hyperlink 3 2 2 2 2 9" xfId="2347"/>
    <cellStyle name="Hyperlink 3 2 2 2 3" xfId="183"/>
    <cellStyle name="Hyperlink 3 2 2 2 3 2" xfId="459"/>
    <cellStyle name="Hyperlink 3 2 2 2 3 2 2" xfId="1011"/>
    <cellStyle name="Hyperlink 3 2 2 2 3 2 2 2" xfId="2116"/>
    <cellStyle name="Hyperlink 3 2 2 2 3 2 2 2 2" xfId="6537"/>
    <cellStyle name="Hyperlink 3 2 2 2 3 2 2 2 3" xfId="8747"/>
    <cellStyle name="Hyperlink 3 2 2 2 3 2 2 2 4" xfId="4326"/>
    <cellStyle name="Hyperlink 3 2 2 2 3 2 2 3" xfId="5432"/>
    <cellStyle name="Hyperlink 3 2 2 2 3 2 2 4" xfId="7642"/>
    <cellStyle name="Hyperlink 3 2 2 2 3 2 2 5" xfId="3221"/>
    <cellStyle name="Hyperlink 3 2 2 2 3 2 3" xfId="1564"/>
    <cellStyle name="Hyperlink 3 2 2 2 3 2 3 2" xfId="5985"/>
    <cellStyle name="Hyperlink 3 2 2 2 3 2 3 3" xfId="8195"/>
    <cellStyle name="Hyperlink 3 2 2 2 3 2 3 4" xfId="3774"/>
    <cellStyle name="Hyperlink 3 2 2 2 3 2 4" xfId="4880"/>
    <cellStyle name="Hyperlink 3 2 2 2 3 2 5" xfId="7090"/>
    <cellStyle name="Hyperlink 3 2 2 2 3 2 6" xfId="2669"/>
    <cellStyle name="Hyperlink 3 2 2 2 3 3" xfId="735"/>
    <cellStyle name="Hyperlink 3 2 2 2 3 3 2" xfId="1840"/>
    <cellStyle name="Hyperlink 3 2 2 2 3 3 2 2" xfId="6261"/>
    <cellStyle name="Hyperlink 3 2 2 2 3 3 2 3" xfId="8471"/>
    <cellStyle name="Hyperlink 3 2 2 2 3 3 2 4" xfId="4050"/>
    <cellStyle name="Hyperlink 3 2 2 2 3 3 3" xfId="5156"/>
    <cellStyle name="Hyperlink 3 2 2 2 3 3 4" xfId="7366"/>
    <cellStyle name="Hyperlink 3 2 2 2 3 3 5" xfId="2945"/>
    <cellStyle name="Hyperlink 3 2 2 2 3 4" xfId="1288"/>
    <cellStyle name="Hyperlink 3 2 2 2 3 4 2" xfId="5709"/>
    <cellStyle name="Hyperlink 3 2 2 2 3 4 3" xfId="7919"/>
    <cellStyle name="Hyperlink 3 2 2 2 3 4 4" xfId="3498"/>
    <cellStyle name="Hyperlink 3 2 2 2 3 5" xfId="4604"/>
    <cellStyle name="Hyperlink 3 2 2 2 3 6" xfId="6814"/>
    <cellStyle name="Hyperlink 3 2 2 2 3 7" xfId="2393"/>
    <cellStyle name="Hyperlink 3 2 2 2 4" xfId="275"/>
    <cellStyle name="Hyperlink 3 2 2 2 4 2" xfId="551"/>
    <cellStyle name="Hyperlink 3 2 2 2 4 2 2" xfId="1103"/>
    <cellStyle name="Hyperlink 3 2 2 2 4 2 2 2" xfId="2208"/>
    <cellStyle name="Hyperlink 3 2 2 2 4 2 2 2 2" xfId="6629"/>
    <cellStyle name="Hyperlink 3 2 2 2 4 2 2 2 3" xfId="8839"/>
    <cellStyle name="Hyperlink 3 2 2 2 4 2 2 2 4" xfId="4418"/>
    <cellStyle name="Hyperlink 3 2 2 2 4 2 2 3" xfId="5524"/>
    <cellStyle name="Hyperlink 3 2 2 2 4 2 2 4" xfId="7734"/>
    <cellStyle name="Hyperlink 3 2 2 2 4 2 2 5" xfId="3313"/>
    <cellStyle name="Hyperlink 3 2 2 2 4 2 3" xfId="1656"/>
    <cellStyle name="Hyperlink 3 2 2 2 4 2 3 2" xfId="6077"/>
    <cellStyle name="Hyperlink 3 2 2 2 4 2 3 3" xfId="8287"/>
    <cellStyle name="Hyperlink 3 2 2 2 4 2 3 4" xfId="3866"/>
    <cellStyle name="Hyperlink 3 2 2 2 4 2 4" xfId="4972"/>
    <cellStyle name="Hyperlink 3 2 2 2 4 2 5" xfId="7182"/>
    <cellStyle name="Hyperlink 3 2 2 2 4 2 6" xfId="2761"/>
    <cellStyle name="Hyperlink 3 2 2 2 4 3" xfId="827"/>
    <cellStyle name="Hyperlink 3 2 2 2 4 3 2" xfId="1932"/>
    <cellStyle name="Hyperlink 3 2 2 2 4 3 2 2" xfId="6353"/>
    <cellStyle name="Hyperlink 3 2 2 2 4 3 2 3" xfId="8563"/>
    <cellStyle name="Hyperlink 3 2 2 2 4 3 2 4" xfId="4142"/>
    <cellStyle name="Hyperlink 3 2 2 2 4 3 3" xfId="5248"/>
    <cellStyle name="Hyperlink 3 2 2 2 4 3 4" xfId="7458"/>
    <cellStyle name="Hyperlink 3 2 2 2 4 3 5" xfId="3037"/>
    <cellStyle name="Hyperlink 3 2 2 2 4 4" xfId="1380"/>
    <cellStyle name="Hyperlink 3 2 2 2 4 4 2" xfId="5801"/>
    <cellStyle name="Hyperlink 3 2 2 2 4 4 3" xfId="8011"/>
    <cellStyle name="Hyperlink 3 2 2 2 4 4 4" xfId="3590"/>
    <cellStyle name="Hyperlink 3 2 2 2 4 5" xfId="4696"/>
    <cellStyle name="Hyperlink 3 2 2 2 4 6" xfId="6906"/>
    <cellStyle name="Hyperlink 3 2 2 2 4 7" xfId="2485"/>
    <cellStyle name="Hyperlink 3 2 2 2 5" xfId="367"/>
    <cellStyle name="Hyperlink 3 2 2 2 5 2" xfId="919"/>
    <cellStyle name="Hyperlink 3 2 2 2 5 2 2" xfId="2024"/>
    <cellStyle name="Hyperlink 3 2 2 2 5 2 2 2" xfId="6445"/>
    <cellStyle name="Hyperlink 3 2 2 2 5 2 2 3" xfId="8655"/>
    <cellStyle name="Hyperlink 3 2 2 2 5 2 2 4" xfId="4234"/>
    <cellStyle name="Hyperlink 3 2 2 2 5 2 3" xfId="5340"/>
    <cellStyle name="Hyperlink 3 2 2 2 5 2 4" xfId="7550"/>
    <cellStyle name="Hyperlink 3 2 2 2 5 2 5" xfId="3129"/>
    <cellStyle name="Hyperlink 3 2 2 2 5 3" xfId="1472"/>
    <cellStyle name="Hyperlink 3 2 2 2 5 3 2" xfId="5893"/>
    <cellStyle name="Hyperlink 3 2 2 2 5 3 3" xfId="8103"/>
    <cellStyle name="Hyperlink 3 2 2 2 5 3 4" xfId="3682"/>
    <cellStyle name="Hyperlink 3 2 2 2 5 4" xfId="4788"/>
    <cellStyle name="Hyperlink 3 2 2 2 5 5" xfId="6998"/>
    <cellStyle name="Hyperlink 3 2 2 2 5 6" xfId="2577"/>
    <cellStyle name="Hyperlink 3 2 2 2 6" xfId="643"/>
    <cellStyle name="Hyperlink 3 2 2 2 6 2" xfId="1748"/>
    <cellStyle name="Hyperlink 3 2 2 2 6 2 2" xfId="6169"/>
    <cellStyle name="Hyperlink 3 2 2 2 6 2 3" xfId="8379"/>
    <cellStyle name="Hyperlink 3 2 2 2 6 2 4" xfId="3958"/>
    <cellStyle name="Hyperlink 3 2 2 2 6 3" xfId="5064"/>
    <cellStyle name="Hyperlink 3 2 2 2 6 4" xfId="7274"/>
    <cellStyle name="Hyperlink 3 2 2 2 6 5" xfId="2853"/>
    <cellStyle name="Hyperlink 3 2 2 2 7" xfId="1196"/>
    <cellStyle name="Hyperlink 3 2 2 2 7 2" xfId="5617"/>
    <cellStyle name="Hyperlink 3 2 2 2 7 3" xfId="7827"/>
    <cellStyle name="Hyperlink 3 2 2 2 7 4" xfId="3406"/>
    <cellStyle name="Hyperlink 3 2 2 2 8" xfId="4512"/>
    <cellStyle name="Hyperlink 3 2 2 2 9" xfId="6722"/>
    <cellStyle name="Hyperlink 3 2 2 3" xfId="117"/>
    <cellStyle name="Hyperlink 3 2 2 3 2" xfId="209"/>
    <cellStyle name="Hyperlink 3 2 2 3 2 2" xfId="485"/>
    <cellStyle name="Hyperlink 3 2 2 3 2 2 2" xfId="1037"/>
    <cellStyle name="Hyperlink 3 2 2 3 2 2 2 2" xfId="2142"/>
    <cellStyle name="Hyperlink 3 2 2 3 2 2 2 2 2" xfId="6563"/>
    <cellStyle name="Hyperlink 3 2 2 3 2 2 2 2 3" xfId="8773"/>
    <cellStyle name="Hyperlink 3 2 2 3 2 2 2 2 4" xfId="4352"/>
    <cellStyle name="Hyperlink 3 2 2 3 2 2 2 3" xfId="5458"/>
    <cellStyle name="Hyperlink 3 2 2 3 2 2 2 4" xfId="7668"/>
    <cellStyle name="Hyperlink 3 2 2 3 2 2 2 5" xfId="3247"/>
    <cellStyle name="Hyperlink 3 2 2 3 2 2 3" xfId="1590"/>
    <cellStyle name="Hyperlink 3 2 2 3 2 2 3 2" xfId="6011"/>
    <cellStyle name="Hyperlink 3 2 2 3 2 2 3 3" xfId="8221"/>
    <cellStyle name="Hyperlink 3 2 2 3 2 2 3 4" xfId="3800"/>
    <cellStyle name="Hyperlink 3 2 2 3 2 2 4" xfId="4906"/>
    <cellStyle name="Hyperlink 3 2 2 3 2 2 5" xfId="7116"/>
    <cellStyle name="Hyperlink 3 2 2 3 2 2 6" xfId="2695"/>
    <cellStyle name="Hyperlink 3 2 2 3 2 3" xfId="761"/>
    <cellStyle name="Hyperlink 3 2 2 3 2 3 2" xfId="1866"/>
    <cellStyle name="Hyperlink 3 2 2 3 2 3 2 2" xfId="6287"/>
    <cellStyle name="Hyperlink 3 2 2 3 2 3 2 3" xfId="8497"/>
    <cellStyle name="Hyperlink 3 2 2 3 2 3 2 4" xfId="4076"/>
    <cellStyle name="Hyperlink 3 2 2 3 2 3 3" xfId="5182"/>
    <cellStyle name="Hyperlink 3 2 2 3 2 3 4" xfId="7392"/>
    <cellStyle name="Hyperlink 3 2 2 3 2 3 5" xfId="2971"/>
    <cellStyle name="Hyperlink 3 2 2 3 2 4" xfId="1314"/>
    <cellStyle name="Hyperlink 3 2 2 3 2 4 2" xfId="5735"/>
    <cellStyle name="Hyperlink 3 2 2 3 2 4 3" xfId="7945"/>
    <cellStyle name="Hyperlink 3 2 2 3 2 4 4" xfId="3524"/>
    <cellStyle name="Hyperlink 3 2 2 3 2 5" xfId="4630"/>
    <cellStyle name="Hyperlink 3 2 2 3 2 6" xfId="6840"/>
    <cellStyle name="Hyperlink 3 2 2 3 2 7" xfId="2419"/>
    <cellStyle name="Hyperlink 3 2 2 3 3" xfId="301"/>
    <cellStyle name="Hyperlink 3 2 2 3 3 2" xfId="577"/>
    <cellStyle name="Hyperlink 3 2 2 3 3 2 2" xfId="1129"/>
    <cellStyle name="Hyperlink 3 2 2 3 3 2 2 2" xfId="2234"/>
    <cellStyle name="Hyperlink 3 2 2 3 3 2 2 2 2" xfId="6655"/>
    <cellStyle name="Hyperlink 3 2 2 3 3 2 2 2 3" xfId="8865"/>
    <cellStyle name="Hyperlink 3 2 2 3 3 2 2 2 4" xfId="4444"/>
    <cellStyle name="Hyperlink 3 2 2 3 3 2 2 3" xfId="5550"/>
    <cellStyle name="Hyperlink 3 2 2 3 3 2 2 4" xfId="7760"/>
    <cellStyle name="Hyperlink 3 2 2 3 3 2 2 5" xfId="3339"/>
    <cellStyle name="Hyperlink 3 2 2 3 3 2 3" xfId="1682"/>
    <cellStyle name="Hyperlink 3 2 2 3 3 2 3 2" xfId="6103"/>
    <cellStyle name="Hyperlink 3 2 2 3 3 2 3 3" xfId="8313"/>
    <cellStyle name="Hyperlink 3 2 2 3 3 2 3 4" xfId="3892"/>
    <cellStyle name="Hyperlink 3 2 2 3 3 2 4" xfId="4998"/>
    <cellStyle name="Hyperlink 3 2 2 3 3 2 5" xfId="7208"/>
    <cellStyle name="Hyperlink 3 2 2 3 3 2 6" xfId="2787"/>
    <cellStyle name="Hyperlink 3 2 2 3 3 3" xfId="853"/>
    <cellStyle name="Hyperlink 3 2 2 3 3 3 2" xfId="1958"/>
    <cellStyle name="Hyperlink 3 2 2 3 3 3 2 2" xfId="6379"/>
    <cellStyle name="Hyperlink 3 2 2 3 3 3 2 3" xfId="8589"/>
    <cellStyle name="Hyperlink 3 2 2 3 3 3 2 4" xfId="4168"/>
    <cellStyle name="Hyperlink 3 2 2 3 3 3 3" xfId="5274"/>
    <cellStyle name="Hyperlink 3 2 2 3 3 3 4" xfId="7484"/>
    <cellStyle name="Hyperlink 3 2 2 3 3 3 5" xfId="3063"/>
    <cellStyle name="Hyperlink 3 2 2 3 3 4" xfId="1406"/>
    <cellStyle name="Hyperlink 3 2 2 3 3 4 2" xfId="5827"/>
    <cellStyle name="Hyperlink 3 2 2 3 3 4 3" xfId="8037"/>
    <cellStyle name="Hyperlink 3 2 2 3 3 4 4" xfId="3616"/>
    <cellStyle name="Hyperlink 3 2 2 3 3 5" xfId="4722"/>
    <cellStyle name="Hyperlink 3 2 2 3 3 6" xfId="6932"/>
    <cellStyle name="Hyperlink 3 2 2 3 3 7" xfId="2511"/>
    <cellStyle name="Hyperlink 3 2 2 3 4" xfId="393"/>
    <cellStyle name="Hyperlink 3 2 2 3 4 2" xfId="945"/>
    <cellStyle name="Hyperlink 3 2 2 3 4 2 2" xfId="2050"/>
    <cellStyle name="Hyperlink 3 2 2 3 4 2 2 2" xfId="6471"/>
    <cellStyle name="Hyperlink 3 2 2 3 4 2 2 3" xfId="8681"/>
    <cellStyle name="Hyperlink 3 2 2 3 4 2 2 4" xfId="4260"/>
    <cellStyle name="Hyperlink 3 2 2 3 4 2 3" xfId="5366"/>
    <cellStyle name="Hyperlink 3 2 2 3 4 2 4" xfId="7576"/>
    <cellStyle name="Hyperlink 3 2 2 3 4 2 5" xfId="3155"/>
    <cellStyle name="Hyperlink 3 2 2 3 4 3" xfId="1498"/>
    <cellStyle name="Hyperlink 3 2 2 3 4 3 2" xfId="5919"/>
    <cellStyle name="Hyperlink 3 2 2 3 4 3 3" xfId="8129"/>
    <cellStyle name="Hyperlink 3 2 2 3 4 3 4" xfId="3708"/>
    <cellStyle name="Hyperlink 3 2 2 3 4 4" xfId="4814"/>
    <cellStyle name="Hyperlink 3 2 2 3 4 5" xfId="7024"/>
    <cellStyle name="Hyperlink 3 2 2 3 4 6" xfId="2603"/>
    <cellStyle name="Hyperlink 3 2 2 3 5" xfId="669"/>
    <cellStyle name="Hyperlink 3 2 2 3 5 2" xfId="1774"/>
    <cellStyle name="Hyperlink 3 2 2 3 5 2 2" xfId="6195"/>
    <cellStyle name="Hyperlink 3 2 2 3 5 2 3" xfId="8405"/>
    <cellStyle name="Hyperlink 3 2 2 3 5 2 4" xfId="3984"/>
    <cellStyle name="Hyperlink 3 2 2 3 5 3" xfId="5090"/>
    <cellStyle name="Hyperlink 3 2 2 3 5 4" xfId="7300"/>
    <cellStyle name="Hyperlink 3 2 2 3 5 5" xfId="2879"/>
    <cellStyle name="Hyperlink 3 2 2 3 6" xfId="1222"/>
    <cellStyle name="Hyperlink 3 2 2 3 6 2" xfId="5643"/>
    <cellStyle name="Hyperlink 3 2 2 3 6 3" xfId="7853"/>
    <cellStyle name="Hyperlink 3 2 2 3 6 4" xfId="3432"/>
    <cellStyle name="Hyperlink 3 2 2 3 7" xfId="4538"/>
    <cellStyle name="Hyperlink 3 2 2 3 8" xfId="6748"/>
    <cellStyle name="Hyperlink 3 2 2 3 9" xfId="2327"/>
    <cellStyle name="Hyperlink 3 2 2 4" xfId="163"/>
    <cellStyle name="Hyperlink 3 2 2 4 2" xfId="439"/>
    <cellStyle name="Hyperlink 3 2 2 4 2 2" xfId="991"/>
    <cellStyle name="Hyperlink 3 2 2 4 2 2 2" xfId="2096"/>
    <cellStyle name="Hyperlink 3 2 2 4 2 2 2 2" xfId="6517"/>
    <cellStyle name="Hyperlink 3 2 2 4 2 2 2 3" xfId="8727"/>
    <cellStyle name="Hyperlink 3 2 2 4 2 2 2 4" xfId="4306"/>
    <cellStyle name="Hyperlink 3 2 2 4 2 2 3" xfId="5412"/>
    <cellStyle name="Hyperlink 3 2 2 4 2 2 4" xfId="7622"/>
    <cellStyle name="Hyperlink 3 2 2 4 2 2 5" xfId="3201"/>
    <cellStyle name="Hyperlink 3 2 2 4 2 3" xfId="1544"/>
    <cellStyle name="Hyperlink 3 2 2 4 2 3 2" xfId="5965"/>
    <cellStyle name="Hyperlink 3 2 2 4 2 3 3" xfId="8175"/>
    <cellStyle name="Hyperlink 3 2 2 4 2 3 4" xfId="3754"/>
    <cellStyle name="Hyperlink 3 2 2 4 2 4" xfId="4860"/>
    <cellStyle name="Hyperlink 3 2 2 4 2 5" xfId="7070"/>
    <cellStyle name="Hyperlink 3 2 2 4 2 6" xfId="2649"/>
    <cellStyle name="Hyperlink 3 2 2 4 3" xfId="715"/>
    <cellStyle name="Hyperlink 3 2 2 4 3 2" xfId="1820"/>
    <cellStyle name="Hyperlink 3 2 2 4 3 2 2" xfId="6241"/>
    <cellStyle name="Hyperlink 3 2 2 4 3 2 3" xfId="8451"/>
    <cellStyle name="Hyperlink 3 2 2 4 3 2 4" xfId="4030"/>
    <cellStyle name="Hyperlink 3 2 2 4 3 3" xfId="5136"/>
    <cellStyle name="Hyperlink 3 2 2 4 3 4" xfId="7346"/>
    <cellStyle name="Hyperlink 3 2 2 4 3 5" xfId="2925"/>
    <cellStyle name="Hyperlink 3 2 2 4 4" xfId="1268"/>
    <cellStyle name="Hyperlink 3 2 2 4 4 2" xfId="5689"/>
    <cellStyle name="Hyperlink 3 2 2 4 4 3" xfId="7899"/>
    <cellStyle name="Hyperlink 3 2 2 4 4 4" xfId="3478"/>
    <cellStyle name="Hyperlink 3 2 2 4 5" xfId="4584"/>
    <cellStyle name="Hyperlink 3 2 2 4 6" xfId="6794"/>
    <cellStyle name="Hyperlink 3 2 2 4 7" xfId="2373"/>
    <cellStyle name="Hyperlink 3 2 2 5" xfId="255"/>
    <cellStyle name="Hyperlink 3 2 2 5 2" xfId="531"/>
    <cellStyle name="Hyperlink 3 2 2 5 2 2" xfId="1083"/>
    <cellStyle name="Hyperlink 3 2 2 5 2 2 2" xfId="2188"/>
    <cellStyle name="Hyperlink 3 2 2 5 2 2 2 2" xfId="6609"/>
    <cellStyle name="Hyperlink 3 2 2 5 2 2 2 3" xfId="8819"/>
    <cellStyle name="Hyperlink 3 2 2 5 2 2 2 4" xfId="4398"/>
    <cellStyle name="Hyperlink 3 2 2 5 2 2 3" xfId="5504"/>
    <cellStyle name="Hyperlink 3 2 2 5 2 2 4" xfId="7714"/>
    <cellStyle name="Hyperlink 3 2 2 5 2 2 5" xfId="3293"/>
    <cellStyle name="Hyperlink 3 2 2 5 2 3" xfId="1636"/>
    <cellStyle name="Hyperlink 3 2 2 5 2 3 2" xfId="6057"/>
    <cellStyle name="Hyperlink 3 2 2 5 2 3 3" xfId="8267"/>
    <cellStyle name="Hyperlink 3 2 2 5 2 3 4" xfId="3846"/>
    <cellStyle name="Hyperlink 3 2 2 5 2 4" xfId="4952"/>
    <cellStyle name="Hyperlink 3 2 2 5 2 5" xfId="7162"/>
    <cellStyle name="Hyperlink 3 2 2 5 2 6" xfId="2741"/>
    <cellStyle name="Hyperlink 3 2 2 5 3" xfId="807"/>
    <cellStyle name="Hyperlink 3 2 2 5 3 2" xfId="1912"/>
    <cellStyle name="Hyperlink 3 2 2 5 3 2 2" xfId="6333"/>
    <cellStyle name="Hyperlink 3 2 2 5 3 2 3" xfId="8543"/>
    <cellStyle name="Hyperlink 3 2 2 5 3 2 4" xfId="4122"/>
    <cellStyle name="Hyperlink 3 2 2 5 3 3" xfId="5228"/>
    <cellStyle name="Hyperlink 3 2 2 5 3 4" xfId="7438"/>
    <cellStyle name="Hyperlink 3 2 2 5 3 5" xfId="3017"/>
    <cellStyle name="Hyperlink 3 2 2 5 4" xfId="1360"/>
    <cellStyle name="Hyperlink 3 2 2 5 4 2" xfId="5781"/>
    <cellStyle name="Hyperlink 3 2 2 5 4 3" xfId="7991"/>
    <cellStyle name="Hyperlink 3 2 2 5 4 4" xfId="3570"/>
    <cellStyle name="Hyperlink 3 2 2 5 5" xfId="4676"/>
    <cellStyle name="Hyperlink 3 2 2 5 6" xfId="6886"/>
    <cellStyle name="Hyperlink 3 2 2 5 7" xfId="2465"/>
    <cellStyle name="Hyperlink 3 2 2 6" xfId="347"/>
    <cellStyle name="Hyperlink 3 2 2 6 2" xfId="899"/>
    <cellStyle name="Hyperlink 3 2 2 6 2 2" xfId="2004"/>
    <cellStyle name="Hyperlink 3 2 2 6 2 2 2" xfId="6425"/>
    <cellStyle name="Hyperlink 3 2 2 6 2 2 3" xfId="8635"/>
    <cellStyle name="Hyperlink 3 2 2 6 2 2 4" xfId="4214"/>
    <cellStyle name="Hyperlink 3 2 2 6 2 3" xfId="5320"/>
    <cellStyle name="Hyperlink 3 2 2 6 2 4" xfId="7530"/>
    <cellStyle name="Hyperlink 3 2 2 6 2 5" xfId="3109"/>
    <cellStyle name="Hyperlink 3 2 2 6 3" xfId="1452"/>
    <cellStyle name="Hyperlink 3 2 2 6 3 2" xfId="5873"/>
    <cellStyle name="Hyperlink 3 2 2 6 3 3" xfId="8083"/>
    <cellStyle name="Hyperlink 3 2 2 6 3 4" xfId="3662"/>
    <cellStyle name="Hyperlink 3 2 2 6 4" xfId="4768"/>
    <cellStyle name="Hyperlink 3 2 2 6 5" xfId="6978"/>
    <cellStyle name="Hyperlink 3 2 2 6 6" xfId="2557"/>
    <cellStyle name="Hyperlink 3 2 2 7" xfId="623"/>
    <cellStyle name="Hyperlink 3 2 2 7 2" xfId="1728"/>
    <cellStyle name="Hyperlink 3 2 2 7 2 2" xfId="6149"/>
    <cellStyle name="Hyperlink 3 2 2 7 2 3" xfId="8359"/>
    <cellStyle name="Hyperlink 3 2 2 7 2 4" xfId="3938"/>
    <cellStyle name="Hyperlink 3 2 2 7 3" xfId="5044"/>
    <cellStyle name="Hyperlink 3 2 2 7 4" xfId="7254"/>
    <cellStyle name="Hyperlink 3 2 2 7 5" xfId="2833"/>
    <cellStyle name="Hyperlink 3 2 2 8" xfId="1176"/>
    <cellStyle name="Hyperlink 3 2 2 8 2" xfId="5597"/>
    <cellStyle name="Hyperlink 3 2 2 8 3" xfId="7807"/>
    <cellStyle name="Hyperlink 3 2 2 8 4" xfId="3386"/>
    <cellStyle name="Hyperlink 3 2 2 9" xfId="4492"/>
    <cellStyle name="Hyperlink 3 2 3" xfId="81"/>
    <cellStyle name="Hyperlink 3 2 3 10" xfId="2291"/>
    <cellStyle name="Hyperlink 3 2 3 2" xfId="127"/>
    <cellStyle name="Hyperlink 3 2 3 2 2" xfId="219"/>
    <cellStyle name="Hyperlink 3 2 3 2 2 2" xfId="495"/>
    <cellStyle name="Hyperlink 3 2 3 2 2 2 2" xfId="1047"/>
    <cellStyle name="Hyperlink 3 2 3 2 2 2 2 2" xfId="2152"/>
    <cellStyle name="Hyperlink 3 2 3 2 2 2 2 2 2" xfId="6573"/>
    <cellStyle name="Hyperlink 3 2 3 2 2 2 2 2 3" xfId="8783"/>
    <cellStyle name="Hyperlink 3 2 3 2 2 2 2 2 4" xfId="4362"/>
    <cellStyle name="Hyperlink 3 2 3 2 2 2 2 3" xfId="5468"/>
    <cellStyle name="Hyperlink 3 2 3 2 2 2 2 4" xfId="7678"/>
    <cellStyle name="Hyperlink 3 2 3 2 2 2 2 5" xfId="3257"/>
    <cellStyle name="Hyperlink 3 2 3 2 2 2 3" xfId="1600"/>
    <cellStyle name="Hyperlink 3 2 3 2 2 2 3 2" xfId="6021"/>
    <cellStyle name="Hyperlink 3 2 3 2 2 2 3 3" xfId="8231"/>
    <cellStyle name="Hyperlink 3 2 3 2 2 2 3 4" xfId="3810"/>
    <cellStyle name="Hyperlink 3 2 3 2 2 2 4" xfId="4916"/>
    <cellStyle name="Hyperlink 3 2 3 2 2 2 5" xfId="7126"/>
    <cellStyle name="Hyperlink 3 2 3 2 2 2 6" xfId="2705"/>
    <cellStyle name="Hyperlink 3 2 3 2 2 3" xfId="771"/>
    <cellStyle name="Hyperlink 3 2 3 2 2 3 2" xfId="1876"/>
    <cellStyle name="Hyperlink 3 2 3 2 2 3 2 2" xfId="6297"/>
    <cellStyle name="Hyperlink 3 2 3 2 2 3 2 3" xfId="8507"/>
    <cellStyle name="Hyperlink 3 2 3 2 2 3 2 4" xfId="4086"/>
    <cellStyle name="Hyperlink 3 2 3 2 2 3 3" xfId="5192"/>
    <cellStyle name="Hyperlink 3 2 3 2 2 3 4" xfId="7402"/>
    <cellStyle name="Hyperlink 3 2 3 2 2 3 5" xfId="2981"/>
    <cellStyle name="Hyperlink 3 2 3 2 2 4" xfId="1324"/>
    <cellStyle name="Hyperlink 3 2 3 2 2 4 2" xfId="5745"/>
    <cellStyle name="Hyperlink 3 2 3 2 2 4 3" xfId="7955"/>
    <cellStyle name="Hyperlink 3 2 3 2 2 4 4" xfId="3534"/>
    <cellStyle name="Hyperlink 3 2 3 2 2 5" xfId="4640"/>
    <cellStyle name="Hyperlink 3 2 3 2 2 6" xfId="6850"/>
    <cellStyle name="Hyperlink 3 2 3 2 2 7" xfId="2429"/>
    <cellStyle name="Hyperlink 3 2 3 2 3" xfId="311"/>
    <cellStyle name="Hyperlink 3 2 3 2 3 2" xfId="587"/>
    <cellStyle name="Hyperlink 3 2 3 2 3 2 2" xfId="1139"/>
    <cellStyle name="Hyperlink 3 2 3 2 3 2 2 2" xfId="2244"/>
    <cellStyle name="Hyperlink 3 2 3 2 3 2 2 2 2" xfId="6665"/>
    <cellStyle name="Hyperlink 3 2 3 2 3 2 2 2 3" xfId="8875"/>
    <cellStyle name="Hyperlink 3 2 3 2 3 2 2 2 4" xfId="4454"/>
    <cellStyle name="Hyperlink 3 2 3 2 3 2 2 3" xfId="5560"/>
    <cellStyle name="Hyperlink 3 2 3 2 3 2 2 4" xfId="7770"/>
    <cellStyle name="Hyperlink 3 2 3 2 3 2 2 5" xfId="3349"/>
    <cellStyle name="Hyperlink 3 2 3 2 3 2 3" xfId="1692"/>
    <cellStyle name="Hyperlink 3 2 3 2 3 2 3 2" xfId="6113"/>
    <cellStyle name="Hyperlink 3 2 3 2 3 2 3 3" xfId="8323"/>
    <cellStyle name="Hyperlink 3 2 3 2 3 2 3 4" xfId="3902"/>
    <cellStyle name="Hyperlink 3 2 3 2 3 2 4" xfId="5008"/>
    <cellStyle name="Hyperlink 3 2 3 2 3 2 5" xfId="7218"/>
    <cellStyle name="Hyperlink 3 2 3 2 3 2 6" xfId="2797"/>
    <cellStyle name="Hyperlink 3 2 3 2 3 3" xfId="863"/>
    <cellStyle name="Hyperlink 3 2 3 2 3 3 2" xfId="1968"/>
    <cellStyle name="Hyperlink 3 2 3 2 3 3 2 2" xfId="6389"/>
    <cellStyle name="Hyperlink 3 2 3 2 3 3 2 3" xfId="8599"/>
    <cellStyle name="Hyperlink 3 2 3 2 3 3 2 4" xfId="4178"/>
    <cellStyle name="Hyperlink 3 2 3 2 3 3 3" xfId="5284"/>
    <cellStyle name="Hyperlink 3 2 3 2 3 3 4" xfId="7494"/>
    <cellStyle name="Hyperlink 3 2 3 2 3 3 5" xfId="3073"/>
    <cellStyle name="Hyperlink 3 2 3 2 3 4" xfId="1416"/>
    <cellStyle name="Hyperlink 3 2 3 2 3 4 2" xfId="5837"/>
    <cellStyle name="Hyperlink 3 2 3 2 3 4 3" xfId="8047"/>
    <cellStyle name="Hyperlink 3 2 3 2 3 4 4" xfId="3626"/>
    <cellStyle name="Hyperlink 3 2 3 2 3 5" xfId="4732"/>
    <cellStyle name="Hyperlink 3 2 3 2 3 6" xfId="6942"/>
    <cellStyle name="Hyperlink 3 2 3 2 3 7" xfId="2521"/>
    <cellStyle name="Hyperlink 3 2 3 2 4" xfId="403"/>
    <cellStyle name="Hyperlink 3 2 3 2 4 2" xfId="955"/>
    <cellStyle name="Hyperlink 3 2 3 2 4 2 2" xfId="2060"/>
    <cellStyle name="Hyperlink 3 2 3 2 4 2 2 2" xfId="6481"/>
    <cellStyle name="Hyperlink 3 2 3 2 4 2 2 3" xfId="8691"/>
    <cellStyle name="Hyperlink 3 2 3 2 4 2 2 4" xfId="4270"/>
    <cellStyle name="Hyperlink 3 2 3 2 4 2 3" xfId="5376"/>
    <cellStyle name="Hyperlink 3 2 3 2 4 2 4" xfId="7586"/>
    <cellStyle name="Hyperlink 3 2 3 2 4 2 5" xfId="3165"/>
    <cellStyle name="Hyperlink 3 2 3 2 4 3" xfId="1508"/>
    <cellStyle name="Hyperlink 3 2 3 2 4 3 2" xfId="5929"/>
    <cellStyle name="Hyperlink 3 2 3 2 4 3 3" xfId="8139"/>
    <cellStyle name="Hyperlink 3 2 3 2 4 3 4" xfId="3718"/>
    <cellStyle name="Hyperlink 3 2 3 2 4 4" xfId="4824"/>
    <cellStyle name="Hyperlink 3 2 3 2 4 5" xfId="7034"/>
    <cellStyle name="Hyperlink 3 2 3 2 4 6" xfId="2613"/>
    <cellStyle name="Hyperlink 3 2 3 2 5" xfId="679"/>
    <cellStyle name="Hyperlink 3 2 3 2 5 2" xfId="1784"/>
    <cellStyle name="Hyperlink 3 2 3 2 5 2 2" xfId="6205"/>
    <cellStyle name="Hyperlink 3 2 3 2 5 2 3" xfId="8415"/>
    <cellStyle name="Hyperlink 3 2 3 2 5 2 4" xfId="3994"/>
    <cellStyle name="Hyperlink 3 2 3 2 5 3" xfId="5100"/>
    <cellStyle name="Hyperlink 3 2 3 2 5 4" xfId="7310"/>
    <cellStyle name="Hyperlink 3 2 3 2 5 5" xfId="2889"/>
    <cellStyle name="Hyperlink 3 2 3 2 6" xfId="1232"/>
    <cellStyle name="Hyperlink 3 2 3 2 6 2" xfId="5653"/>
    <cellStyle name="Hyperlink 3 2 3 2 6 3" xfId="7863"/>
    <cellStyle name="Hyperlink 3 2 3 2 6 4" xfId="3442"/>
    <cellStyle name="Hyperlink 3 2 3 2 7" xfId="4548"/>
    <cellStyle name="Hyperlink 3 2 3 2 8" xfId="6758"/>
    <cellStyle name="Hyperlink 3 2 3 2 9" xfId="2337"/>
    <cellStyle name="Hyperlink 3 2 3 3" xfId="173"/>
    <cellStyle name="Hyperlink 3 2 3 3 2" xfId="449"/>
    <cellStyle name="Hyperlink 3 2 3 3 2 2" xfId="1001"/>
    <cellStyle name="Hyperlink 3 2 3 3 2 2 2" xfId="2106"/>
    <cellStyle name="Hyperlink 3 2 3 3 2 2 2 2" xfId="6527"/>
    <cellStyle name="Hyperlink 3 2 3 3 2 2 2 3" xfId="8737"/>
    <cellStyle name="Hyperlink 3 2 3 3 2 2 2 4" xfId="4316"/>
    <cellStyle name="Hyperlink 3 2 3 3 2 2 3" xfId="5422"/>
    <cellStyle name="Hyperlink 3 2 3 3 2 2 4" xfId="7632"/>
    <cellStyle name="Hyperlink 3 2 3 3 2 2 5" xfId="3211"/>
    <cellStyle name="Hyperlink 3 2 3 3 2 3" xfId="1554"/>
    <cellStyle name="Hyperlink 3 2 3 3 2 3 2" xfId="5975"/>
    <cellStyle name="Hyperlink 3 2 3 3 2 3 3" xfId="8185"/>
    <cellStyle name="Hyperlink 3 2 3 3 2 3 4" xfId="3764"/>
    <cellStyle name="Hyperlink 3 2 3 3 2 4" xfId="4870"/>
    <cellStyle name="Hyperlink 3 2 3 3 2 5" xfId="7080"/>
    <cellStyle name="Hyperlink 3 2 3 3 2 6" xfId="2659"/>
    <cellStyle name="Hyperlink 3 2 3 3 3" xfId="725"/>
    <cellStyle name="Hyperlink 3 2 3 3 3 2" xfId="1830"/>
    <cellStyle name="Hyperlink 3 2 3 3 3 2 2" xfId="6251"/>
    <cellStyle name="Hyperlink 3 2 3 3 3 2 3" xfId="8461"/>
    <cellStyle name="Hyperlink 3 2 3 3 3 2 4" xfId="4040"/>
    <cellStyle name="Hyperlink 3 2 3 3 3 3" xfId="5146"/>
    <cellStyle name="Hyperlink 3 2 3 3 3 4" xfId="7356"/>
    <cellStyle name="Hyperlink 3 2 3 3 3 5" xfId="2935"/>
    <cellStyle name="Hyperlink 3 2 3 3 4" xfId="1278"/>
    <cellStyle name="Hyperlink 3 2 3 3 4 2" xfId="5699"/>
    <cellStyle name="Hyperlink 3 2 3 3 4 3" xfId="7909"/>
    <cellStyle name="Hyperlink 3 2 3 3 4 4" xfId="3488"/>
    <cellStyle name="Hyperlink 3 2 3 3 5" xfId="4594"/>
    <cellStyle name="Hyperlink 3 2 3 3 6" xfId="6804"/>
    <cellStyle name="Hyperlink 3 2 3 3 7" xfId="2383"/>
    <cellStyle name="Hyperlink 3 2 3 4" xfId="265"/>
    <cellStyle name="Hyperlink 3 2 3 4 2" xfId="541"/>
    <cellStyle name="Hyperlink 3 2 3 4 2 2" xfId="1093"/>
    <cellStyle name="Hyperlink 3 2 3 4 2 2 2" xfId="2198"/>
    <cellStyle name="Hyperlink 3 2 3 4 2 2 2 2" xfId="6619"/>
    <cellStyle name="Hyperlink 3 2 3 4 2 2 2 3" xfId="8829"/>
    <cellStyle name="Hyperlink 3 2 3 4 2 2 2 4" xfId="4408"/>
    <cellStyle name="Hyperlink 3 2 3 4 2 2 3" xfId="5514"/>
    <cellStyle name="Hyperlink 3 2 3 4 2 2 4" xfId="7724"/>
    <cellStyle name="Hyperlink 3 2 3 4 2 2 5" xfId="3303"/>
    <cellStyle name="Hyperlink 3 2 3 4 2 3" xfId="1646"/>
    <cellStyle name="Hyperlink 3 2 3 4 2 3 2" xfId="6067"/>
    <cellStyle name="Hyperlink 3 2 3 4 2 3 3" xfId="8277"/>
    <cellStyle name="Hyperlink 3 2 3 4 2 3 4" xfId="3856"/>
    <cellStyle name="Hyperlink 3 2 3 4 2 4" xfId="4962"/>
    <cellStyle name="Hyperlink 3 2 3 4 2 5" xfId="7172"/>
    <cellStyle name="Hyperlink 3 2 3 4 2 6" xfId="2751"/>
    <cellStyle name="Hyperlink 3 2 3 4 3" xfId="817"/>
    <cellStyle name="Hyperlink 3 2 3 4 3 2" xfId="1922"/>
    <cellStyle name="Hyperlink 3 2 3 4 3 2 2" xfId="6343"/>
    <cellStyle name="Hyperlink 3 2 3 4 3 2 3" xfId="8553"/>
    <cellStyle name="Hyperlink 3 2 3 4 3 2 4" xfId="4132"/>
    <cellStyle name="Hyperlink 3 2 3 4 3 3" xfId="5238"/>
    <cellStyle name="Hyperlink 3 2 3 4 3 4" xfId="7448"/>
    <cellStyle name="Hyperlink 3 2 3 4 3 5" xfId="3027"/>
    <cellStyle name="Hyperlink 3 2 3 4 4" xfId="1370"/>
    <cellStyle name="Hyperlink 3 2 3 4 4 2" xfId="5791"/>
    <cellStyle name="Hyperlink 3 2 3 4 4 3" xfId="8001"/>
    <cellStyle name="Hyperlink 3 2 3 4 4 4" xfId="3580"/>
    <cellStyle name="Hyperlink 3 2 3 4 5" xfId="4686"/>
    <cellStyle name="Hyperlink 3 2 3 4 6" xfId="6896"/>
    <cellStyle name="Hyperlink 3 2 3 4 7" xfId="2475"/>
    <cellStyle name="Hyperlink 3 2 3 5" xfId="357"/>
    <cellStyle name="Hyperlink 3 2 3 5 2" xfId="909"/>
    <cellStyle name="Hyperlink 3 2 3 5 2 2" xfId="2014"/>
    <cellStyle name="Hyperlink 3 2 3 5 2 2 2" xfId="6435"/>
    <cellStyle name="Hyperlink 3 2 3 5 2 2 3" xfId="8645"/>
    <cellStyle name="Hyperlink 3 2 3 5 2 2 4" xfId="4224"/>
    <cellStyle name="Hyperlink 3 2 3 5 2 3" xfId="5330"/>
    <cellStyle name="Hyperlink 3 2 3 5 2 4" xfId="7540"/>
    <cellStyle name="Hyperlink 3 2 3 5 2 5" xfId="3119"/>
    <cellStyle name="Hyperlink 3 2 3 5 3" xfId="1462"/>
    <cellStyle name="Hyperlink 3 2 3 5 3 2" xfId="5883"/>
    <cellStyle name="Hyperlink 3 2 3 5 3 3" xfId="8093"/>
    <cellStyle name="Hyperlink 3 2 3 5 3 4" xfId="3672"/>
    <cellStyle name="Hyperlink 3 2 3 5 4" xfId="4778"/>
    <cellStyle name="Hyperlink 3 2 3 5 5" xfId="6988"/>
    <cellStyle name="Hyperlink 3 2 3 5 6" xfId="2567"/>
    <cellStyle name="Hyperlink 3 2 3 6" xfId="633"/>
    <cellStyle name="Hyperlink 3 2 3 6 2" xfId="1738"/>
    <cellStyle name="Hyperlink 3 2 3 6 2 2" xfId="6159"/>
    <cellStyle name="Hyperlink 3 2 3 6 2 3" xfId="8369"/>
    <cellStyle name="Hyperlink 3 2 3 6 2 4" xfId="3948"/>
    <cellStyle name="Hyperlink 3 2 3 6 3" xfId="5054"/>
    <cellStyle name="Hyperlink 3 2 3 6 4" xfId="7264"/>
    <cellStyle name="Hyperlink 3 2 3 6 5" xfId="2843"/>
    <cellStyle name="Hyperlink 3 2 3 7" xfId="1186"/>
    <cellStyle name="Hyperlink 3 2 3 7 2" xfId="5607"/>
    <cellStyle name="Hyperlink 3 2 3 7 3" xfId="7817"/>
    <cellStyle name="Hyperlink 3 2 3 7 4" xfId="3396"/>
    <cellStyle name="Hyperlink 3 2 3 8" xfId="4502"/>
    <cellStyle name="Hyperlink 3 2 3 9" xfId="6712"/>
    <cellStyle name="Hyperlink 3 2 4" xfId="107"/>
    <cellStyle name="Hyperlink 3 2 4 2" xfId="199"/>
    <cellStyle name="Hyperlink 3 2 4 2 2" xfId="475"/>
    <cellStyle name="Hyperlink 3 2 4 2 2 2" xfId="1027"/>
    <cellStyle name="Hyperlink 3 2 4 2 2 2 2" xfId="2132"/>
    <cellStyle name="Hyperlink 3 2 4 2 2 2 2 2" xfId="6553"/>
    <cellStyle name="Hyperlink 3 2 4 2 2 2 2 3" xfId="8763"/>
    <cellStyle name="Hyperlink 3 2 4 2 2 2 2 4" xfId="4342"/>
    <cellStyle name="Hyperlink 3 2 4 2 2 2 3" xfId="5448"/>
    <cellStyle name="Hyperlink 3 2 4 2 2 2 4" xfId="7658"/>
    <cellStyle name="Hyperlink 3 2 4 2 2 2 5" xfId="3237"/>
    <cellStyle name="Hyperlink 3 2 4 2 2 3" xfId="1580"/>
    <cellStyle name="Hyperlink 3 2 4 2 2 3 2" xfId="6001"/>
    <cellStyle name="Hyperlink 3 2 4 2 2 3 3" xfId="8211"/>
    <cellStyle name="Hyperlink 3 2 4 2 2 3 4" xfId="3790"/>
    <cellStyle name="Hyperlink 3 2 4 2 2 4" xfId="4896"/>
    <cellStyle name="Hyperlink 3 2 4 2 2 5" xfId="7106"/>
    <cellStyle name="Hyperlink 3 2 4 2 2 6" xfId="2685"/>
    <cellStyle name="Hyperlink 3 2 4 2 3" xfId="751"/>
    <cellStyle name="Hyperlink 3 2 4 2 3 2" xfId="1856"/>
    <cellStyle name="Hyperlink 3 2 4 2 3 2 2" xfId="6277"/>
    <cellStyle name="Hyperlink 3 2 4 2 3 2 3" xfId="8487"/>
    <cellStyle name="Hyperlink 3 2 4 2 3 2 4" xfId="4066"/>
    <cellStyle name="Hyperlink 3 2 4 2 3 3" xfId="5172"/>
    <cellStyle name="Hyperlink 3 2 4 2 3 4" xfId="7382"/>
    <cellStyle name="Hyperlink 3 2 4 2 3 5" xfId="2961"/>
    <cellStyle name="Hyperlink 3 2 4 2 4" xfId="1304"/>
    <cellStyle name="Hyperlink 3 2 4 2 4 2" xfId="5725"/>
    <cellStyle name="Hyperlink 3 2 4 2 4 3" xfId="7935"/>
    <cellStyle name="Hyperlink 3 2 4 2 4 4" xfId="3514"/>
    <cellStyle name="Hyperlink 3 2 4 2 5" xfId="4620"/>
    <cellStyle name="Hyperlink 3 2 4 2 6" xfId="6830"/>
    <cellStyle name="Hyperlink 3 2 4 2 7" xfId="2409"/>
    <cellStyle name="Hyperlink 3 2 4 3" xfId="291"/>
    <cellStyle name="Hyperlink 3 2 4 3 2" xfId="567"/>
    <cellStyle name="Hyperlink 3 2 4 3 2 2" xfId="1119"/>
    <cellStyle name="Hyperlink 3 2 4 3 2 2 2" xfId="2224"/>
    <cellStyle name="Hyperlink 3 2 4 3 2 2 2 2" xfId="6645"/>
    <cellStyle name="Hyperlink 3 2 4 3 2 2 2 3" xfId="8855"/>
    <cellStyle name="Hyperlink 3 2 4 3 2 2 2 4" xfId="4434"/>
    <cellStyle name="Hyperlink 3 2 4 3 2 2 3" xfId="5540"/>
    <cellStyle name="Hyperlink 3 2 4 3 2 2 4" xfId="7750"/>
    <cellStyle name="Hyperlink 3 2 4 3 2 2 5" xfId="3329"/>
    <cellStyle name="Hyperlink 3 2 4 3 2 3" xfId="1672"/>
    <cellStyle name="Hyperlink 3 2 4 3 2 3 2" xfId="6093"/>
    <cellStyle name="Hyperlink 3 2 4 3 2 3 3" xfId="8303"/>
    <cellStyle name="Hyperlink 3 2 4 3 2 3 4" xfId="3882"/>
    <cellStyle name="Hyperlink 3 2 4 3 2 4" xfId="4988"/>
    <cellStyle name="Hyperlink 3 2 4 3 2 5" xfId="7198"/>
    <cellStyle name="Hyperlink 3 2 4 3 2 6" xfId="2777"/>
    <cellStyle name="Hyperlink 3 2 4 3 3" xfId="843"/>
    <cellStyle name="Hyperlink 3 2 4 3 3 2" xfId="1948"/>
    <cellStyle name="Hyperlink 3 2 4 3 3 2 2" xfId="6369"/>
    <cellStyle name="Hyperlink 3 2 4 3 3 2 3" xfId="8579"/>
    <cellStyle name="Hyperlink 3 2 4 3 3 2 4" xfId="4158"/>
    <cellStyle name="Hyperlink 3 2 4 3 3 3" xfId="5264"/>
    <cellStyle name="Hyperlink 3 2 4 3 3 4" xfId="7474"/>
    <cellStyle name="Hyperlink 3 2 4 3 3 5" xfId="3053"/>
    <cellStyle name="Hyperlink 3 2 4 3 4" xfId="1396"/>
    <cellStyle name="Hyperlink 3 2 4 3 4 2" xfId="5817"/>
    <cellStyle name="Hyperlink 3 2 4 3 4 3" xfId="8027"/>
    <cellStyle name="Hyperlink 3 2 4 3 4 4" xfId="3606"/>
    <cellStyle name="Hyperlink 3 2 4 3 5" xfId="4712"/>
    <cellStyle name="Hyperlink 3 2 4 3 6" xfId="6922"/>
    <cellStyle name="Hyperlink 3 2 4 3 7" xfId="2501"/>
    <cellStyle name="Hyperlink 3 2 4 4" xfId="383"/>
    <cellStyle name="Hyperlink 3 2 4 4 2" xfId="935"/>
    <cellStyle name="Hyperlink 3 2 4 4 2 2" xfId="2040"/>
    <cellStyle name="Hyperlink 3 2 4 4 2 2 2" xfId="6461"/>
    <cellStyle name="Hyperlink 3 2 4 4 2 2 3" xfId="8671"/>
    <cellStyle name="Hyperlink 3 2 4 4 2 2 4" xfId="4250"/>
    <cellStyle name="Hyperlink 3 2 4 4 2 3" xfId="5356"/>
    <cellStyle name="Hyperlink 3 2 4 4 2 4" xfId="7566"/>
    <cellStyle name="Hyperlink 3 2 4 4 2 5" xfId="3145"/>
    <cellStyle name="Hyperlink 3 2 4 4 3" xfId="1488"/>
    <cellStyle name="Hyperlink 3 2 4 4 3 2" xfId="5909"/>
    <cellStyle name="Hyperlink 3 2 4 4 3 3" xfId="8119"/>
    <cellStyle name="Hyperlink 3 2 4 4 3 4" xfId="3698"/>
    <cellStyle name="Hyperlink 3 2 4 4 4" xfId="4804"/>
    <cellStyle name="Hyperlink 3 2 4 4 5" xfId="7014"/>
    <cellStyle name="Hyperlink 3 2 4 4 6" xfId="2593"/>
    <cellStyle name="Hyperlink 3 2 4 5" xfId="659"/>
    <cellStyle name="Hyperlink 3 2 4 5 2" xfId="1764"/>
    <cellStyle name="Hyperlink 3 2 4 5 2 2" xfId="6185"/>
    <cellStyle name="Hyperlink 3 2 4 5 2 3" xfId="8395"/>
    <cellStyle name="Hyperlink 3 2 4 5 2 4" xfId="3974"/>
    <cellStyle name="Hyperlink 3 2 4 5 3" xfId="5080"/>
    <cellStyle name="Hyperlink 3 2 4 5 4" xfId="7290"/>
    <cellStyle name="Hyperlink 3 2 4 5 5" xfId="2869"/>
    <cellStyle name="Hyperlink 3 2 4 6" xfId="1212"/>
    <cellStyle name="Hyperlink 3 2 4 6 2" xfId="5633"/>
    <cellStyle name="Hyperlink 3 2 4 6 3" xfId="7843"/>
    <cellStyle name="Hyperlink 3 2 4 6 4" xfId="3422"/>
    <cellStyle name="Hyperlink 3 2 4 7" xfId="4528"/>
    <cellStyle name="Hyperlink 3 2 4 8" xfId="6738"/>
    <cellStyle name="Hyperlink 3 2 4 9" xfId="2317"/>
    <cellStyle name="Hyperlink 3 2 5" xfId="153"/>
    <cellStyle name="Hyperlink 3 2 5 2" xfId="429"/>
    <cellStyle name="Hyperlink 3 2 5 2 2" xfId="981"/>
    <cellStyle name="Hyperlink 3 2 5 2 2 2" xfId="2086"/>
    <cellStyle name="Hyperlink 3 2 5 2 2 2 2" xfId="6507"/>
    <cellStyle name="Hyperlink 3 2 5 2 2 2 3" xfId="8717"/>
    <cellStyle name="Hyperlink 3 2 5 2 2 2 4" xfId="4296"/>
    <cellStyle name="Hyperlink 3 2 5 2 2 3" xfId="5402"/>
    <cellStyle name="Hyperlink 3 2 5 2 2 4" xfId="7612"/>
    <cellStyle name="Hyperlink 3 2 5 2 2 5" xfId="3191"/>
    <cellStyle name="Hyperlink 3 2 5 2 3" xfId="1534"/>
    <cellStyle name="Hyperlink 3 2 5 2 3 2" xfId="5955"/>
    <cellStyle name="Hyperlink 3 2 5 2 3 3" xfId="8165"/>
    <cellStyle name="Hyperlink 3 2 5 2 3 4" xfId="3744"/>
    <cellStyle name="Hyperlink 3 2 5 2 4" xfId="4850"/>
    <cellStyle name="Hyperlink 3 2 5 2 5" xfId="7060"/>
    <cellStyle name="Hyperlink 3 2 5 2 6" xfId="2639"/>
    <cellStyle name="Hyperlink 3 2 5 3" xfId="705"/>
    <cellStyle name="Hyperlink 3 2 5 3 2" xfId="1810"/>
    <cellStyle name="Hyperlink 3 2 5 3 2 2" xfId="6231"/>
    <cellStyle name="Hyperlink 3 2 5 3 2 3" xfId="8441"/>
    <cellStyle name="Hyperlink 3 2 5 3 2 4" xfId="4020"/>
    <cellStyle name="Hyperlink 3 2 5 3 3" xfId="5126"/>
    <cellStyle name="Hyperlink 3 2 5 3 4" xfId="7336"/>
    <cellStyle name="Hyperlink 3 2 5 3 5" xfId="2915"/>
    <cellStyle name="Hyperlink 3 2 5 4" xfId="1258"/>
    <cellStyle name="Hyperlink 3 2 5 4 2" xfId="5679"/>
    <cellStyle name="Hyperlink 3 2 5 4 3" xfId="7889"/>
    <cellStyle name="Hyperlink 3 2 5 4 4" xfId="3468"/>
    <cellStyle name="Hyperlink 3 2 5 5" xfId="4574"/>
    <cellStyle name="Hyperlink 3 2 5 6" xfId="6784"/>
    <cellStyle name="Hyperlink 3 2 5 7" xfId="2363"/>
    <cellStyle name="Hyperlink 3 2 6" xfId="245"/>
    <cellStyle name="Hyperlink 3 2 6 2" xfId="521"/>
    <cellStyle name="Hyperlink 3 2 6 2 2" xfId="1073"/>
    <cellStyle name="Hyperlink 3 2 6 2 2 2" xfId="2178"/>
    <cellStyle name="Hyperlink 3 2 6 2 2 2 2" xfId="6599"/>
    <cellStyle name="Hyperlink 3 2 6 2 2 2 3" xfId="8809"/>
    <cellStyle name="Hyperlink 3 2 6 2 2 2 4" xfId="4388"/>
    <cellStyle name="Hyperlink 3 2 6 2 2 3" xfId="5494"/>
    <cellStyle name="Hyperlink 3 2 6 2 2 4" xfId="7704"/>
    <cellStyle name="Hyperlink 3 2 6 2 2 5" xfId="3283"/>
    <cellStyle name="Hyperlink 3 2 6 2 3" xfId="1626"/>
    <cellStyle name="Hyperlink 3 2 6 2 3 2" xfId="6047"/>
    <cellStyle name="Hyperlink 3 2 6 2 3 3" xfId="8257"/>
    <cellStyle name="Hyperlink 3 2 6 2 3 4" xfId="3836"/>
    <cellStyle name="Hyperlink 3 2 6 2 4" xfId="4942"/>
    <cellStyle name="Hyperlink 3 2 6 2 5" xfId="7152"/>
    <cellStyle name="Hyperlink 3 2 6 2 6" xfId="2731"/>
    <cellStyle name="Hyperlink 3 2 6 3" xfId="797"/>
    <cellStyle name="Hyperlink 3 2 6 3 2" xfId="1902"/>
    <cellStyle name="Hyperlink 3 2 6 3 2 2" xfId="6323"/>
    <cellStyle name="Hyperlink 3 2 6 3 2 3" xfId="8533"/>
    <cellStyle name="Hyperlink 3 2 6 3 2 4" xfId="4112"/>
    <cellStyle name="Hyperlink 3 2 6 3 3" xfId="5218"/>
    <cellStyle name="Hyperlink 3 2 6 3 4" xfId="7428"/>
    <cellStyle name="Hyperlink 3 2 6 3 5" xfId="3007"/>
    <cellStyle name="Hyperlink 3 2 6 4" xfId="1350"/>
    <cellStyle name="Hyperlink 3 2 6 4 2" xfId="5771"/>
    <cellStyle name="Hyperlink 3 2 6 4 3" xfId="7981"/>
    <cellStyle name="Hyperlink 3 2 6 4 4" xfId="3560"/>
    <cellStyle name="Hyperlink 3 2 6 5" xfId="4666"/>
    <cellStyle name="Hyperlink 3 2 6 6" xfId="6876"/>
    <cellStyle name="Hyperlink 3 2 6 7" xfId="2455"/>
    <cellStyle name="Hyperlink 3 2 7" xfId="337"/>
    <cellStyle name="Hyperlink 3 2 7 2" xfId="889"/>
    <cellStyle name="Hyperlink 3 2 7 2 2" xfId="1994"/>
    <cellStyle name="Hyperlink 3 2 7 2 2 2" xfId="6415"/>
    <cellStyle name="Hyperlink 3 2 7 2 2 3" xfId="8625"/>
    <cellStyle name="Hyperlink 3 2 7 2 2 4" xfId="4204"/>
    <cellStyle name="Hyperlink 3 2 7 2 3" xfId="5310"/>
    <cellStyle name="Hyperlink 3 2 7 2 4" xfId="7520"/>
    <cellStyle name="Hyperlink 3 2 7 2 5" xfId="3099"/>
    <cellStyle name="Hyperlink 3 2 7 3" xfId="1442"/>
    <cellStyle name="Hyperlink 3 2 7 3 2" xfId="5863"/>
    <cellStyle name="Hyperlink 3 2 7 3 3" xfId="8073"/>
    <cellStyle name="Hyperlink 3 2 7 3 4" xfId="3652"/>
    <cellStyle name="Hyperlink 3 2 7 4" xfId="4758"/>
    <cellStyle name="Hyperlink 3 2 7 5" xfId="6968"/>
    <cellStyle name="Hyperlink 3 2 7 6" xfId="2547"/>
    <cellStyle name="Hyperlink 3 2 8" xfId="613"/>
    <cellStyle name="Hyperlink 3 2 8 2" xfId="1718"/>
    <cellStyle name="Hyperlink 3 2 8 2 2" xfId="6139"/>
    <cellStyle name="Hyperlink 3 2 8 2 3" xfId="8349"/>
    <cellStyle name="Hyperlink 3 2 8 2 4" xfId="3928"/>
    <cellStyle name="Hyperlink 3 2 8 3" xfId="5034"/>
    <cellStyle name="Hyperlink 3 2 8 4" xfId="7244"/>
    <cellStyle name="Hyperlink 3 2 8 5" xfId="2823"/>
    <cellStyle name="Hyperlink 3 2 9" xfId="1166"/>
    <cellStyle name="Hyperlink 3 2 9 2" xfId="5587"/>
    <cellStyle name="Hyperlink 3 2 9 3" xfId="7797"/>
    <cellStyle name="Hyperlink 3 2 9 4" xfId="3376"/>
    <cellStyle name="Hyperlink 3 3" xfId="66"/>
    <cellStyle name="Hyperlink 3 3 10" xfId="6697"/>
    <cellStyle name="Hyperlink 3 3 11" xfId="2276"/>
    <cellStyle name="Hyperlink 3 3 2" xfId="86"/>
    <cellStyle name="Hyperlink 3 3 2 10" xfId="2296"/>
    <cellStyle name="Hyperlink 3 3 2 2" xfId="132"/>
    <cellStyle name="Hyperlink 3 3 2 2 2" xfId="224"/>
    <cellStyle name="Hyperlink 3 3 2 2 2 2" xfId="500"/>
    <cellStyle name="Hyperlink 3 3 2 2 2 2 2" xfId="1052"/>
    <cellStyle name="Hyperlink 3 3 2 2 2 2 2 2" xfId="2157"/>
    <cellStyle name="Hyperlink 3 3 2 2 2 2 2 2 2" xfId="6578"/>
    <cellStyle name="Hyperlink 3 3 2 2 2 2 2 2 3" xfId="8788"/>
    <cellStyle name="Hyperlink 3 3 2 2 2 2 2 2 4" xfId="4367"/>
    <cellStyle name="Hyperlink 3 3 2 2 2 2 2 3" xfId="5473"/>
    <cellStyle name="Hyperlink 3 3 2 2 2 2 2 4" xfId="7683"/>
    <cellStyle name="Hyperlink 3 3 2 2 2 2 2 5" xfId="3262"/>
    <cellStyle name="Hyperlink 3 3 2 2 2 2 3" xfId="1605"/>
    <cellStyle name="Hyperlink 3 3 2 2 2 2 3 2" xfId="6026"/>
    <cellStyle name="Hyperlink 3 3 2 2 2 2 3 3" xfId="8236"/>
    <cellStyle name="Hyperlink 3 3 2 2 2 2 3 4" xfId="3815"/>
    <cellStyle name="Hyperlink 3 3 2 2 2 2 4" xfId="4921"/>
    <cellStyle name="Hyperlink 3 3 2 2 2 2 5" xfId="7131"/>
    <cellStyle name="Hyperlink 3 3 2 2 2 2 6" xfId="2710"/>
    <cellStyle name="Hyperlink 3 3 2 2 2 3" xfId="776"/>
    <cellStyle name="Hyperlink 3 3 2 2 2 3 2" xfId="1881"/>
    <cellStyle name="Hyperlink 3 3 2 2 2 3 2 2" xfId="6302"/>
    <cellStyle name="Hyperlink 3 3 2 2 2 3 2 3" xfId="8512"/>
    <cellStyle name="Hyperlink 3 3 2 2 2 3 2 4" xfId="4091"/>
    <cellStyle name="Hyperlink 3 3 2 2 2 3 3" xfId="5197"/>
    <cellStyle name="Hyperlink 3 3 2 2 2 3 4" xfId="7407"/>
    <cellStyle name="Hyperlink 3 3 2 2 2 3 5" xfId="2986"/>
    <cellStyle name="Hyperlink 3 3 2 2 2 4" xfId="1329"/>
    <cellStyle name="Hyperlink 3 3 2 2 2 4 2" xfId="5750"/>
    <cellStyle name="Hyperlink 3 3 2 2 2 4 3" xfId="7960"/>
    <cellStyle name="Hyperlink 3 3 2 2 2 4 4" xfId="3539"/>
    <cellStyle name="Hyperlink 3 3 2 2 2 5" xfId="4645"/>
    <cellStyle name="Hyperlink 3 3 2 2 2 6" xfId="6855"/>
    <cellStyle name="Hyperlink 3 3 2 2 2 7" xfId="2434"/>
    <cellStyle name="Hyperlink 3 3 2 2 3" xfId="316"/>
    <cellStyle name="Hyperlink 3 3 2 2 3 2" xfId="592"/>
    <cellStyle name="Hyperlink 3 3 2 2 3 2 2" xfId="1144"/>
    <cellStyle name="Hyperlink 3 3 2 2 3 2 2 2" xfId="2249"/>
    <cellStyle name="Hyperlink 3 3 2 2 3 2 2 2 2" xfId="6670"/>
    <cellStyle name="Hyperlink 3 3 2 2 3 2 2 2 3" xfId="8880"/>
    <cellStyle name="Hyperlink 3 3 2 2 3 2 2 2 4" xfId="4459"/>
    <cellStyle name="Hyperlink 3 3 2 2 3 2 2 3" xfId="5565"/>
    <cellStyle name="Hyperlink 3 3 2 2 3 2 2 4" xfId="7775"/>
    <cellStyle name="Hyperlink 3 3 2 2 3 2 2 5" xfId="3354"/>
    <cellStyle name="Hyperlink 3 3 2 2 3 2 3" xfId="1697"/>
    <cellStyle name="Hyperlink 3 3 2 2 3 2 3 2" xfId="6118"/>
    <cellStyle name="Hyperlink 3 3 2 2 3 2 3 3" xfId="8328"/>
    <cellStyle name="Hyperlink 3 3 2 2 3 2 3 4" xfId="3907"/>
    <cellStyle name="Hyperlink 3 3 2 2 3 2 4" xfId="5013"/>
    <cellStyle name="Hyperlink 3 3 2 2 3 2 5" xfId="7223"/>
    <cellStyle name="Hyperlink 3 3 2 2 3 2 6" xfId="2802"/>
    <cellStyle name="Hyperlink 3 3 2 2 3 3" xfId="868"/>
    <cellStyle name="Hyperlink 3 3 2 2 3 3 2" xfId="1973"/>
    <cellStyle name="Hyperlink 3 3 2 2 3 3 2 2" xfId="6394"/>
    <cellStyle name="Hyperlink 3 3 2 2 3 3 2 3" xfId="8604"/>
    <cellStyle name="Hyperlink 3 3 2 2 3 3 2 4" xfId="4183"/>
    <cellStyle name="Hyperlink 3 3 2 2 3 3 3" xfId="5289"/>
    <cellStyle name="Hyperlink 3 3 2 2 3 3 4" xfId="7499"/>
    <cellStyle name="Hyperlink 3 3 2 2 3 3 5" xfId="3078"/>
    <cellStyle name="Hyperlink 3 3 2 2 3 4" xfId="1421"/>
    <cellStyle name="Hyperlink 3 3 2 2 3 4 2" xfId="5842"/>
    <cellStyle name="Hyperlink 3 3 2 2 3 4 3" xfId="8052"/>
    <cellStyle name="Hyperlink 3 3 2 2 3 4 4" xfId="3631"/>
    <cellStyle name="Hyperlink 3 3 2 2 3 5" xfId="4737"/>
    <cellStyle name="Hyperlink 3 3 2 2 3 6" xfId="6947"/>
    <cellStyle name="Hyperlink 3 3 2 2 3 7" xfId="2526"/>
    <cellStyle name="Hyperlink 3 3 2 2 4" xfId="408"/>
    <cellStyle name="Hyperlink 3 3 2 2 4 2" xfId="960"/>
    <cellStyle name="Hyperlink 3 3 2 2 4 2 2" xfId="2065"/>
    <cellStyle name="Hyperlink 3 3 2 2 4 2 2 2" xfId="6486"/>
    <cellStyle name="Hyperlink 3 3 2 2 4 2 2 3" xfId="8696"/>
    <cellStyle name="Hyperlink 3 3 2 2 4 2 2 4" xfId="4275"/>
    <cellStyle name="Hyperlink 3 3 2 2 4 2 3" xfId="5381"/>
    <cellStyle name="Hyperlink 3 3 2 2 4 2 4" xfId="7591"/>
    <cellStyle name="Hyperlink 3 3 2 2 4 2 5" xfId="3170"/>
    <cellStyle name="Hyperlink 3 3 2 2 4 3" xfId="1513"/>
    <cellStyle name="Hyperlink 3 3 2 2 4 3 2" xfId="5934"/>
    <cellStyle name="Hyperlink 3 3 2 2 4 3 3" xfId="8144"/>
    <cellStyle name="Hyperlink 3 3 2 2 4 3 4" xfId="3723"/>
    <cellStyle name="Hyperlink 3 3 2 2 4 4" xfId="4829"/>
    <cellStyle name="Hyperlink 3 3 2 2 4 5" xfId="7039"/>
    <cellStyle name="Hyperlink 3 3 2 2 4 6" xfId="2618"/>
    <cellStyle name="Hyperlink 3 3 2 2 5" xfId="684"/>
    <cellStyle name="Hyperlink 3 3 2 2 5 2" xfId="1789"/>
    <cellStyle name="Hyperlink 3 3 2 2 5 2 2" xfId="6210"/>
    <cellStyle name="Hyperlink 3 3 2 2 5 2 3" xfId="8420"/>
    <cellStyle name="Hyperlink 3 3 2 2 5 2 4" xfId="3999"/>
    <cellStyle name="Hyperlink 3 3 2 2 5 3" xfId="5105"/>
    <cellStyle name="Hyperlink 3 3 2 2 5 4" xfId="7315"/>
    <cellStyle name="Hyperlink 3 3 2 2 5 5" xfId="2894"/>
    <cellStyle name="Hyperlink 3 3 2 2 6" xfId="1237"/>
    <cellStyle name="Hyperlink 3 3 2 2 6 2" xfId="5658"/>
    <cellStyle name="Hyperlink 3 3 2 2 6 3" xfId="7868"/>
    <cellStyle name="Hyperlink 3 3 2 2 6 4" xfId="3447"/>
    <cellStyle name="Hyperlink 3 3 2 2 7" xfId="4553"/>
    <cellStyle name="Hyperlink 3 3 2 2 8" xfId="6763"/>
    <cellStyle name="Hyperlink 3 3 2 2 9" xfId="2342"/>
    <cellStyle name="Hyperlink 3 3 2 3" xfId="178"/>
    <cellStyle name="Hyperlink 3 3 2 3 2" xfId="454"/>
    <cellStyle name="Hyperlink 3 3 2 3 2 2" xfId="1006"/>
    <cellStyle name="Hyperlink 3 3 2 3 2 2 2" xfId="2111"/>
    <cellStyle name="Hyperlink 3 3 2 3 2 2 2 2" xfId="6532"/>
    <cellStyle name="Hyperlink 3 3 2 3 2 2 2 3" xfId="8742"/>
    <cellStyle name="Hyperlink 3 3 2 3 2 2 2 4" xfId="4321"/>
    <cellStyle name="Hyperlink 3 3 2 3 2 2 3" xfId="5427"/>
    <cellStyle name="Hyperlink 3 3 2 3 2 2 4" xfId="7637"/>
    <cellStyle name="Hyperlink 3 3 2 3 2 2 5" xfId="3216"/>
    <cellStyle name="Hyperlink 3 3 2 3 2 3" xfId="1559"/>
    <cellStyle name="Hyperlink 3 3 2 3 2 3 2" xfId="5980"/>
    <cellStyle name="Hyperlink 3 3 2 3 2 3 3" xfId="8190"/>
    <cellStyle name="Hyperlink 3 3 2 3 2 3 4" xfId="3769"/>
    <cellStyle name="Hyperlink 3 3 2 3 2 4" xfId="4875"/>
    <cellStyle name="Hyperlink 3 3 2 3 2 5" xfId="7085"/>
    <cellStyle name="Hyperlink 3 3 2 3 2 6" xfId="2664"/>
    <cellStyle name="Hyperlink 3 3 2 3 3" xfId="730"/>
    <cellStyle name="Hyperlink 3 3 2 3 3 2" xfId="1835"/>
    <cellStyle name="Hyperlink 3 3 2 3 3 2 2" xfId="6256"/>
    <cellStyle name="Hyperlink 3 3 2 3 3 2 3" xfId="8466"/>
    <cellStyle name="Hyperlink 3 3 2 3 3 2 4" xfId="4045"/>
    <cellStyle name="Hyperlink 3 3 2 3 3 3" xfId="5151"/>
    <cellStyle name="Hyperlink 3 3 2 3 3 4" xfId="7361"/>
    <cellStyle name="Hyperlink 3 3 2 3 3 5" xfId="2940"/>
    <cellStyle name="Hyperlink 3 3 2 3 4" xfId="1283"/>
    <cellStyle name="Hyperlink 3 3 2 3 4 2" xfId="5704"/>
    <cellStyle name="Hyperlink 3 3 2 3 4 3" xfId="7914"/>
    <cellStyle name="Hyperlink 3 3 2 3 4 4" xfId="3493"/>
    <cellStyle name="Hyperlink 3 3 2 3 5" xfId="4599"/>
    <cellStyle name="Hyperlink 3 3 2 3 6" xfId="6809"/>
    <cellStyle name="Hyperlink 3 3 2 3 7" xfId="2388"/>
    <cellStyle name="Hyperlink 3 3 2 4" xfId="270"/>
    <cellStyle name="Hyperlink 3 3 2 4 2" xfId="546"/>
    <cellStyle name="Hyperlink 3 3 2 4 2 2" xfId="1098"/>
    <cellStyle name="Hyperlink 3 3 2 4 2 2 2" xfId="2203"/>
    <cellStyle name="Hyperlink 3 3 2 4 2 2 2 2" xfId="6624"/>
    <cellStyle name="Hyperlink 3 3 2 4 2 2 2 3" xfId="8834"/>
    <cellStyle name="Hyperlink 3 3 2 4 2 2 2 4" xfId="4413"/>
    <cellStyle name="Hyperlink 3 3 2 4 2 2 3" xfId="5519"/>
    <cellStyle name="Hyperlink 3 3 2 4 2 2 4" xfId="7729"/>
    <cellStyle name="Hyperlink 3 3 2 4 2 2 5" xfId="3308"/>
    <cellStyle name="Hyperlink 3 3 2 4 2 3" xfId="1651"/>
    <cellStyle name="Hyperlink 3 3 2 4 2 3 2" xfId="6072"/>
    <cellStyle name="Hyperlink 3 3 2 4 2 3 3" xfId="8282"/>
    <cellStyle name="Hyperlink 3 3 2 4 2 3 4" xfId="3861"/>
    <cellStyle name="Hyperlink 3 3 2 4 2 4" xfId="4967"/>
    <cellStyle name="Hyperlink 3 3 2 4 2 5" xfId="7177"/>
    <cellStyle name="Hyperlink 3 3 2 4 2 6" xfId="2756"/>
    <cellStyle name="Hyperlink 3 3 2 4 3" xfId="822"/>
    <cellStyle name="Hyperlink 3 3 2 4 3 2" xfId="1927"/>
    <cellStyle name="Hyperlink 3 3 2 4 3 2 2" xfId="6348"/>
    <cellStyle name="Hyperlink 3 3 2 4 3 2 3" xfId="8558"/>
    <cellStyle name="Hyperlink 3 3 2 4 3 2 4" xfId="4137"/>
    <cellStyle name="Hyperlink 3 3 2 4 3 3" xfId="5243"/>
    <cellStyle name="Hyperlink 3 3 2 4 3 4" xfId="7453"/>
    <cellStyle name="Hyperlink 3 3 2 4 3 5" xfId="3032"/>
    <cellStyle name="Hyperlink 3 3 2 4 4" xfId="1375"/>
    <cellStyle name="Hyperlink 3 3 2 4 4 2" xfId="5796"/>
    <cellStyle name="Hyperlink 3 3 2 4 4 3" xfId="8006"/>
    <cellStyle name="Hyperlink 3 3 2 4 4 4" xfId="3585"/>
    <cellStyle name="Hyperlink 3 3 2 4 5" xfId="4691"/>
    <cellStyle name="Hyperlink 3 3 2 4 6" xfId="6901"/>
    <cellStyle name="Hyperlink 3 3 2 4 7" xfId="2480"/>
    <cellStyle name="Hyperlink 3 3 2 5" xfId="362"/>
    <cellStyle name="Hyperlink 3 3 2 5 2" xfId="914"/>
    <cellStyle name="Hyperlink 3 3 2 5 2 2" xfId="2019"/>
    <cellStyle name="Hyperlink 3 3 2 5 2 2 2" xfId="6440"/>
    <cellStyle name="Hyperlink 3 3 2 5 2 2 3" xfId="8650"/>
    <cellStyle name="Hyperlink 3 3 2 5 2 2 4" xfId="4229"/>
    <cellStyle name="Hyperlink 3 3 2 5 2 3" xfId="5335"/>
    <cellStyle name="Hyperlink 3 3 2 5 2 4" xfId="7545"/>
    <cellStyle name="Hyperlink 3 3 2 5 2 5" xfId="3124"/>
    <cellStyle name="Hyperlink 3 3 2 5 3" xfId="1467"/>
    <cellStyle name="Hyperlink 3 3 2 5 3 2" xfId="5888"/>
    <cellStyle name="Hyperlink 3 3 2 5 3 3" xfId="8098"/>
    <cellStyle name="Hyperlink 3 3 2 5 3 4" xfId="3677"/>
    <cellStyle name="Hyperlink 3 3 2 5 4" xfId="4783"/>
    <cellStyle name="Hyperlink 3 3 2 5 5" xfId="6993"/>
    <cellStyle name="Hyperlink 3 3 2 5 6" xfId="2572"/>
    <cellStyle name="Hyperlink 3 3 2 6" xfId="638"/>
    <cellStyle name="Hyperlink 3 3 2 6 2" xfId="1743"/>
    <cellStyle name="Hyperlink 3 3 2 6 2 2" xfId="6164"/>
    <cellStyle name="Hyperlink 3 3 2 6 2 3" xfId="8374"/>
    <cellStyle name="Hyperlink 3 3 2 6 2 4" xfId="3953"/>
    <cellStyle name="Hyperlink 3 3 2 6 3" xfId="5059"/>
    <cellStyle name="Hyperlink 3 3 2 6 4" xfId="7269"/>
    <cellStyle name="Hyperlink 3 3 2 6 5" xfId="2848"/>
    <cellStyle name="Hyperlink 3 3 2 7" xfId="1191"/>
    <cellStyle name="Hyperlink 3 3 2 7 2" xfId="5612"/>
    <cellStyle name="Hyperlink 3 3 2 7 3" xfId="7822"/>
    <cellStyle name="Hyperlink 3 3 2 7 4" xfId="3401"/>
    <cellStyle name="Hyperlink 3 3 2 8" xfId="4507"/>
    <cellStyle name="Hyperlink 3 3 2 9" xfId="6717"/>
    <cellStyle name="Hyperlink 3 3 3" xfId="112"/>
    <cellStyle name="Hyperlink 3 3 3 2" xfId="204"/>
    <cellStyle name="Hyperlink 3 3 3 2 2" xfId="480"/>
    <cellStyle name="Hyperlink 3 3 3 2 2 2" xfId="1032"/>
    <cellStyle name="Hyperlink 3 3 3 2 2 2 2" xfId="2137"/>
    <cellStyle name="Hyperlink 3 3 3 2 2 2 2 2" xfId="6558"/>
    <cellStyle name="Hyperlink 3 3 3 2 2 2 2 3" xfId="8768"/>
    <cellStyle name="Hyperlink 3 3 3 2 2 2 2 4" xfId="4347"/>
    <cellStyle name="Hyperlink 3 3 3 2 2 2 3" xfId="5453"/>
    <cellStyle name="Hyperlink 3 3 3 2 2 2 4" xfId="7663"/>
    <cellStyle name="Hyperlink 3 3 3 2 2 2 5" xfId="3242"/>
    <cellStyle name="Hyperlink 3 3 3 2 2 3" xfId="1585"/>
    <cellStyle name="Hyperlink 3 3 3 2 2 3 2" xfId="6006"/>
    <cellStyle name="Hyperlink 3 3 3 2 2 3 3" xfId="8216"/>
    <cellStyle name="Hyperlink 3 3 3 2 2 3 4" xfId="3795"/>
    <cellStyle name="Hyperlink 3 3 3 2 2 4" xfId="4901"/>
    <cellStyle name="Hyperlink 3 3 3 2 2 5" xfId="7111"/>
    <cellStyle name="Hyperlink 3 3 3 2 2 6" xfId="2690"/>
    <cellStyle name="Hyperlink 3 3 3 2 3" xfId="756"/>
    <cellStyle name="Hyperlink 3 3 3 2 3 2" xfId="1861"/>
    <cellStyle name="Hyperlink 3 3 3 2 3 2 2" xfId="6282"/>
    <cellStyle name="Hyperlink 3 3 3 2 3 2 3" xfId="8492"/>
    <cellStyle name="Hyperlink 3 3 3 2 3 2 4" xfId="4071"/>
    <cellStyle name="Hyperlink 3 3 3 2 3 3" xfId="5177"/>
    <cellStyle name="Hyperlink 3 3 3 2 3 4" xfId="7387"/>
    <cellStyle name="Hyperlink 3 3 3 2 3 5" xfId="2966"/>
    <cellStyle name="Hyperlink 3 3 3 2 4" xfId="1309"/>
    <cellStyle name="Hyperlink 3 3 3 2 4 2" xfId="5730"/>
    <cellStyle name="Hyperlink 3 3 3 2 4 3" xfId="7940"/>
    <cellStyle name="Hyperlink 3 3 3 2 4 4" xfId="3519"/>
    <cellStyle name="Hyperlink 3 3 3 2 5" xfId="4625"/>
    <cellStyle name="Hyperlink 3 3 3 2 6" xfId="6835"/>
    <cellStyle name="Hyperlink 3 3 3 2 7" xfId="2414"/>
    <cellStyle name="Hyperlink 3 3 3 3" xfId="296"/>
    <cellStyle name="Hyperlink 3 3 3 3 2" xfId="572"/>
    <cellStyle name="Hyperlink 3 3 3 3 2 2" xfId="1124"/>
    <cellStyle name="Hyperlink 3 3 3 3 2 2 2" xfId="2229"/>
    <cellStyle name="Hyperlink 3 3 3 3 2 2 2 2" xfId="6650"/>
    <cellStyle name="Hyperlink 3 3 3 3 2 2 2 3" xfId="8860"/>
    <cellStyle name="Hyperlink 3 3 3 3 2 2 2 4" xfId="4439"/>
    <cellStyle name="Hyperlink 3 3 3 3 2 2 3" xfId="5545"/>
    <cellStyle name="Hyperlink 3 3 3 3 2 2 4" xfId="7755"/>
    <cellStyle name="Hyperlink 3 3 3 3 2 2 5" xfId="3334"/>
    <cellStyle name="Hyperlink 3 3 3 3 2 3" xfId="1677"/>
    <cellStyle name="Hyperlink 3 3 3 3 2 3 2" xfId="6098"/>
    <cellStyle name="Hyperlink 3 3 3 3 2 3 3" xfId="8308"/>
    <cellStyle name="Hyperlink 3 3 3 3 2 3 4" xfId="3887"/>
    <cellStyle name="Hyperlink 3 3 3 3 2 4" xfId="4993"/>
    <cellStyle name="Hyperlink 3 3 3 3 2 5" xfId="7203"/>
    <cellStyle name="Hyperlink 3 3 3 3 2 6" xfId="2782"/>
    <cellStyle name="Hyperlink 3 3 3 3 3" xfId="848"/>
    <cellStyle name="Hyperlink 3 3 3 3 3 2" xfId="1953"/>
    <cellStyle name="Hyperlink 3 3 3 3 3 2 2" xfId="6374"/>
    <cellStyle name="Hyperlink 3 3 3 3 3 2 3" xfId="8584"/>
    <cellStyle name="Hyperlink 3 3 3 3 3 2 4" xfId="4163"/>
    <cellStyle name="Hyperlink 3 3 3 3 3 3" xfId="5269"/>
    <cellStyle name="Hyperlink 3 3 3 3 3 4" xfId="7479"/>
    <cellStyle name="Hyperlink 3 3 3 3 3 5" xfId="3058"/>
    <cellStyle name="Hyperlink 3 3 3 3 4" xfId="1401"/>
    <cellStyle name="Hyperlink 3 3 3 3 4 2" xfId="5822"/>
    <cellStyle name="Hyperlink 3 3 3 3 4 3" xfId="8032"/>
    <cellStyle name="Hyperlink 3 3 3 3 4 4" xfId="3611"/>
    <cellStyle name="Hyperlink 3 3 3 3 5" xfId="4717"/>
    <cellStyle name="Hyperlink 3 3 3 3 6" xfId="6927"/>
    <cellStyle name="Hyperlink 3 3 3 3 7" xfId="2506"/>
    <cellStyle name="Hyperlink 3 3 3 4" xfId="388"/>
    <cellStyle name="Hyperlink 3 3 3 4 2" xfId="940"/>
    <cellStyle name="Hyperlink 3 3 3 4 2 2" xfId="2045"/>
    <cellStyle name="Hyperlink 3 3 3 4 2 2 2" xfId="6466"/>
    <cellStyle name="Hyperlink 3 3 3 4 2 2 3" xfId="8676"/>
    <cellStyle name="Hyperlink 3 3 3 4 2 2 4" xfId="4255"/>
    <cellStyle name="Hyperlink 3 3 3 4 2 3" xfId="5361"/>
    <cellStyle name="Hyperlink 3 3 3 4 2 4" xfId="7571"/>
    <cellStyle name="Hyperlink 3 3 3 4 2 5" xfId="3150"/>
    <cellStyle name="Hyperlink 3 3 3 4 3" xfId="1493"/>
    <cellStyle name="Hyperlink 3 3 3 4 3 2" xfId="5914"/>
    <cellStyle name="Hyperlink 3 3 3 4 3 3" xfId="8124"/>
    <cellStyle name="Hyperlink 3 3 3 4 3 4" xfId="3703"/>
    <cellStyle name="Hyperlink 3 3 3 4 4" xfId="4809"/>
    <cellStyle name="Hyperlink 3 3 3 4 5" xfId="7019"/>
    <cellStyle name="Hyperlink 3 3 3 4 6" xfId="2598"/>
    <cellStyle name="Hyperlink 3 3 3 5" xfId="664"/>
    <cellStyle name="Hyperlink 3 3 3 5 2" xfId="1769"/>
    <cellStyle name="Hyperlink 3 3 3 5 2 2" xfId="6190"/>
    <cellStyle name="Hyperlink 3 3 3 5 2 3" xfId="8400"/>
    <cellStyle name="Hyperlink 3 3 3 5 2 4" xfId="3979"/>
    <cellStyle name="Hyperlink 3 3 3 5 3" xfId="5085"/>
    <cellStyle name="Hyperlink 3 3 3 5 4" xfId="7295"/>
    <cellStyle name="Hyperlink 3 3 3 5 5" xfId="2874"/>
    <cellStyle name="Hyperlink 3 3 3 6" xfId="1217"/>
    <cellStyle name="Hyperlink 3 3 3 6 2" xfId="5638"/>
    <cellStyle name="Hyperlink 3 3 3 6 3" xfId="7848"/>
    <cellStyle name="Hyperlink 3 3 3 6 4" xfId="3427"/>
    <cellStyle name="Hyperlink 3 3 3 7" xfId="4533"/>
    <cellStyle name="Hyperlink 3 3 3 8" xfId="6743"/>
    <cellStyle name="Hyperlink 3 3 3 9" xfId="2322"/>
    <cellStyle name="Hyperlink 3 3 4" xfId="158"/>
    <cellStyle name="Hyperlink 3 3 4 2" xfId="434"/>
    <cellStyle name="Hyperlink 3 3 4 2 2" xfId="986"/>
    <cellStyle name="Hyperlink 3 3 4 2 2 2" xfId="2091"/>
    <cellStyle name="Hyperlink 3 3 4 2 2 2 2" xfId="6512"/>
    <cellStyle name="Hyperlink 3 3 4 2 2 2 3" xfId="8722"/>
    <cellStyle name="Hyperlink 3 3 4 2 2 2 4" xfId="4301"/>
    <cellStyle name="Hyperlink 3 3 4 2 2 3" xfId="5407"/>
    <cellStyle name="Hyperlink 3 3 4 2 2 4" xfId="7617"/>
    <cellStyle name="Hyperlink 3 3 4 2 2 5" xfId="3196"/>
    <cellStyle name="Hyperlink 3 3 4 2 3" xfId="1539"/>
    <cellStyle name="Hyperlink 3 3 4 2 3 2" xfId="5960"/>
    <cellStyle name="Hyperlink 3 3 4 2 3 3" xfId="8170"/>
    <cellStyle name="Hyperlink 3 3 4 2 3 4" xfId="3749"/>
    <cellStyle name="Hyperlink 3 3 4 2 4" xfId="4855"/>
    <cellStyle name="Hyperlink 3 3 4 2 5" xfId="7065"/>
    <cellStyle name="Hyperlink 3 3 4 2 6" xfId="2644"/>
    <cellStyle name="Hyperlink 3 3 4 3" xfId="710"/>
    <cellStyle name="Hyperlink 3 3 4 3 2" xfId="1815"/>
    <cellStyle name="Hyperlink 3 3 4 3 2 2" xfId="6236"/>
    <cellStyle name="Hyperlink 3 3 4 3 2 3" xfId="8446"/>
    <cellStyle name="Hyperlink 3 3 4 3 2 4" xfId="4025"/>
    <cellStyle name="Hyperlink 3 3 4 3 3" xfId="5131"/>
    <cellStyle name="Hyperlink 3 3 4 3 4" xfId="7341"/>
    <cellStyle name="Hyperlink 3 3 4 3 5" xfId="2920"/>
    <cellStyle name="Hyperlink 3 3 4 4" xfId="1263"/>
    <cellStyle name="Hyperlink 3 3 4 4 2" xfId="5684"/>
    <cellStyle name="Hyperlink 3 3 4 4 3" xfId="7894"/>
    <cellStyle name="Hyperlink 3 3 4 4 4" xfId="3473"/>
    <cellStyle name="Hyperlink 3 3 4 5" xfId="4579"/>
    <cellStyle name="Hyperlink 3 3 4 6" xfId="6789"/>
    <cellStyle name="Hyperlink 3 3 4 7" xfId="2368"/>
    <cellStyle name="Hyperlink 3 3 5" xfId="250"/>
    <cellStyle name="Hyperlink 3 3 5 2" xfId="526"/>
    <cellStyle name="Hyperlink 3 3 5 2 2" xfId="1078"/>
    <cellStyle name="Hyperlink 3 3 5 2 2 2" xfId="2183"/>
    <cellStyle name="Hyperlink 3 3 5 2 2 2 2" xfId="6604"/>
    <cellStyle name="Hyperlink 3 3 5 2 2 2 3" xfId="8814"/>
    <cellStyle name="Hyperlink 3 3 5 2 2 2 4" xfId="4393"/>
    <cellStyle name="Hyperlink 3 3 5 2 2 3" xfId="5499"/>
    <cellStyle name="Hyperlink 3 3 5 2 2 4" xfId="7709"/>
    <cellStyle name="Hyperlink 3 3 5 2 2 5" xfId="3288"/>
    <cellStyle name="Hyperlink 3 3 5 2 3" xfId="1631"/>
    <cellStyle name="Hyperlink 3 3 5 2 3 2" xfId="6052"/>
    <cellStyle name="Hyperlink 3 3 5 2 3 3" xfId="8262"/>
    <cellStyle name="Hyperlink 3 3 5 2 3 4" xfId="3841"/>
    <cellStyle name="Hyperlink 3 3 5 2 4" xfId="4947"/>
    <cellStyle name="Hyperlink 3 3 5 2 5" xfId="7157"/>
    <cellStyle name="Hyperlink 3 3 5 2 6" xfId="2736"/>
    <cellStyle name="Hyperlink 3 3 5 3" xfId="802"/>
    <cellStyle name="Hyperlink 3 3 5 3 2" xfId="1907"/>
    <cellStyle name="Hyperlink 3 3 5 3 2 2" xfId="6328"/>
    <cellStyle name="Hyperlink 3 3 5 3 2 3" xfId="8538"/>
    <cellStyle name="Hyperlink 3 3 5 3 2 4" xfId="4117"/>
    <cellStyle name="Hyperlink 3 3 5 3 3" xfId="5223"/>
    <cellStyle name="Hyperlink 3 3 5 3 4" xfId="7433"/>
    <cellStyle name="Hyperlink 3 3 5 3 5" xfId="3012"/>
    <cellStyle name="Hyperlink 3 3 5 4" xfId="1355"/>
    <cellStyle name="Hyperlink 3 3 5 4 2" xfId="5776"/>
    <cellStyle name="Hyperlink 3 3 5 4 3" xfId="7986"/>
    <cellStyle name="Hyperlink 3 3 5 4 4" xfId="3565"/>
    <cellStyle name="Hyperlink 3 3 5 5" xfId="4671"/>
    <cellStyle name="Hyperlink 3 3 5 6" xfId="6881"/>
    <cellStyle name="Hyperlink 3 3 5 7" xfId="2460"/>
    <cellStyle name="Hyperlink 3 3 6" xfId="342"/>
    <cellStyle name="Hyperlink 3 3 6 2" xfId="894"/>
    <cellStyle name="Hyperlink 3 3 6 2 2" xfId="1999"/>
    <cellStyle name="Hyperlink 3 3 6 2 2 2" xfId="6420"/>
    <cellStyle name="Hyperlink 3 3 6 2 2 3" xfId="8630"/>
    <cellStyle name="Hyperlink 3 3 6 2 2 4" xfId="4209"/>
    <cellStyle name="Hyperlink 3 3 6 2 3" xfId="5315"/>
    <cellStyle name="Hyperlink 3 3 6 2 4" xfId="7525"/>
    <cellStyle name="Hyperlink 3 3 6 2 5" xfId="3104"/>
    <cellStyle name="Hyperlink 3 3 6 3" xfId="1447"/>
    <cellStyle name="Hyperlink 3 3 6 3 2" xfId="5868"/>
    <cellStyle name="Hyperlink 3 3 6 3 3" xfId="8078"/>
    <cellStyle name="Hyperlink 3 3 6 3 4" xfId="3657"/>
    <cellStyle name="Hyperlink 3 3 6 4" xfId="4763"/>
    <cellStyle name="Hyperlink 3 3 6 5" xfId="6973"/>
    <cellStyle name="Hyperlink 3 3 6 6" xfId="2552"/>
    <cellStyle name="Hyperlink 3 3 7" xfId="618"/>
    <cellStyle name="Hyperlink 3 3 7 2" xfId="1723"/>
    <cellStyle name="Hyperlink 3 3 7 2 2" xfId="6144"/>
    <cellStyle name="Hyperlink 3 3 7 2 3" xfId="8354"/>
    <cellStyle name="Hyperlink 3 3 7 2 4" xfId="3933"/>
    <cellStyle name="Hyperlink 3 3 7 3" xfId="5039"/>
    <cellStyle name="Hyperlink 3 3 7 4" xfId="7249"/>
    <cellStyle name="Hyperlink 3 3 7 5" xfId="2828"/>
    <cellStyle name="Hyperlink 3 3 8" xfId="1171"/>
    <cellStyle name="Hyperlink 3 3 8 2" xfId="5592"/>
    <cellStyle name="Hyperlink 3 3 8 3" xfId="7802"/>
    <cellStyle name="Hyperlink 3 3 8 4" xfId="3381"/>
    <cellStyle name="Hyperlink 3 3 9" xfId="4487"/>
    <cellStyle name="Hyperlink 3 4" xfId="76"/>
    <cellStyle name="Hyperlink 3 4 10" xfId="2286"/>
    <cellStyle name="Hyperlink 3 4 2" xfId="122"/>
    <cellStyle name="Hyperlink 3 4 2 2" xfId="214"/>
    <cellStyle name="Hyperlink 3 4 2 2 2" xfId="490"/>
    <cellStyle name="Hyperlink 3 4 2 2 2 2" xfId="1042"/>
    <cellStyle name="Hyperlink 3 4 2 2 2 2 2" xfId="2147"/>
    <cellStyle name="Hyperlink 3 4 2 2 2 2 2 2" xfId="6568"/>
    <cellStyle name="Hyperlink 3 4 2 2 2 2 2 3" xfId="8778"/>
    <cellStyle name="Hyperlink 3 4 2 2 2 2 2 4" xfId="4357"/>
    <cellStyle name="Hyperlink 3 4 2 2 2 2 3" xfId="5463"/>
    <cellStyle name="Hyperlink 3 4 2 2 2 2 4" xfId="7673"/>
    <cellStyle name="Hyperlink 3 4 2 2 2 2 5" xfId="3252"/>
    <cellStyle name="Hyperlink 3 4 2 2 2 3" xfId="1595"/>
    <cellStyle name="Hyperlink 3 4 2 2 2 3 2" xfId="6016"/>
    <cellStyle name="Hyperlink 3 4 2 2 2 3 3" xfId="8226"/>
    <cellStyle name="Hyperlink 3 4 2 2 2 3 4" xfId="3805"/>
    <cellStyle name="Hyperlink 3 4 2 2 2 4" xfId="4911"/>
    <cellStyle name="Hyperlink 3 4 2 2 2 5" xfId="7121"/>
    <cellStyle name="Hyperlink 3 4 2 2 2 6" xfId="2700"/>
    <cellStyle name="Hyperlink 3 4 2 2 3" xfId="766"/>
    <cellStyle name="Hyperlink 3 4 2 2 3 2" xfId="1871"/>
    <cellStyle name="Hyperlink 3 4 2 2 3 2 2" xfId="6292"/>
    <cellStyle name="Hyperlink 3 4 2 2 3 2 3" xfId="8502"/>
    <cellStyle name="Hyperlink 3 4 2 2 3 2 4" xfId="4081"/>
    <cellStyle name="Hyperlink 3 4 2 2 3 3" xfId="5187"/>
    <cellStyle name="Hyperlink 3 4 2 2 3 4" xfId="7397"/>
    <cellStyle name="Hyperlink 3 4 2 2 3 5" xfId="2976"/>
    <cellStyle name="Hyperlink 3 4 2 2 4" xfId="1319"/>
    <cellStyle name="Hyperlink 3 4 2 2 4 2" xfId="5740"/>
    <cellStyle name="Hyperlink 3 4 2 2 4 3" xfId="7950"/>
    <cellStyle name="Hyperlink 3 4 2 2 4 4" xfId="3529"/>
    <cellStyle name="Hyperlink 3 4 2 2 5" xfId="4635"/>
    <cellStyle name="Hyperlink 3 4 2 2 6" xfId="6845"/>
    <cellStyle name="Hyperlink 3 4 2 2 7" xfId="2424"/>
    <cellStyle name="Hyperlink 3 4 2 3" xfId="306"/>
    <cellStyle name="Hyperlink 3 4 2 3 2" xfId="582"/>
    <cellStyle name="Hyperlink 3 4 2 3 2 2" xfId="1134"/>
    <cellStyle name="Hyperlink 3 4 2 3 2 2 2" xfId="2239"/>
    <cellStyle name="Hyperlink 3 4 2 3 2 2 2 2" xfId="6660"/>
    <cellStyle name="Hyperlink 3 4 2 3 2 2 2 3" xfId="8870"/>
    <cellStyle name="Hyperlink 3 4 2 3 2 2 2 4" xfId="4449"/>
    <cellStyle name="Hyperlink 3 4 2 3 2 2 3" xfId="5555"/>
    <cellStyle name="Hyperlink 3 4 2 3 2 2 4" xfId="7765"/>
    <cellStyle name="Hyperlink 3 4 2 3 2 2 5" xfId="3344"/>
    <cellStyle name="Hyperlink 3 4 2 3 2 3" xfId="1687"/>
    <cellStyle name="Hyperlink 3 4 2 3 2 3 2" xfId="6108"/>
    <cellStyle name="Hyperlink 3 4 2 3 2 3 3" xfId="8318"/>
    <cellStyle name="Hyperlink 3 4 2 3 2 3 4" xfId="3897"/>
    <cellStyle name="Hyperlink 3 4 2 3 2 4" xfId="5003"/>
    <cellStyle name="Hyperlink 3 4 2 3 2 5" xfId="7213"/>
    <cellStyle name="Hyperlink 3 4 2 3 2 6" xfId="2792"/>
    <cellStyle name="Hyperlink 3 4 2 3 3" xfId="858"/>
    <cellStyle name="Hyperlink 3 4 2 3 3 2" xfId="1963"/>
    <cellStyle name="Hyperlink 3 4 2 3 3 2 2" xfId="6384"/>
    <cellStyle name="Hyperlink 3 4 2 3 3 2 3" xfId="8594"/>
    <cellStyle name="Hyperlink 3 4 2 3 3 2 4" xfId="4173"/>
    <cellStyle name="Hyperlink 3 4 2 3 3 3" xfId="5279"/>
    <cellStyle name="Hyperlink 3 4 2 3 3 4" xfId="7489"/>
    <cellStyle name="Hyperlink 3 4 2 3 3 5" xfId="3068"/>
    <cellStyle name="Hyperlink 3 4 2 3 4" xfId="1411"/>
    <cellStyle name="Hyperlink 3 4 2 3 4 2" xfId="5832"/>
    <cellStyle name="Hyperlink 3 4 2 3 4 3" xfId="8042"/>
    <cellStyle name="Hyperlink 3 4 2 3 4 4" xfId="3621"/>
    <cellStyle name="Hyperlink 3 4 2 3 5" xfId="4727"/>
    <cellStyle name="Hyperlink 3 4 2 3 6" xfId="6937"/>
    <cellStyle name="Hyperlink 3 4 2 3 7" xfId="2516"/>
    <cellStyle name="Hyperlink 3 4 2 4" xfId="398"/>
    <cellStyle name="Hyperlink 3 4 2 4 2" xfId="950"/>
    <cellStyle name="Hyperlink 3 4 2 4 2 2" xfId="2055"/>
    <cellStyle name="Hyperlink 3 4 2 4 2 2 2" xfId="6476"/>
    <cellStyle name="Hyperlink 3 4 2 4 2 2 3" xfId="8686"/>
    <cellStyle name="Hyperlink 3 4 2 4 2 2 4" xfId="4265"/>
    <cellStyle name="Hyperlink 3 4 2 4 2 3" xfId="5371"/>
    <cellStyle name="Hyperlink 3 4 2 4 2 4" xfId="7581"/>
    <cellStyle name="Hyperlink 3 4 2 4 2 5" xfId="3160"/>
    <cellStyle name="Hyperlink 3 4 2 4 3" xfId="1503"/>
    <cellStyle name="Hyperlink 3 4 2 4 3 2" xfId="5924"/>
    <cellStyle name="Hyperlink 3 4 2 4 3 3" xfId="8134"/>
    <cellStyle name="Hyperlink 3 4 2 4 3 4" xfId="3713"/>
    <cellStyle name="Hyperlink 3 4 2 4 4" xfId="4819"/>
    <cellStyle name="Hyperlink 3 4 2 4 5" xfId="7029"/>
    <cellStyle name="Hyperlink 3 4 2 4 6" xfId="2608"/>
    <cellStyle name="Hyperlink 3 4 2 5" xfId="674"/>
    <cellStyle name="Hyperlink 3 4 2 5 2" xfId="1779"/>
    <cellStyle name="Hyperlink 3 4 2 5 2 2" xfId="6200"/>
    <cellStyle name="Hyperlink 3 4 2 5 2 3" xfId="8410"/>
    <cellStyle name="Hyperlink 3 4 2 5 2 4" xfId="3989"/>
    <cellStyle name="Hyperlink 3 4 2 5 3" xfId="5095"/>
    <cellStyle name="Hyperlink 3 4 2 5 4" xfId="7305"/>
    <cellStyle name="Hyperlink 3 4 2 5 5" xfId="2884"/>
    <cellStyle name="Hyperlink 3 4 2 6" xfId="1227"/>
    <cellStyle name="Hyperlink 3 4 2 6 2" xfId="5648"/>
    <cellStyle name="Hyperlink 3 4 2 6 3" xfId="7858"/>
    <cellStyle name="Hyperlink 3 4 2 6 4" xfId="3437"/>
    <cellStyle name="Hyperlink 3 4 2 7" xfId="4543"/>
    <cellStyle name="Hyperlink 3 4 2 8" xfId="6753"/>
    <cellStyle name="Hyperlink 3 4 2 9" xfId="2332"/>
    <cellStyle name="Hyperlink 3 4 3" xfId="168"/>
    <cellStyle name="Hyperlink 3 4 3 2" xfId="444"/>
    <cellStyle name="Hyperlink 3 4 3 2 2" xfId="996"/>
    <cellStyle name="Hyperlink 3 4 3 2 2 2" xfId="2101"/>
    <cellStyle name="Hyperlink 3 4 3 2 2 2 2" xfId="6522"/>
    <cellStyle name="Hyperlink 3 4 3 2 2 2 3" xfId="8732"/>
    <cellStyle name="Hyperlink 3 4 3 2 2 2 4" xfId="4311"/>
    <cellStyle name="Hyperlink 3 4 3 2 2 3" xfId="5417"/>
    <cellStyle name="Hyperlink 3 4 3 2 2 4" xfId="7627"/>
    <cellStyle name="Hyperlink 3 4 3 2 2 5" xfId="3206"/>
    <cellStyle name="Hyperlink 3 4 3 2 3" xfId="1549"/>
    <cellStyle name="Hyperlink 3 4 3 2 3 2" xfId="5970"/>
    <cellStyle name="Hyperlink 3 4 3 2 3 3" xfId="8180"/>
    <cellStyle name="Hyperlink 3 4 3 2 3 4" xfId="3759"/>
    <cellStyle name="Hyperlink 3 4 3 2 4" xfId="4865"/>
    <cellStyle name="Hyperlink 3 4 3 2 5" xfId="7075"/>
    <cellStyle name="Hyperlink 3 4 3 2 6" xfId="2654"/>
    <cellStyle name="Hyperlink 3 4 3 3" xfId="720"/>
    <cellStyle name="Hyperlink 3 4 3 3 2" xfId="1825"/>
    <cellStyle name="Hyperlink 3 4 3 3 2 2" xfId="6246"/>
    <cellStyle name="Hyperlink 3 4 3 3 2 3" xfId="8456"/>
    <cellStyle name="Hyperlink 3 4 3 3 2 4" xfId="4035"/>
    <cellStyle name="Hyperlink 3 4 3 3 3" xfId="5141"/>
    <cellStyle name="Hyperlink 3 4 3 3 4" xfId="7351"/>
    <cellStyle name="Hyperlink 3 4 3 3 5" xfId="2930"/>
    <cellStyle name="Hyperlink 3 4 3 4" xfId="1273"/>
    <cellStyle name="Hyperlink 3 4 3 4 2" xfId="5694"/>
    <cellStyle name="Hyperlink 3 4 3 4 3" xfId="7904"/>
    <cellStyle name="Hyperlink 3 4 3 4 4" xfId="3483"/>
    <cellStyle name="Hyperlink 3 4 3 5" xfId="4589"/>
    <cellStyle name="Hyperlink 3 4 3 6" xfId="6799"/>
    <cellStyle name="Hyperlink 3 4 3 7" xfId="2378"/>
    <cellStyle name="Hyperlink 3 4 4" xfId="260"/>
    <cellStyle name="Hyperlink 3 4 4 2" xfId="536"/>
    <cellStyle name="Hyperlink 3 4 4 2 2" xfId="1088"/>
    <cellStyle name="Hyperlink 3 4 4 2 2 2" xfId="2193"/>
    <cellStyle name="Hyperlink 3 4 4 2 2 2 2" xfId="6614"/>
    <cellStyle name="Hyperlink 3 4 4 2 2 2 3" xfId="8824"/>
    <cellStyle name="Hyperlink 3 4 4 2 2 2 4" xfId="4403"/>
    <cellStyle name="Hyperlink 3 4 4 2 2 3" xfId="5509"/>
    <cellStyle name="Hyperlink 3 4 4 2 2 4" xfId="7719"/>
    <cellStyle name="Hyperlink 3 4 4 2 2 5" xfId="3298"/>
    <cellStyle name="Hyperlink 3 4 4 2 3" xfId="1641"/>
    <cellStyle name="Hyperlink 3 4 4 2 3 2" xfId="6062"/>
    <cellStyle name="Hyperlink 3 4 4 2 3 3" xfId="8272"/>
    <cellStyle name="Hyperlink 3 4 4 2 3 4" xfId="3851"/>
    <cellStyle name="Hyperlink 3 4 4 2 4" xfId="4957"/>
    <cellStyle name="Hyperlink 3 4 4 2 5" xfId="7167"/>
    <cellStyle name="Hyperlink 3 4 4 2 6" xfId="2746"/>
    <cellStyle name="Hyperlink 3 4 4 3" xfId="812"/>
    <cellStyle name="Hyperlink 3 4 4 3 2" xfId="1917"/>
    <cellStyle name="Hyperlink 3 4 4 3 2 2" xfId="6338"/>
    <cellStyle name="Hyperlink 3 4 4 3 2 3" xfId="8548"/>
    <cellStyle name="Hyperlink 3 4 4 3 2 4" xfId="4127"/>
    <cellStyle name="Hyperlink 3 4 4 3 3" xfId="5233"/>
    <cellStyle name="Hyperlink 3 4 4 3 4" xfId="7443"/>
    <cellStyle name="Hyperlink 3 4 4 3 5" xfId="3022"/>
    <cellStyle name="Hyperlink 3 4 4 4" xfId="1365"/>
    <cellStyle name="Hyperlink 3 4 4 4 2" xfId="5786"/>
    <cellStyle name="Hyperlink 3 4 4 4 3" xfId="7996"/>
    <cellStyle name="Hyperlink 3 4 4 4 4" xfId="3575"/>
    <cellStyle name="Hyperlink 3 4 4 5" xfId="4681"/>
    <cellStyle name="Hyperlink 3 4 4 6" xfId="6891"/>
    <cellStyle name="Hyperlink 3 4 4 7" xfId="2470"/>
    <cellStyle name="Hyperlink 3 4 5" xfId="352"/>
    <cellStyle name="Hyperlink 3 4 5 2" xfId="904"/>
    <cellStyle name="Hyperlink 3 4 5 2 2" xfId="2009"/>
    <cellStyle name="Hyperlink 3 4 5 2 2 2" xfId="6430"/>
    <cellStyle name="Hyperlink 3 4 5 2 2 3" xfId="8640"/>
    <cellStyle name="Hyperlink 3 4 5 2 2 4" xfId="4219"/>
    <cellStyle name="Hyperlink 3 4 5 2 3" xfId="5325"/>
    <cellStyle name="Hyperlink 3 4 5 2 4" xfId="7535"/>
    <cellStyle name="Hyperlink 3 4 5 2 5" xfId="3114"/>
    <cellStyle name="Hyperlink 3 4 5 3" xfId="1457"/>
    <cellStyle name="Hyperlink 3 4 5 3 2" xfId="5878"/>
    <cellStyle name="Hyperlink 3 4 5 3 3" xfId="8088"/>
    <cellStyle name="Hyperlink 3 4 5 3 4" xfId="3667"/>
    <cellStyle name="Hyperlink 3 4 5 4" xfId="4773"/>
    <cellStyle name="Hyperlink 3 4 5 5" xfId="6983"/>
    <cellStyle name="Hyperlink 3 4 5 6" xfId="2562"/>
    <cellStyle name="Hyperlink 3 4 6" xfId="628"/>
    <cellStyle name="Hyperlink 3 4 6 2" xfId="1733"/>
    <cellStyle name="Hyperlink 3 4 6 2 2" xfId="6154"/>
    <cellStyle name="Hyperlink 3 4 6 2 3" xfId="8364"/>
    <cellStyle name="Hyperlink 3 4 6 2 4" xfId="3943"/>
    <cellStyle name="Hyperlink 3 4 6 3" xfId="5049"/>
    <cellStyle name="Hyperlink 3 4 6 4" xfId="7259"/>
    <cellStyle name="Hyperlink 3 4 6 5" xfId="2838"/>
    <cellStyle name="Hyperlink 3 4 7" xfId="1181"/>
    <cellStyle name="Hyperlink 3 4 7 2" xfId="5602"/>
    <cellStyle name="Hyperlink 3 4 7 3" xfId="7812"/>
    <cellStyle name="Hyperlink 3 4 7 4" xfId="3391"/>
    <cellStyle name="Hyperlink 3 4 8" xfId="4497"/>
    <cellStyle name="Hyperlink 3 4 9" xfId="6707"/>
    <cellStyle name="Hyperlink 3 5" xfId="97"/>
    <cellStyle name="Hyperlink 3 5 10" xfId="2307"/>
    <cellStyle name="Hyperlink 3 5 2" xfId="143"/>
    <cellStyle name="Hyperlink 3 5 2 2" xfId="235"/>
    <cellStyle name="Hyperlink 3 5 2 2 2" xfId="511"/>
    <cellStyle name="Hyperlink 3 5 2 2 2 2" xfId="1063"/>
    <cellStyle name="Hyperlink 3 5 2 2 2 2 2" xfId="2168"/>
    <cellStyle name="Hyperlink 3 5 2 2 2 2 2 2" xfId="6589"/>
    <cellStyle name="Hyperlink 3 5 2 2 2 2 2 3" xfId="8799"/>
    <cellStyle name="Hyperlink 3 5 2 2 2 2 2 4" xfId="4378"/>
    <cellStyle name="Hyperlink 3 5 2 2 2 2 3" xfId="5484"/>
    <cellStyle name="Hyperlink 3 5 2 2 2 2 4" xfId="7694"/>
    <cellStyle name="Hyperlink 3 5 2 2 2 2 5" xfId="3273"/>
    <cellStyle name="Hyperlink 3 5 2 2 2 3" xfId="1616"/>
    <cellStyle name="Hyperlink 3 5 2 2 2 3 2" xfId="6037"/>
    <cellStyle name="Hyperlink 3 5 2 2 2 3 3" xfId="8247"/>
    <cellStyle name="Hyperlink 3 5 2 2 2 3 4" xfId="3826"/>
    <cellStyle name="Hyperlink 3 5 2 2 2 4" xfId="4932"/>
    <cellStyle name="Hyperlink 3 5 2 2 2 5" xfId="7142"/>
    <cellStyle name="Hyperlink 3 5 2 2 2 6" xfId="2721"/>
    <cellStyle name="Hyperlink 3 5 2 2 3" xfId="787"/>
    <cellStyle name="Hyperlink 3 5 2 2 3 2" xfId="1892"/>
    <cellStyle name="Hyperlink 3 5 2 2 3 2 2" xfId="6313"/>
    <cellStyle name="Hyperlink 3 5 2 2 3 2 3" xfId="8523"/>
    <cellStyle name="Hyperlink 3 5 2 2 3 2 4" xfId="4102"/>
    <cellStyle name="Hyperlink 3 5 2 2 3 3" xfId="5208"/>
    <cellStyle name="Hyperlink 3 5 2 2 3 4" xfId="7418"/>
    <cellStyle name="Hyperlink 3 5 2 2 3 5" xfId="2997"/>
    <cellStyle name="Hyperlink 3 5 2 2 4" xfId="1340"/>
    <cellStyle name="Hyperlink 3 5 2 2 4 2" xfId="5761"/>
    <cellStyle name="Hyperlink 3 5 2 2 4 3" xfId="7971"/>
    <cellStyle name="Hyperlink 3 5 2 2 4 4" xfId="3550"/>
    <cellStyle name="Hyperlink 3 5 2 2 5" xfId="4656"/>
    <cellStyle name="Hyperlink 3 5 2 2 6" xfId="6866"/>
    <cellStyle name="Hyperlink 3 5 2 2 7" xfId="2445"/>
    <cellStyle name="Hyperlink 3 5 2 3" xfId="327"/>
    <cellStyle name="Hyperlink 3 5 2 3 2" xfId="603"/>
    <cellStyle name="Hyperlink 3 5 2 3 2 2" xfId="1155"/>
    <cellStyle name="Hyperlink 3 5 2 3 2 2 2" xfId="2260"/>
    <cellStyle name="Hyperlink 3 5 2 3 2 2 2 2" xfId="6681"/>
    <cellStyle name="Hyperlink 3 5 2 3 2 2 2 3" xfId="8891"/>
    <cellStyle name="Hyperlink 3 5 2 3 2 2 2 4" xfId="4470"/>
    <cellStyle name="Hyperlink 3 5 2 3 2 2 3" xfId="5576"/>
    <cellStyle name="Hyperlink 3 5 2 3 2 2 4" xfId="7786"/>
    <cellStyle name="Hyperlink 3 5 2 3 2 2 5" xfId="3365"/>
    <cellStyle name="Hyperlink 3 5 2 3 2 3" xfId="1708"/>
    <cellStyle name="Hyperlink 3 5 2 3 2 3 2" xfId="6129"/>
    <cellStyle name="Hyperlink 3 5 2 3 2 3 3" xfId="8339"/>
    <cellStyle name="Hyperlink 3 5 2 3 2 3 4" xfId="3918"/>
    <cellStyle name="Hyperlink 3 5 2 3 2 4" xfId="5024"/>
    <cellStyle name="Hyperlink 3 5 2 3 2 5" xfId="7234"/>
    <cellStyle name="Hyperlink 3 5 2 3 2 6" xfId="2813"/>
    <cellStyle name="Hyperlink 3 5 2 3 3" xfId="879"/>
    <cellStyle name="Hyperlink 3 5 2 3 3 2" xfId="1984"/>
    <cellStyle name="Hyperlink 3 5 2 3 3 2 2" xfId="6405"/>
    <cellStyle name="Hyperlink 3 5 2 3 3 2 3" xfId="8615"/>
    <cellStyle name="Hyperlink 3 5 2 3 3 2 4" xfId="4194"/>
    <cellStyle name="Hyperlink 3 5 2 3 3 3" xfId="5300"/>
    <cellStyle name="Hyperlink 3 5 2 3 3 4" xfId="7510"/>
    <cellStyle name="Hyperlink 3 5 2 3 3 5" xfId="3089"/>
    <cellStyle name="Hyperlink 3 5 2 3 4" xfId="1432"/>
    <cellStyle name="Hyperlink 3 5 2 3 4 2" xfId="5853"/>
    <cellStyle name="Hyperlink 3 5 2 3 4 3" xfId="8063"/>
    <cellStyle name="Hyperlink 3 5 2 3 4 4" xfId="3642"/>
    <cellStyle name="Hyperlink 3 5 2 3 5" xfId="4748"/>
    <cellStyle name="Hyperlink 3 5 2 3 6" xfId="6958"/>
    <cellStyle name="Hyperlink 3 5 2 3 7" xfId="2537"/>
    <cellStyle name="Hyperlink 3 5 2 4" xfId="419"/>
    <cellStyle name="Hyperlink 3 5 2 4 2" xfId="971"/>
    <cellStyle name="Hyperlink 3 5 2 4 2 2" xfId="2076"/>
    <cellStyle name="Hyperlink 3 5 2 4 2 2 2" xfId="6497"/>
    <cellStyle name="Hyperlink 3 5 2 4 2 2 3" xfId="8707"/>
    <cellStyle name="Hyperlink 3 5 2 4 2 2 4" xfId="4286"/>
    <cellStyle name="Hyperlink 3 5 2 4 2 3" xfId="5392"/>
    <cellStyle name="Hyperlink 3 5 2 4 2 4" xfId="7602"/>
    <cellStyle name="Hyperlink 3 5 2 4 2 5" xfId="3181"/>
    <cellStyle name="Hyperlink 3 5 2 4 3" xfId="1524"/>
    <cellStyle name="Hyperlink 3 5 2 4 3 2" xfId="5945"/>
    <cellStyle name="Hyperlink 3 5 2 4 3 3" xfId="8155"/>
    <cellStyle name="Hyperlink 3 5 2 4 3 4" xfId="3734"/>
    <cellStyle name="Hyperlink 3 5 2 4 4" xfId="4840"/>
    <cellStyle name="Hyperlink 3 5 2 4 5" xfId="7050"/>
    <cellStyle name="Hyperlink 3 5 2 4 6" xfId="2629"/>
    <cellStyle name="Hyperlink 3 5 2 5" xfId="695"/>
    <cellStyle name="Hyperlink 3 5 2 5 2" xfId="1800"/>
    <cellStyle name="Hyperlink 3 5 2 5 2 2" xfId="6221"/>
    <cellStyle name="Hyperlink 3 5 2 5 2 3" xfId="8431"/>
    <cellStyle name="Hyperlink 3 5 2 5 2 4" xfId="4010"/>
    <cellStyle name="Hyperlink 3 5 2 5 3" xfId="5116"/>
    <cellStyle name="Hyperlink 3 5 2 5 4" xfId="7326"/>
    <cellStyle name="Hyperlink 3 5 2 5 5" xfId="2905"/>
    <cellStyle name="Hyperlink 3 5 2 6" xfId="1248"/>
    <cellStyle name="Hyperlink 3 5 2 6 2" xfId="5669"/>
    <cellStyle name="Hyperlink 3 5 2 6 3" xfId="7879"/>
    <cellStyle name="Hyperlink 3 5 2 6 4" xfId="3458"/>
    <cellStyle name="Hyperlink 3 5 2 7" xfId="4564"/>
    <cellStyle name="Hyperlink 3 5 2 8" xfId="6774"/>
    <cellStyle name="Hyperlink 3 5 2 9" xfId="2353"/>
    <cellStyle name="Hyperlink 3 5 3" xfId="189"/>
    <cellStyle name="Hyperlink 3 5 3 2" xfId="465"/>
    <cellStyle name="Hyperlink 3 5 3 2 2" xfId="1017"/>
    <cellStyle name="Hyperlink 3 5 3 2 2 2" xfId="2122"/>
    <cellStyle name="Hyperlink 3 5 3 2 2 2 2" xfId="6543"/>
    <cellStyle name="Hyperlink 3 5 3 2 2 2 3" xfId="8753"/>
    <cellStyle name="Hyperlink 3 5 3 2 2 2 4" xfId="4332"/>
    <cellStyle name="Hyperlink 3 5 3 2 2 3" xfId="5438"/>
    <cellStyle name="Hyperlink 3 5 3 2 2 4" xfId="7648"/>
    <cellStyle name="Hyperlink 3 5 3 2 2 5" xfId="3227"/>
    <cellStyle name="Hyperlink 3 5 3 2 3" xfId="1570"/>
    <cellStyle name="Hyperlink 3 5 3 2 3 2" xfId="5991"/>
    <cellStyle name="Hyperlink 3 5 3 2 3 3" xfId="8201"/>
    <cellStyle name="Hyperlink 3 5 3 2 3 4" xfId="3780"/>
    <cellStyle name="Hyperlink 3 5 3 2 4" xfId="4886"/>
    <cellStyle name="Hyperlink 3 5 3 2 5" xfId="7096"/>
    <cellStyle name="Hyperlink 3 5 3 2 6" xfId="2675"/>
    <cellStyle name="Hyperlink 3 5 3 3" xfId="741"/>
    <cellStyle name="Hyperlink 3 5 3 3 2" xfId="1846"/>
    <cellStyle name="Hyperlink 3 5 3 3 2 2" xfId="6267"/>
    <cellStyle name="Hyperlink 3 5 3 3 2 3" xfId="8477"/>
    <cellStyle name="Hyperlink 3 5 3 3 2 4" xfId="4056"/>
    <cellStyle name="Hyperlink 3 5 3 3 3" xfId="5162"/>
    <cellStyle name="Hyperlink 3 5 3 3 4" xfId="7372"/>
    <cellStyle name="Hyperlink 3 5 3 3 5" xfId="2951"/>
    <cellStyle name="Hyperlink 3 5 3 4" xfId="1294"/>
    <cellStyle name="Hyperlink 3 5 3 4 2" xfId="5715"/>
    <cellStyle name="Hyperlink 3 5 3 4 3" xfId="7925"/>
    <cellStyle name="Hyperlink 3 5 3 4 4" xfId="3504"/>
    <cellStyle name="Hyperlink 3 5 3 5" xfId="4610"/>
    <cellStyle name="Hyperlink 3 5 3 6" xfId="6820"/>
    <cellStyle name="Hyperlink 3 5 3 7" xfId="2399"/>
    <cellStyle name="Hyperlink 3 5 4" xfId="281"/>
    <cellStyle name="Hyperlink 3 5 4 2" xfId="557"/>
    <cellStyle name="Hyperlink 3 5 4 2 2" xfId="1109"/>
    <cellStyle name="Hyperlink 3 5 4 2 2 2" xfId="2214"/>
    <cellStyle name="Hyperlink 3 5 4 2 2 2 2" xfId="6635"/>
    <cellStyle name="Hyperlink 3 5 4 2 2 2 3" xfId="8845"/>
    <cellStyle name="Hyperlink 3 5 4 2 2 2 4" xfId="4424"/>
    <cellStyle name="Hyperlink 3 5 4 2 2 3" xfId="5530"/>
    <cellStyle name="Hyperlink 3 5 4 2 2 4" xfId="7740"/>
    <cellStyle name="Hyperlink 3 5 4 2 2 5" xfId="3319"/>
    <cellStyle name="Hyperlink 3 5 4 2 3" xfId="1662"/>
    <cellStyle name="Hyperlink 3 5 4 2 3 2" xfId="6083"/>
    <cellStyle name="Hyperlink 3 5 4 2 3 3" xfId="8293"/>
    <cellStyle name="Hyperlink 3 5 4 2 3 4" xfId="3872"/>
    <cellStyle name="Hyperlink 3 5 4 2 4" xfId="4978"/>
    <cellStyle name="Hyperlink 3 5 4 2 5" xfId="7188"/>
    <cellStyle name="Hyperlink 3 5 4 2 6" xfId="2767"/>
    <cellStyle name="Hyperlink 3 5 4 3" xfId="833"/>
    <cellStyle name="Hyperlink 3 5 4 3 2" xfId="1938"/>
    <cellStyle name="Hyperlink 3 5 4 3 2 2" xfId="6359"/>
    <cellStyle name="Hyperlink 3 5 4 3 2 3" xfId="8569"/>
    <cellStyle name="Hyperlink 3 5 4 3 2 4" xfId="4148"/>
    <cellStyle name="Hyperlink 3 5 4 3 3" xfId="5254"/>
    <cellStyle name="Hyperlink 3 5 4 3 4" xfId="7464"/>
    <cellStyle name="Hyperlink 3 5 4 3 5" xfId="3043"/>
    <cellStyle name="Hyperlink 3 5 4 4" xfId="1386"/>
    <cellStyle name="Hyperlink 3 5 4 4 2" xfId="5807"/>
    <cellStyle name="Hyperlink 3 5 4 4 3" xfId="8017"/>
    <cellStyle name="Hyperlink 3 5 4 4 4" xfId="3596"/>
    <cellStyle name="Hyperlink 3 5 4 5" xfId="4702"/>
    <cellStyle name="Hyperlink 3 5 4 6" xfId="6912"/>
    <cellStyle name="Hyperlink 3 5 4 7" xfId="2491"/>
    <cellStyle name="Hyperlink 3 5 5" xfId="373"/>
    <cellStyle name="Hyperlink 3 5 5 2" xfId="925"/>
    <cellStyle name="Hyperlink 3 5 5 2 2" xfId="2030"/>
    <cellStyle name="Hyperlink 3 5 5 2 2 2" xfId="6451"/>
    <cellStyle name="Hyperlink 3 5 5 2 2 3" xfId="8661"/>
    <cellStyle name="Hyperlink 3 5 5 2 2 4" xfId="4240"/>
    <cellStyle name="Hyperlink 3 5 5 2 3" xfId="5346"/>
    <cellStyle name="Hyperlink 3 5 5 2 4" xfId="7556"/>
    <cellStyle name="Hyperlink 3 5 5 2 5" xfId="3135"/>
    <cellStyle name="Hyperlink 3 5 5 3" xfId="1478"/>
    <cellStyle name="Hyperlink 3 5 5 3 2" xfId="5899"/>
    <cellStyle name="Hyperlink 3 5 5 3 3" xfId="8109"/>
    <cellStyle name="Hyperlink 3 5 5 3 4" xfId="3688"/>
    <cellStyle name="Hyperlink 3 5 5 4" xfId="4794"/>
    <cellStyle name="Hyperlink 3 5 5 5" xfId="7004"/>
    <cellStyle name="Hyperlink 3 5 5 6" xfId="2583"/>
    <cellStyle name="Hyperlink 3 5 6" xfId="649"/>
    <cellStyle name="Hyperlink 3 5 6 2" xfId="1754"/>
    <cellStyle name="Hyperlink 3 5 6 2 2" xfId="6175"/>
    <cellStyle name="Hyperlink 3 5 6 2 3" xfId="8385"/>
    <cellStyle name="Hyperlink 3 5 6 2 4" xfId="3964"/>
    <cellStyle name="Hyperlink 3 5 6 3" xfId="5070"/>
    <cellStyle name="Hyperlink 3 5 6 4" xfId="7280"/>
    <cellStyle name="Hyperlink 3 5 6 5" xfId="2859"/>
    <cellStyle name="Hyperlink 3 5 7" xfId="1202"/>
    <cellStyle name="Hyperlink 3 5 7 2" xfId="5623"/>
    <cellStyle name="Hyperlink 3 5 7 3" xfId="7833"/>
    <cellStyle name="Hyperlink 3 5 7 4" xfId="3412"/>
    <cellStyle name="Hyperlink 3 5 8" xfId="4518"/>
    <cellStyle name="Hyperlink 3 5 9" xfId="6728"/>
    <cellStyle name="Hyperlink 3 6" xfId="102"/>
    <cellStyle name="Hyperlink 3 6 2" xfId="194"/>
    <cellStyle name="Hyperlink 3 6 2 2" xfId="470"/>
    <cellStyle name="Hyperlink 3 6 2 2 2" xfId="1022"/>
    <cellStyle name="Hyperlink 3 6 2 2 2 2" xfId="2127"/>
    <cellStyle name="Hyperlink 3 6 2 2 2 2 2" xfId="6548"/>
    <cellStyle name="Hyperlink 3 6 2 2 2 2 3" xfId="8758"/>
    <cellStyle name="Hyperlink 3 6 2 2 2 2 4" xfId="4337"/>
    <cellStyle name="Hyperlink 3 6 2 2 2 3" xfId="5443"/>
    <cellStyle name="Hyperlink 3 6 2 2 2 4" xfId="7653"/>
    <cellStyle name="Hyperlink 3 6 2 2 2 5" xfId="3232"/>
    <cellStyle name="Hyperlink 3 6 2 2 3" xfId="1575"/>
    <cellStyle name="Hyperlink 3 6 2 2 3 2" xfId="5996"/>
    <cellStyle name="Hyperlink 3 6 2 2 3 3" xfId="8206"/>
    <cellStyle name="Hyperlink 3 6 2 2 3 4" xfId="3785"/>
    <cellStyle name="Hyperlink 3 6 2 2 4" xfId="4891"/>
    <cellStyle name="Hyperlink 3 6 2 2 5" xfId="7101"/>
    <cellStyle name="Hyperlink 3 6 2 2 6" xfId="2680"/>
    <cellStyle name="Hyperlink 3 6 2 3" xfId="746"/>
    <cellStyle name="Hyperlink 3 6 2 3 2" xfId="1851"/>
    <cellStyle name="Hyperlink 3 6 2 3 2 2" xfId="6272"/>
    <cellStyle name="Hyperlink 3 6 2 3 2 3" xfId="8482"/>
    <cellStyle name="Hyperlink 3 6 2 3 2 4" xfId="4061"/>
    <cellStyle name="Hyperlink 3 6 2 3 3" xfId="5167"/>
    <cellStyle name="Hyperlink 3 6 2 3 4" xfId="7377"/>
    <cellStyle name="Hyperlink 3 6 2 3 5" xfId="2956"/>
    <cellStyle name="Hyperlink 3 6 2 4" xfId="1299"/>
    <cellStyle name="Hyperlink 3 6 2 4 2" xfId="5720"/>
    <cellStyle name="Hyperlink 3 6 2 4 3" xfId="7930"/>
    <cellStyle name="Hyperlink 3 6 2 4 4" xfId="3509"/>
    <cellStyle name="Hyperlink 3 6 2 5" xfId="4615"/>
    <cellStyle name="Hyperlink 3 6 2 6" xfId="6825"/>
    <cellStyle name="Hyperlink 3 6 2 7" xfId="2404"/>
    <cellStyle name="Hyperlink 3 6 3" xfId="286"/>
    <cellStyle name="Hyperlink 3 6 3 2" xfId="562"/>
    <cellStyle name="Hyperlink 3 6 3 2 2" xfId="1114"/>
    <cellStyle name="Hyperlink 3 6 3 2 2 2" xfId="2219"/>
    <cellStyle name="Hyperlink 3 6 3 2 2 2 2" xfId="6640"/>
    <cellStyle name="Hyperlink 3 6 3 2 2 2 3" xfId="8850"/>
    <cellStyle name="Hyperlink 3 6 3 2 2 2 4" xfId="4429"/>
    <cellStyle name="Hyperlink 3 6 3 2 2 3" xfId="5535"/>
    <cellStyle name="Hyperlink 3 6 3 2 2 4" xfId="7745"/>
    <cellStyle name="Hyperlink 3 6 3 2 2 5" xfId="3324"/>
    <cellStyle name="Hyperlink 3 6 3 2 3" xfId="1667"/>
    <cellStyle name="Hyperlink 3 6 3 2 3 2" xfId="6088"/>
    <cellStyle name="Hyperlink 3 6 3 2 3 3" xfId="8298"/>
    <cellStyle name="Hyperlink 3 6 3 2 3 4" xfId="3877"/>
    <cellStyle name="Hyperlink 3 6 3 2 4" xfId="4983"/>
    <cellStyle name="Hyperlink 3 6 3 2 5" xfId="7193"/>
    <cellStyle name="Hyperlink 3 6 3 2 6" xfId="2772"/>
    <cellStyle name="Hyperlink 3 6 3 3" xfId="838"/>
    <cellStyle name="Hyperlink 3 6 3 3 2" xfId="1943"/>
    <cellStyle name="Hyperlink 3 6 3 3 2 2" xfId="6364"/>
    <cellStyle name="Hyperlink 3 6 3 3 2 3" xfId="8574"/>
    <cellStyle name="Hyperlink 3 6 3 3 2 4" xfId="4153"/>
    <cellStyle name="Hyperlink 3 6 3 3 3" xfId="5259"/>
    <cellStyle name="Hyperlink 3 6 3 3 4" xfId="7469"/>
    <cellStyle name="Hyperlink 3 6 3 3 5" xfId="3048"/>
    <cellStyle name="Hyperlink 3 6 3 4" xfId="1391"/>
    <cellStyle name="Hyperlink 3 6 3 4 2" xfId="5812"/>
    <cellStyle name="Hyperlink 3 6 3 4 3" xfId="8022"/>
    <cellStyle name="Hyperlink 3 6 3 4 4" xfId="3601"/>
    <cellStyle name="Hyperlink 3 6 3 5" xfId="4707"/>
    <cellStyle name="Hyperlink 3 6 3 6" xfId="6917"/>
    <cellStyle name="Hyperlink 3 6 3 7" xfId="2496"/>
    <cellStyle name="Hyperlink 3 6 4" xfId="378"/>
    <cellStyle name="Hyperlink 3 6 4 2" xfId="930"/>
    <cellStyle name="Hyperlink 3 6 4 2 2" xfId="2035"/>
    <cellStyle name="Hyperlink 3 6 4 2 2 2" xfId="6456"/>
    <cellStyle name="Hyperlink 3 6 4 2 2 3" xfId="8666"/>
    <cellStyle name="Hyperlink 3 6 4 2 2 4" xfId="4245"/>
    <cellStyle name="Hyperlink 3 6 4 2 3" xfId="5351"/>
    <cellStyle name="Hyperlink 3 6 4 2 4" xfId="7561"/>
    <cellStyle name="Hyperlink 3 6 4 2 5" xfId="3140"/>
    <cellStyle name="Hyperlink 3 6 4 3" xfId="1483"/>
    <cellStyle name="Hyperlink 3 6 4 3 2" xfId="5904"/>
    <cellStyle name="Hyperlink 3 6 4 3 3" xfId="8114"/>
    <cellStyle name="Hyperlink 3 6 4 3 4" xfId="3693"/>
    <cellStyle name="Hyperlink 3 6 4 4" xfId="4799"/>
    <cellStyle name="Hyperlink 3 6 4 5" xfId="7009"/>
    <cellStyle name="Hyperlink 3 6 4 6" xfId="2588"/>
    <cellStyle name="Hyperlink 3 6 5" xfId="654"/>
    <cellStyle name="Hyperlink 3 6 5 2" xfId="1759"/>
    <cellStyle name="Hyperlink 3 6 5 2 2" xfId="6180"/>
    <cellStyle name="Hyperlink 3 6 5 2 3" xfId="8390"/>
    <cellStyle name="Hyperlink 3 6 5 2 4" xfId="3969"/>
    <cellStyle name="Hyperlink 3 6 5 3" xfId="5075"/>
    <cellStyle name="Hyperlink 3 6 5 4" xfId="7285"/>
    <cellStyle name="Hyperlink 3 6 5 5" xfId="2864"/>
    <cellStyle name="Hyperlink 3 6 6" xfId="1207"/>
    <cellStyle name="Hyperlink 3 6 6 2" xfId="5628"/>
    <cellStyle name="Hyperlink 3 6 6 3" xfId="7838"/>
    <cellStyle name="Hyperlink 3 6 6 4" xfId="3417"/>
    <cellStyle name="Hyperlink 3 6 7" xfId="4523"/>
    <cellStyle name="Hyperlink 3 6 8" xfId="6733"/>
    <cellStyle name="Hyperlink 3 6 9" xfId="2312"/>
    <cellStyle name="Hyperlink 3 7" xfId="148"/>
    <cellStyle name="Hyperlink 3 7 2" xfId="424"/>
    <cellStyle name="Hyperlink 3 7 2 2" xfId="976"/>
    <cellStyle name="Hyperlink 3 7 2 2 2" xfId="2081"/>
    <cellStyle name="Hyperlink 3 7 2 2 2 2" xfId="6502"/>
    <cellStyle name="Hyperlink 3 7 2 2 2 3" xfId="8712"/>
    <cellStyle name="Hyperlink 3 7 2 2 2 4" xfId="4291"/>
    <cellStyle name="Hyperlink 3 7 2 2 3" xfId="5397"/>
    <cellStyle name="Hyperlink 3 7 2 2 4" xfId="7607"/>
    <cellStyle name="Hyperlink 3 7 2 2 5" xfId="3186"/>
    <cellStyle name="Hyperlink 3 7 2 3" xfId="1529"/>
    <cellStyle name="Hyperlink 3 7 2 3 2" xfId="5950"/>
    <cellStyle name="Hyperlink 3 7 2 3 3" xfId="8160"/>
    <cellStyle name="Hyperlink 3 7 2 3 4" xfId="3739"/>
    <cellStyle name="Hyperlink 3 7 2 4" xfId="4845"/>
    <cellStyle name="Hyperlink 3 7 2 5" xfId="7055"/>
    <cellStyle name="Hyperlink 3 7 2 6" xfId="2634"/>
    <cellStyle name="Hyperlink 3 7 3" xfId="700"/>
    <cellStyle name="Hyperlink 3 7 3 2" xfId="1805"/>
    <cellStyle name="Hyperlink 3 7 3 2 2" xfId="6226"/>
    <cellStyle name="Hyperlink 3 7 3 2 3" xfId="8436"/>
    <cellStyle name="Hyperlink 3 7 3 2 4" xfId="4015"/>
    <cellStyle name="Hyperlink 3 7 3 3" xfId="5121"/>
    <cellStyle name="Hyperlink 3 7 3 4" xfId="7331"/>
    <cellStyle name="Hyperlink 3 7 3 5" xfId="2910"/>
    <cellStyle name="Hyperlink 3 7 4" xfId="1253"/>
    <cellStyle name="Hyperlink 3 7 4 2" xfId="5674"/>
    <cellStyle name="Hyperlink 3 7 4 3" xfId="7884"/>
    <cellStyle name="Hyperlink 3 7 4 4" xfId="3463"/>
    <cellStyle name="Hyperlink 3 7 5" xfId="4569"/>
    <cellStyle name="Hyperlink 3 7 6" xfId="6779"/>
    <cellStyle name="Hyperlink 3 7 7" xfId="2358"/>
    <cellStyle name="Hyperlink 3 8" xfId="240"/>
    <cellStyle name="Hyperlink 3 8 2" xfId="516"/>
    <cellStyle name="Hyperlink 3 8 2 2" xfId="1068"/>
    <cellStyle name="Hyperlink 3 8 2 2 2" xfId="2173"/>
    <cellStyle name="Hyperlink 3 8 2 2 2 2" xfId="6594"/>
    <cellStyle name="Hyperlink 3 8 2 2 2 3" xfId="8804"/>
    <cellStyle name="Hyperlink 3 8 2 2 2 4" xfId="4383"/>
    <cellStyle name="Hyperlink 3 8 2 2 3" xfId="5489"/>
    <cellStyle name="Hyperlink 3 8 2 2 4" xfId="7699"/>
    <cellStyle name="Hyperlink 3 8 2 2 5" xfId="3278"/>
    <cellStyle name="Hyperlink 3 8 2 3" xfId="1621"/>
    <cellStyle name="Hyperlink 3 8 2 3 2" xfId="6042"/>
    <cellStyle name="Hyperlink 3 8 2 3 3" xfId="8252"/>
    <cellStyle name="Hyperlink 3 8 2 3 4" xfId="3831"/>
    <cellStyle name="Hyperlink 3 8 2 4" xfId="4937"/>
    <cellStyle name="Hyperlink 3 8 2 5" xfId="7147"/>
    <cellStyle name="Hyperlink 3 8 2 6" xfId="2726"/>
    <cellStyle name="Hyperlink 3 8 3" xfId="792"/>
    <cellStyle name="Hyperlink 3 8 3 2" xfId="1897"/>
    <cellStyle name="Hyperlink 3 8 3 2 2" xfId="6318"/>
    <cellStyle name="Hyperlink 3 8 3 2 3" xfId="8528"/>
    <cellStyle name="Hyperlink 3 8 3 2 4" xfId="4107"/>
    <cellStyle name="Hyperlink 3 8 3 3" xfId="5213"/>
    <cellStyle name="Hyperlink 3 8 3 4" xfId="7423"/>
    <cellStyle name="Hyperlink 3 8 3 5" xfId="3002"/>
    <cellStyle name="Hyperlink 3 8 4" xfId="1345"/>
    <cellStyle name="Hyperlink 3 8 4 2" xfId="5766"/>
    <cellStyle name="Hyperlink 3 8 4 3" xfId="7976"/>
    <cellStyle name="Hyperlink 3 8 4 4" xfId="3555"/>
    <cellStyle name="Hyperlink 3 8 5" xfId="4661"/>
    <cellStyle name="Hyperlink 3 8 6" xfId="6871"/>
    <cellStyle name="Hyperlink 3 8 7" xfId="2450"/>
    <cellStyle name="Hyperlink 3 9" xfId="332"/>
    <cellStyle name="Hyperlink 3 9 2" xfId="884"/>
    <cellStyle name="Hyperlink 3 9 2 2" xfId="1989"/>
    <cellStyle name="Hyperlink 3 9 2 2 2" xfId="6410"/>
    <cellStyle name="Hyperlink 3 9 2 2 3" xfId="8620"/>
    <cellStyle name="Hyperlink 3 9 2 2 4" xfId="4199"/>
    <cellStyle name="Hyperlink 3 9 2 3" xfId="5305"/>
    <cellStyle name="Hyperlink 3 9 2 4" xfId="7515"/>
    <cellStyle name="Hyperlink 3 9 2 5" xfId="3094"/>
    <cellStyle name="Hyperlink 3 9 3" xfId="1437"/>
    <cellStyle name="Hyperlink 3 9 3 2" xfId="5858"/>
    <cellStyle name="Hyperlink 3 9 3 3" xfId="8068"/>
    <cellStyle name="Hyperlink 3 9 3 4" xfId="3647"/>
    <cellStyle name="Hyperlink 3 9 4" xfId="4753"/>
    <cellStyle name="Hyperlink 3 9 5" xfId="6963"/>
    <cellStyle name="Hyperlink 3 9 6" xfId="2542"/>
    <cellStyle name="Hyperlink 4" xfId="57"/>
    <cellStyle name="Hyperlink 4 10" xfId="1163"/>
    <cellStyle name="Hyperlink 4 10 2" xfId="5584"/>
    <cellStyle name="Hyperlink 4 10 3" xfId="7794"/>
    <cellStyle name="Hyperlink 4 10 4" xfId="3373"/>
    <cellStyle name="Hyperlink 4 11" xfId="4479"/>
    <cellStyle name="Hyperlink 4 12" xfId="6689"/>
    <cellStyle name="Hyperlink 4 13" xfId="2268"/>
    <cellStyle name="Hyperlink 4 2" xfId="63"/>
    <cellStyle name="Hyperlink 4 2 10" xfId="4484"/>
    <cellStyle name="Hyperlink 4 2 11" xfId="6694"/>
    <cellStyle name="Hyperlink 4 2 12" xfId="2273"/>
    <cellStyle name="Hyperlink 4 2 2" xfId="73"/>
    <cellStyle name="Hyperlink 4 2 2 10" xfId="6704"/>
    <cellStyle name="Hyperlink 4 2 2 11" xfId="2283"/>
    <cellStyle name="Hyperlink 4 2 2 2" xfId="93"/>
    <cellStyle name="Hyperlink 4 2 2 2 10" xfId="2303"/>
    <cellStyle name="Hyperlink 4 2 2 2 2" xfId="139"/>
    <cellStyle name="Hyperlink 4 2 2 2 2 2" xfId="231"/>
    <cellStyle name="Hyperlink 4 2 2 2 2 2 2" xfId="507"/>
    <cellStyle name="Hyperlink 4 2 2 2 2 2 2 2" xfId="1059"/>
    <cellStyle name="Hyperlink 4 2 2 2 2 2 2 2 2" xfId="2164"/>
    <cellStyle name="Hyperlink 4 2 2 2 2 2 2 2 2 2" xfId="6585"/>
    <cellStyle name="Hyperlink 4 2 2 2 2 2 2 2 2 3" xfId="8795"/>
    <cellStyle name="Hyperlink 4 2 2 2 2 2 2 2 2 4" xfId="4374"/>
    <cellStyle name="Hyperlink 4 2 2 2 2 2 2 2 3" xfId="5480"/>
    <cellStyle name="Hyperlink 4 2 2 2 2 2 2 2 4" xfId="7690"/>
    <cellStyle name="Hyperlink 4 2 2 2 2 2 2 2 5" xfId="3269"/>
    <cellStyle name="Hyperlink 4 2 2 2 2 2 2 3" xfId="1612"/>
    <cellStyle name="Hyperlink 4 2 2 2 2 2 2 3 2" xfId="6033"/>
    <cellStyle name="Hyperlink 4 2 2 2 2 2 2 3 3" xfId="8243"/>
    <cellStyle name="Hyperlink 4 2 2 2 2 2 2 3 4" xfId="3822"/>
    <cellStyle name="Hyperlink 4 2 2 2 2 2 2 4" xfId="4928"/>
    <cellStyle name="Hyperlink 4 2 2 2 2 2 2 5" xfId="7138"/>
    <cellStyle name="Hyperlink 4 2 2 2 2 2 2 6" xfId="2717"/>
    <cellStyle name="Hyperlink 4 2 2 2 2 2 3" xfId="783"/>
    <cellStyle name="Hyperlink 4 2 2 2 2 2 3 2" xfId="1888"/>
    <cellStyle name="Hyperlink 4 2 2 2 2 2 3 2 2" xfId="6309"/>
    <cellStyle name="Hyperlink 4 2 2 2 2 2 3 2 3" xfId="8519"/>
    <cellStyle name="Hyperlink 4 2 2 2 2 2 3 2 4" xfId="4098"/>
    <cellStyle name="Hyperlink 4 2 2 2 2 2 3 3" xfId="5204"/>
    <cellStyle name="Hyperlink 4 2 2 2 2 2 3 4" xfId="7414"/>
    <cellStyle name="Hyperlink 4 2 2 2 2 2 3 5" xfId="2993"/>
    <cellStyle name="Hyperlink 4 2 2 2 2 2 4" xfId="1336"/>
    <cellStyle name="Hyperlink 4 2 2 2 2 2 4 2" xfId="5757"/>
    <cellStyle name="Hyperlink 4 2 2 2 2 2 4 3" xfId="7967"/>
    <cellStyle name="Hyperlink 4 2 2 2 2 2 4 4" xfId="3546"/>
    <cellStyle name="Hyperlink 4 2 2 2 2 2 5" xfId="4652"/>
    <cellStyle name="Hyperlink 4 2 2 2 2 2 6" xfId="6862"/>
    <cellStyle name="Hyperlink 4 2 2 2 2 2 7" xfId="2441"/>
    <cellStyle name="Hyperlink 4 2 2 2 2 3" xfId="323"/>
    <cellStyle name="Hyperlink 4 2 2 2 2 3 2" xfId="599"/>
    <cellStyle name="Hyperlink 4 2 2 2 2 3 2 2" xfId="1151"/>
    <cellStyle name="Hyperlink 4 2 2 2 2 3 2 2 2" xfId="2256"/>
    <cellStyle name="Hyperlink 4 2 2 2 2 3 2 2 2 2" xfId="6677"/>
    <cellStyle name="Hyperlink 4 2 2 2 2 3 2 2 2 3" xfId="8887"/>
    <cellStyle name="Hyperlink 4 2 2 2 2 3 2 2 2 4" xfId="4466"/>
    <cellStyle name="Hyperlink 4 2 2 2 2 3 2 2 3" xfId="5572"/>
    <cellStyle name="Hyperlink 4 2 2 2 2 3 2 2 4" xfId="7782"/>
    <cellStyle name="Hyperlink 4 2 2 2 2 3 2 2 5" xfId="3361"/>
    <cellStyle name="Hyperlink 4 2 2 2 2 3 2 3" xfId="1704"/>
    <cellStyle name="Hyperlink 4 2 2 2 2 3 2 3 2" xfId="6125"/>
    <cellStyle name="Hyperlink 4 2 2 2 2 3 2 3 3" xfId="8335"/>
    <cellStyle name="Hyperlink 4 2 2 2 2 3 2 3 4" xfId="3914"/>
    <cellStyle name="Hyperlink 4 2 2 2 2 3 2 4" xfId="5020"/>
    <cellStyle name="Hyperlink 4 2 2 2 2 3 2 5" xfId="7230"/>
    <cellStyle name="Hyperlink 4 2 2 2 2 3 2 6" xfId="2809"/>
    <cellStyle name="Hyperlink 4 2 2 2 2 3 3" xfId="875"/>
    <cellStyle name="Hyperlink 4 2 2 2 2 3 3 2" xfId="1980"/>
    <cellStyle name="Hyperlink 4 2 2 2 2 3 3 2 2" xfId="6401"/>
    <cellStyle name="Hyperlink 4 2 2 2 2 3 3 2 3" xfId="8611"/>
    <cellStyle name="Hyperlink 4 2 2 2 2 3 3 2 4" xfId="4190"/>
    <cellStyle name="Hyperlink 4 2 2 2 2 3 3 3" xfId="5296"/>
    <cellStyle name="Hyperlink 4 2 2 2 2 3 3 4" xfId="7506"/>
    <cellStyle name="Hyperlink 4 2 2 2 2 3 3 5" xfId="3085"/>
    <cellStyle name="Hyperlink 4 2 2 2 2 3 4" xfId="1428"/>
    <cellStyle name="Hyperlink 4 2 2 2 2 3 4 2" xfId="5849"/>
    <cellStyle name="Hyperlink 4 2 2 2 2 3 4 3" xfId="8059"/>
    <cellStyle name="Hyperlink 4 2 2 2 2 3 4 4" xfId="3638"/>
    <cellStyle name="Hyperlink 4 2 2 2 2 3 5" xfId="4744"/>
    <cellStyle name="Hyperlink 4 2 2 2 2 3 6" xfId="6954"/>
    <cellStyle name="Hyperlink 4 2 2 2 2 3 7" xfId="2533"/>
    <cellStyle name="Hyperlink 4 2 2 2 2 4" xfId="415"/>
    <cellStyle name="Hyperlink 4 2 2 2 2 4 2" xfId="967"/>
    <cellStyle name="Hyperlink 4 2 2 2 2 4 2 2" xfId="2072"/>
    <cellStyle name="Hyperlink 4 2 2 2 2 4 2 2 2" xfId="6493"/>
    <cellStyle name="Hyperlink 4 2 2 2 2 4 2 2 3" xfId="8703"/>
    <cellStyle name="Hyperlink 4 2 2 2 2 4 2 2 4" xfId="4282"/>
    <cellStyle name="Hyperlink 4 2 2 2 2 4 2 3" xfId="5388"/>
    <cellStyle name="Hyperlink 4 2 2 2 2 4 2 4" xfId="7598"/>
    <cellStyle name="Hyperlink 4 2 2 2 2 4 2 5" xfId="3177"/>
    <cellStyle name="Hyperlink 4 2 2 2 2 4 3" xfId="1520"/>
    <cellStyle name="Hyperlink 4 2 2 2 2 4 3 2" xfId="5941"/>
    <cellStyle name="Hyperlink 4 2 2 2 2 4 3 3" xfId="8151"/>
    <cellStyle name="Hyperlink 4 2 2 2 2 4 3 4" xfId="3730"/>
    <cellStyle name="Hyperlink 4 2 2 2 2 4 4" xfId="4836"/>
    <cellStyle name="Hyperlink 4 2 2 2 2 4 5" xfId="7046"/>
    <cellStyle name="Hyperlink 4 2 2 2 2 4 6" xfId="2625"/>
    <cellStyle name="Hyperlink 4 2 2 2 2 5" xfId="691"/>
    <cellStyle name="Hyperlink 4 2 2 2 2 5 2" xfId="1796"/>
    <cellStyle name="Hyperlink 4 2 2 2 2 5 2 2" xfId="6217"/>
    <cellStyle name="Hyperlink 4 2 2 2 2 5 2 3" xfId="8427"/>
    <cellStyle name="Hyperlink 4 2 2 2 2 5 2 4" xfId="4006"/>
    <cellStyle name="Hyperlink 4 2 2 2 2 5 3" xfId="5112"/>
    <cellStyle name="Hyperlink 4 2 2 2 2 5 4" xfId="7322"/>
    <cellStyle name="Hyperlink 4 2 2 2 2 5 5" xfId="2901"/>
    <cellStyle name="Hyperlink 4 2 2 2 2 6" xfId="1244"/>
    <cellStyle name="Hyperlink 4 2 2 2 2 6 2" xfId="5665"/>
    <cellStyle name="Hyperlink 4 2 2 2 2 6 3" xfId="7875"/>
    <cellStyle name="Hyperlink 4 2 2 2 2 6 4" xfId="3454"/>
    <cellStyle name="Hyperlink 4 2 2 2 2 7" xfId="4560"/>
    <cellStyle name="Hyperlink 4 2 2 2 2 8" xfId="6770"/>
    <cellStyle name="Hyperlink 4 2 2 2 2 9" xfId="2349"/>
    <cellStyle name="Hyperlink 4 2 2 2 3" xfId="185"/>
    <cellStyle name="Hyperlink 4 2 2 2 3 2" xfId="461"/>
    <cellStyle name="Hyperlink 4 2 2 2 3 2 2" xfId="1013"/>
    <cellStyle name="Hyperlink 4 2 2 2 3 2 2 2" xfId="2118"/>
    <cellStyle name="Hyperlink 4 2 2 2 3 2 2 2 2" xfId="6539"/>
    <cellStyle name="Hyperlink 4 2 2 2 3 2 2 2 3" xfId="8749"/>
    <cellStyle name="Hyperlink 4 2 2 2 3 2 2 2 4" xfId="4328"/>
    <cellStyle name="Hyperlink 4 2 2 2 3 2 2 3" xfId="5434"/>
    <cellStyle name="Hyperlink 4 2 2 2 3 2 2 4" xfId="7644"/>
    <cellStyle name="Hyperlink 4 2 2 2 3 2 2 5" xfId="3223"/>
    <cellStyle name="Hyperlink 4 2 2 2 3 2 3" xfId="1566"/>
    <cellStyle name="Hyperlink 4 2 2 2 3 2 3 2" xfId="5987"/>
    <cellStyle name="Hyperlink 4 2 2 2 3 2 3 3" xfId="8197"/>
    <cellStyle name="Hyperlink 4 2 2 2 3 2 3 4" xfId="3776"/>
    <cellStyle name="Hyperlink 4 2 2 2 3 2 4" xfId="4882"/>
    <cellStyle name="Hyperlink 4 2 2 2 3 2 5" xfId="7092"/>
    <cellStyle name="Hyperlink 4 2 2 2 3 2 6" xfId="2671"/>
    <cellStyle name="Hyperlink 4 2 2 2 3 3" xfId="737"/>
    <cellStyle name="Hyperlink 4 2 2 2 3 3 2" xfId="1842"/>
    <cellStyle name="Hyperlink 4 2 2 2 3 3 2 2" xfId="6263"/>
    <cellStyle name="Hyperlink 4 2 2 2 3 3 2 3" xfId="8473"/>
    <cellStyle name="Hyperlink 4 2 2 2 3 3 2 4" xfId="4052"/>
    <cellStyle name="Hyperlink 4 2 2 2 3 3 3" xfId="5158"/>
    <cellStyle name="Hyperlink 4 2 2 2 3 3 4" xfId="7368"/>
    <cellStyle name="Hyperlink 4 2 2 2 3 3 5" xfId="2947"/>
    <cellStyle name="Hyperlink 4 2 2 2 3 4" xfId="1290"/>
    <cellStyle name="Hyperlink 4 2 2 2 3 4 2" xfId="5711"/>
    <cellStyle name="Hyperlink 4 2 2 2 3 4 3" xfId="7921"/>
    <cellStyle name="Hyperlink 4 2 2 2 3 4 4" xfId="3500"/>
    <cellStyle name="Hyperlink 4 2 2 2 3 5" xfId="4606"/>
    <cellStyle name="Hyperlink 4 2 2 2 3 6" xfId="6816"/>
    <cellStyle name="Hyperlink 4 2 2 2 3 7" xfId="2395"/>
    <cellStyle name="Hyperlink 4 2 2 2 4" xfId="277"/>
    <cellStyle name="Hyperlink 4 2 2 2 4 2" xfId="553"/>
    <cellStyle name="Hyperlink 4 2 2 2 4 2 2" xfId="1105"/>
    <cellStyle name="Hyperlink 4 2 2 2 4 2 2 2" xfId="2210"/>
    <cellStyle name="Hyperlink 4 2 2 2 4 2 2 2 2" xfId="6631"/>
    <cellStyle name="Hyperlink 4 2 2 2 4 2 2 2 3" xfId="8841"/>
    <cellStyle name="Hyperlink 4 2 2 2 4 2 2 2 4" xfId="4420"/>
    <cellStyle name="Hyperlink 4 2 2 2 4 2 2 3" xfId="5526"/>
    <cellStyle name="Hyperlink 4 2 2 2 4 2 2 4" xfId="7736"/>
    <cellStyle name="Hyperlink 4 2 2 2 4 2 2 5" xfId="3315"/>
    <cellStyle name="Hyperlink 4 2 2 2 4 2 3" xfId="1658"/>
    <cellStyle name="Hyperlink 4 2 2 2 4 2 3 2" xfId="6079"/>
    <cellStyle name="Hyperlink 4 2 2 2 4 2 3 3" xfId="8289"/>
    <cellStyle name="Hyperlink 4 2 2 2 4 2 3 4" xfId="3868"/>
    <cellStyle name="Hyperlink 4 2 2 2 4 2 4" xfId="4974"/>
    <cellStyle name="Hyperlink 4 2 2 2 4 2 5" xfId="7184"/>
    <cellStyle name="Hyperlink 4 2 2 2 4 2 6" xfId="2763"/>
    <cellStyle name="Hyperlink 4 2 2 2 4 3" xfId="829"/>
    <cellStyle name="Hyperlink 4 2 2 2 4 3 2" xfId="1934"/>
    <cellStyle name="Hyperlink 4 2 2 2 4 3 2 2" xfId="6355"/>
    <cellStyle name="Hyperlink 4 2 2 2 4 3 2 3" xfId="8565"/>
    <cellStyle name="Hyperlink 4 2 2 2 4 3 2 4" xfId="4144"/>
    <cellStyle name="Hyperlink 4 2 2 2 4 3 3" xfId="5250"/>
    <cellStyle name="Hyperlink 4 2 2 2 4 3 4" xfId="7460"/>
    <cellStyle name="Hyperlink 4 2 2 2 4 3 5" xfId="3039"/>
    <cellStyle name="Hyperlink 4 2 2 2 4 4" xfId="1382"/>
    <cellStyle name="Hyperlink 4 2 2 2 4 4 2" xfId="5803"/>
    <cellStyle name="Hyperlink 4 2 2 2 4 4 3" xfId="8013"/>
    <cellStyle name="Hyperlink 4 2 2 2 4 4 4" xfId="3592"/>
    <cellStyle name="Hyperlink 4 2 2 2 4 5" xfId="4698"/>
    <cellStyle name="Hyperlink 4 2 2 2 4 6" xfId="6908"/>
    <cellStyle name="Hyperlink 4 2 2 2 4 7" xfId="2487"/>
    <cellStyle name="Hyperlink 4 2 2 2 5" xfId="369"/>
    <cellStyle name="Hyperlink 4 2 2 2 5 2" xfId="921"/>
    <cellStyle name="Hyperlink 4 2 2 2 5 2 2" xfId="2026"/>
    <cellStyle name="Hyperlink 4 2 2 2 5 2 2 2" xfId="6447"/>
    <cellStyle name="Hyperlink 4 2 2 2 5 2 2 3" xfId="8657"/>
    <cellStyle name="Hyperlink 4 2 2 2 5 2 2 4" xfId="4236"/>
    <cellStyle name="Hyperlink 4 2 2 2 5 2 3" xfId="5342"/>
    <cellStyle name="Hyperlink 4 2 2 2 5 2 4" xfId="7552"/>
    <cellStyle name="Hyperlink 4 2 2 2 5 2 5" xfId="3131"/>
    <cellStyle name="Hyperlink 4 2 2 2 5 3" xfId="1474"/>
    <cellStyle name="Hyperlink 4 2 2 2 5 3 2" xfId="5895"/>
    <cellStyle name="Hyperlink 4 2 2 2 5 3 3" xfId="8105"/>
    <cellStyle name="Hyperlink 4 2 2 2 5 3 4" xfId="3684"/>
    <cellStyle name="Hyperlink 4 2 2 2 5 4" xfId="4790"/>
    <cellStyle name="Hyperlink 4 2 2 2 5 5" xfId="7000"/>
    <cellStyle name="Hyperlink 4 2 2 2 5 6" xfId="2579"/>
    <cellStyle name="Hyperlink 4 2 2 2 6" xfId="645"/>
    <cellStyle name="Hyperlink 4 2 2 2 6 2" xfId="1750"/>
    <cellStyle name="Hyperlink 4 2 2 2 6 2 2" xfId="6171"/>
    <cellStyle name="Hyperlink 4 2 2 2 6 2 3" xfId="8381"/>
    <cellStyle name="Hyperlink 4 2 2 2 6 2 4" xfId="3960"/>
    <cellStyle name="Hyperlink 4 2 2 2 6 3" xfId="5066"/>
    <cellStyle name="Hyperlink 4 2 2 2 6 4" xfId="7276"/>
    <cellStyle name="Hyperlink 4 2 2 2 6 5" xfId="2855"/>
    <cellStyle name="Hyperlink 4 2 2 2 7" xfId="1198"/>
    <cellStyle name="Hyperlink 4 2 2 2 7 2" xfId="5619"/>
    <cellStyle name="Hyperlink 4 2 2 2 7 3" xfId="7829"/>
    <cellStyle name="Hyperlink 4 2 2 2 7 4" xfId="3408"/>
    <cellStyle name="Hyperlink 4 2 2 2 8" xfId="4514"/>
    <cellStyle name="Hyperlink 4 2 2 2 9" xfId="6724"/>
    <cellStyle name="Hyperlink 4 2 2 3" xfId="119"/>
    <cellStyle name="Hyperlink 4 2 2 3 2" xfId="211"/>
    <cellStyle name="Hyperlink 4 2 2 3 2 2" xfId="487"/>
    <cellStyle name="Hyperlink 4 2 2 3 2 2 2" xfId="1039"/>
    <cellStyle name="Hyperlink 4 2 2 3 2 2 2 2" xfId="2144"/>
    <cellStyle name="Hyperlink 4 2 2 3 2 2 2 2 2" xfId="6565"/>
    <cellStyle name="Hyperlink 4 2 2 3 2 2 2 2 3" xfId="8775"/>
    <cellStyle name="Hyperlink 4 2 2 3 2 2 2 2 4" xfId="4354"/>
    <cellStyle name="Hyperlink 4 2 2 3 2 2 2 3" xfId="5460"/>
    <cellStyle name="Hyperlink 4 2 2 3 2 2 2 4" xfId="7670"/>
    <cellStyle name="Hyperlink 4 2 2 3 2 2 2 5" xfId="3249"/>
    <cellStyle name="Hyperlink 4 2 2 3 2 2 3" xfId="1592"/>
    <cellStyle name="Hyperlink 4 2 2 3 2 2 3 2" xfId="6013"/>
    <cellStyle name="Hyperlink 4 2 2 3 2 2 3 3" xfId="8223"/>
    <cellStyle name="Hyperlink 4 2 2 3 2 2 3 4" xfId="3802"/>
    <cellStyle name="Hyperlink 4 2 2 3 2 2 4" xfId="4908"/>
    <cellStyle name="Hyperlink 4 2 2 3 2 2 5" xfId="7118"/>
    <cellStyle name="Hyperlink 4 2 2 3 2 2 6" xfId="2697"/>
    <cellStyle name="Hyperlink 4 2 2 3 2 3" xfId="763"/>
    <cellStyle name="Hyperlink 4 2 2 3 2 3 2" xfId="1868"/>
    <cellStyle name="Hyperlink 4 2 2 3 2 3 2 2" xfId="6289"/>
    <cellStyle name="Hyperlink 4 2 2 3 2 3 2 3" xfId="8499"/>
    <cellStyle name="Hyperlink 4 2 2 3 2 3 2 4" xfId="4078"/>
    <cellStyle name="Hyperlink 4 2 2 3 2 3 3" xfId="5184"/>
    <cellStyle name="Hyperlink 4 2 2 3 2 3 4" xfId="7394"/>
    <cellStyle name="Hyperlink 4 2 2 3 2 3 5" xfId="2973"/>
    <cellStyle name="Hyperlink 4 2 2 3 2 4" xfId="1316"/>
    <cellStyle name="Hyperlink 4 2 2 3 2 4 2" xfId="5737"/>
    <cellStyle name="Hyperlink 4 2 2 3 2 4 3" xfId="7947"/>
    <cellStyle name="Hyperlink 4 2 2 3 2 4 4" xfId="3526"/>
    <cellStyle name="Hyperlink 4 2 2 3 2 5" xfId="4632"/>
    <cellStyle name="Hyperlink 4 2 2 3 2 6" xfId="6842"/>
    <cellStyle name="Hyperlink 4 2 2 3 2 7" xfId="2421"/>
    <cellStyle name="Hyperlink 4 2 2 3 3" xfId="303"/>
    <cellStyle name="Hyperlink 4 2 2 3 3 2" xfId="579"/>
    <cellStyle name="Hyperlink 4 2 2 3 3 2 2" xfId="1131"/>
    <cellStyle name="Hyperlink 4 2 2 3 3 2 2 2" xfId="2236"/>
    <cellStyle name="Hyperlink 4 2 2 3 3 2 2 2 2" xfId="6657"/>
    <cellStyle name="Hyperlink 4 2 2 3 3 2 2 2 3" xfId="8867"/>
    <cellStyle name="Hyperlink 4 2 2 3 3 2 2 2 4" xfId="4446"/>
    <cellStyle name="Hyperlink 4 2 2 3 3 2 2 3" xfId="5552"/>
    <cellStyle name="Hyperlink 4 2 2 3 3 2 2 4" xfId="7762"/>
    <cellStyle name="Hyperlink 4 2 2 3 3 2 2 5" xfId="3341"/>
    <cellStyle name="Hyperlink 4 2 2 3 3 2 3" xfId="1684"/>
    <cellStyle name="Hyperlink 4 2 2 3 3 2 3 2" xfId="6105"/>
    <cellStyle name="Hyperlink 4 2 2 3 3 2 3 3" xfId="8315"/>
    <cellStyle name="Hyperlink 4 2 2 3 3 2 3 4" xfId="3894"/>
    <cellStyle name="Hyperlink 4 2 2 3 3 2 4" xfId="5000"/>
    <cellStyle name="Hyperlink 4 2 2 3 3 2 5" xfId="7210"/>
    <cellStyle name="Hyperlink 4 2 2 3 3 2 6" xfId="2789"/>
    <cellStyle name="Hyperlink 4 2 2 3 3 3" xfId="855"/>
    <cellStyle name="Hyperlink 4 2 2 3 3 3 2" xfId="1960"/>
    <cellStyle name="Hyperlink 4 2 2 3 3 3 2 2" xfId="6381"/>
    <cellStyle name="Hyperlink 4 2 2 3 3 3 2 3" xfId="8591"/>
    <cellStyle name="Hyperlink 4 2 2 3 3 3 2 4" xfId="4170"/>
    <cellStyle name="Hyperlink 4 2 2 3 3 3 3" xfId="5276"/>
    <cellStyle name="Hyperlink 4 2 2 3 3 3 4" xfId="7486"/>
    <cellStyle name="Hyperlink 4 2 2 3 3 3 5" xfId="3065"/>
    <cellStyle name="Hyperlink 4 2 2 3 3 4" xfId="1408"/>
    <cellStyle name="Hyperlink 4 2 2 3 3 4 2" xfId="5829"/>
    <cellStyle name="Hyperlink 4 2 2 3 3 4 3" xfId="8039"/>
    <cellStyle name="Hyperlink 4 2 2 3 3 4 4" xfId="3618"/>
    <cellStyle name="Hyperlink 4 2 2 3 3 5" xfId="4724"/>
    <cellStyle name="Hyperlink 4 2 2 3 3 6" xfId="6934"/>
    <cellStyle name="Hyperlink 4 2 2 3 3 7" xfId="2513"/>
    <cellStyle name="Hyperlink 4 2 2 3 4" xfId="395"/>
    <cellStyle name="Hyperlink 4 2 2 3 4 2" xfId="947"/>
    <cellStyle name="Hyperlink 4 2 2 3 4 2 2" xfId="2052"/>
    <cellStyle name="Hyperlink 4 2 2 3 4 2 2 2" xfId="6473"/>
    <cellStyle name="Hyperlink 4 2 2 3 4 2 2 3" xfId="8683"/>
    <cellStyle name="Hyperlink 4 2 2 3 4 2 2 4" xfId="4262"/>
    <cellStyle name="Hyperlink 4 2 2 3 4 2 3" xfId="5368"/>
    <cellStyle name="Hyperlink 4 2 2 3 4 2 4" xfId="7578"/>
    <cellStyle name="Hyperlink 4 2 2 3 4 2 5" xfId="3157"/>
    <cellStyle name="Hyperlink 4 2 2 3 4 3" xfId="1500"/>
    <cellStyle name="Hyperlink 4 2 2 3 4 3 2" xfId="5921"/>
    <cellStyle name="Hyperlink 4 2 2 3 4 3 3" xfId="8131"/>
    <cellStyle name="Hyperlink 4 2 2 3 4 3 4" xfId="3710"/>
    <cellStyle name="Hyperlink 4 2 2 3 4 4" xfId="4816"/>
    <cellStyle name="Hyperlink 4 2 2 3 4 5" xfId="7026"/>
    <cellStyle name="Hyperlink 4 2 2 3 4 6" xfId="2605"/>
    <cellStyle name="Hyperlink 4 2 2 3 5" xfId="671"/>
    <cellStyle name="Hyperlink 4 2 2 3 5 2" xfId="1776"/>
    <cellStyle name="Hyperlink 4 2 2 3 5 2 2" xfId="6197"/>
    <cellStyle name="Hyperlink 4 2 2 3 5 2 3" xfId="8407"/>
    <cellStyle name="Hyperlink 4 2 2 3 5 2 4" xfId="3986"/>
    <cellStyle name="Hyperlink 4 2 2 3 5 3" xfId="5092"/>
    <cellStyle name="Hyperlink 4 2 2 3 5 4" xfId="7302"/>
    <cellStyle name="Hyperlink 4 2 2 3 5 5" xfId="2881"/>
    <cellStyle name="Hyperlink 4 2 2 3 6" xfId="1224"/>
    <cellStyle name="Hyperlink 4 2 2 3 6 2" xfId="5645"/>
    <cellStyle name="Hyperlink 4 2 2 3 6 3" xfId="7855"/>
    <cellStyle name="Hyperlink 4 2 2 3 6 4" xfId="3434"/>
    <cellStyle name="Hyperlink 4 2 2 3 7" xfId="4540"/>
    <cellStyle name="Hyperlink 4 2 2 3 8" xfId="6750"/>
    <cellStyle name="Hyperlink 4 2 2 3 9" xfId="2329"/>
    <cellStyle name="Hyperlink 4 2 2 4" xfId="165"/>
    <cellStyle name="Hyperlink 4 2 2 4 2" xfId="441"/>
    <cellStyle name="Hyperlink 4 2 2 4 2 2" xfId="993"/>
    <cellStyle name="Hyperlink 4 2 2 4 2 2 2" xfId="2098"/>
    <cellStyle name="Hyperlink 4 2 2 4 2 2 2 2" xfId="6519"/>
    <cellStyle name="Hyperlink 4 2 2 4 2 2 2 3" xfId="8729"/>
    <cellStyle name="Hyperlink 4 2 2 4 2 2 2 4" xfId="4308"/>
    <cellStyle name="Hyperlink 4 2 2 4 2 2 3" xfId="5414"/>
    <cellStyle name="Hyperlink 4 2 2 4 2 2 4" xfId="7624"/>
    <cellStyle name="Hyperlink 4 2 2 4 2 2 5" xfId="3203"/>
    <cellStyle name="Hyperlink 4 2 2 4 2 3" xfId="1546"/>
    <cellStyle name="Hyperlink 4 2 2 4 2 3 2" xfId="5967"/>
    <cellStyle name="Hyperlink 4 2 2 4 2 3 3" xfId="8177"/>
    <cellStyle name="Hyperlink 4 2 2 4 2 3 4" xfId="3756"/>
    <cellStyle name="Hyperlink 4 2 2 4 2 4" xfId="4862"/>
    <cellStyle name="Hyperlink 4 2 2 4 2 5" xfId="7072"/>
    <cellStyle name="Hyperlink 4 2 2 4 2 6" xfId="2651"/>
    <cellStyle name="Hyperlink 4 2 2 4 3" xfId="717"/>
    <cellStyle name="Hyperlink 4 2 2 4 3 2" xfId="1822"/>
    <cellStyle name="Hyperlink 4 2 2 4 3 2 2" xfId="6243"/>
    <cellStyle name="Hyperlink 4 2 2 4 3 2 3" xfId="8453"/>
    <cellStyle name="Hyperlink 4 2 2 4 3 2 4" xfId="4032"/>
    <cellStyle name="Hyperlink 4 2 2 4 3 3" xfId="5138"/>
    <cellStyle name="Hyperlink 4 2 2 4 3 4" xfId="7348"/>
    <cellStyle name="Hyperlink 4 2 2 4 3 5" xfId="2927"/>
    <cellStyle name="Hyperlink 4 2 2 4 4" xfId="1270"/>
    <cellStyle name="Hyperlink 4 2 2 4 4 2" xfId="5691"/>
    <cellStyle name="Hyperlink 4 2 2 4 4 3" xfId="7901"/>
    <cellStyle name="Hyperlink 4 2 2 4 4 4" xfId="3480"/>
    <cellStyle name="Hyperlink 4 2 2 4 5" xfId="4586"/>
    <cellStyle name="Hyperlink 4 2 2 4 6" xfId="6796"/>
    <cellStyle name="Hyperlink 4 2 2 4 7" xfId="2375"/>
    <cellStyle name="Hyperlink 4 2 2 5" xfId="257"/>
    <cellStyle name="Hyperlink 4 2 2 5 2" xfId="533"/>
    <cellStyle name="Hyperlink 4 2 2 5 2 2" xfId="1085"/>
    <cellStyle name="Hyperlink 4 2 2 5 2 2 2" xfId="2190"/>
    <cellStyle name="Hyperlink 4 2 2 5 2 2 2 2" xfId="6611"/>
    <cellStyle name="Hyperlink 4 2 2 5 2 2 2 3" xfId="8821"/>
    <cellStyle name="Hyperlink 4 2 2 5 2 2 2 4" xfId="4400"/>
    <cellStyle name="Hyperlink 4 2 2 5 2 2 3" xfId="5506"/>
    <cellStyle name="Hyperlink 4 2 2 5 2 2 4" xfId="7716"/>
    <cellStyle name="Hyperlink 4 2 2 5 2 2 5" xfId="3295"/>
    <cellStyle name="Hyperlink 4 2 2 5 2 3" xfId="1638"/>
    <cellStyle name="Hyperlink 4 2 2 5 2 3 2" xfId="6059"/>
    <cellStyle name="Hyperlink 4 2 2 5 2 3 3" xfId="8269"/>
    <cellStyle name="Hyperlink 4 2 2 5 2 3 4" xfId="3848"/>
    <cellStyle name="Hyperlink 4 2 2 5 2 4" xfId="4954"/>
    <cellStyle name="Hyperlink 4 2 2 5 2 5" xfId="7164"/>
    <cellStyle name="Hyperlink 4 2 2 5 2 6" xfId="2743"/>
    <cellStyle name="Hyperlink 4 2 2 5 3" xfId="809"/>
    <cellStyle name="Hyperlink 4 2 2 5 3 2" xfId="1914"/>
    <cellStyle name="Hyperlink 4 2 2 5 3 2 2" xfId="6335"/>
    <cellStyle name="Hyperlink 4 2 2 5 3 2 3" xfId="8545"/>
    <cellStyle name="Hyperlink 4 2 2 5 3 2 4" xfId="4124"/>
    <cellStyle name="Hyperlink 4 2 2 5 3 3" xfId="5230"/>
    <cellStyle name="Hyperlink 4 2 2 5 3 4" xfId="7440"/>
    <cellStyle name="Hyperlink 4 2 2 5 3 5" xfId="3019"/>
    <cellStyle name="Hyperlink 4 2 2 5 4" xfId="1362"/>
    <cellStyle name="Hyperlink 4 2 2 5 4 2" xfId="5783"/>
    <cellStyle name="Hyperlink 4 2 2 5 4 3" xfId="7993"/>
    <cellStyle name="Hyperlink 4 2 2 5 4 4" xfId="3572"/>
    <cellStyle name="Hyperlink 4 2 2 5 5" xfId="4678"/>
    <cellStyle name="Hyperlink 4 2 2 5 6" xfId="6888"/>
    <cellStyle name="Hyperlink 4 2 2 5 7" xfId="2467"/>
    <cellStyle name="Hyperlink 4 2 2 6" xfId="349"/>
    <cellStyle name="Hyperlink 4 2 2 6 2" xfId="901"/>
    <cellStyle name="Hyperlink 4 2 2 6 2 2" xfId="2006"/>
    <cellStyle name="Hyperlink 4 2 2 6 2 2 2" xfId="6427"/>
    <cellStyle name="Hyperlink 4 2 2 6 2 2 3" xfId="8637"/>
    <cellStyle name="Hyperlink 4 2 2 6 2 2 4" xfId="4216"/>
    <cellStyle name="Hyperlink 4 2 2 6 2 3" xfId="5322"/>
    <cellStyle name="Hyperlink 4 2 2 6 2 4" xfId="7532"/>
    <cellStyle name="Hyperlink 4 2 2 6 2 5" xfId="3111"/>
    <cellStyle name="Hyperlink 4 2 2 6 3" xfId="1454"/>
    <cellStyle name="Hyperlink 4 2 2 6 3 2" xfId="5875"/>
    <cellStyle name="Hyperlink 4 2 2 6 3 3" xfId="8085"/>
    <cellStyle name="Hyperlink 4 2 2 6 3 4" xfId="3664"/>
    <cellStyle name="Hyperlink 4 2 2 6 4" xfId="4770"/>
    <cellStyle name="Hyperlink 4 2 2 6 5" xfId="6980"/>
    <cellStyle name="Hyperlink 4 2 2 6 6" xfId="2559"/>
    <cellStyle name="Hyperlink 4 2 2 7" xfId="625"/>
    <cellStyle name="Hyperlink 4 2 2 7 2" xfId="1730"/>
    <cellStyle name="Hyperlink 4 2 2 7 2 2" xfId="6151"/>
    <cellStyle name="Hyperlink 4 2 2 7 2 3" xfId="8361"/>
    <cellStyle name="Hyperlink 4 2 2 7 2 4" xfId="3940"/>
    <cellStyle name="Hyperlink 4 2 2 7 3" xfId="5046"/>
    <cellStyle name="Hyperlink 4 2 2 7 4" xfId="7256"/>
    <cellStyle name="Hyperlink 4 2 2 7 5" xfId="2835"/>
    <cellStyle name="Hyperlink 4 2 2 8" xfId="1178"/>
    <cellStyle name="Hyperlink 4 2 2 8 2" xfId="5599"/>
    <cellStyle name="Hyperlink 4 2 2 8 3" xfId="7809"/>
    <cellStyle name="Hyperlink 4 2 2 8 4" xfId="3388"/>
    <cellStyle name="Hyperlink 4 2 2 9" xfId="4494"/>
    <cellStyle name="Hyperlink 4 2 3" xfId="83"/>
    <cellStyle name="Hyperlink 4 2 3 10" xfId="2293"/>
    <cellStyle name="Hyperlink 4 2 3 2" xfId="129"/>
    <cellStyle name="Hyperlink 4 2 3 2 2" xfId="221"/>
    <cellStyle name="Hyperlink 4 2 3 2 2 2" xfId="497"/>
    <cellStyle name="Hyperlink 4 2 3 2 2 2 2" xfId="1049"/>
    <cellStyle name="Hyperlink 4 2 3 2 2 2 2 2" xfId="2154"/>
    <cellStyle name="Hyperlink 4 2 3 2 2 2 2 2 2" xfId="6575"/>
    <cellStyle name="Hyperlink 4 2 3 2 2 2 2 2 3" xfId="8785"/>
    <cellStyle name="Hyperlink 4 2 3 2 2 2 2 2 4" xfId="4364"/>
    <cellStyle name="Hyperlink 4 2 3 2 2 2 2 3" xfId="5470"/>
    <cellStyle name="Hyperlink 4 2 3 2 2 2 2 4" xfId="7680"/>
    <cellStyle name="Hyperlink 4 2 3 2 2 2 2 5" xfId="3259"/>
    <cellStyle name="Hyperlink 4 2 3 2 2 2 3" xfId="1602"/>
    <cellStyle name="Hyperlink 4 2 3 2 2 2 3 2" xfId="6023"/>
    <cellStyle name="Hyperlink 4 2 3 2 2 2 3 3" xfId="8233"/>
    <cellStyle name="Hyperlink 4 2 3 2 2 2 3 4" xfId="3812"/>
    <cellStyle name="Hyperlink 4 2 3 2 2 2 4" xfId="4918"/>
    <cellStyle name="Hyperlink 4 2 3 2 2 2 5" xfId="7128"/>
    <cellStyle name="Hyperlink 4 2 3 2 2 2 6" xfId="2707"/>
    <cellStyle name="Hyperlink 4 2 3 2 2 3" xfId="773"/>
    <cellStyle name="Hyperlink 4 2 3 2 2 3 2" xfId="1878"/>
    <cellStyle name="Hyperlink 4 2 3 2 2 3 2 2" xfId="6299"/>
    <cellStyle name="Hyperlink 4 2 3 2 2 3 2 3" xfId="8509"/>
    <cellStyle name="Hyperlink 4 2 3 2 2 3 2 4" xfId="4088"/>
    <cellStyle name="Hyperlink 4 2 3 2 2 3 3" xfId="5194"/>
    <cellStyle name="Hyperlink 4 2 3 2 2 3 4" xfId="7404"/>
    <cellStyle name="Hyperlink 4 2 3 2 2 3 5" xfId="2983"/>
    <cellStyle name="Hyperlink 4 2 3 2 2 4" xfId="1326"/>
    <cellStyle name="Hyperlink 4 2 3 2 2 4 2" xfId="5747"/>
    <cellStyle name="Hyperlink 4 2 3 2 2 4 3" xfId="7957"/>
    <cellStyle name="Hyperlink 4 2 3 2 2 4 4" xfId="3536"/>
    <cellStyle name="Hyperlink 4 2 3 2 2 5" xfId="4642"/>
    <cellStyle name="Hyperlink 4 2 3 2 2 6" xfId="6852"/>
    <cellStyle name="Hyperlink 4 2 3 2 2 7" xfId="2431"/>
    <cellStyle name="Hyperlink 4 2 3 2 3" xfId="313"/>
    <cellStyle name="Hyperlink 4 2 3 2 3 2" xfId="589"/>
    <cellStyle name="Hyperlink 4 2 3 2 3 2 2" xfId="1141"/>
    <cellStyle name="Hyperlink 4 2 3 2 3 2 2 2" xfId="2246"/>
    <cellStyle name="Hyperlink 4 2 3 2 3 2 2 2 2" xfId="6667"/>
    <cellStyle name="Hyperlink 4 2 3 2 3 2 2 2 3" xfId="8877"/>
    <cellStyle name="Hyperlink 4 2 3 2 3 2 2 2 4" xfId="4456"/>
    <cellStyle name="Hyperlink 4 2 3 2 3 2 2 3" xfId="5562"/>
    <cellStyle name="Hyperlink 4 2 3 2 3 2 2 4" xfId="7772"/>
    <cellStyle name="Hyperlink 4 2 3 2 3 2 2 5" xfId="3351"/>
    <cellStyle name="Hyperlink 4 2 3 2 3 2 3" xfId="1694"/>
    <cellStyle name="Hyperlink 4 2 3 2 3 2 3 2" xfId="6115"/>
    <cellStyle name="Hyperlink 4 2 3 2 3 2 3 3" xfId="8325"/>
    <cellStyle name="Hyperlink 4 2 3 2 3 2 3 4" xfId="3904"/>
    <cellStyle name="Hyperlink 4 2 3 2 3 2 4" xfId="5010"/>
    <cellStyle name="Hyperlink 4 2 3 2 3 2 5" xfId="7220"/>
    <cellStyle name="Hyperlink 4 2 3 2 3 2 6" xfId="2799"/>
    <cellStyle name="Hyperlink 4 2 3 2 3 3" xfId="865"/>
    <cellStyle name="Hyperlink 4 2 3 2 3 3 2" xfId="1970"/>
    <cellStyle name="Hyperlink 4 2 3 2 3 3 2 2" xfId="6391"/>
    <cellStyle name="Hyperlink 4 2 3 2 3 3 2 3" xfId="8601"/>
    <cellStyle name="Hyperlink 4 2 3 2 3 3 2 4" xfId="4180"/>
    <cellStyle name="Hyperlink 4 2 3 2 3 3 3" xfId="5286"/>
    <cellStyle name="Hyperlink 4 2 3 2 3 3 4" xfId="7496"/>
    <cellStyle name="Hyperlink 4 2 3 2 3 3 5" xfId="3075"/>
    <cellStyle name="Hyperlink 4 2 3 2 3 4" xfId="1418"/>
    <cellStyle name="Hyperlink 4 2 3 2 3 4 2" xfId="5839"/>
    <cellStyle name="Hyperlink 4 2 3 2 3 4 3" xfId="8049"/>
    <cellStyle name="Hyperlink 4 2 3 2 3 4 4" xfId="3628"/>
    <cellStyle name="Hyperlink 4 2 3 2 3 5" xfId="4734"/>
    <cellStyle name="Hyperlink 4 2 3 2 3 6" xfId="6944"/>
    <cellStyle name="Hyperlink 4 2 3 2 3 7" xfId="2523"/>
    <cellStyle name="Hyperlink 4 2 3 2 4" xfId="405"/>
    <cellStyle name="Hyperlink 4 2 3 2 4 2" xfId="957"/>
    <cellStyle name="Hyperlink 4 2 3 2 4 2 2" xfId="2062"/>
    <cellStyle name="Hyperlink 4 2 3 2 4 2 2 2" xfId="6483"/>
    <cellStyle name="Hyperlink 4 2 3 2 4 2 2 3" xfId="8693"/>
    <cellStyle name="Hyperlink 4 2 3 2 4 2 2 4" xfId="4272"/>
    <cellStyle name="Hyperlink 4 2 3 2 4 2 3" xfId="5378"/>
    <cellStyle name="Hyperlink 4 2 3 2 4 2 4" xfId="7588"/>
    <cellStyle name="Hyperlink 4 2 3 2 4 2 5" xfId="3167"/>
    <cellStyle name="Hyperlink 4 2 3 2 4 3" xfId="1510"/>
    <cellStyle name="Hyperlink 4 2 3 2 4 3 2" xfId="5931"/>
    <cellStyle name="Hyperlink 4 2 3 2 4 3 3" xfId="8141"/>
    <cellStyle name="Hyperlink 4 2 3 2 4 3 4" xfId="3720"/>
    <cellStyle name="Hyperlink 4 2 3 2 4 4" xfId="4826"/>
    <cellStyle name="Hyperlink 4 2 3 2 4 5" xfId="7036"/>
    <cellStyle name="Hyperlink 4 2 3 2 4 6" xfId="2615"/>
    <cellStyle name="Hyperlink 4 2 3 2 5" xfId="681"/>
    <cellStyle name="Hyperlink 4 2 3 2 5 2" xfId="1786"/>
    <cellStyle name="Hyperlink 4 2 3 2 5 2 2" xfId="6207"/>
    <cellStyle name="Hyperlink 4 2 3 2 5 2 3" xfId="8417"/>
    <cellStyle name="Hyperlink 4 2 3 2 5 2 4" xfId="3996"/>
    <cellStyle name="Hyperlink 4 2 3 2 5 3" xfId="5102"/>
    <cellStyle name="Hyperlink 4 2 3 2 5 4" xfId="7312"/>
    <cellStyle name="Hyperlink 4 2 3 2 5 5" xfId="2891"/>
    <cellStyle name="Hyperlink 4 2 3 2 6" xfId="1234"/>
    <cellStyle name="Hyperlink 4 2 3 2 6 2" xfId="5655"/>
    <cellStyle name="Hyperlink 4 2 3 2 6 3" xfId="7865"/>
    <cellStyle name="Hyperlink 4 2 3 2 6 4" xfId="3444"/>
    <cellStyle name="Hyperlink 4 2 3 2 7" xfId="4550"/>
    <cellStyle name="Hyperlink 4 2 3 2 8" xfId="6760"/>
    <cellStyle name="Hyperlink 4 2 3 2 9" xfId="2339"/>
    <cellStyle name="Hyperlink 4 2 3 3" xfId="175"/>
    <cellStyle name="Hyperlink 4 2 3 3 2" xfId="451"/>
    <cellStyle name="Hyperlink 4 2 3 3 2 2" xfId="1003"/>
    <cellStyle name="Hyperlink 4 2 3 3 2 2 2" xfId="2108"/>
    <cellStyle name="Hyperlink 4 2 3 3 2 2 2 2" xfId="6529"/>
    <cellStyle name="Hyperlink 4 2 3 3 2 2 2 3" xfId="8739"/>
    <cellStyle name="Hyperlink 4 2 3 3 2 2 2 4" xfId="4318"/>
    <cellStyle name="Hyperlink 4 2 3 3 2 2 3" xfId="5424"/>
    <cellStyle name="Hyperlink 4 2 3 3 2 2 4" xfId="7634"/>
    <cellStyle name="Hyperlink 4 2 3 3 2 2 5" xfId="3213"/>
    <cellStyle name="Hyperlink 4 2 3 3 2 3" xfId="1556"/>
    <cellStyle name="Hyperlink 4 2 3 3 2 3 2" xfId="5977"/>
    <cellStyle name="Hyperlink 4 2 3 3 2 3 3" xfId="8187"/>
    <cellStyle name="Hyperlink 4 2 3 3 2 3 4" xfId="3766"/>
    <cellStyle name="Hyperlink 4 2 3 3 2 4" xfId="4872"/>
    <cellStyle name="Hyperlink 4 2 3 3 2 5" xfId="7082"/>
    <cellStyle name="Hyperlink 4 2 3 3 2 6" xfId="2661"/>
    <cellStyle name="Hyperlink 4 2 3 3 3" xfId="727"/>
    <cellStyle name="Hyperlink 4 2 3 3 3 2" xfId="1832"/>
    <cellStyle name="Hyperlink 4 2 3 3 3 2 2" xfId="6253"/>
    <cellStyle name="Hyperlink 4 2 3 3 3 2 3" xfId="8463"/>
    <cellStyle name="Hyperlink 4 2 3 3 3 2 4" xfId="4042"/>
    <cellStyle name="Hyperlink 4 2 3 3 3 3" xfId="5148"/>
    <cellStyle name="Hyperlink 4 2 3 3 3 4" xfId="7358"/>
    <cellStyle name="Hyperlink 4 2 3 3 3 5" xfId="2937"/>
    <cellStyle name="Hyperlink 4 2 3 3 4" xfId="1280"/>
    <cellStyle name="Hyperlink 4 2 3 3 4 2" xfId="5701"/>
    <cellStyle name="Hyperlink 4 2 3 3 4 3" xfId="7911"/>
    <cellStyle name="Hyperlink 4 2 3 3 4 4" xfId="3490"/>
    <cellStyle name="Hyperlink 4 2 3 3 5" xfId="4596"/>
    <cellStyle name="Hyperlink 4 2 3 3 6" xfId="6806"/>
    <cellStyle name="Hyperlink 4 2 3 3 7" xfId="2385"/>
    <cellStyle name="Hyperlink 4 2 3 4" xfId="267"/>
    <cellStyle name="Hyperlink 4 2 3 4 2" xfId="543"/>
    <cellStyle name="Hyperlink 4 2 3 4 2 2" xfId="1095"/>
    <cellStyle name="Hyperlink 4 2 3 4 2 2 2" xfId="2200"/>
    <cellStyle name="Hyperlink 4 2 3 4 2 2 2 2" xfId="6621"/>
    <cellStyle name="Hyperlink 4 2 3 4 2 2 2 3" xfId="8831"/>
    <cellStyle name="Hyperlink 4 2 3 4 2 2 2 4" xfId="4410"/>
    <cellStyle name="Hyperlink 4 2 3 4 2 2 3" xfId="5516"/>
    <cellStyle name="Hyperlink 4 2 3 4 2 2 4" xfId="7726"/>
    <cellStyle name="Hyperlink 4 2 3 4 2 2 5" xfId="3305"/>
    <cellStyle name="Hyperlink 4 2 3 4 2 3" xfId="1648"/>
    <cellStyle name="Hyperlink 4 2 3 4 2 3 2" xfId="6069"/>
    <cellStyle name="Hyperlink 4 2 3 4 2 3 3" xfId="8279"/>
    <cellStyle name="Hyperlink 4 2 3 4 2 3 4" xfId="3858"/>
    <cellStyle name="Hyperlink 4 2 3 4 2 4" xfId="4964"/>
    <cellStyle name="Hyperlink 4 2 3 4 2 5" xfId="7174"/>
    <cellStyle name="Hyperlink 4 2 3 4 2 6" xfId="2753"/>
    <cellStyle name="Hyperlink 4 2 3 4 3" xfId="819"/>
    <cellStyle name="Hyperlink 4 2 3 4 3 2" xfId="1924"/>
    <cellStyle name="Hyperlink 4 2 3 4 3 2 2" xfId="6345"/>
    <cellStyle name="Hyperlink 4 2 3 4 3 2 3" xfId="8555"/>
    <cellStyle name="Hyperlink 4 2 3 4 3 2 4" xfId="4134"/>
    <cellStyle name="Hyperlink 4 2 3 4 3 3" xfId="5240"/>
    <cellStyle name="Hyperlink 4 2 3 4 3 4" xfId="7450"/>
    <cellStyle name="Hyperlink 4 2 3 4 3 5" xfId="3029"/>
    <cellStyle name="Hyperlink 4 2 3 4 4" xfId="1372"/>
    <cellStyle name="Hyperlink 4 2 3 4 4 2" xfId="5793"/>
    <cellStyle name="Hyperlink 4 2 3 4 4 3" xfId="8003"/>
    <cellStyle name="Hyperlink 4 2 3 4 4 4" xfId="3582"/>
    <cellStyle name="Hyperlink 4 2 3 4 5" xfId="4688"/>
    <cellStyle name="Hyperlink 4 2 3 4 6" xfId="6898"/>
    <cellStyle name="Hyperlink 4 2 3 4 7" xfId="2477"/>
    <cellStyle name="Hyperlink 4 2 3 5" xfId="359"/>
    <cellStyle name="Hyperlink 4 2 3 5 2" xfId="911"/>
    <cellStyle name="Hyperlink 4 2 3 5 2 2" xfId="2016"/>
    <cellStyle name="Hyperlink 4 2 3 5 2 2 2" xfId="6437"/>
    <cellStyle name="Hyperlink 4 2 3 5 2 2 3" xfId="8647"/>
    <cellStyle name="Hyperlink 4 2 3 5 2 2 4" xfId="4226"/>
    <cellStyle name="Hyperlink 4 2 3 5 2 3" xfId="5332"/>
    <cellStyle name="Hyperlink 4 2 3 5 2 4" xfId="7542"/>
    <cellStyle name="Hyperlink 4 2 3 5 2 5" xfId="3121"/>
    <cellStyle name="Hyperlink 4 2 3 5 3" xfId="1464"/>
    <cellStyle name="Hyperlink 4 2 3 5 3 2" xfId="5885"/>
    <cellStyle name="Hyperlink 4 2 3 5 3 3" xfId="8095"/>
    <cellStyle name="Hyperlink 4 2 3 5 3 4" xfId="3674"/>
    <cellStyle name="Hyperlink 4 2 3 5 4" xfId="4780"/>
    <cellStyle name="Hyperlink 4 2 3 5 5" xfId="6990"/>
    <cellStyle name="Hyperlink 4 2 3 5 6" xfId="2569"/>
    <cellStyle name="Hyperlink 4 2 3 6" xfId="635"/>
    <cellStyle name="Hyperlink 4 2 3 6 2" xfId="1740"/>
    <cellStyle name="Hyperlink 4 2 3 6 2 2" xfId="6161"/>
    <cellStyle name="Hyperlink 4 2 3 6 2 3" xfId="8371"/>
    <cellStyle name="Hyperlink 4 2 3 6 2 4" xfId="3950"/>
    <cellStyle name="Hyperlink 4 2 3 6 3" xfId="5056"/>
    <cellStyle name="Hyperlink 4 2 3 6 4" xfId="7266"/>
    <cellStyle name="Hyperlink 4 2 3 6 5" xfId="2845"/>
    <cellStyle name="Hyperlink 4 2 3 7" xfId="1188"/>
    <cellStyle name="Hyperlink 4 2 3 7 2" xfId="5609"/>
    <cellStyle name="Hyperlink 4 2 3 7 3" xfId="7819"/>
    <cellStyle name="Hyperlink 4 2 3 7 4" xfId="3398"/>
    <cellStyle name="Hyperlink 4 2 3 8" xfId="4504"/>
    <cellStyle name="Hyperlink 4 2 3 9" xfId="6714"/>
    <cellStyle name="Hyperlink 4 2 4" xfId="109"/>
    <cellStyle name="Hyperlink 4 2 4 2" xfId="201"/>
    <cellStyle name="Hyperlink 4 2 4 2 2" xfId="477"/>
    <cellStyle name="Hyperlink 4 2 4 2 2 2" xfId="1029"/>
    <cellStyle name="Hyperlink 4 2 4 2 2 2 2" xfId="2134"/>
    <cellStyle name="Hyperlink 4 2 4 2 2 2 2 2" xfId="6555"/>
    <cellStyle name="Hyperlink 4 2 4 2 2 2 2 3" xfId="8765"/>
    <cellStyle name="Hyperlink 4 2 4 2 2 2 2 4" xfId="4344"/>
    <cellStyle name="Hyperlink 4 2 4 2 2 2 3" xfId="5450"/>
    <cellStyle name="Hyperlink 4 2 4 2 2 2 4" xfId="7660"/>
    <cellStyle name="Hyperlink 4 2 4 2 2 2 5" xfId="3239"/>
    <cellStyle name="Hyperlink 4 2 4 2 2 3" xfId="1582"/>
    <cellStyle name="Hyperlink 4 2 4 2 2 3 2" xfId="6003"/>
    <cellStyle name="Hyperlink 4 2 4 2 2 3 3" xfId="8213"/>
    <cellStyle name="Hyperlink 4 2 4 2 2 3 4" xfId="3792"/>
    <cellStyle name="Hyperlink 4 2 4 2 2 4" xfId="4898"/>
    <cellStyle name="Hyperlink 4 2 4 2 2 5" xfId="7108"/>
    <cellStyle name="Hyperlink 4 2 4 2 2 6" xfId="2687"/>
    <cellStyle name="Hyperlink 4 2 4 2 3" xfId="753"/>
    <cellStyle name="Hyperlink 4 2 4 2 3 2" xfId="1858"/>
    <cellStyle name="Hyperlink 4 2 4 2 3 2 2" xfId="6279"/>
    <cellStyle name="Hyperlink 4 2 4 2 3 2 3" xfId="8489"/>
    <cellStyle name="Hyperlink 4 2 4 2 3 2 4" xfId="4068"/>
    <cellStyle name="Hyperlink 4 2 4 2 3 3" xfId="5174"/>
    <cellStyle name="Hyperlink 4 2 4 2 3 4" xfId="7384"/>
    <cellStyle name="Hyperlink 4 2 4 2 3 5" xfId="2963"/>
    <cellStyle name="Hyperlink 4 2 4 2 4" xfId="1306"/>
    <cellStyle name="Hyperlink 4 2 4 2 4 2" xfId="5727"/>
    <cellStyle name="Hyperlink 4 2 4 2 4 3" xfId="7937"/>
    <cellStyle name="Hyperlink 4 2 4 2 4 4" xfId="3516"/>
    <cellStyle name="Hyperlink 4 2 4 2 5" xfId="4622"/>
    <cellStyle name="Hyperlink 4 2 4 2 6" xfId="6832"/>
    <cellStyle name="Hyperlink 4 2 4 2 7" xfId="2411"/>
    <cellStyle name="Hyperlink 4 2 4 3" xfId="293"/>
    <cellStyle name="Hyperlink 4 2 4 3 2" xfId="569"/>
    <cellStyle name="Hyperlink 4 2 4 3 2 2" xfId="1121"/>
    <cellStyle name="Hyperlink 4 2 4 3 2 2 2" xfId="2226"/>
    <cellStyle name="Hyperlink 4 2 4 3 2 2 2 2" xfId="6647"/>
    <cellStyle name="Hyperlink 4 2 4 3 2 2 2 3" xfId="8857"/>
    <cellStyle name="Hyperlink 4 2 4 3 2 2 2 4" xfId="4436"/>
    <cellStyle name="Hyperlink 4 2 4 3 2 2 3" xfId="5542"/>
    <cellStyle name="Hyperlink 4 2 4 3 2 2 4" xfId="7752"/>
    <cellStyle name="Hyperlink 4 2 4 3 2 2 5" xfId="3331"/>
    <cellStyle name="Hyperlink 4 2 4 3 2 3" xfId="1674"/>
    <cellStyle name="Hyperlink 4 2 4 3 2 3 2" xfId="6095"/>
    <cellStyle name="Hyperlink 4 2 4 3 2 3 3" xfId="8305"/>
    <cellStyle name="Hyperlink 4 2 4 3 2 3 4" xfId="3884"/>
    <cellStyle name="Hyperlink 4 2 4 3 2 4" xfId="4990"/>
    <cellStyle name="Hyperlink 4 2 4 3 2 5" xfId="7200"/>
    <cellStyle name="Hyperlink 4 2 4 3 2 6" xfId="2779"/>
    <cellStyle name="Hyperlink 4 2 4 3 3" xfId="845"/>
    <cellStyle name="Hyperlink 4 2 4 3 3 2" xfId="1950"/>
    <cellStyle name="Hyperlink 4 2 4 3 3 2 2" xfId="6371"/>
    <cellStyle name="Hyperlink 4 2 4 3 3 2 3" xfId="8581"/>
    <cellStyle name="Hyperlink 4 2 4 3 3 2 4" xfId="4160"/>
    <cellStyle name="Hyperlink 4 2 4 3 3 3" xfId="5266"/>
    <cellStyle name="Hyperlink 4 2 4 3 3 4" xfId="7476"/>
    <cellStyle name="Hyperlink 4 2 4 3 3 5" xfId="3055"/>
    <cellStyle name="Hyperlink 4 2 4 3 4" xfId="1398"/>
    <cellStyle name="Hyperlink 4 2 4 3 4 2" xfId="5819"/>
    <cellStyle name="Hyperlink 4 2 4 3 4 3" xfId="8029"/>
    <cellStyle name="Hyperlink 4 2 4 3 4 4" xfId="3608"/>
    <cellStyle name="Hyperlink 4 2 4 3 5" xfId="4714"/>
    <cellStyle name="Hyperlink 4 2 4 3 6" xfId="6924"/>
    <cellStyle name="Hyperlink 4 2 4 3 7" xfId="2503"/>
    <cellStyle name="Hyperlink 4 2 4 4" xfId="385"/>
    <cellStyle name="Hyperlink 4 2 4 4 2" xfId="937"/>
    <cellStyle name="Hyperlink 4 2 4 4 2 2" xfId="2042"/>
    <cellStyle name="Hyperlink 4 2 4 4 2 2 2" xfId="6463"/>
    <cellStyle name="Hyperlink 4 2 4 4 2 2 3" xfId="8673"/>
    <cellStyle name="Hyperlink 4 2 4 4 2 2 4" xfId="4252"/>
    <cellStyle name="Hyperlink 4 2 4 4 2 3" xfId="5358"/>
    <cellStyle name="Hyperlink 4 2 4 4 2 4" xfId="7568"/>
    <cellStyle name="Hyperlink 4 2 4 4 2 5" xfId="3147"/>
    <cellStyle name="Hyperlink 4 2 4 4 3" xfId="1490"/>
    <cellStyle name="Hyperlink 4 2 4 4 3 2" xfId="5911"/>
    <cellStyle name="Hyperlink 4 2 4 4 3 3" xfId="8121"/>
    <cellStyle name="Hyperlink 4 2 4 4 3 4" xfId="3700"/>
    <cellStyle name="Hyperlink 4 2 4 4 4" xfId="4806"/>
    <cellStyle name="Hyperlink 4 2 4 4 5" xfId="7016"/>
    <cellStyle name="Hyperlink 4 2 4 4 6" xfId="2595"/>
    <cellStyle name="Hyperlink 4 2 4 5" xfId="661"/>
    <cellStyle name="Hyperlink 4 2 4 5 2" xfId="1766"/>
    <cellStyle name="Hyperlink 4 2 4 5 2 2" xfId="6187"/>
    <cellStyle name="Hyperlink 4 2 4 5 2 3" xfId="8397"/>
    <cellStyle name="Hyperlink 4 2 4 5 2 4" xfId="3976"/>
    <cellStyle name="Hyperlink 4 2 4 5 3" xfId="5082"/>
    <cellStyle name="Hyperlink 4 2 4 5 4" xfId="7292"/>
    <cellStyle name="Hyperlink 4 2 4 5 5" xfId="2871"/>
    <cellStyle name="Hyperlink 4 2 4 6" xfId="1214"/>
    <cellStyle name="Hyperlink 4 2 4 6 2" xfId="5635"/>
    <cellStyle name="Hyperlink 4 2 4 6 3" xfId="7845"/>
    <cellStyle name="Hyperlink 4 2 4 6 4" xfId="3424"/>
    <cellStyle name="Hyperlink 4 2 4 7" xfId="4530"/>
    <cellStyle name="Hyperlink 4 2 4 8" xfId="6740"/>
    <cellStyle name="Hyperlink 4 2 4 9" xfId="2319"/>
    <cellStyle name="Hyperlink 4 2 5" xfId="155"/>
    <cellStyle name="Hyperlink 4 2 5 2" xfId="431"/>
    <cellStyle name="Hyperlink 4 2 5 2 2" xfId="983"/>
    <cellStyle name="Hyperlink 4 2 5 2 2 2" xfId="2088"/>
    <cellStyle name="Hyperlink 4 2 5 2 2 2 2" xfId="6509"/>
    <cellStyle name="Hyperlink 4 2 5 2 2 2 3" xfId="8719"/>
    <cellStyle name="Hyperlink 4 2 5 2 2 2 4" xfId="4298"/>
    <cellStyle name="Hyperlink 4 2 5 2 2 3" xfId="5404"/>
    <cellStyle name="Hyperlink 4 2 5 2 2 4" xfId="7614"/>
    <cellStyle name="Hyperlink 4 2 5 2 2 5" xfId="3193"/>
    <cellStyle name="Hyperlink 4 2 5 2 3" xfId="1536"/>
    <cellStyle name="Hyperlink 4 2 5 2 3 2" xfId="5957"/>
    <cellStyle name="Hyperlink 4 2 5 2 3 3" xfId="8167"/>
    <cellStyle name="Hyperlink 4 2 5 2 3 4" xfId="3746"/>
    <cellStyle name="Hyperlink 4 2 5 2 4" xfId="4852"/>
    <cellStyle name="Hyperlink 4 2 5 2 5" xfId="7062"/>
    <cellStyle name="Hyperlink 4 2 5 2 6" xfId="2641"/>
    <cellStyle name="Hyperlink 4 2 5 3" xfId="707"/>
    <cellStyle name="Hyperlink 4 2 5 3 2" xfId="1812"/>
    <cellStyle name="Hyperlink 4 2 5 3 2 2" xfId="6233"/>
    <cellStyle name="Hyperlink 4 2 5 3 2 3" xfId="8443"/>
    <cellStyle name="Hyperlink 4 2 5 3 2 4" xfId="4022"/>
    <cellStyle name="Hyperlink 4 2 5 3 3" xfId="5128"/>
    <cellStyle name="Hyperlink 4 2 5 3 4" xfId="7338"/>
    <cellStyle name="Hyperlink 4 2 5 3 5" xfId="2917"/>
    <cellStyle name="Hyperlink 4 2 5 4" xfId="1260"/>
    <cellStyle name="Hyperlink 4 2 5 4 2" xfId="5681"/>
    <cellStyle name="Hyperlink 4 2 5 4 3" xfId="7891"/>
    <cellStyle name="Hyperlink 4 2 5 4 4" xfId="3470"/>
    <cellStyle name="Hyperlink 4 2 5 5" xfId="4576"/>
    <cellStyle name="Hyperlink 4 2 5 6" xfId="6786"/>
    <cellStyle name="Hyperlink 4 2 5 7" xfId="2365"/>
    <cellStyle name="Hyperlink 4 2 6" xfId="247"/>
    <cellStyle name="Hyperlink 4 2 6 2" xfId="523"/>
    <cellStyle name="Hyperlink 4 2 6 2 2" xfId="1075"/>
    <cellStyle name="Hyperlink 4 2 6 2 2 2" xfId="2180"/>
    <cellStyle name="Hyperlink 4 2 6 2 2 2 2" xfId="6601"/>
    <cellStyle name="Hyperlink 4 2 6 2 2 2 3" xfId="8811"/>
    <cellStyle name="Hyperlink 4 2 6 2 2 2 4" xfId="4390"/>
    <cellStyle name="Hyperlink 4 2 6 2 2 3" xfId="5496"/>
    <cellStyle name="Hyperlink 4 2 6 2 2 4" xfId="7706"/>
    <cellStyle name="Hyperlink 4 2 6 2 2 5" xfId="3285"/>
    <cellStyle name="Hyperlink 4 2 6 2 3" xfId="1628"/>
    <cellStyle name="Hyperlink 4 2 6 2 3 2" xfId="6049"/>
    <cellStyle name="Hyperlink 4 2 6 2 3 3" xfId="8259"/>
    <cellStyle name="Hyperlink 4 2 6 2 3 4" xfId="3838"/>
    <cellStyle name="Hyperlink 4 2 6 2 4" xfId="4944"/>
    <cellStyle name="Hyperlink 4 2 6 2 5" xfId="7154"/>
    <cellStyle name="Hyperlink 4 2 6 2 6" xfId="2733"/>
    <cellStyle name="Hyperlink 4 2 6 3" xfId="799"/>
    <cellStyle name="Hyperlink 4 2 6 3 2" xfId="1904"/>
    <cellStyle name="Hyperlink 4 2 6 3 2 2" xfId="6325"/>
    <cellStyle name="Hyperlink 4 2 6 3 2 3" xfId="8535"/>
    <cellStyle name="Hyperlink 4 2 6 3 2 4" xfId="4114"/>
    <cellStyle name="Hyperlink 4 2 6 3 3" xfId="5220"/>
    <cellStyle name="Hyperlink 4 2 6 3 4" xfId="7430"/>
    <cellStyle name="Hyperlink 4 2 6 3 5" xfId="3009"/>
    <cellStyle name="Hyperlink 4 2 6 4" xfId="1352"/>
    <cellStyle name="Hyperlink 4 2 6 4 2" xfId="5773"/>
    <cellStyle name="Hyperlink 4 2 6 4 3" xfId="7983"/>
    <cellStyle name="Hyperlink 4 2 6 4 4" xfId="3562"/>
    <cellStyle name="Hyperlink 4 2 6 5" xfId="4668"/>
    <cellStyle name="Hyperlink 4 2 6 6" xfId="6878"/>
    <cellStyle name="Hyperlink 4 2 6 7" xfId="2457"/>
    <cellStyle name="Hyperlink 4 2 7" xfId="339"/>
    <cellStyle name="Hyperlink 4 2 7 2" xfId="891"/>
    <cellStyle name="Hyperlink 4 2 7 2 2" xfId="1996"/>
    <cellStyle name="Hyperlink 4 2 7 2 2 2" xfId="6417"/>
    <cellStyle name="Hyperlink 4 2 7 2 2 3" xfId="8627"/>
    <cellStyle name="Hyperlink 4 2 7 2 2 4" xfId="4206"/>
    <cellStyle name="Hyperlink 4 2 7 2 3" xfId="5312"/>
    <cellStyle name="Hyperlink 4 2 7 2 4" xfId="7522"/>
    <cellStyle name="Hyperlink 4 2 7 2 5" xfId="3101"/>
    <cellStyle name="Hyperlink 4 2 7 3" xfId="1444"/>
    <cellStyle name="Hyperlink 4 2 7 3 2" xfId="5865"/>
    <cellStyle name="Hyperlink 4 2 7 3 3" xfId="8075"/>
    <cellStyle name="Hyperlink 4 2 7 3 4" xfId="3654"/>
    <cellStyle name="Hyperlink 4 2 7 4" xfId="4760"/>
    <cellStyle name="Hyperlink 4 2 7 5" xfId="6970"/>
    <cellStyle name="Hyperlink 4 2 7 6" xfId="2549"/>
    <cellStyle name="Hyperlink 4 2 8" xfId="615"/>
    <cellStyle name="Hyperlink 4 2 8 2" xfId="1720"/>
    <cellStyle name="Hyperlink 4 2 8 2 2" xfId="6141"/>
    <cellStyle name="Hyperlink 4 2 8 2 3" xfId="8351"/>
    <cellStyle name="Hyperlink 4 2 8 2 4" xfId="3930"/>
    <cellStyle name="Hyperlink 4 2 8 3" xfId="5036"/>
    <cellStyle name="Hyperlink 4 2 8 4" xfId="7246"/>
    <cellStyle name="Hyperlink 4 2 8 5" xfId="2825"/>
    <cellStyle name="Hyperlink 4 2 9" xfId="1168"/>
    <cellStyle name="Hyperlink 4 2 9 2" xfId="5589"/>
    <cellStyle name="Hyperlink 4 2 9 3" xfId="7799"/>
    <cellStyle name="Hyperlink 4 2 9 4" xfId="3378"/>
    <cellStyle name="Hyperlink 4 3" xfId="68"/>
    <cellStyle name="Hyperlink 4 3 10" xfId="6699"/>
    <cellStyle name="Hyperlink 4 3 11" xfId="2278"/>
    <cellStyle name="Hyperlink 4 3 2" xfId="88"/>
    <cellStyle name="Hyperlink 4 3 2 10" xfId="2298"/>
    <cellStyle name="Hyperlink 4 3 2 2" xfId="134"/>
    <cellStyle name="Hyperlink 4 3 2 2 2" xfId="226"/>
    <cellStyle name="Hyperlink 4 3 2 2 2 2" xfId="502"/>
    <cellStyle name="Hyperlink 4 3 2 2 2 2 2" xfId="1054"/>
    <cellStyle name="Hyperlink 4 3 2 2 2 2 2 2" xfId="2159"/>
    <cellStyle name="Hyperlink 4 3 2 2 2 2 2 2 2" xfId="6580"/>
    <cellStyle name="Hyperlink 4 3 2 2 2 2 2 2 3" xfId="8790"/>
    <cellStyle name="Hyperlink 4 3 2 2 2 2 2 2 4" xfId="4369"/>
    <cellStyle name="Hyperlink 4 3 2 2 2 2 2 3" xfId="5475"/>
    <cellStyle name="Hyperlink 4 3 2 2 2 2 2 4" xfId="7685"/>
    <cellStyle name="Hyperlink 4 3 2 2 2 2 2 5" xfId="3264"/>
    <cellStyle name="Hyperlink 4 3 2 2 2 2 3" xfId="1607"/>
    <cellStyle name="Hyperlink 4 3 2 2 2 2 3 2" xfId="6028"/>
    <cellStyle name="Hyperlink 4 3 2 2 2 2 3 3" xfId="8238"/>
    <cellStyle name="Hyperlink 4 3 2 2 2 2 3 4" xfId="3817"/>
    <cellStyle name="Hyperlink 4 3 2 2 2 2 4" xfId="4923"/>
    <cellStyle name="Hyperlink 4 3 2 2 2 2 5" xfId="7133"/>
    <cellStyle name="Hyperlink 4 3 2 2 2 2 6" xfId="2712"/>
    <cellStyle name="Hyperlink 4 3 2 2 2 3" xfId="778"/>
    <cellStyle name="Hyperlink 4 3 2 2 2 3 2" xfId="1883"/>
    <cellStyle name="Hyperlink 4 3 2 2 2 3 2 2" xfId="6304"/>
    <cellStyle name="Hyperlink 4 3 2 2 2 3 2 3" xfId="8514"/>
    <cellStyle name="Hyperlink 4 3 2 2 2 3 2 4" xfId="4093"/>
    <cellStyle name="Hyperlink 4 3 2 2 2 3 3" xfId="5199"/>
    <cellStyle name="Hyperlink 4 3 2 2 2 3 4" xfId="7409"/>
    <cellStyle name="Hyperlink 4 3 2 2 2 3 5" xfId="2988"/>
    <cellStyle name="Hyperlink 4 3 2 2 2 4" xfId="1331"/>
    <cellStyle name="Hyperlink 4 3 2 2 2 4 2" xfId="5752"/>
    <cellStyle name="Hyperlink 4 3 2 2 2 4 3" xfId="7962"/>
    <cellStyle name="Hyperlink 4 3 2 2 2 4 4" xfId="3541"/>
    <cellStyle name="Hyperlink 4 3 2 2 2 5" xfId="4647"/>
    <cellStyle name="Hyperlink 4 3 2 2 2 6" xfId="6857"/>
    <cellStyle name="Hyperlink 4 3 2 2 2 7" xfId="2436"/>
    <cellStyle name="Hyperlink 4 3 2 2 3" xfId="318"/>
    <cellStyle name="Hyperlink 4 3 2 2 3 2" xfId="594"/>
    <cellStyle name="Hyperlink 4 3 2 2 3 2 2" xfId="1146"/>
    <cellStyle name="Hyperlink 4 3 2 2 3 2 2 2" xfId="2251"/>
    <cellStyle name="Hyperlink 4 3 2 2 3 2 2 2 2" xfId="6672"/>
    <cellStyle name="Hyperlink 4 3 2 2 3 2 2 2 3" xfId="8882"/>
    <cellStyle name="Hyperlink 4 3 2 2 3 2 2 2 4" xfId="4461"/>
    <cellStyle name="Hyperlink 4 3 2 2 3 2 2 3" xfId="5567"/>
    <cellStyle name="Hyperlink 4 3 2 2 3 2 2 4" xfId="7777"/>
    <cellStyle name="Hyperlink 4 3 2 2 3 2 2 5" xfId="3356"/>
    <cellStyle name="Hyperlink 4 3 2 2 3 2 3" xfId="1699"/>
    <cellStyle name="Hyperlink 4 3 2 2 3 2 3 2" xfId="6120"/>
    <cellStyle name="Hyperlink 4 3 2 2 3 2 3 3" xfId="8330"/>
    <cellStyle name="Hyperlink 4 3 2 2 3 2 3 4" xfId="3909"/>
    <cellStyle name="Hyperlink 4 3 2 2 3 2 4" xfId="5015"/>
    <cellStyle name="Hyperlink 4 3 2 2 3 2 5" xfId="7225"/>
    <cellStyle name="Hyperlink 4 3 2 2 3 2 6" xfId="2804"/>
    <cellStyle name="Hyperlink 4 3 2 2 3 3" xfId="870"/>
    <cellStyle name="Hyperlink 4 3 2 2 3 3 2" xfId="1975"/>
    <cellStyle name="Hyperlink 4 3 2 2 3 3 2 2" xfId="6396"/>
    <cellStyle name="Hyperlink 4 3 2 2 3 3 2 3" xfId="8606"/>
    <cellStyle name="Hyperlink 4 3 2 2 3 3 2 4" xfId="4185"/>
    <cellStyle name="Hyperlink 4 3 2 2 3 3 3" xfId="5291"/>
    <cellStyle name="Hyperlink 4 3 2 2 3 3 4" xfId="7501"/>
    <cellStyle name="Hyperlink 4 3 2 2 3 3 5" xfId="3080"/>
    <cellStyle name="Hyperlink 4 3 2 2 3 4" xfId="1423"/>
    <cellStyle name="Hyperlink 4 3 2 2 3 4 2" xfId="5844"/>
    <cellStyle name="Hyperlink 4 3 2 2 3 4 3" xfId="8054"/>
    <cellStyle name="Hyperlink 4 3 2 2 3 4 4" xfId="3633"/>
    <cellStyle name="Hyperlink 4 3 2 2 3 5" xfId="4739"/>
    <cellStyle name="Hyperlink 4 3 2 2 3 6" xfId="6949"/>
    <cellStyle name="Hyperlink 4 3 2 2 3 7" xfId="2528"/>
    <cellStyle name="Hyperlink 4 3 2 2 4" xfId="410"/>
    <cellStyle name="Hyperlink 4 3 2 2 4 2" xfId="962"/>
    <cellStyle name="Hyperlink 4 3 2 2 4 2 2" xfId="2067"/>
    <cellStyle name="Hyperlink 4 3 2 2 4 2 2 2" xfId="6488"/>
    <cellStyle name="Hyperlink 4 3 2 2 4 2 2 3" xfId="8698"/>
    <cellStyle name="Hyperlink 4 3 2 2 4 2 2 4" xfId="4277"/>
    <cellStyle name="Hyperlink 4 3 2 2 4 2 3" xfId="5383"/>
    <cellStyle name="Hyperlink 4 3 2 2 4 2 4" xfId="7593"/>
    <cellStyle name="Hyperlink 4 3 2 2 4 2 5" xfId="3172"/>
    <cellStyle name="Hyperlink 4 3 2 2 4 3" xfId="1515"/>
    <cellStyle name="Hyperlink 4 3 2 2 4 3 2" xfId="5936"/>
    <cellStyle name="Hyperlink 4 3 2 2 4 3 3" xfId="8146"/>
    <cellStyle name="Hyperlink 4 3 2 2 4 3 4" xfId="3725"/>
    <cellStyle name="Hyperlink 4 3 2 2 4 4" xfId="4831"/>
    <cellStyle name="Hyperlink 4 3 2 2 4 5" xfId="7041"/>
    <cellStyle name="Hyperlink 4 3 2 2 4 6" xfId="2620"/>
    <cellStyle name="Hyperlink 4 3 2 2 5" xfId="686"/>
    <cellStyle name="Hyperlink 4 3 2 2 5 2" xfId="1791"/>
    <cellStyle name="Hyperlink 4 3 2 2 5 2 2" xfId="6212"/>
    <cellStyle name="Hyperlink 4 3 2 2 5 2 3" xfId="8422"/>
    <cellStyle name="Hyperlink 4 3 2 2 5 2 4" xfId="4001"/>
    <cellStyle name="Hyperlink 4 3 2 2 5 3" xfId="5107"/>
    <cellStyle name="Hyperlink 4 3 2 2 5 4" xfId="7317"/>
    <cellStyle name="Hyperlink 4 3 2 2 5 5" xfId="2896"/>
    <cellStyle name="Hyperlink 4 3 2 2 6" xfId="1239"/>
    <cellStyle name="Hyperlink 4 3 2 2 6 2" xfId="5660"/>
    <cellStyle name="Hyperlink 4 3 2 2 6 3" xfId="7870"/>
    <cellStyle name="Hyperlink 4 3 2 2 6 4" xfId="3449"/>
    <cellStyle name="Hyperlink 4 3 2 2 7" xfId="4555"/>
    <cellStyle name="Hyperlink 4 3 2 2 8" xfId="6765"/>
    <cellStyle name="Hyperlink 4 3 2 2 9" xfId="2344"/>
    <cellStyle name="Hyperlink 4 3 2 3" xfId="180"/>
    <cellStyle name="Hyperlink 4 3 2 3 2" xfId="456"/>
    <cellStyle name="Hyperlink 4 3 2 3 2 2" xfId="1008"/>
    <cellStyle name="Hyperlink 4 3 2 3 2 2 2" xfId="2113"/>
    <cellStyle name="Hyperlink 4 3 2 3 2 2 2 2" xfId="6534"/>
    <cellStyle name="Hyperlink 4 3 2 3 2 2 2 3" xfId="8744"/>
    <cellStyle name="Hyperlink 4 3 2 3 2 2 2 4" xfId="4323"/>
    <cellStyle name="Hyperlink 4 3 2 3 2 2 3" xfId="5429"/>
    <cellStyle name="Hyperlink 4 3 2 3 2 2 4" xfId="7639"/>
    <cellStyle name="Hyperlink 4 3 2 3 2 2 5" xfId="3218"/>
    <cellStyle name="Hyperlink 4 3 2 3 2 3" xfId="1561"/>
    <cellStyle name="Hyperlink 4 3 2 3 2 3 2" xfId="5982"/>
    <cellStyle name="Hyperlink 4 3 2 3 2 3 3" xfId="8192"/>
    <cellStyle name="Hyperlink 4 3 2 3 2 3 4" xfId="3771"/>
    <cellStyle name="Hyperlink 4 3 2 3 2 4" xfId="4877"/>
    <cellStyle name="Hyperlink 4 3 2 3 2 5" xfId="7087"/>
    <cellStyle name="Hyperlink 4 3 2 3 2 6" xfId="2666"/>
    <cellStyle name="Hyperlink 4 3 2 3 3" xfId="732"/>
    <cellStyle name="Hyperlink 4 3 2 3 3 2" xfId="1837"/>
    <cellStyle name="Hyperlink 4 3 2 3 3 2 2" xfId="6258"/>
    <cellStyle name="Hyperlink 4 3 2 3 3 2 3" xfId="8468"/>
    <cellStyle name="Hyperlink 4 3 2 3 3 2 4" xfId="4047"/>
    <cellStyle name="Hyperlink 4 3 2 3 3 3" xfId="5153"/>
    <cellStyle name="Hyperlink 4 3 2 3 3 4" xfId="7363"/>
    <cellStyle name="Hyperlink 4 3 2 3 3 5" xfId="2942"/>
    <cellStyle name="Hyperlink 4 3 2 3 4" xfId="1285"/>
    <cellStyle name="Hyperlink 4 3 2 3 4 2" xfId="5706"/>
    <cellStyle name="Hyperlink 4 3 2 3 4 3" xfId="7916"/>
    <cellStyle name="Hyperlink 4 3 2 3 4 4" xfId="3495"/>
    <cellStyle name="Hyperlink 4 3 2 3 5" xfId="4601"/>
    <cellStyle name="Hyperlink 4 3 2 3 6" xfId="6811"/>
    <cellStyle name="Hyperlink 4 3 2 3 7" xfId="2390"/>
    <cellStyle name="Hyperlink 4 3 2 4" xfId="272"/>
    <cellStyle name="Hyperlink 4 3 2 4 2" xfId="548"/>
    <cellStyle name="Hyperlink 4 3 2 4 2 2" xfId="1100"/>
    <cellStyle name="Hyperlink 4 3 2 4 2 2 2" xfId="2205"/>
    <cellStyle name="Hyperlink 4 3 2 4 2 2 2 2" xfId="6626"/>
    <cellStyle name="Hyperlink 4 3 2 4 2 2 2 3" xfId="8836"/>
    <cellStyle name="Hyperlink 4 3 2 4 2 2 2 4" xfId="4415"/>
    <cellStyle name="Hyperlink 4 3 2 4 2 2 3" xfId="5521"/>
    <cellStyle name="Hyperlink 4 3 2 4 2 2 4" xfId="7731"/>
    <cellStyle name="Hyperlink 4 3 2 4 2 2 5" xfId="3310"/>
    <cellStyle name="Hyperlink 4 3 2 4 2 3" xfId="1653"/>
    <cellStyle name="Hyperlink 4 3 2 4 2 3 2" xfId="6074"/>
    <cellStyle name="Hyperlink 4 3 2 4 2 3 3" xfId="8284"/>
    <cellStyle name="Hyperlink 4 3 2 4 2 3 4" xfId="3863"/>
    <cellStyle name="Hyperlink 4 3 2 4 2 4" xfId="4969"/>
    <cellStyle name="Hyperlink 4 3 2 4 2 5" xfId="7179"/>
    <cellStyle name="Hyperlink 4 3 2 4 2 6" xfId="2758"/>
    <cellStyle name="Hyperlink 4 3 2 4 3" xfId="824"/>
    <cellStyle name="Hyperlink 4 3 2 4 3 2" xfId="1929"/>
    <cellStyle name="Hyperlink 4 3 2 4 3 2 2" xfId="6350"/>
    <cellStyle name="Hyperlink 4 3 2 4 3 2 3" xfId="8560"/>
    <cellStyle name="Hyperlink 4 3 2 4 3 2 4" xfId="4139"/>
    <cellStyle name="Hyperlink 4 3 2 4 3 3" xfId="5245"/>
    <cellStyle name="Hyperlink 4 3 2 4 3 4" xfId="7455"/>
    <cellStyle name="Hyperlink 4 3 2 4 3 5" xfId="3034"/>
    <cellStyle name="Hyperlink 4 3 2 4 4" xfId="1377"/>
    <cellStyle name="Hyperlink 4 3 2 4 4 2" xfId="5798"/>
    <cellStyle name="Hyperlink 4 3 2 4 4 3" xfId="8008"/>
    <cellStyle name="Hyperlink 4 3 2 4 4 4" xfId="3587"/>
    <cellStyle name="Hyperlink 4 3 2 4 5" xfId="4693"/>
    <cellStyle name="Hyperlink 4 3 2 4 6" xfId="6903"/>
    <cellStyle name="Hyperlink 4 3 2 4 7" xfId="2482"/>
    <cellStyle name="Hyperlink 4 3 2 5" xfId="364"/>
    <cellStyle name="Hyperlink 4 3 2 5 2" xfId="916"/>
    <cellStyle name="Hyperlink 4 3 2 5 2 2" xfId="2021"/>
    <cellStyle name="Hyperlink 4 3 2 5 2 2 2" xfId="6442"/>
    <cellStyle name="Hyperlink 4 3 2 5 2 2 3" xfId="8652"/>
    <cellStyle name="Hyperlink 4 3 2 5 2 2 4" xfId="4231"/>
    <cellStyle name="Hyperlink 4 3 2 5 2 3" xfId="5337"/>
    <cellStyle name="Hyperlink 4 3 2 5 2 4" xfId="7547"/>
    <cellStyle name="Hyperlink 4 3 2 5 2 5" xfId="3126"/>
    <cellStyle name="Hyperlink 4 3 2 5 3" xfId="1469"/>
    <cellStyle name="Hyperlink 4 3 2 5 3 2" xfId="5890"/>
    <cellStyle name="Hyperlink 4 3 2 5 3 3" xfId="8100"/>
    <cellStyle name="Hyperlink 4 3 2 5 3 4" xfId="3679"/>
    <cellStyle name="Hyperlink 4 3 2 5 4" xfId="4785"/>
    <cellStyle name="Hyperlink 4 3 2 5 5" xfId="6995"/>
    <cellStyle name="Hyperlink 4 3 2 5 6" xfId="2574"/>
    <cellStyle name="Hyperlink 4 3 2 6" xfId="640"/>
    <cellStyle name="Hyperlink 4 3 2 6 2" xfId="1745"/>
    <cellStyle name="Hyperlink 4 3 2 6 2 2" xfId="6166"/>
    <cellStyle name="Hyperlink 4 3 2 6 2 3" xfId="8376"/>
    <cellStyle name="Hyperlink 4 3 2 6 2 4" xfId="3955"/>
    <cellStyle name="Hyperlink 4 3 2 6 3" xfId="5061"/>
    <cellStyle name="Hyperlink 4 3 2 6 4" xfId="7271"/>
    <cellStyle name="Hyperlink 4 3 2 6 5" xfId="2850"/>
    <cellStyle name="Hyperlink 4 3 2 7" xfId="1193"/>
    <cellStyle name="Hyperlink 4 3 2 7 2" xfId="5614"/>
    <cellStyle name="Hyperlink 4 3 2 7 3" xfId="7824"/>
    <cellStyle name="Hyperlink 4 3 2 7 4" xfId="3403"/>
    <cellStyle name="Hyperlink 4 3 2 8" xfId="4509"/>
    <cellStyle name="Hyperlink 4 3 2 9" xfId="6719"/>
    <cellStyle name="Hyperlink 4 3 3" xfId="114"/>
    <cellStyle name="Hyperlink 4 3 3 2" xfId="206"/>
    <cellStyle name="Hyperlink 4 3 3 2 2" xfId="482"/>
    <cellStyle name="Hyperlink 4 3 3 2 2 2" xfId="1034"/>
    <cellStyle name="Hyperlink 4 3 3 2 2 2 2" xfId="2139"/>
    <cellStyle name="Hyperlink 4 3 3 2 2 2 2 2" xfId="6560"/>
    <cellStyle name="Hyperlink 4 3 3 2 2 2 2 3" xfId="8770"/>
    <cellStyle name="Hyperlink 4 3 3 2 2 2 2 4" xfId="4349"/>
    <cellStyle name="Hyperlink 4 3 3 2 2 2 3" xfId="5455"/>
    <cellStyle name="Hyperlink 4 3 3 2 2 2 4" xfId="7665"/>
    <cellStyle name="Hyperlink 4 3 3 2 2 2 5" xfId="3244"/>
    <cellStyle name="Hyperlink 4 3 3 2 2 3" xfId="1587"/>
    <cellStyle name="Hyperlink 4 3 3 2 2 3 2" xfId="6008"/>
    <cellStyle name="Hyperlink 4 3 3 2 2 3 3" xfId="8218"/>
    <cellStyle name="Hyperlink 4 3 3 2 2 3 4" xfId="3797"/>
    <cellStyle name="Hyperlink 4 3 3 2 2 4" xfId="4903"/>
    <cellStyle name="Hyperlink 4 3 3 2 2 5" xfId="7113"/>
    <cellStyle name="Hyperlink 4 3 3 2 2 6" xfId="2692"/>
    <cellStyle name="Hyperlink 4 3 3 2 3" xfId="758"/>
    <cellStyle name="Hyperlink 4 3 3 2 3 2" xfId="1863"/>
    <cellStyle name="Hyperlink 4 3 3 2 3 2 2" xfId="6284"/>
    <cellStyle name="Hyperlink 4 3 3 2 3 2 3" xfId="8494"/>
    <cellStyle name="Hyperlink 4 3 3 2 3 2 4" xfId="4073"/>
    <cellStyle name="Hyperlink 4 3 3 2 3 3" xfId="5179"/>
    <cellStyle name="Hyperlink 4 3 3 2 3 4" xfId="7389"/>
    <cellStyle name="Hyperlink 4 3 3 2 3 5" xfId="2968"/>
    <cellStyle name="Hyperlink 4 3 3 2 4" xfId="1311"/>
    <cellStyle name="Hyperlink 4 3 3 2 4 2" xfId="5732"/>
    <cellStyle name="Hyperlink 4 3 3 2 4 3" xfId="7942"/>
    <cellStyle name="Hyperlink 4 3 3 2 4 4" xfId="3521"/>
    <cellStyle name="Hyperlink 4 3 3 2 5" xfId="4627"/>
    <cellStyle name="Hyperlink 4 3 3 2 6" xfId="6837"/>
    <cellStyle name="Hyperlink 4 3 3 2 7" xfId="2416"/>
    <cellStyle name="Hyperlink 4 3 3 3" xfId="298"/>
    <cellStyle name="Hyperlink 4 3 3 3 2" xfId="574"/>
    <cellStyle name="Hyperlink 4 3 3 3 2 2" xfId="1126"/>
    <cellStyle name="Hyperlink 4 3 3 3 2 2 2" xfId="2231"/>
    <cellStyle name="Hyperlink 4 3 3 3 2 2 2 2" xfId="6652"/>
    <cellStyle name="Hyperlink 4 3 3 3 2 2 2 3" xfId="8862"/>
    <cellStyle name="Hyperlink 4 3 3 3 2 2 2 4" xfId="4441"/>
    <cellStyle name="Hyperlink 4 3 3 3 2 2 3" xfId="5547"/>
    <cellStyle name="Hyperlink 4 3 3 3 2 2 4" xfId="7757"/>
    <cellStyle name="Hyperlink 4 3 3 3 2 2 5" xfId="3336"/>
    <cellStyle name="Hyperlink 4 3 3 3 2 3" xfId="1679"/>
    <cellStyle name="Hyperlink 4 3 3 3 2 3 2" xfId="6100"/>
    <cellStyle name="Hyperlink 4 3 3 3 2 3 3" xfId="8310"/>
    <cellStyle name="Hyperlink 4 3 3 3 2 3 4" xfId="3889"/>
    <cellStyle name="Hyperlink 4 3 3 3 2 4" xfId="4995"/>
    <cellStyle name="Hyperlink 4 3 3 3 2 5" xfId="7205"/>
    <cellStyle name="Hyperlink 4 3 3 3 2 6" xfId="2784"/>
    <cellStyle name="Hyperlink 4 3 3 3 3" xfId="850"/>
    <cellStyle name="Hyperlink 4 3 3 3 3 2" xfId="1955"/>
    <cellStyle name="Hyperlink 4 3 3 3 3 2 2" xfId="6376"/>
    <cellStyle name="Hyperlink 4 3 3 3 3 2 3" xfId="8586"/>
    <cellStyle name="Hyperlink 4 3 3 3 3 2 4" xfId="4165"/>
    <cellStyle name="Hyperlink 4 3 3 3 3 3" xfId="5271"/>
    <cellStyle name="Hyperlink 4 3 3 3 3 4" xfId="7481"/>
    <cellStyle name="Hyperlink 4 3 3 3 3 5" xfId="3060"/>
    <cellStyle name="Hyperlink 4 3 3 3 4" xfId="1403"/>
    <cellStyle name="Hyperlink 4 3 3 3 4 2" xfId="5824"/>
    <cellStyle name="Hyperlink 4 3 3 3 4 3" xfId="8034"/>
    <cellStyle name="Hyperlink 4 3 3 3 4 4" xfId="3613"/>
    <cellStyle name="Hyperlink 4 3 3 3 5" xfId="4719"/>
    <cellStyle name="Hyperlink 4 3 3 3 6" xfId="6929"/>
    <cellStyle name="Hyperlink 4 3 3 3 7" xfId="2508"/>
    <cellStyle name="Hyperlink 4 3 3 4" xfId="390"/>
    <cellStyle name="Hyperlink 4 3 3 4 2" xfId="942"/>
    <cellStyle name="Hyperlink 4 3 3 4 2 2" xfId="2047"/>
    <cellStyle name="Hyperlink 4 3 3 4 2 2 2" xfId="6468"/>
    <cellStyle name="Hyperlink 4 3 3 4 2 2 3" xfId="8678"/>
    <cellStyle name="Hyperlink 4 3 3 4 2 2 4" xfId="4257"/>
    <cellStyle name="Hyperlink 4 3 3 4 2 3" xfId="5363"/>
    <cellStyle name="Hyperlink 4 3 3 4 2 4" xfId="7573"/>
    <cellStyle name="Hyperlink 4 3 3 4 2 5" xfId="3152"/>
    <cellStyle name="Hyperlink 4 3 3 4 3" xfId="1495"/>
    <cellStyle name="Hyperlink 4 3 3 4 3 2" xfId="5916"/>
    <cellStyle name="Hyperlink 4 3 3 4 3 3" xfId="8126"/>
    <cellStyle name="Hyperlink 4 3 3 4 3 4" xfId="3705"/>
    <cellStyle name="Hyperlink 4 3 3 4 4" xfId="4811"/>
    <cellStyle name="Hyperlink 4 3 3 4 5" xfId="7021"/>
    <cellStyle name="Hyperlink 4 3 3 4 6" xfId="2600"/>
    <cellStyle name="Hyperlink 4 3 3 5" xfId="666"/>
    <cellStyle name="Hyperlink 4 3 3 5 2" xfId="1771"/>
    <cellStyle name="Hyperlink 4 3 3 5 2 2" xfId="6192"/>
    <cellStyle name="Hyperlink 4 3 3 5 2 3" xfId="8402"/>
    <cellStyle name="Hyperlink 4 3 3 5 2 4" xfId="3981"/>
    <cellStyle name="Hyperlink 4 3 3 5 3" xfId="5087"/>
    <cellStyle name="Hyperlink 4 3 3 5 4" xfId="7297"/>
    <cellStyle name="Hyperlink 4 3 3 5 5" xfId="2876"/>
    <cellStyle name="Hyperlink 4 3 3 6" xfId="1219"/>
    <cellStyle name="Hyperlink 4 3 3 6 2" xfId="5640"/>
    <cellStyle name="Hyperlink 4 3 3 6 3" xfId="7850"/>
    <cellStyle name="Hyperlink 4 3 3 6 4" xfId="3429"/>
    <cellStyle name="Hyperlink 4 3 3 7" xfId="4535"/>
    <cellStyle name="Hyperlink 4 3 3 8" xfId="6745"/>
    <cellStyle name="Hyperlink 4 3 3 9" xfId="2324"/>
    <cellStyle name="Hyperlink 4 3 4" xfId="160"/>
    <cellStyle name="Hyperlink 4 3 4 2" xfId="436"/>
    <cellStyle name="Hyperlink 4 3 4 2 2" xfId="988"/>
    <cellStyle name="Hyperlink 4 3 4 2 2 2" xfId="2093"/>
    <cellStyle name="Hyperlink 4 3 4 2 2 2 2" xfId="6514"/>
    <cellStyle name="Hyperlink 4 3 4 2 2 2 3" xfId="8724"/>
    <cellStyle name="Hyperlink 4 3 4 2 2 2 4" xfId="4303"/>
    <cellStyle name="Hyperlink 4 3 4 2 2 3" xfId="5409"/>
    <cellStyle name="Hyperlink 4 3 4 2 2 4" xfId="7619"/>
    <cellStyle name="Hyperlink 4 3 4 2 2 5" xfId="3198"/>
    <cellStyle name="Hyperlink 4 3 4 2 3" xfId="1541"/>
    <cellStyle name="Hyperlink 4 3 4 2 3 2" xfId="5962"/>
    <cellStyle name="Hyperlink 4 3 4 2 3 3" xfId="8172"/>
    <cellStyle name="Hyperlink 4 3 4 2 3 4" xfId="3751"/>
    <cellStyle name="Hyperlink 4 3 4 2 4" xfId="4857"/>
    <cellStyle name="Hyperlink 4 3 4 2 5" xfId="7067"/>
    <cellStyle name="Hyperlink 4 3 4 2 6" xfId="2646"/>
    <cellStyle name="Hyperlink 4 3 4 3" xfId="712"/>
    <cellStyle name="Hyperlink 4 3 4 3 2" xfId="1817"/>
    <cellStyle name="Hyperlink 4 3 4 3 2 2" xfId="6238"/>
    <cellStyle name="Hyperlink 4 3 4 3 2 3" xfId="8448"/>
    <cellStyle name="Hyperlink 4 3 4 3 2 4" xfId="4027"/>
    <cellStyle name="Hyperlink 4 3 4 3 3" xfId="5133"/>
    <cellStyle name="Hyperlink 4 3 4 3 4" xfId="7343"/>
    <cellStyle name="Hyperlink 4 3 4 3 5" xfId="2922"/>
    <cellStyle name="Hyperlink 4 3 4 4" xfId="1265"/>
    <cellStyle name="Hyperlink 4 3 4 4 2" xfId="5686"/>
    <cellStyle name="Hyperlink 4 3 4 4 3" xfId="7896"/>
    <cellStyle name="Hyperlink 4 3 4 4 4" xfId="3475"/>
    <cellStyle name="Hyperlink 4 3 4 5" xfId="4581"/>
    <cellStyle name="Hyperlink 4 3 4 6" xfId="6791"/>
    <cellStyle name="Hyperlink 4 3 4 7" xfId="2370"/>
    <cellStyle name="Hyperlink 4 3 5" xfId="252"/>
    <cellStyle name="Hyperlink 4 3 5 2" xfId="528"/>
    <cellStyle name="Hyperlink 4 3 5 2 2" xfId="1080"/>
    <cellStyle name="Hyperlink 4 3 5 2 2 2" xfId="2185"/>
    <cellStyle name="Hyperlink 4 3 5 2 2 2 2" xfId="6606"/>
    <cellStyle name="Hyperlink 4 3 5 2 2 2 3" xfId="8816"/>
    <cellStyle name="Hyperlink 4 3 5 2 2 2 4" xfId="4395"/>
    <cellStyle name="Hyperlink 4 3 5 2 2 3" xfId="5501"/>
    <cellStyle name="Hyperlink 4 3 5 2 2 4" xfId="7711"/>
    <cellStyle name="Hyperlink 4 3 5 2 2 5" xfId="3290"/>
    <cellStyle name="Hyperlink 4 3 5 2 3" xfId="1633"/>
    <cellStyle name="Hyperlink 4 3 5 2 3 2" xfId="6054"/>
    <cellStyle name="Hyperlink 4 3 5 2 3 3" xfId="8264"/>
    <cellStyle name="Hyperlink 4 3 5 2 3 4" xfId="3843"/>
    <cellStyle name="Hyperlink 4 3 5 2 4" xfId="4949"/>
    <cellStyle name="Hyperlink 4 3 5 2 5" xfId="7159"/>
    <cellStyle name="Hyperlink 4 3 5 2 6" xfId="2738"/>
    <cellStyle name="Hyperlink 4 3 5 3" xfId="804"/>
    <cellStyle name="Hyperlink 4 3 5 3 2" xfId="1909"/>
    <cellStyle name="Hyperlink 4 3 5 3 2 2" xfId="6330"/>
    <cellStyle name="Hyperlink 4 3 5 3 2 3" xfId="8540"/>
    <cellStyle name="Hyperlink 4 3 5 3 2 4" xfId="4119"/>
    <cellStyle name="Hyperlink 4 3 5 3 3" xfId="5225"/>
    <cellStyle name="Hyperlink 4 3 5 3 4" xfId="7435"/>
    <cellStyle name="Hyperlink 4 3 5 3 5" xfId="3014"/>
    <cellStyle name="Hyperlink 4 3 5 4" xfId="1357"/>
    <cellStyle name="Hyperlink 4 3 5 4 2" xfId="5778"/>
    <cellStyle name="Hyperlink 4 3 5 4 3" xfId="7988"/>
    <cellStyle name="Hyperlink 4 3 5 4 4" xfId="3567"/>
    <cellStyle name="Hyperlink 4 3 5 5" xfId="4673"/>
    <cellStyle name="Hyperlink 4 3 5 6" xfId="6883"/>
    <cellStyle name="Hyperlink 4 3 5 7" xfId="2462"/>
    <cellStyle name="Hyperlink 4 3 6" xfId="344"/>
    <cellStyle name="Hyperlink 4 3 6 2" xfId="896"/>
    <cellStyle name="Hyperlink 4 3 6 2 2" xfId="2001"/>
    <cellStyle name="Hyperlink 4 3 6 2 2 2" xfId="6422"/>
    <cellStyle name="Hyperlink 4 3 6 2 2 3" xfId="8632"/>
    <cellStyle name="Hyperlink 4 3 6 2 2 4" xfId="4211"/>
    <cellStyle name="Hyperlink 4 3 6 2 3" xfId="5317"/>
    <cellStyle name="Hyperlink 4 3 6 2 4" xfId="7527"/>
    <cellStyle name="Hyperlink 4 3 6 2 5" xfId="3106"/>
    <cellStyle name="Hyperlink 4 3 6 3" xfId="1449"/>
    <cellStyle name="Hyperlink 4 3 6 3 2" xfId="5870"/>
    <cellStyle name="Hyperlink 4 3 6 3 3" xfId="8080"/>
    <cellStyle name="Hyperlink 4 3 6 3 4" xfId="3659"/>
    <cellStyle name="Hyperlink 4 3 6 4" xfId="4765"/>
    <cellStyle name="Hyperlink 4 3 6 5" xfId="6975"/>
    <cellStyle name="Hyperlink 4 3 6 6" xfId="2554"/>
    <cellStyle name="Hyperlink 4 3 7" xfId="620"/>
    <cellStyle name="Hyperlink 4 3 7 2" xfId="1725"/>
    <cellStyle name="Hyperlink 4 3 7 2 2" xfId="6146"/>
    <cellStyle name="Hyperlink 4 3 7 2 3" xfId="8356"/>
    <cellStyle name="Hyperlink 4 3 7 2 4" xfId="3935"/>
    <cellStyle name="Hyperlink 4 3 7 3" xfId="5041"/>
    <cellStyle name="Hyperlink 4 3 7 4" xfId="7251"/>
    <cellStyle name="Hyperlink 4 3 7 5" xfId="2830"/>
    <cellStyle name="Hyperlink 4 3 8" xfId="1173"/>
    <cellStyle name="Hyperlink 4 3 8 2" xfId="5594"/>
    <cellStyle name="Hyperlink 4 3 8 3" xfId="7804"/>
    <cellStyle name="Hyperlink 4 3 8 4" xfId="3383"/>
    <cellStyle name="Hyperlink 4 3 9" xfId="4489"/>
    <cellStyle name="Hyperlink 4 4" xfId="78"/>
    <cellStyle name="Hyperlink 4 4 10" xfId="2288"/>
    <cellStyle name="Hyperlink 4 4 2" xfId="124"/>
    <cellStyle name="Hyperlink 4 4 2 2" xfId="216"/>
    <cellStyle name="Hyperlink 4 4 2 2 2" xfId="492"/>
    <cellStyle name="Hyperlink 4 4 2 2 2 2" xfId="1044"/>
    <cellStyle name="Hyperlink 4 4 2 2 2 2 2" xfId="2149"/>
    <cellStyle name="Hyperlink 4 4 2 2 2 2 2 2" xfId="6570"/>
    <cellStyle name="Hyperlink 4 4 2 2 2 2 2 3" xfId="8780"/>
    <cellStyle name="Hyperlink 4 4 2 2 2 2 2 4" xfId="4359"/>
    <cellStyle name="Hyperlink 4 4 2 2 2 2 3" xfId="5465"/>
    <cellStyle name="Hyperlink 4 4 2 2 2 2 4" xfId="7675"/>
    <cellStyle name="Hyperlink 4 4 2 2 2 2 5" xfId="3254"/>
    <cellStyle name="Hyperlink 4 4 2 2 2 3" xfId="1597"/>
    <cellStyle name="Hyperlink 4 4 2 2 2 3 2" xfId="6018"/>
    <cellStyle name="Hyperlink 4 4 2 2 2 3 3" xfId="8228"/>
    <cellStyle name="Hyperlink 4 4 2 2 2 3 4" xfId="3807"/>
    <cellStyle name="Hyperlink 4 4 2 2 2 4" xfId="4913"/>
    <cellStyle name="Hyperlink 4 4 2 2 2 5" xfId="7123"/>
    <cellStyle name="Hyperlink 4 4 2 2 2 6" xfId="2702"/>
    <cellStyle name="Hyperlink 4 4 2 2 3" xfId="768"/>
    <cellStyle name="Hyperlink 4 4 2 2 3 2" xfId="1873"/>
    <cellStyle name="Hyperlink 4 4 2 2 3 2 2" xfId="6294"/>
    <cellStyle name="Hyperlink 4 4 2 2 3 2 3" xfId="8504"/>
    <cellStyle name="Hyperlink 4 4 2 2 3 2 4" xfId="4083"/>
    <cellStyle name="Hyperlink 4 4 2 2 3 3" xfId="5189"/>
    <cellStyle name="Hyperlink 4 4 2 2 3 4" xfId="7399"/>
    <cellStyle name="Hyperlink 4 4 2 2 3 5" xfId="2978"/>
    <cellStyle name="Hyperlink 4 4 2 2 4" xfId="1321"/>
    <cellStyle name="Hyperlink 4 4 2 2 4 2" xfId="5742"/>
    <cellStyle name="Hyperlink 4 4 2 2 4 3" xfId="7952"/>
    <cellStyle name="Hyperlink 4 4 2 2 4 4" xfId="3531"/>
    <cellStyle name="Hyperlink 4 4 2 2 5" xfId="4637"/>
    <cellStyle name="Hyperlink 4 4 2 2 6" xfId="6847"/>
    <cellStyle name="Hyperlink 4 4 2 2 7" xfId="2426"/>
    <cellStyle name="Hyperlink 4 4 2 3" xfId="308"/>
    <cellStyle name="Hyperlink 4 4 2 3 2" xfId="584"/>
    <cellStyle name="Hyperlink 4 4 2 3 2 2" xfId="1136"/>
    <cellStyle name="Hyperlink 4 4 2 3 2 2 2" xfId="2241"/>
    <cellStyle name="Hyperlink 4 4 2 3 2 2 2 2" xfId="6662"/>
    <cellStyle name="Hyperlink 4 4 2 3 2 2 2 3" xfId="8872"/>
    <cellStyle name="Hyperlink 4 4 2 3 2 2 2 4" xfId="4451"/>
    <cellStyle name="Hyperlink 4 4 2 3 2 2 3" xfId="5557"/>
    <cellStyle name="Hyperlink 4 4 2 3 2 2 4" xfId="7767"/>
    <cellStyle name="Hyperlink 4 4 2 3 2 2 5" xfId="3346"/>
    <cellStyle name="Hyperlink 4 4 2 3 2 3" xfId="1689"/>
    <cellStyle name="Hyperlink 4 4 2 3 2 3 2" xfId="6110"/>
    <cellStyle name="Hyperlink 4 4 2 3 2 3 3" xfId="8320"/>
    <cellStyle name="Hyperlink 4 4 2 3 2 3 4" xfId="3899"/>
    <cellStyle name="Hyperlink 4 4 2 3 2 4" xfId="5005"/>
    <cellStyle name="Hyperlink 4 4 2 3 2 5" xfId="7215"/>
    <cellStyle name="Hyperlink 4 4 2 3 2 6" xfId="2794"/>
    <cellStyle name="Hyperlink 4 4 2 3 3" xfId="860"/>
    <cellStyle name="Hyperlink 4 4 2 3 3 2" xfId="1965"/>
    <cellStyle name="Hyperlink 4 4 2 3 3 2 2" xfId="6386"/>
    <cellStyle name="Hyperlink 4 4 2 3 3 2 3" xfId="8596"/>
    <cellStyle name="Hyperlink 4 4 2 3 3 2 4" xfId="4175"/>
    <cellStyle name="Hyperlink 4 4 2 3 3 3" xfId="5281"/>
    <cellStyle name="Hyperlink 4 4 2 3 3 4" xfId="7491"/>
    <cellStyle name="Hyperlink 4 4 2 3 3 5" xfId="3070"/>
    <cellStyle name="Hyperlink 4 4 2 3 4" xfId="1413"/>
    <cellStyle name="Hyperlink 4 4 2 3 4 2" xfId="5834"/>
    <cellStyle name="Hyperlink 4 4 2 3 4 3" xfId="8044"/>
    <cellStyle name="Hyperlink 4 4 2 3 4 4" xfId="3623"/>
    <cellStyle name="Hyperlink 4 4 2 3 5" xfId="4729"/>
    <cellStyle name="Hyperlink 4 4 2 3 6" xfId="6939"/>
    <cellStyle name="Hyperlink 4 4 2 3 7" xfId="2518"/>
    <cellStyle name="Hyperlink 4 4 2 4" xfId="400"/>
    <cellStyle name="Hyperlink 4 4 2 4 2" xfId="952"/>
    <cellStyle name="Hyperlink 4 4 2 4 2 2" xfId="2057"/>
    <cellStyle name="Hyperlink 4 4 2 4 2 2 2" xfId="6478"/>
    <cellStyle name="Hyperlink 4 4 2 4 2 2 3" xfId="8688"/>
    <cellStyle name="Hyperlink 4 4 2 4 2 2 4" xfId="4267"/>
    <cellStyle name="Hyperlink 4 4 2 4 2 3" xfId="5373"/>
    <cellStyle name="Hyperlink 4 4 2 4 2 4" xfId="7583"/>
    <cellStyle name="Hyperlink 4 4 2 4 2 5" xfId="3162"/>
    <cellStyle name="Hyperlink 4 4 2 4 3" xfId="1505"/>
    <cellStyle name="Hyperlink 4 4 2 4 3 2" xfId="5926"/>
    <cellStyle name="Hyperlink 4 4 2 4 3 3" xfId="8136"/>
    <cellStyle name="Hyperlink 4 4 2 4 3 4" xfId="3715"/>
    <cellStyle name="Hyperlink 4 4 2 4 4" xfId="4821"/>
    <cellStyle name="Hyperlink 4 4 2 4 5" xfId="7031"/>
    <cellStyle name="Hyperlink 4 4 2 4 6" xfId="2610"/>
    <cellStyle name="Hyperlink 4 4 2 5" xfId="676"/>
    <cellStyle name="Hyperlink 4 4 2 5 2" xfId="1781"/>
    <cellStyle name="Hyperlink 4 4 2 5 2 2" xfId="6202"/>
    <cellStyle name="Hyperlink 4 4 2 5 2 3" xfId="8412"/>
    <cellStyle name="Hyperlink 4 4 2 5 2 4" xfId="3991"/>
    <cellStyle name="Hyperlink 4 4 2 5 3" xfId="5097"/>
    <cellStyle name="Hyperlink 4 4 2 5 4" xfId="7307"/>
    <cellStyle name="Hyperlink 4 4 2 5 5" xfId="2886"/>
    <cellStyle name="Hyperlink 4 4 2 6" xfId="1229"/>
    <cellStyle name="Hyperlink 4 4 2 6 2" xfId="5650"/>
    <cellStyle name="Hyperlink 4 4 2 6 3" xfId="7860"/>
    <cellStyle name="Hyperlink 4 4 2 6 4" xfId="3439"/>
    <cellStyle name="Hyperlink 4 4 2 7" xfId="4545"/>
    <cellStyle name="Hyperlink 4 4 2 8" xfId="6755"/>
    <cellStyle name="Hyperlink 4 4 2 9" xfId="2334"/>
    <cellStyle name="Hyperlink 4 4 3" xfId="170"/>
    <cellStyle name="Hyperlink 4 4 3 2" xfId="446"/>
    <cellStyle name="Hyperlink 4 4 3 2 2" xfId="998"/>
    <cellStyle name="Hyperlink 4 4 3 2 2 2" xfId="2103"/>
    <cellStyle name="Hyperlink 4 4 3 2 2 2 2" xfId="6524"/>
    <cellStyle name="Hyperlink 4 4 3 2 2 2 3" xfId="8734"/>
    <cellStyle name="Hyperlink 4 4 3 2 2 2 4" xfId="4313"/>
    <cellStyle name="Hyperlink 4 4 3 2 2 3" xfId="5419"/>
    <cellStyle name="Hyperlink 4 4 3 2 2 4" xfId="7629"/>
    <cellStyle name="Hyperlink 4 4 3 2 2 5" xfId="3208"/>
    <cellStyle name="Hyperlink 4 4 3 2 3" xfId="1551"/>
    <cellStyle name="Hyperlink 4 4 3 2 3 2" xfId="5972"/>
    <cellStyle name="Hyperlink 4 4 3 2 3 3" xfId="8182"/>
    <cellStyle name="Hyperlink 4 4 3 2 3 4" xfId="3761"/>
    <cellStyle name="Hyperlink 4 4 3 2 4" xfId="4867"/>
    <cellStyle name="Hyperlink 4 4 3 2 5" xfId="7077"/>
    <cellStyle name="Hyperlink 4 4 3 2 6" xfId="2656"/>
    <cellStyle name="Hyperlink 4 4 3 3" xfId="722"/>
    <cellStyle name="Hyperlink 4 4 3 3 2" xfId="1827"/>
    <cellStyle name="Hyperlink 4 4 3 3 2 2" xfId="6248"/>
    <cellStyle name="Hyperlink 4 4 3 3 2 3" xfId="8458"/>
    <cellStyle name="Hyperlink 4 4 3 3 2 4" xfId="4037"/>
    <cellStyle name="Hyperlink 4 4 3 3 3" xfId="5143"/>
    <cellStyle name="Hyperlink 4 4 3 3 4" xfId="7353"/>
    <cellStyle name="Hyperlink 4 4 3 3 5" xfId="2932"/>
    <cellStyle name="Hyperlink 4 4 3 4" xfId="1275"/>
    <cellStyle name="Hyperlink 4 4 3 4 2" xfId="5696"/>
    <cellStyle name="Hyperlink 4 4 3 4 3" xfId="7906"/>
    <cellStyle name="Hyperlink 4 4 3 4 4" xfId="3485"/>
    <cellStyle name="Hyperlink 4 4 3 5" xfId="4591"/>
    <cellStyle name="Hyperlink 4 4 3 6" xfId="6801"/>
    <cellStyle name="Hyperlink 4 4 3 7" xfId="2380"/>
    <cellStyle name="Hyperlink 4 4 4" xfId="262"/>
    <cellStyle name="Hyperlink 4 4 4 2" xfId="538"/>
    <cellStyle name="Hyperlink 4 4 4 2 2" xfId="1090"/>
    <cellStyle name="Hyperlink 4 4 4 2 2 2" xfId="2195"/>
    <cellStyle name="Hyperlink 4 4 4 2 2 2 2" xfId="6616"/>
    <cellStyle name="Hyperlink 4 4 4 2 2 2 3" xfId="8826"/>
    <cellStyle name="Hyperlink 4 4 4 2 2 2 4" xfId="4405"/>
    <cellStyle name="Hyperlink 4 4 4 2 2 3" xfId="5511"/>
    <cellStyle name="Hyperlink 4 4 4 2 2 4" xfId="7721"/>
    <cellStyle name="Hyperlink 4 4 4 2 2 5" xfId="3300"/>
    <cellStyle name="Hyperlink 4 4 4 2 3" xfId="1643"/>
    <cellStyle name="Hyperlink 4 4 4 2 3 2" xfId="6064"/>
    <cellStyle name="Hyperlink 4 4 4 2 3 3" xfId="8274"/>
    <cellStyle name="Hyperlink 4 4 4 2 3 4" xfId="3853"/>
    <cellStyle name="Hyperlink 4 4 4 2 4" xfId="4959"/>
    <cellStyle name="Hyperlink 4 4 4 2 5" xfId="7169"/>
    <cellStyle name="Hyperlink 4 4 4 2 6" xfId="2748"/>
    <cellStyle name="Hyperlink 4 4 4 3" xfId="814"/>
    <cellStyle name="Hyperlink 4 4 4 3 2" xfId="1919"/>
    <cellStyle name="Hyperlink 4 4 4 3 2 2" xfId="6340"/>
    <cellStyle name="Hyperlink 4 4 4 3 2 3" xfId="8550"/>
    <cellStyle name="Hyperlink 4 4 4 3 2 4" xfId="4129"/>
    <cellStyle name="Hyperlink 4 4 4 3 3" xfId="5235"/>
    <cellStyle name="Hyperlink 4 4 4 3 4" xfId="7445"/>
    <cellStyle name="Hyperlink 4 4 4 3 5" xfId="3024"/>
    <cellStyle name="Hyperlink 4 4 4 4" xfId="1367"/>
    <cellStyle name="Hyperlink 4 4 4 4 2" xfId="5788"/>
    <cellStyle name="Hyperlink 4 4 4 4 3" xfId="7998"/>
    <cellStyle name="Hyperlink 4 4 4 4 4" xfId="3577"/>
    <cellStyle name="Hyperlink 4 4 4 5" xfId="4683"/>
    <cellStyle name="Hyperlink 4 4 4 6" xfId="6893"/>
    <cellStyle name="Hyperlink 4 4 4 7" xfId="2472"/>
    <cellStyle name="Hyperlink 4 4 5" xfId="354"/>
    <cellStyle name="Hyperlink 4 4 5 2" xfId="906"/>
    <cellStyle name="Hyperlink 4 4 5 2 2" xfId="2011"/>
    <cellStyle name="Hyperlink 4 4 5 2 2 2" xfId="6432"/>
    <cellStyle name="Hyperlink 4 4 5 2 2 3" xfId="8642"/>
    <cellStyle name="Hyperlink 4 4 5 2 2 4" xfId="4221"/>
    <cellStyle name="Hyperlink 4 4 5 2 3" xfId="5327"/>
    <cellStyle name="Hyperlink 4 4 5 2 4" xfId="7537"/>
    <cellStyle name="Hyperlink 4 4 5 2 5" xfId="3116"/>
    <cellStyle name="Hyperlink 4 4 5 3" xfId="1459"/>
    <cellStyle name="Hyperlink 4 4 5 3 2" xfId="5880"/>
    <cellStyle name="Hyperlink 4 4 5 3 3" xfId="8090"/>
    <cellStyle name="Hyperlink 4 4 5 3 4" xfId="3669"/>
    <cellStyle name="Hyperlink 4 4 5 4" xfId="4775"/>
    <cellStyle name="Hyperlink 4 4 5 5" xfId="6985"/>
    <cellStyle name="Hyperlink 4 4 5 6" xfId="2564"/>
    <cellStyle name="Hyperlink 4 4 6" xfId="630"/>
    <cellStyle name="Hyperlink 4 4 6 2" xfId="1735"/>
    <cellStyle name="Hyperlink 4 4 6 2 2" xfId="6156"/>
    <cellStyle name="Hyperlink 4 4 6 2 3" xfId="8366"/>
    <cellStyle name="Hyperlink 4 4 6 2 4" xfId="3945"/>
    <cellStyle name="Hyperlink 4 4 6 3" xfId="5051"/>
    <cellStyle name="Hyperlink 4 4 6 4" xfId="7261"/>
    <cellStyle name="Hyperlink 4 4 6 5" xfId="2840"/>
    <cellStyle name="Hyperlink 4 4 7" xfId="1183"/>
    <cellStyle name="Hyperlink 4 4 7 2" xfId="5604"/>
    <cellStyle name="Hyperlink 4 4 7 3" xfId="7814"/>
    <cellStyle name="Hyperlink 4 4 7 4" xfId="3393"/>
    <cellStyle name="Hyperlink 4 4 8" xfId="4499"/>
    <cellStyle name="Hyperlink 4 4 9" xfId="6709"/>
    <cellStyle name="Hyperlink 4 5" xfId="104"/>
    <cellStyle name="Hyperlink 4 5 2" xfId="196"/>
    <cellStyle name="Hyperlink 4 5 2 2" xfId="472"/>
    <cellStyle name="Hyperlink 4 5 2 2 2" xfId="1024"/>
    <cellStyle name="Hyperlink 4 5 2 2 2 2" xfId="2129"/>
    <cellStyle name="Hyperlink 4 5 2 2 2 2 2" xfId="6550"/>
    <cellStyle name="Hyperlink 4 5 2 2 2 2 3" xfId="8760"/>
    <cellStyle name="Hyperlink 4 5 2 2 2 2 4" xfId="4339"/>
    <cellStyle name="Hyperlink 4 5 2 2 2 3" xfId="5445"/>
    <cellStyle name="Hyperlink 4 5 2 2 2 4" xfId="7655"/>
    <cellStyle name="Hyperlink 4 5 2 2 2 5" xfId="3234"/>
    <cellStyle name="Hyperlink 4 5 2 2 3" xfId="1577"/>
    <cellStyle name="Hyperlink 4 5 2 2 3 2" xfId="5998"/>
    <cellStyle name="Hyperlink 4 5 2 2 3 3" xfId="8208"/>
    <cellStyle name="Hyperlink 4 5 2 2 3 4" xfId="3787"/>
    <cellStyle name="Hyperlink 4 5 2 2 4" xfId="4893"/>
    <cellStyle name="Hyperlink 4 5 2 2 5" xfId="7103"/>
    <cellStyle name="Hyperlink 4 5 2 2 6" xfId="2682"/>
    <cellStyle name="Hyperlink 4 5 2 3" xfId="748"/>
    <cellStyle name="Hyperlink 4 5 2 3 2" xfId="1853"/>
    <cellStyle name="Hyperlink 4 5 2 3 2 2" xfId="6274"/>
    <cellStyle name="Hyperlink 4 5 2 3 2 3" xfId="8484"/>
    <cellStyle name="Hyperlink 4 5 2 3 2 4" xfId="4063"/>
    <cellStyle name="Hyperlink 4 5 2 3 3" xfId="5169"/>
    <cellStyle name="Hyperlink 4 5 2 3 4" xfId="7379"/>
    <cellStyle name="Hyperlink 4 5 2 3 5" xfId="2958"/>
    <cellStyle name="Hyperlink 4 5 2 4" xfId="1301"/>
    <cellStyle name="Hyperlink 4 5 2 4 2" xfId="5722"/>
    <cellStyle name="Hyperlink 4 5 2 4 3" xfId="7932"/>
    <cellStyle name="Hyperlink 4 5 2 4 4" xfId="3511"/>
    <cellStyle name="Hyperlink 4 5 2 5" xfId="4617"/>
    <cellStyle name="Hyperlink 4 5 2 6" xfId="6827"/>
    <cellStyle name="Hyperlink 4 5 2 7" xfId="2406"/>
    <cellStyle name="Hyperlink 4 5 3" xfId="288"/>
    <cellStyle name="Hyperlink 4 5 3 2" xfId="564"/>
    <cellStyle name="Hyperlink 4 5 3 2 2" xfId="1116"/>
    <cellStyle name="Hyperlink 4 5 3 2 2 2" xfId="2221"/>
    <cellStyle name="Hyperlink 4 5 3 2 2 2 2" xfId="6642"/>
    <cellStyle name="Hyperlink 4 5 3 2 2 2 3" xfId="8852"/>
    <cellStyle name="Hyperlink 4 5 3 2 2 2 4" xfId="4431"/>
    <cellStyle name="Hyperlink 4 5 3 2 2 3" xfId="5537"/>
    <cellStyle name="Hyperlink 4 5 3 2 2 4" xfId="7747"/>
    <cellStyle name="Hyperlink 4 5 3 2 2 5" xfId="3326"/>
    <cellStyle name="Hyperlink 4 5 3 2 3" xfId="1669"/>
    <cellStyle name="Hyperlink 4 5 3 2 3 2" xfId="6090"/>
    <cellStyle name="Hyperlink 4 5 3 2 3 3" xfId="8300"/>
    <cellStyle name="Hyperlink 4 5 3 2 3 4" xfId="3879"/>
    <cellStyle name="Hyperlink 4 5 3 2 4" xfId="4985"/>
    <cellStyle name="Hyperlink 4 5 3 2 5" xfId="7195"/>
    <cellStyle name="Hyperlink 4 5 3 2 6" xfId="2774"/>
    <cellStyle name="Hyperlink 4 5 3 3" xfId="840"/>
    <cellStyle name="Hyperlink 4 5 3 3 2" xfId="1945"/>
    <cellStyle name="Hyperlink 4 5 3 3 2 2" xfId="6366"/>
    <cellStyle name="Hyperlink 4 5 3 3 2 3" xfId="8576"/>
    <cellStyle name="Hyperlink 4 5 3 3 2 4" xfId="4155"/>
    <cellStyle name="Hyperlink 4 5 3 3 3" xfId="5261"/>
    <cellStyle name="Hyperlink 4 5 3 3 4" xfId="7471"/>
    <cellStyle name="Hyperlink 4 5 3 3 5" xfId="3050"/>
    <cellStyle name="Hyperlink 4 5 3 4" xfId="1393"/>
    <cellStyle name="Hyperlink 4 5 3 4 2" xfId="5814"/>
    <cellStyle name="Hyperlink 4 5 3 4 3" xfId="8024"/>
    <cellStyle name="Hyperlink 4 5 3 4 4" xfId="3603"/>
    <cellStyle name="Hyperlink 4 5 3 5" xfId="4709"/>
    <cellStyle name="Hyperlink 4 5 3 6" xfId="6919"/>
    <cellStyle name="Hyperlink 4 5 3 7" xfId="2498"/>
    <cellStyle name="Hyperlink 4 5 4" xfId="380"/>
    <cellStyle name="Hyperlink 4 5 4 2" xfId="932"/>
    <cellStyle name="Hyperlink 4 5 4 2 2" xfId="2037"/>
    <cellStyle name="Hyperlink 4 5 4 2 2 2" xfId="6458"/>
    <cellStyle name="Hyperlink 4 5 4 2 2 3" xfId="8668"/>
    <cellStyle name="Hyperlink 4 5 4 2 2 4" xfId="4247"/>
    <cellStyle name="Hyperlink 4 5 4 2 3" xfId="5353"/>
    <cellStyle name="Hyperlink 4 5 4 2 4" xfId="7563"/>
    <cellStyle name="Hyperlink 4 5 4 2 5" xfId="3142"/>
    <cellStyle name="Hyperlink 4 5 4 3" xfId="1485"/>
    <cellStyle name="Hyperlink 4 5 4 3 2" xfId="5906"/>
    <cellStyle name="Hyperlink 4 5 4 3 3" xfId="8116"/>
    <cellStyle name="Hyperlink 4 5 4 3 4" xfId="3695"/>
    <cellStyle name="Hyperlink 4 5 4 4" xfId="4801"/>
    <cellStyle name="Hyperlink 4 5 4 5" xfId="7011"/>
    <cellStyle name="Hyperlink 4 5 4 6" xfId="2590"/>
    <cellStyle name="Hyperlink 4 5 5" xfId="656"/>
    <cellStyle name="Hyperlink 4 5 5 2" xfId="1761"/>
    <cellStyle name="Hyperlink 4 5 5 2 2" xfId="6182"/>
    <cellStyle name="Hyperlink 4 5 5 2 3" xfId="8392"/>
    <cellStyle name="Hyperlink 4 5 5 2 4" xfId="3971"/>
    <cellStyle name="Hyperlink 4 5 5 3" xfId="5077"/>
    <cellStyle name="Hyperlink 4 5 5 4" xfId="7287"/>
    <cellStyle name="Hyperlink 4 5 5 5" xfId="2866"/>
    <cellStyle name="Hyperlink 4 5 6" xfId="1209"/>
    <cellStyle name="Hyperlink 4 5 6 2" xfId="5630"/>
    <cellStyle name="Hyperlink 4 5 6 3" xfId="7840"/>
    <cellStyle name="Hyperlink 4 5 6 4" xfId="3419"/>
    <cellStyle name="Hyperlink 4 5 7" xfId="4525"/>
    <cellStyle name="Hyperlink 4 5 8" xfId="6735"/>
    <cellStyle name="Hyperlink 4 5 9" xfId="2314"/>
    <cellStyle name="Hyperlink 4 6" xfId="150"/>
    <cellStyle name="Hyperlink 4 6 2" xfId="426"/>
    <cellStyle name="Hyperlink 4 6 2 2" xfId="978"/>
    <cellStyle name="Hyperlink 4 6 2 2 2" xfId="2083"/>
    <cellStyle name="Hyperlink 4 6 2 2 2 2" xfId="6504"/>
    <cellStyle name="Hyperlink 4 6 2 2 2 3" xfId="8714"/>
    <cellStyle name="Hyperlink 4 6 2 2 2 4" xfId="4293"/>
    <cellStyle name="Hyperlink 4 6 2 2 3" xfId="5399"/>
    <cellStyle name="Hyperlink 4 6 2 2 4" xfId="7609"/>
    <cellStyle name="Hyperlink 4 6 2 2 5" xfId="3188"/>
    <cellStyle name="Hyperlink 4 6 2 3" xfId="1531"/>
    <cellStyle name="Hyperlink 4 6 2 3 2" xfId="5952"/>
    <cellStyle name="Hyperlink 4 6 2 3 3" xfId="8162"/>
    <cellStyle name="Hyperlink 4 6 2 3 4" xfId="3741"/>
    <cellStyle name="Hyperlink 4 6 2 4" xfId="4847"/>
    <cellStyle name="Hyperlink 4 6 2 5" xfId="7057"/>
    <cellStyle name="Hyperlink 4 6 2 6" xfId="2636"/>
    <cellStyle name="Hyperlink 4 6 3" xfId="702"/>
    <cellStyle name="Hyperlink 4 6 3 2" xfId="1807"/>
    <cellStyle name="Hyperlink 4 6 3 2 2" xfId="6228"/>
    <cellStyle name="Hyperlink 4 6 3 2 3" xfId="8438"/>
    <cellStyle name="Hyperlink 4 6 3 2 4" xfId="4017"/>
    <cellStyle name="Hyperlink 4 6 3 3" xfId="5123"/>
    <cellStyle name="Hyperlink 4 6 3 4" xfId="7333"/>
    <cellStyle name="Hyperlink 4 6 3 5" xfId="2912"/>
    <cellStyle name="Hyperlink 4 6 4" xfId="1255"/>
    <cellStyle name="Hyperlink 4 6 4 2" xfId="5676"/>
    <cellStyle name="Hyperlink 4 6 4 3" xfId="7886"/>
    <cellStyle name="Hyperlink 4 6 4 4" xfId="3465"/>
    <cellStyle name="Hyperlink 4 6 5" xfId="4571"/>
    <cellStyle name="Hyperlink 4 6 6" xfId="6781"/>
    <cellStyle name="Hyperlink 4 6 7" xfId="2360"/>
    <cellStyle name="Hyperlink 4 7" xfId="242"/>
    <cellStyle name="Hyperlink 4 7 2" xfId="518"/>
    <cellStyle name="Hyperlink 4 7 2 2" xfId="1070"/>
    <cellStyle name="Hyperlink 4 7 2 2 2" xfId="2175"/>
    <cellStyle name="Hyperlink 4 7 2 2 2 2" xfId="6596"/>
    <cellStyle name="Hyperlink 4 7 2 2 2 3" xfId="8806"/>
    <cellStyle name="Hyperlink 4 7 2 2 2 4" xfId="4385"/>
    <cellStyle name="Hyperlink 4 7 2 2 3" xfId="5491"/>
    <cellStyle name="Hyperlink 4 7 2 2 4" xfId="7701"/>
    <cellStyle name="Hyperlink 4 7 2 2 5" xfId="3280"/>
    <cellStyle name="Hyperlink 4 7 2 3" xfId="1623"/>
    <cellStyle name="Hyperlink 4 7 2 3 2" xfId="6044"/>
    <cellStyle name="Hyperlink 4 7 2 3 3" xfId="8254"/>
    <cellStyle name="Hyperlink 4 7 2 3 4" xfId="3833"/>
    <cellStyle name="Hyperlink 4 7 2 4" xfId="4939"/>
    <cellStyle name="Hyperlink 4 7 2 5" xfId="7149"/>
    <cellStyle name="Hyperlink 4 7 2 6" xfId="2728"/>
    <cellStyle name="Hyperlink 4 7 3" xfId="794"/>
    <cellStyle name="Hyperlink 4 7 3 2" xfId="1899"/>
    <cellStyle name="Hyperlink 4 7 3 2 2" xfId="6320"/>
    <cellStyle name="Hyperlink 4 7 3 2 3" xfId="8530"/>
    <cellStyle name="Hyperlink 4 7 3 2 4" xfId="4109"/>
    <cellStyle name="Hyperlink 4 7 3 3" xfId="5215"/>
    <cellStyle name="Hyperlink 4 7 3 4" xfId="7425"/>
    <cellStyle name="Hyperlink 4 7 3 5" xfId="3004"/>
    <cellStyle name="Hyperlink 4 7 4" xfId="1347"/>
    <cellStyle name="Hyperlink 4 7 4 2" xfId="5768"/>
    <cellStyle name="Hyperlink 4 7 4 3" xfId="7978"/>
    <cellStyle name="Hyperlink 4 7 4 4" xfId="3557"/>
    <cellStyle name="Hyperlink 4 7 5" xfId="4663"/>
    <cellStyle name="Hyperlink 4 7 6" xfId="6873"/>
    <cellStyle name="Hyperlink 4 7 7" xfId="2452"/>
    <cellStyle name="Hyperlink 4 8" xfId="334"/>
    <cellStyle name="Hyperlink 4 8 2" xfId="886"/>
    <cellStyle name="Hyperlink 4 8 2 2" xfId="1991"/>
    <cellStyle name="Hyperlink 4 8 2 2 2" xfId="6412"/>
    <cellStyle name="Hyperlink 4 8 2 2 3" xfId="8622"/>
    <cellStyle name="Hyperlink 4 8 2 2 4" xfId="4201"/>
    <cellStyle name="Hyperlink 4 8 2 3" xfId="5307"/>
    <cellStyle name="Hyperlink 4 8 2 4" xfId="7517"/>
    <cellStyle name="Hyperlink 4 8 2 5" xfId="3096"/>
    <cellStyle name="Hyperlink 4 8 3" xfId="1439"/>
    <cellStyle name="Hyperlink 4 8 3 2" xfId="5860"/>
    <cellStyle name="Hyperlink 4 8 3 3" xfId="8070"/>
    <cellStyle name="Hyperlink 4 8 3 4" xfId="3649"/>
    <cellStyle name="Hyperlink 4 8 4" xfId="4755"/>
    <cellStyle name="Hyperlink 4 8 5" xfId="6965"/>
    <cellStyle name="Hyperlink 4 8 6" xfId="2544"/>
    <cellStyle name="Hyperlink 4 9" xfId="610"/>
    <cellStyle name="Hyperlink 4 9 2" xfId="1715"/>
    <cellStyle name="Hyperlink 4 9 2 2" xfId="6136"/>
    <cellStyle name="Hyperlink 4 9 2 3" xfId="8346"/>
    <cellStyle name="Hyperlink 4 9 2 4" xfId="3925"/>
    <cellStyle name="Hyperlink 4 9 3" xfId="5031"/>
    <cellStyle name="Hyperlink 4 9 4" xfId="7241"/>
    <cellStyle name="Hyperlink 4 9 5" xfId="2820"/>
    <cellStyle name="Hyperlink 5" xfId="58"/>
    <cellStyle name="Hyperlink 5 10" xfId="4480"/>
    <cellStyle name="Hyperlink 5 11" xfId="6690"/>
    <cellStyle name="Hyperlink 5 12" xfId="2269"/>
    <cellStyle name="Hyperlink 5 2" xfId="69"/>
    <cellStyle name="Hyperlink 5 2 10" xfId="6700"/>
    <cellStyle name="Hyperlink 5 2 11" xfId="2279"/>
    <cellStyle name="Hyperlink 5 2 2" xfId="89"/>
    <cellStyle name="Hyperlink 5 2 2 10" xfId="2299"/>
    <cellStyle name="Hyperlink 5 2 2 2" xfId="135"/>
    <cellStyle name="Hyperlink 5 2 2 2 2" xfId="227"/>
    <cellStyle name="Hyperlink 5 2 2 2 2 2" xfId="503"/>
    <cellStyle name="Hyperlink 5 2 2 2 2 2 2" xfId="1055"/>
    <cellStyle name="Hyperlink 5 2 2 2 2 2 2 2" xfId="2160"/>
    <cellStyle name="Hyperlink 5 2 2 2 2 2 2 2 2" xfId="6581"/>
    <cellStyle name="Hyperlink 5 2 2 2 2 2 2 2 3" xfId="8791"/>
    <cellStyle name="Hyperlink 5 2 2 2 2 2 2 2 4" xfId="4370"/>
    <cellStyle name="Hyperlink 5 2 2 2 2 2 2 3" xfId="5476"/>
    <cellStyle name="Hyperlink 5 2 2 2 2 2 2 4" xfId="7686"/>
    <cellStyle name="Hyperlink 5 2 2 2 2 2 2 5" xfId="3265"/>
    <cellStyle name="Hyperlink 5 2 2 2 2 2 3" xfId="1608"/>
    <cellStyle name="Hyperlink 5 2 2 2 2 2 3 2" xfId="6029"/>
    <cellStyle name="Hyperlink 5 2 2 2 2 2 3 3" xfId="8239"/>
    <cellStyle name="Hyperlink 5 2 2 2 2 2 3 4" xfId="3818"/>
    <cellStyle name="Hyperlink 5 2 2 2 2 2 4" xfId="4924"/>
    <cellStyle name="Hyperlink 5 2 2 2 2 2 5" xfId="7134"/>
    <cellStyle name="Hyperlink 5 2 2 2 2 2 6" xfId="2713"/>
    <cellStyle name="Hyperlink 5 2 2 2 2 3" xfId="779"/>
    <cellStyle name="Hyperlink 5 2 2 2 2 3 2" xfId="1884"/>
    <cellStyle name="Hyperlink 5 2 2 2 2 3 2 2" xfId="6305"/>
    <cellStyle name="Hyperlink 5 2 2 2 2 3 2 3" xfId="8515"/>
    <cellStyle name="Hyperlink 5 2 2 2 2 3 2 4" xfId="4094"/>
    <cellStyle name="Hyperlink 5 2 2 2 2 3 3" xfId="5200"/>
    <cellStyle name="Hyperlink 5 2 2 2 2 3 4" xfId="7410"/>
    <cellStyle name="Hyperlink 5 2 2 2 2 3 5" xfId="2989"/>
    <cellStyle name="Hyperlink 5 2 2 2 2 4" xfId="1332"/>
    <cellStyle name="Hyperlink 5 2 2 2 2 4 2" xfId="5753"/>
    <cellStyle name="Hyperlink 5 2 2 2 2 4 3" xfId="7963"/>
    <cellStyle name="Hyperlink 5 2 2 2 2 4 4" xfId="3542"/>
    <cellStyle name="Hyperlink 5 2 2 2 2 5" xfId="4648"/>
    <cellStyle name="Hyperlink 5 2 2 2 2 6" xfId="6858"/>
    <cellStyle name="Hyperlink 5 2 2 2 2 7" xfId="2437"/>
    <cellStyle name="Hyperlink 5 2 2 2 3" xfId="319"/>
    <cellStyle name="Hyperlink 5 2 2 2 3 2" xfId="595"/>
    <cellStyle name="Hyperlink 5 2 2 2 3 2 2" xfId="1147"/>
    <cellStyle name="Hyperlink 5 2 2 2 3 2 2 2" xfId="2252"/>
    <cellStyle name="Hyperlink 5 2 2 2 3 2 2 2 2" xfId="6673"/>
    <cellStyle name="Hyperlink 5 2 2 2 3 2 2 2 3" xfId="8883"/>
    <cellStyle name="Hyperlink 5 2 2 2 3 2 2 2 4" xfId="4462"/>
    <cellStyle name="Hyperlink 5 2 2 2 3 2 2 3" xfId="5568"/>
    <cellStyle name="Hyperlink 5 2 2 2 3 2 2 4" xfId="7778"/>
    <cellStyle name="Hyperlink 5 2 2 2 3 2 2 5" xfId="3357"/>
    <cellStyle name="Hyperlink 5 2 2 2 3 2 3" xfId="1700"/>
    <cellStyle name="Hyperlink 5 2 2 2 3 2 3 2" xfId="6121"/>
    <cellStyle name="Hyperlink 5 2 2 2 3 2 3 3" xfId="8331"/>
    <cellStyle name="Hyperlink 5 2 2 2 3 2 3 4" xfId="3910"/>
    <cellStyle name="Hyperlink 5 2 2 2 3 2 4" xfId="5016"/>
    <cellStyle name="Hyperlink 5 2 2 2 3 2 5" xfId="7226"/>
    <cellStyle name="Hyperlink 5 2 2 2 3 2 6" xfId="2805"/>
    <cellStyle name="Hyperlink 5 2 2 2 3 3" xfId="871"/>
    <cellStyle name="Hyperlink 5 2 2 2 3 3 2" xfId="1976"/>
    <cellStyle name="Hyperlink 5 2 2 2 3 3 2 2" xfId="6397"/>
    <cellStyle name="Hyperlink 5 2 2 2 3 3 2 3" xfId="8607"/>
    <cellStyle name="Hyperlink 5 2 2 2 3 3 2 4" xfId="4186"/>
    <cellStyle name="Hyperlink 5 2 2 2 3 3 3" xfId="5292"/>
    <cellStyle name="Hyperlink 5 2 2 2 3 3 4" xfId="7502"/>
    <cellStyle name="Hyperlink 5 2 2 2 3 3 5" xfId="3081"/>
    <cellStyle name="Hyperlink 5 2 2 2 3 4" xfId="1424"/>
    <cellStyle name="Hyperlink 5 2 2 2 3 4 2" xfId="5845"/>
    <cellStyle name="Hyperlink 5 2 2 2 3 4 3" xfId="8055"/>
    <cellStyle name="Hyperlink 5 2 2 2 3 4 4" xfId="3634"/>
    <cellStyle name="Hyperlink 5 2 2 2 3 5" xfId="4740"/>
    <cellStyle name="Hyperlink 5 2 2 2 3 6" xfId="6950"/>
    <cellStyle name="Hyperlink 5 2 2 2 3 7" xfId="2529"/>
    <cellStyle name="Hyperlink 5 2 2 2 4" xfId="411"/>
    <cellStyle name="Hyperlink 5 2 2 2 4 2" xfId="963"/>
    <cellStyle name="Hyperlink 5 2 2 2 4 2 2" xfId="2068"/>
    <cellStyle name="Hyperlink 5 2 2 2 4 2 2 2" xfId="6489"/>
    <cellStyle name="Hyperlink 5 2 2 2 4 2 2 3" xfId="8699"/>
    <cellStyle name="Hyperlink 5 2 2 2 4 2 2 4" xfId="4278"/>
    <cellStyle name="Hyperlink 5 2 2 2 4 2 3" xfId="5384"/>
    <cellStyle name="Hyperlink 5 2 2 2 4 2 4" xfId="7594"/>
    <cellStyle name="Hyperlink 5 2 2 2 4 2 5" xfId="3173"/>
    <cellStyle name="Hyperlink 5 2 2 2 4 3" xfId="1516"/>
    <cellStyle name="Hyperlink 5 2 2 2 4 3 2" xfId="5937"/>
    <cellStyle name="Hyperlink 5 2 2 2 4 3 3" xfId="8147"/>
    <cellStyle name="Hyperlink 5 2 2 2 4 3 4" xfId="3726"/>
    <cellStyle name="Hyperlink 5 2 2 2 4 4" xfId="4832"/>
    <cellStyle name="Hyperlink 5 2 2 2 4 5" xfId="7042"/>
    <cellStyle name="Hyperlink 5 2 2 2 4 6" xfId="2621"/>
    <cellStyle name="Hyperlink 5 2 2 2 5" xfId="687"/>
    <cellStyle name="Hyperlink 5 2 2 2 5 2" xfId="1792"/>
    <cellStyle name="Hyperlink 5 2 2 2 5 2 2" xfId="6213"/>
    <cellStyle name="Hyperlink 5 2 2 2 5 2 3" xfId="8423"/>
    <cellStyle name="Hyperlink 5 2 2 2 5 2 4" xfId="4002"/>
    <cellStyle name="Hyperlink 5 2 2 2 5 3" xfId="5108"/>
    <cellStyle name="Hyperlink 5 2 2 2 5 4" xfId="7318"/>
    <cellStyle name="Hyperlink 5 2 2 2 5 5" xfId="2897"/>
    <cellStyle name="Hyperlink 5 2 2 2 6" xfId="1240"/>
    <cellStyle name="Hyperlink 5 2 2 2 6 2" xfId="5661"/>
    <cellStyle name="Hyperlink 5 2 2 2 6 3" xfId="7871"/>
    <cellStyle name="Hyperlink 5 2 2 2 6 4" xfId="3450"/>
    <cellStyle name="Hyperlink 5 2 2 2 7" xfId="4556"/>
    <cellStyle name="Hyperlink 5 2 2 2 8" xfId="6766"/>
    <cellStyle name="Hyperlink 5 2 2 2 9" xfId="2345"/>
    <cellStyle name="Hyperlink 5 2 2 3" xfId="181"/>
    <cellStyle name="Hyperlink 5 2 2 3 2" xfId="457"/>
    <cellStyle name="Hyperlink 5 2 2 3 2 2" xfId="1009"/>
    <cellStyle name="Hyperlink 5 2 2 3 2 2 2" xfId="2114"/>
    <cellStyle name="Hyperlink 5 2 2 3 2 2 2 2" xfId="6535"/>
    <cellStyle name="Hyperlink 5 2 2 3 2 2 2 3" xfId="8745"/>
    <cellStyle name="Hyperlink 5 2 2 3 2 2 2 4" xfId="4324"/>
    <cellStyle name="Hyperlink 5 2 2 3 2 2 3" xfId="5430"/>
    <cellStyle name="Hyperlink 5 2 2 3 2 2 4" xfId="7640"/>
    <cellStyle name="Hyperlink 5 2 2 3 2 2 5" xfId="3219"/>
    <cellStyle name="Hyperlink 5 2 2 3 2 3" xfId="1562"/>
    <cellStyle name="Hyperlink 5 2 2 3 2 3 2" xfId="5983"/>
    <cellStyle name="Hyperlink 5 2 2 3 2 3 3" xfId="8193"/>
    <cellStyle name="Hyperlink 5 2 2 3 2 3 4" xfId="3772"/>
    <cellStyle name="Hyperlink 5 2 2 3 2 4" xfId="4878"/>
    <cellStyle name="Hyperlink 5 2 2 3 2 5" xfId="7088"/>
    <cellStyle name="Hyperlink 5 2 2 3 2 6" xfId="2667"/>
    <cellStyle name="Hyperlink 5 2 2 3 3" xfId="733"/>
    <cellStyle name="Hyperlink 5 2 2 3 3 2" xfId="1838"/>
    <cellStyle name="Hyperlink 5 2 2 3 3 2 2" xfId="6259"/>
    <cellStyle name="Hyperlink 5 2 2 3 3 2 3" xfId="8469"/>
    <cellStyle name="Hyperlink 5 2 2 3 3 2 4" xfId="4048"/>
    <cellStyle name="Hyperlink 5 2 2 3 3 3" xfId="5154"/>
    <cellStyle name="Hyperlink 5 2 2 3 3 4" xfId="7364"/>
    <cellStyle name="Hyperlink 5 2 2 3 3 5" xfId="2943"/>
    <cellStyle name="Hyperlink 5 2 2 3 4" xfId="1286"/>
    <cellStyle name="Hyperlink 5 2 2 3 4 2" xfId="5707"/>
    <cellStyle name="Hyperlink 5 2 2 3 4 3" xfId="7917"/>
    <cellStyle name="Hyperlink 5 2 2 3 4 4" xfId="3496"/>
    <cellStyle name="Hyperlink 5 2 2 3 5" xfId="4602"/>
    <cellStyle name="Hyperlink 5 2 2 3 6" xfId="6812"/>
    <cellStyle name="Hyperlink 5 2 2 3 7" xfId="2391"/>
    <cellStyle name="Hyperlink 5 2 2 4" xfId="273"/>
    <cellStyle name="Hyperlink 5 2 2 4 2" xfId="549"/>
    <cellStyle name="Hyperlink 5 2 2 4 2 2" xfId="1101"/>
    <cellStyle name="Hyperlink 5 2 2 4 2 2 2" xfId="2206"/>
    <cellStyle name="Hyperlink 5 2 2 4 2 2 2 2" xfId="6627"/>
    <cellStyle name="Hyperlink 5 2 2 4 2 2 2 3" xfId="8837"/>
    <cellStyle name="Hyperlink 5 2 2 4 2 2 2 4" xfId="4416"/>
    <cellStyle name="Hyperlink 5 2 2 4 2 2 3" xfId="5522"/>
    <cellStyle name="Hyperlink 5 2 2 4 2 2 4" xfId="7732"/>
    <cellStyle name="Hyperlink 5 2 2 4 2 2 5" xfId="3311"/>
    <cellStyle name="Hyperlink 5 2 2 4 2 3" xfId="1654"/>
    <cellStyle name="Hyperlink 5 2 2 4 2 3 2" xfId="6075"/>
    <cellStyle name="Hyperlink 5 2 2 4 2 3 3" xfId="8285"/>
    <cellStyle name="Hyperlink 5 2 2 4 2 3 4" xfId="3864"/>
    <cellStyle name="Hyperlink 5 2 2 4 2 4" xfId="4970"/>
    <cellStyle name="Hyperlink 5 2 2 4 2 5" xfId="7180"/>
    <cellStyle name="Hyperlink 5 2 2 4 2 6" xfId="2759"/>
    <cellStyle name="Hyperlink 5 2 2 4 3" xfId="825"/>
    <cellStyle name="Hyperlink 5 2 2 4 3 2" xfId="1930"/>
    <cellStyle name="Hyperlink 5 2 2 4 3 2 2" xfId="6351"/>
    <cellStyle name="Hyperlink 5 2 2 4 3 2 3" xfId="8561"/>
    <cellStyle name="Hyperlink 5 2 2 4 3 2 4" xfId="4140"/>
    <cellStyle name="Hyperlink 5 2 2 4 3 3" xfId="5246"/>
    <cellStyle name="Hyperlink 5 2 2 4 3 4" xfId="7456"/>
    <cellStyle name="Hyperlink 5 2 2 4 3 5" xfId="3035"/>
    <cellStyle name="Hyperlink 5 2 2 4 4" xfId="1378"/>
    <cellStyle name="Hyperlink 5 2 2 4 4 2" xfId="5799"/>
    <cellStyle name="Hyperlink 5 2 2 4 4 3" xfId="8009"/>
    <cellStyle name="Hyperlink 5 2 2 4 4 4" xfId="3588"/>
    <cellStyle name="Hyperlink 5 2 2 4 5" xfId="4694"/>
    <cellStyle name="Hyperlink 5 2 2 4 6" xfId="6904"/>
    <cellStyle name="Hyperlink 5 2 2 4 7" xfId="2483"/>
    <cellStyle name="Hyperlink 5 2 2 5" xfId="365"/>
    <cellStyle name="Hyperlink 5 2 2 5 2" xfId="917"/>
    <cellStyle name="Hyperlink 5 2 2 5 2 2" xfId="2022"/>
    <cellStyle name="Hyperlink 5 2 2 5 2 2 2" xfId="6443"/>
    <cellStyle name="Hyperlink 5 2 2 5 2 2 3" xfId="8653"/>
    <cellStyle name="Hyperlink 5 2 2 5 2 2 4" xfId="4232"/>
    <cellStyle name="Hyperlink 5 2 2 5 2 3" xfId="5338"/>
    <cellStyle name="Hyperlink 5 2 2 5 2 4" xfId="7548"/>
    <cellStyle name="Hyperlink 5 2 2 5 2 5" xfId="3127"/>
    <cellStyle name="Hyperlink 5 2 2 5 3" xfId="1470"/>
    <cellStyle name="Hyperlink 5 2 2 5 3 2" xfId="5891"/>
    <cellStyle name="Hyperlink 5 2 2 5 3 3" xfId="8101"/>
    <cellStyle name="Hyperlink 5 2 2 5 3 4" xfId="3680"/>
    <cellStyle name="Hyperlink 5 2 2 5 4" xfId="4786"/>
    <cellStyle name="Hyperlink 5 2 2 5 5" xfId="6996"/>
    <cellStyle name="Hyperlink 5 2 2 5 6" xfId="2575"/>
    <cellStyle name="Hyperlink 5 2 2 6" xfId="641"/>
    <cellStyle name="Hyperlink 5 2 2 6 2" xfId="1746"/>
    <cellStyle name="Hyperlink 5 2 2 6 2 2" xfId="6167"/>
    <cellStyle name="Hyperlink 5 2 2 6 2 3" xfId="8377"/>
    <cellStyle name="Hyperlink 5 2 2 6 2 4" xfId="3956"/>
    <cellStyle name="Hyperlink 5 2 2 6 3" xfId="5062"/>
    <cellStyle name="Hyperlink 5 2 2 6 4" xfId="7272"/>
    <cellStyle name="Hyperlink 5 2 2 6 5" xfId="2851"/>
    <cellStyle name="Hyperlink 5 2 2 7" xfId="1194"/>
    <cellStyle name="Hyperlink 5 2 2 7 2" xfId="5615"/>
    <cellStyle name="Hyperlink 5 2 2 7 3" xfId="7825"/>
    <cellStyle name="Hyperlink 5 2 2 7 4" xfId="3404"/>
    <cellStyle name="Hyperlink 5 2 2 8" xfId="4510"/>
    <cellStyle name="Hyperlink 5 2 2 9" xfId="6720"/>
    <cellStyle name="Hyperlink 5 2 3" xfId="115"/>
    <cellStyle name="Hyperlink 5 2 3 2" xfId="207"/>
    <cellStyle name="Hyperlink 5 2 3 2 2" xfId="483"/>
    <cellStyle name="Hyperlink 5 2 3 2 2 2" xfId="1035"/>
    <cellStyle name="Hyperlink 5 2 3 2 2 2 2" xfId="2140"/>
    <cellStyle name="Hyperlink 5 2 3 2 2 2 2 2" xfId="6561"/>
    <cellStyle name="Hyperlink 5 2 3 2 2 2 2 3" xfId="8771"/>
    <cellStyle name="Hyperlink 5 2 3 2 2 2 2 4" xfId="4350"/>
    <cellStyle name="Hyperlink 5 2 3 2 2 2 3" xfId="5456"/>
    <cellStyle name="Hyperlink 5 2 3 2 2 2 4" xfId="7666"/>
    <cellStyle name="Hyperlink 5 2 3 2 2 2 5" xfId="3245"/>
    <cellStyle name="Hyperlink 5 2 3 2 2 3" xfId="1588"/>
    <cellStyle name="Hyperlink 5 2 3 2 2 3 2" xfId="6009"/>
    <cellStyle name="Hyperlink 5 2 3 2 2 3 3" xfId="8219"/>
    <cellStyle name="Hyperlink 5 2 3 2 2 3 4" xfId="3798"/>
    <cellStyle name="Hyperlink 5 2 3 2 2 4" xfId="4904"/>
    <cellStyle name="Hyperlink 5 2 3 2 2 5" xfId="7114"/>
    <cellStyle name="Hyperlink 5 2 3 2 2 6" xfId="2693"/>
    <cellStyle name="Hyperlink 5 2 3 2 3" xfId="759"/>
    <cellStyle name="Hyperlink 5 2 3 2 3 2" xfId="1864"/>
    <cellStyle name="Hyperlink 5 2 3 2 3 2 2" xfId="6285"/>
    <cellStyle name="Hyperlink 5 2 3 2 3 2 3" xfId="8495"/>
    <cellStyle name="Hyperlink 5 2 3 2 3 2 4" xfId="4074"/>
    <cellStyle name="Hyperlink 5 2 3 2 3 3" xfId="5180"/>
    <cellStyle name="Hyperlink 5 2 3 2 3 4" xfId="7390"/>
    <cellStyle name="Hyperlink 5 2 3 2 3 5" xfId="2969"/>
    <cellStyle name="Hyperlink 5 2 3 2 4" xfId="1312"/>
    <cellStyle name="Hyperlink 5 2 3 2 4 2" xfId="5733"/>
    <cellStyle name="Hyperlink 5 2 3 2 4 3" xfId="7943"/>
    <cellStyle name="Hyperlink 5 2 3 2 4 4" xfId="3522"/>
    <cellStyle name="Hyperlink 5 2 3 2 5" xfId="4628"/>
    <cellStyle name="Hyperlink 5 2 3 2 6" xfId="6838"/>
    <cellStyle name="Hyperlink 5 2 3 2 7" xfId="2417"/>
    <cellStyle name="Hyperlink 5 2 3 3" xfId="299"/>
    <cellStyle name="Hyperlink 5 2 3 3 2" xfId="575"/>
    <cellStyle name="Hyperlink 5 2 3 3 2 2" xfId="1127"/>
    <cellStyle name="Hyperlink 5 2 3 3 2 2 2" xfId="2232"/>
    <cellStyle name="Hyperlink 5 2 3 3 2 2 2 2" xfId="6653"/>
    <cellStyle name="Hyperlink 5 2 3 3 2 2 2 3" xfId="8863"/>
    <cellStyle name="Hyperlink 5 2 3 3 2 2 2 4" xfId="4442"/>
    <cellStyle name="Hyperlink 5 2 3 3 2 2 3" xfId="5548"/>
    <cellStyle name="Hyperlink 5 2 3 3 2 2 4" xfId="7758"/>
    <cellStyle name="Hyperlink 5 2 3 3 2 2 5" xfId="3337"/>
    <cellStyle name="Hyperlink 5 2 3 3 2 3" xfId="1680"/>
    <cellStyle name="Hyperlink 5 2 3 3 2 3 2" xfId="6101"/>
    <cellStyle name="Hyperlink 5 2 3 3 2 3 3" xfId="8311"/>
    <cellStyle name="Hyperlink 5 2 3 3 2 3 4" xfId="3890"/>
    <cellStyle name="Hyperlink 5 2 3 3 2 4" xfId="4996"/>
    <cellStyle name="Hyperlink 5 2 3 3 2 5" xfId="7206"/>
    <cellStyle name="Hyperlink 5 2 3 3 2 6" xfId="2785"/>
    <cellStyle name="Hyperlink 5 2 3 3 3" xfId="851"/>
    <cellStyle name="Hyperlink 5 2 3 3 3 2" xfId="1956"/>
    <cellStyle name="Hyperlink 5 2 3 3 3 2 2" xfId="6377"/>
    <cellStyle name="Hyperlink 5 2 3 3 3 2 3" xfId="8587"/>
    <cellStyle name="Hyperlink 5 2 3 3 3 2 4" xfId="4166"/>
    <cellStyle name="Hyperlink 5 2 3 3 3 3" xfId="5272"/>
    <cellStyle name="Hyperlink 5 2 3 3 3 4" xfId="7482"/>
    <cellStyle name="Hyperlink 5 2 3 3 3 5" xfId="3061"/>
    <cellStyle name="Hyperlink 5 2 3 3 4" xfId="1404"/>
    <cellStyle name="Hyperlink 5 2 3 3 4 2" xfId="5825"/>
    <cellStyle name="Hyperlink 5 2 3 3 4 3" xfId="8035"/>
    <cellStyle name="Hyperlink 5 2 3 3 4 4" xfId="3614"/>
    <cellStyle name="Hyperlink 5 2 3 3 5" xfId="4720"/>
    <cellStyle name="Hyperlink 5 2 3 3 6" xfId="6930"/>
    <cellStyle name="Hyperlink 5 2 3 3 7" xfId="2509"/>
    <cellStyle name="Hyperlink 5 2 3 4" xfId="391"/>
    <cellStyle name="Hyperlink 5 2 3 4 2" xfId="943"/>
    <cellStyle name="Hyperlink 5 2 3 4 2 2" xfId="2048"/>
    <cellStyle name="Hyperlink 5 2 3 4 2 2 2" xfId="6469"/>
    <cellStyle name="Hyperlink 5 2 3 4 2 2 3" xfId="8679"/>
    <cellStyle name="Hyperlink 5 2 3 4 2 2 4" xfId="4258"/>
    <cellStyle name="Hyperlink 5 2 3 4 2 3" xfId="5364"/>
    <cellStyle name="Hyperlink 5 2 3 4 2 4" xfId="7574"/>
    <cellStyle name="Hyperlink 5 2 3 4 2 5" xfId="3153"/>
    <cellStyle name="Hyperlink 5 2 3 4 3" xfId="1496"/>
    <cellStyle name="Hyperlink 5 2 3 4 3 2" xfId="5917"/>
    <cellStyle name="Hyperlink 5 2 3 4 3 3" xfId="8127"/>
    <cellStyle name="Hyperlink 5 2 3 4 3 4" xfId="3706"/>
    <cellStyle name="Hyperlink 5 2 3 4 4" xfId="4812"/>
    <cellStyle name="Hyperlink 5 2 3 4 5" xfId="7022"/>
    <cellStyle name="Hyperlink 5 2 3 4 6" xfId="2601"/>
    <cellStyle name="Hyperlink 5 2 3 5" xfId="667"/>
    <cellStyle name="Hyperlink 5 2 3 5 2" xfId="1772"/>
    <cellStyle name="Hyperlink 5 2 3 5 2 2" xfId="6193"/>
    <cellStyle name="Hyperlink 5 2 3 5 2 3" xfId="8403"/>
    <cellStyle name="Hyperlink 5 2 3 5 2 4" xfId="3982"/>
    <cellStyle name="Hyperlink 5 2 3 5 3" xfId="5088"/>
    <cellStyle name="Hyperlink 5 2 3 5 4" xfId="7298"/>
    <cellStyle name="Hyperlink 5 2 3 5 5" xfId="2877"/>
    <cellStyle name="Hyperlink 5 2 3 6" xfId="1220"/>
    <cellStyle name="Hyperlink 5 2 3 6 2" xfId="5641"/>
    <cellStyle name="Hyperlink 5 2 3 6 3" xfId="7851"/>
    <cellStyle name="Hyperlink 5 2 3 6 4" xfId="3430"/>
    <cellStyle name="Hyperlink 5 2 3 7" xfId="4536"/>
    <cellStyle name="Hyperlink 5 2 3 8" xfId="6746"/>
    <cellStyle name="Hyperlink 5 2 3 9" xfId="2325"/>
    <cellStyle name="Hyperlink 5 2 4" xfId="161"/>
    <cellStyle name="Hyperlink 5 2 4 2" xfId="437"/>
    <cellStyle name="Hyperlink 5 2 4 2 2" xfId="989"/>
    <cellStyle name="Hyperlink 5 2 4 2 2 2" xfId="2094"/>
    <cellStyle name="Hyperlink 5 2 4 2 2 2 2" xfId="6515"/>
    <cellStyle name="Hyperlink 5 2 4 2 2 2 3" xfId="8725"/>
    <cellStyle name="Hyperlink 5 2 4 2 2 2 4" xfId="4304"/>
    <cellStyle name="Hyperlink 5 2 4 2 2 3" xfId="5410"/>
    <cellStyle name="Hyperlink 5 2 4 2 2 4" xfId="7620"/>
    <cellStyle name="Hyperlink 5 2 4 2 2 5" xfId="3199"/>
    <cellStyle name="Hyperlink 5 2 4 2 3" xfId="1542"/>
    <cellStyle name="Hyperlink 5 2 4 2 3 2" xfId="5963"/>
    <cellStyle name="Hyperlink 5 2 4 2 3 3" xfId="8173"/>
    <cellStyle name="Hyperlink 5 2 4 2 3 4" xfId="3752"/>
    <cellStyle name="Hyperlink 5 2 4 2 4" xfId="4858"/>
    <cellStyle name="Hyperlink 5 2 4 2 5" xfId="7068"/>
    <cellStyle name="Hyperlink 5 2 4 2 6" xfId="2647"/>
    <cellStyle name="Hyperlink 5 2 4 3" xfId="713"/>
    <cellStyle name="Hyperlink 5 2 4 3 2" xfId="1818"/>
    <cellStyle name="Hyperlink 5 2 4 3 2 2" xfId="6239"/>
    <cellStyle name="Hyperlink 5 2 4 3 2 3" xfId="8449"/>
    <cellStyle name="Hyperlink 5 2 4 3 2 4" xfId="4028"/>
    <cellStyle name="Hyperlink 5 2 4 3 3" xfId="5134"/>
    <cellStyle name="Hyperlink 5 2 4 3 4" xfId="7344"/>
    <cellStyle name="Hyperlink 5 2 4 3 5" xfId="2923"/>
    <cellStyle name="Hyperlink 5 2 4 4" xfId="1266"/>
    <cellStyle name="Hyperlink 5 2 4 4 2" xfId="5687"/>
    <cellStyle name="Hyperlink 5 2 4 4 3" xfId="7897"/>
    <cellStyle name="Hyperlink 5 2 4 4 4" xfId="3476"/>
    <cellStyle name="Hyperlink 5 2 4 5" xfId="4582"/>
    <cellStyle name="Hyperlink 5 2 4 6" xfId="6792"/>
    <cellStyle name="Hyperlink 5 2 4 7" xfId="2371"/>
    <cellStyle name="Hyperlink 5 2 5" xfId="253"/>
    <cellStyle name="Hyperlink 5 2 5 2" xfId="529"/>
    <cellStyle name="Hyperlink 5 2 5 2 2" xfId="1081"/>
    <cellStyle name="Hyperlink 5 2 5 2 2 2" xfId="2186"/>
    <cellStyle name="Hyperlink 5 2 5 2 2 2 2" xfId="6607"/>
    <cellStyle name="Hyperlink 5 2 5 2 2 2 3" xfId="8817"/>
    <cellStyle name="Hyperlink 5 2 5 2 2 2 4" xfId="4396"/>
    <cellStyle name="Hyperlink 5 2 5 2 2 3" xfId="5502"/>
    <cellStyle name="Hyperlink 5 2 5 2 2 4" xfId="7712"/>
    <cellStyle name="Hyperlink 5 2 5 2 2 5" xfId="3291"/>
    <cellStyle name="Hyperlink 5 2 5 2 3" xfId="1634"/>
    <cellStyle name="Hyperlink 5 2 5 2 3 2" xfId="6055"/>
    <cellStyle name="Hyperlink 5 2 5 2 3 3" xfId="8265"/>
    <cellStyle name="Hyperlink 5 2 5 2 3 4" xfId="3844"/>
    <cellStyle name="Hyperlink 5 2 5 2 4" xfId="4950"/>
    <cellStyle name="Hyperlink 5 2 5 2 5" xfId="7160"/>
    <cellStyle name="Hyperlink 5 2 5 2 6" xfId="2739"/>
    <cellStyle name="Hyperlink 5 2 5 3" xfId="805"/>
    <cellStyle name="Hyperlink 5 2 5 3 2" xfId="1910"/>
    <cellStyle name="Hyperlink 5 2 5 3 2 2" xfId="6331"/>
    <cellStyle name="Hyperlink 5 2 5 3 2 3" xfId="8541"/>
    <cellStyle name="Hyperlink 5 2 5 3 2 4" xfId="4120"/>
    <cellStyle name="Hyperlink 5 2 5 3 3" xfId="5226"/>
    <cellStyle name="Hyperlink 5 2 5 3 4" xfId="7436"/>
    <cellStyle name="Hyperlink 5 2 5 3 5" xfId="3015"/>
    <cellStyle name="Hyperlink 5 2 5 4" xfId="1358"/>
    <cellStyle name="Hyperlink 5 2 5 4 2" xfId="5779"/>
    <cellStyle name="Hyperlink 5 2 5 4 3" xfId="7989"/>
    <cellStyle name="Hyperlink 5 2 5 4 4" xfId="3568"/>
    <cellStyle name="Hyperlink 5 2 5 5" xfId="4674"/>
    <cellStyle name="Hyperlink 5 2 5 6" xfId="6884"/>
    <cellStyle name="Hyperlink 5 2 5 7" xfId="2463"/>
    <cellStyle name="Hyperlink 5 2 6" xfId="345"/>
    <cellStyle name="Hyperlink 5 2 6 2" xfId="897"/>
    <cellStyle name="Hyperlink 5 2 6 2 2" xfId="2002"/>
    <cellStyle name="Hyperlink 5 2 6 2 2 2" xfId="6423"/>
    <cellStyle name="Hyperlink 5 2 6 2 2 3" xfId="8633"/>
    <cellStyle name="Hyperlink 5 2 6 2 2 4" xfId="4212"/>
    <cellStyle name="Hyperlink 5 2 6 2 3" xfId="5318"/>
    <cellStyle name="Hyperlink 5 2 6 2 4" xfId="7528"/>
    <cellStyle name="Hyperlink 5 2 6 2 5" xfId="3107"/>
    <cellStyle name="Hyperlink 5 2 6 3" xfId="1450"/>
    <cellStyle name="Hyperlink 5 2 6 3 2" xfId="5871"/>
    <cellStyle name="Hyperlink 5 2 6 3 3" xfId="8081"/>
    <cellStyle name="Hyperlink 5 2 6 3 4" xfId="3660"/>
    <cellStyle name="Hyperlink 5 2 6 4" xfId="4766"/>
    <cellStyle name="Hyperlink 5 2 6 5" xfId="6976"/>
    <cellStyle name="Hyperlink 5 2 6 6" xfId="2555"/>
    <cellStyle name="Hyperlink 5 2 7" xfId="621"/>
    <cellStyle name="Hyperlink 5 2 7 2" xfId="1726"/>
    <cellStyle name="Hyperlink 5 2 7 2 2" xfId="6147"/>
    <cellStyle name="Hyperlink 5 2 7 2 3" xfId="8357"/>
    <cellStyle name="Hyperlink 5 2 7 2 4" xfId="3936"/>
    <cellStyle name="Hyperlink 5 2 7 3" xfId="5042"/>
    <cellStyle name="Hyperlink 5 2 7 4" xfId="7252"/>
    <cellStyle name="Hyperlink 5 2 7 5" xfId="2831"/>
    <cellStyle name="Hyperlink 5 2 8" xfId="1174"/>
    <cellStyle name="Hyperlink 5 2 8 2" xfId="5595"/>
    <cellStyle name="Hyperlink 5 2 8 3" xfId="7805"/>
    <cellStyle name="Hyperlink 5 2 8 4" xfId="3384"/>
    <cellStyle name="Hyperlink 5 2 9" xfId="4490"/>
    <cellStyle name="Hyperlink 5 3" xfId="79"/>
    <cellStyle name="Hyperlink 5 3 10" xfId="2289"/>
    <cellStyle name="Hyperlink 5 3 2" xfId="125"/>
    <cellStyle name="Hyperlink 5 3 2 2" xfId="217"/>
    <cellStyle name="Hyperlink 5 3 2 2 2" xfId="493"/>
    <cellStyle name="Hyperlink 5 3 2 2 2 2" xfId="1045"/>
    <cellStyle name="Hyperlink 5 3 2 2 2 2 2" xfId="2150"/>
    <cellStyle name="Hyperlink 5 3 2 2 2 2 2 2" xfId="6571"/>
    <cellStyle name="Hyperlink 5 3 2 2 2 2 2 3" xfId="8781"/>
    <cellStyle name="Hyperlink 5 3 2 2 2 2 2 4" xfId="4360"/>
    <cellStyle name="Hyperlink 5 3 2 2 2 2 3" xfId="5466"/>
    <cellStyle name="Hyperlink 5 3 2 2 2 2 4" xfId="7676"/>
    <cellStyle name="Hyperlink 5 3 2 2 2 2 5" xfId="3255"/>
    <cellStyle name="Hyperlink 5 3 2 2 2 3" xfId="1598"/>
    <cellStyle name="Hyperlink 5 3 2 2 2 3 2" xfId="6019"/>
    <cellStyle name="Hyperlink 5 3 2 2 2 3 3" xfId="8229"/>
    <cellStyle name="Hyperlink 5 3 2 2 2 3 4" xfId="3808"/>
    <cellStyle name="Hyperlink 5 3 2 2 2 4" xfId="4914"/>
    <cellStyle name="Hyperlink 5 3 2 2 2 5" xfId="7124"/>
    <cellStyle name="Hyperlink 5 3 2 2 2 6" xfId="2703"/>
    <cellStyle name="Hyperlink 5 3 2 2 3" xfId="769"/>
    <cellStyle name="Hyperlink 5 3 2 2 3 2" xfId="1874"/>
    <cellStyle name="Hyperlink 5 3 2 2 3 2 2" xfId="6295"/>
    <cellStyle name="Hyperlink 5 3 2 2 3 2 3" xfId="8505"/>
    <cellStyle name="Hyperlink 5 3 2 2 3 2 4" xfId="4084"/>
    <cellStyle name="Hyperlink 5 3 2 2 3 3" xfId="5190"/>
    <cellStyle name="Hyperlink 5 3 2 2 3 4" xfId="7400"/>
    <cellStyle name="Hyperlink 5 3 2 2 3 5" xfId="2979"/>
    <cellStyle name="Hyperlink 5 3 2 2 4" xfId="1322"/>
    <cellStyle name="Hyperlink 5 3 2 2 4 2" xfId="5743"/>
    <cellStyle name="Hyperlink 5 3 2 2 4 3" xfId="7953"/>
    <cellStyle name="Hyperlink 5 3 2 2 4 4" xfId="3532"/>
    <cellStyle name="Hyperlink 5 3 2 2 5" xfId="4638"/>
    <cellStyle name="Hyperlink 5 3 2 2 6" xfId="6848"/>
    <cellStyle name="Hyperlink 5 3 2 2 7" xfId="2427"/>
    <cellStyle name="Hyperlink 5 3 2 3" xfId="309"/>
    <cellStyle name="Hyperlink 5 3 2 3 2" xfId="585"/>
    <cellStyle name="Hyperlink 5 3 2 3 2 2" xfId="1137"/>
    <cellStyle name="Hyperlink 5 3 2 3 2 2 2" xfId="2242"/>
    <cellStyle name="Hyperlink 5 3 2 3 2 2 2 2" xfId="6663"/>
    <cellStyle name="Hyperlink 5 3 2 3 2 2 2 3" xfId="8873"/>
    <cellStyle name="Hyperlink 5 3 2 3 2 2 2 4" xfId="4452"/>
    <cellStyle name="Hyperlink 5 3 2 3 2 2 3" xfId="5558"/>
    <cellStyle name="Hyperlink 5 3 2 3 2 2 4" xfId="7768"/>
    <cellStyle name="Hyperlink 5 3 2 3 2 2 5" xfId="3347"/>
    <cellStyle name="Hyperlink 5 3 2 3 2 3" xfId="1690"/>
    <cellStyle name="Hyperlink 5 3 2 3 2 3 2" xfId="6111"/>
    <cellStyle name="Hyperlink 5 3 2 3 2 3 3" xfId="8321"/>
    <cellStyle name="Hyperlink 5 3 2 3 2 3 4" xfId="3900"/>
    <cellStyle name="Hyperlink 5 3 2 3 2 4" xfId="5006"/>
    <cellStyle name="Hyperlink 5 3 2 3 2 5" xfId="7216"/>
    <cellStyle name="Hyperlink 5 3 2 3 2 6" xfId="2795"/>
    <cellStyle name="Hyperlink 5 3 2 3 3" xfId="861"/>
    <cellStyle name="Hyperlink 5 3 2 3 3 2" xfId="1966"/>
    <cellStyle name="Hyperlink 5 3 2 3 3 2 2" xfId="6387"/>
    <cellStyle name="Hyperlink 5 3 2 3 3 2 3" xfId="8597"/>
    <cellStyle name="Hyperlink 5 3 2 3 3 2 4" xfId="4176"/>
    <cellStyle name="Hyperlink 5 3 2 3 3 3" xfId="5282"/>
    <cellStyle name="Hyperlink 5 3 2 3 3 4" xfId="7492"/>
    <cellStyle name="Hyperlink 5 3 2 3 3 5" xfId="3071"/>
    <cellStyle name="Hyperlink 5 3 2 3 4" xfId="1414"/>
    <cellStyle name="Hyperlink 5 3 2 3 4 2" xfId="5835"/>
    <cellStyle name="Hyperlink 5 3 2 3 4 3" xfId="8045"/>
    <cellStyle name="Hyperlink 5 3 2 3 4 4" xfId="3624"/>
    <cellStyle name="Hyperlink 5 3 2 3 5" xfId="4730"/>
    <cellStyle name="Hyperlink 5 3 2 3 6" xfId="6940"/>
    <cellStyle name="Hyperlink 5 3 2 3 7" xfId="2519"/>
    <cellStyle name="Hyperlink 5 3 2 4" xfId="401"/>
    <cellStyle name="Hyperlink 5 3 2 4 2" xfId="953"/>
    <cellStyle name="Hyperlink 5 3 2 4 2 2" xfId="2058"/>
    <cellStyle name="Hyperlink 5 3 2 4 2 2 2" xfId="6479"/>
    <cellStyle name="Hyperlink 5 3 2 4 2 2 3" xfId="8689"/>
    <cellStyle name="Hyperlink 5 3 2 4 2 2 4" xfId="4268"/>
    <cellStyle name="Hyperlink 5 3 2 4 2 3" xfId="5374"/>
    <cellStyle name="Hyperlink 5 3 2 4 2 4" xfId="7584"/>
    <cellStyle name="Hyperlink 5 3 2 4 2 5" xfId="3163"/>
    <cellStyle name="Hyperlink 5 3 2 4 3" xfId="1506"/>
    <cellStyle name="Hyperlink 5 3 2 4 3 2" xfId="5927"/>
    <cellStyle name="Hyperlink 5 3 2 4 3 3" xfId="8137"/>
    <cellStyle name="Hyperlink 5 3 2 4 3 4" xfId="3716"/>
    <cellStyle name="Hyperlink 5 3 2 4 4" xfId="4822"/>
    <cellStyle name="Hyperlink 5 3 2 4 5" xfId="7032"/>
    <cellStyle name="Hyperlink 5 3 2 4 6" xfId="2611"/>
    <cellStyle name="Hyperlink 5 3 2 5" xfId="677"/>
    <cellStyle name="Hyperlink 5 3 2 5 2" xfId="1782"/>
    <cellStyle name="Hyperlink 5 3 2 5 2 2" xfId="6203"/>
    <cellStyle name="Hyperlink 5 3 2 5 2 3" xfId="8413"/>
    <cellStyle name="Hyperlink 5 3 2 5 2 4" xfId="3992"/>
    <cellStyle name="Hyperlink 5 3 2 5 3" xfId="5098"/>
    <cellStyle name="Hyperlink 5 3 2 5 4" xfId="7308"/>
    <cellStyle name="Hyperlink 5 3 2 5 5" xfId="2887"/>
    <cellStyle name="Hyperlink 5 3 2 6" xfId="1230"/>
    <cellStyle name="Hyperlink 5 3 2 6 2" xfId="5651"/>
    <cellStyle name="Hyperlink 5 3 2 6 3" xfId="7861"/>
    <cellStyle name="Hyperlink 5 3 2 6 4" xfId="3440"/>
    <cellStyle name="Hyperlink 5 3 2 7" xfId="4546"/>
    <cellStyle name="Hyperlink 5 3 2 8" xfId="6756"/>
    <cellStyle name="Hyperlink 5 3 2 9" xfId="2335"/>
    <cellStyle name="Hyperlink 5 3 3" xfId="171"/>
    <cellStyle name="Hyperlink 5 3 3 2" xfId="447"/>
    <cellStyle name="Hyperlink 5 3 3 2 2" xfId="999"/>
    <cellStyle name="Hyperlink 5 3 3 2 2 2" xfId="2104"/>
    <cellStyle name="Hyperlink 5 3 3 2 2 2 2" xfId="6525"/>
    <cellStyle name="Hyperlink 5 3 3 2 2 2 3" xfId="8735"/>
    <cellStyle name="Hyperlink 5 3 3 2 2 2 4" xfId="4314"/>
    <cellStyle name="Hyperlink 5 3 3 2 2 3" xfId="5420"/>
    <cellStyle name="Hyperlink 5 3 3 2 2 4" xfId="7630"/>
    <cellStyle name="Hyperlink 5 3 3 2 2 5" xfId="3209"/>
    <cellStyle name="Hyperlink 5 3 3 2 3" xfId="1552"/>
    <cellStyle name="Hyperlink 5 3 3 2 3 2" xfId="5973"/>
    <cellStyle name="Hyperlink 5 3 3 2 3 3" xfId="8183"/>
    <cellStyle name="Hyperlink 5 3 3 2 3 4" xfId="3762"/>
    <cellStyle name="Hyperlink 5 3 3 2 4" xfId="4868"/>
    <cellStyle name="Hyperlink 5 3 3 2 5" xfId="7078"/>
    <cellStyle name="Hyperlink 5 3 3 2 6" xfId="2657"/>
    <cellStyle name="Hyperlink 5 3 3 3" xfId="723"/>
    <cellStyle name="Hyperlink 5 3 3 3 2" xfId="1828"/>
    <cellStyle name="Hyperlink 5 3 3 3 2 2" xfId="6249"/>
    <cellStyle name="Hyperlink 5 3 3 3 2 3" xfId="8459"/>
    <cellStyle name="Hyperlink 5 3 3 3 2 4" xfId="4038"/>
    <cellStyle name="Hyperlink 5 3 3 3 3" xfId="5144"/>
    <cellStyle name="Hyperlink 5 3 3 3 4" xfId="7354"/>
    <cellStyle name="Hyperlink 5 3 3 3 5" xfId="2933"/>
    <cellStyle name="Hyperlink 5 3 3 4" xfId="1276"/>
    <cellStyle name="Hyperlink 5 3 3 4 2" xfId="5697"/>
    <cellStyle name="Hyperlink 5 3 3 4 3" xfId="7907"/>
    <cellStyle name="Hyperlink 5 3 3 4 4" xfId="3486"/>
    <cellStyle name="Hyperlink 5 3 3 5" xfId="4592"/>
    <cellStyle name="Hyperlink 5 3 3 6" xfId="6802"/>
    <cellStyle name="Hyperlink 5 3 3 7" xfId="2381"/>
    <cellStyle name="Hyperlink 5 3 4" xfId="263"/>
    <cellStyle name="Hyperlink 5 3 4 2" xfId="539"/>
    <cellStyle name="Hyperlink 5 3 4 2 2" xfId="1091"/>
    <cellStyle name="Hyperlink 5 3 4 2 2 2" xfId="2196"/>
    <cellStyle name="Hyperlink 5 3 4 2 2 2 2" xfId="6617"/>
    <cellStyle name="Hyperlink 5 3 4 2 2 2 3" xfId="8827"/>
    <cellStyle name="Hyperlink 5 3 4 2 2 2 4" xfId="4406"/>
    <cellStyle name="Hyperlink 5 3 4 2 2 3" xfId="5512"/>
    <cellStyle name="Hyperlink 5 3 4 2 2 4" xfId="7722"/>
    <cellStyle name="Hyperlink 5 3 4 2 2 5" xfId="3301"/>
    <cellStyle name="Hyperlink 5 3 4 2 3" xfId="1644"/>
    <cellStyle name="Hyperlink 5 3 4 2 3 2" xfId="6065"/>
    <cellStyle name="Hyperlink 5 3 4 2 3 3" xfId="8275"/>
    <cellStyle name="Hyperlink 5 3 4 2 3 4" xfId="3854"/>
    <cellStyle name="Hyperlink 5 3 4 2 4" xfId="4960"/>
    <cellStyle name="Hyperlink 5 3 4 2 5" xfId="7170"/>
    <cellStyle name="Hyperlink 5 3 4 2 6" xfId="2749"/>
    <cellStyle name="Hyperlink 5 3 4 3" xfId="815"/>
    <cellStyle name="Hyperlink 5 3 4 3 2" xfId="1920"/>
    <cellStyle name="Hyperlink 5 3 4 3 2 2" xfId="6341"/>
    <cellStyle name="Hyperlink 5 3 4 3 2 3" xfId="8551"/>
    <cellStyle name="Hyperlink 5 3 4 3 2 4" xfId="4130"/>
    <cellStyle name="Hyperlink 5 3 4 3 3" xfId="5236"/>
    <cellStyle name="Hyperlink 5 3 4 3 4" xfId="7446"/>
    <cellStyle name="Hyperlink 5 3 4 3 5" xfId="3025"/>
    <cellStyle name="Hyperlink 5 3 4 4" xfId="1368"/>
    <cellStyle name="Hyperlink 5 3 4 4 2" xfId="5789"/>
    <cellStyle name="Hyperlink 5 3 4 4 3" xfId="7999"/>
    <cellStyle name="Hyperlink 5 3 4 4 4" xfId="3578"/>
    <cellStyle name="Hyperlink 5 3 4 5" xfId="4684"/>
    <cellStyle name="Hyperlink 5 3 4 6" xfId="6894"/>
    <cellStyle name="Hyperlink 5 3 4 7" xfId="2473"/>
    <cellStyle name="Hyperlink 5 3 5" xfId="355"/>
    <cellStyle name="Hyperlink 5 3 5 2" xfId="907"/>
    <cellStyle name="Hyperlink 5 3 5 2 2" xfId="2012"/>
    <cellStyle name="Hyperlink 5 3 5 2 2 2" xfId="6433"/>
    <cellStyle name="Hyperlink 5 3 5 2 2 3" xfId="8643"/>
    <cellStyle name="Hyperlink 5 3 5 2 2 4" xfId="4222"/>
    <cellStyle name="Hyperlink 5 3 5 2 3" xfId="5328"/>
    <cellStyle name="Hyperlink 5 3 5 2 4" xfId="7538"/>
    <cellStyle name="Hyperlink 5 3 5 2 5" xfId="3117"/>
    <cellStyle name="Hyperlink 5 3 5 3" xfId="1460"/>
    <cellStyle name="Hyperlink 5 3 5 3 2" xfId="5881"/>
    <cellStyle name="Hyperlink 5 3 5 3 3" xfId="8091"/>
    <cellStyle name="Hyperlink 5 3 5 3 4" xfId="3670"/>
    <cellStyle name="Hyperlink 5 3 5 4" xfId="4776"/>
    <cellStyle name="Hyperlink 5 3 5 5" xfId="6986"/>
    <cellStyle name="Hyperlink 5 3 5 6" xfId="2565"/>
    <cellStyle name="Hyperlink 5 3 6" xfId="631"/>
    <cellStyle name="Hyperlink 5 3 6 2" xfId="1736"/>
    <cellStyle name="Hyperlink 5 3 6 2 2" xfId="6157"/>
    <cellStyle name="Hyperlink 5 3 6 2 3" xfId="8367"/>
    <cellStyle name="Hyperlink 5 3 6 2 4" xfId="3946"/>
    <cellStyle name="Hyperlink 5 3 6 3" xfId="5052"/>
    <cellStyle name="Hyperlink 5 3 6 4" xfId="7262"/>
    <cellStyle name="Hyperlink 5 3 6 5" xfId="2841"/>
    <cellStyle name="Hyperlink 5 3 7" xfId="1184"/>
    <cellStyle name="Hyperlink 5 3 7 2" xfId="5605"/>
    <cellStyle name="Hyperlink 5 3 7 3" xfId="7815"/>
    <cellStyle name="Hyperlink 5 3 7 4" xfId="3394"/>
    <cellStyle name="Hyperlink 5 3 8" xfId="4500"/>
    <cellStyle name="Hyperlink 5 3 9" xfId="6710"/>
    <cellStyle name="Hyperlink 5 4" xfId="105"/>
    <cellStyle name="Hyperlink 5 4 2" xfId="197"/>
    <cellStyle name="Hyperlink 5 4 2 2" xfId="473"/>
    <cellStyle name="Hyperlink 5 4 2 2 2" xfId="1025"/>
    <cellStyle name="Hyperlink 5 4 2 2 2 2" xfId="2130"/>
    <cellStyle name="Hyperlink 5 4 2 2 2 2 2" xfId="6551"/>
    <cellStyle name="Hyperlink 5 4 2 2 2 2 3" xfId="8761"/>
    <cellStyle name="Hyperlink 5 4 2 2 2 2 4" xfId="4340"/>
    <cellStyle name="Hyperlink 5 4 2 2 2 3" xfId="5446"/>
    <cellStyle name="Hyperlink 5 4 2 2 2 4" xfId="7656"/>
    <cellStyle name="Hyperlink 5 4 2 2 2 5" xfId="3235"/>
    <cellStyle name="Hyperlink 5 4 2 2 3" xfId="1578"/>
    <cellStyle name="Hyperlink 5 4 2 2 3 2" xfId="5999"/>
    <cellStyle name="Hyperlink 5 4 2 2 3 3" xfId="8209"/>
    <cellStyle name="Hyperlink 5 4 2 2 3 4" xfId="3788"/>
    <cellStyle name="Hyperlink 5 4 2 2 4" xfId="4894"/>
    <cellStyle name="Hyperlink 5 4 2 2 5" xfId="7104"/>
    <cellStyle name="Hyperlink 5 4 2 2 6" xfId="2683"/>
    <cellStyle name="Hyperlink 5 4 2 3" xfId="749"/>
    <cellStyle name="Hyperlink 5 4 2 3 2" xfId="1854"/>
    <cellStyle name="Hyperlink 5 4 2 3 2 2" xfId="6275"/>
    <cellStyle name="Hyperlink 5 4 2 3 2 3" xfId="8485"/>
    <cellStyle name="Hyperlink 5 4 2 3 2 4" xfId="4064"/>
    <cellStyle name="Hyperlink 5 4 2 3 3" xfId="5170"/>
    <cellStyle name="Hyperlink 5 4 2 3 4" xfId="7380"/>
    <cellStyle name="Hyperlink 5 4 2 3 5" xfId="2959"/>
    <cellStyle name="Hyperlink 5 4 2 4" xfId="1302"/>
    <cellStyle name="Hyperlink 5 4 2 4 2" xfId="5723"/>
    <cellStyle name="Hyperlink 5 4 2 4 3" xfId="7933"/>
    <cellStyle name="Hyperlink 5 4 2 4 4" xfId="3512"/>
    <cellStyle name="Hyperlink 5 4 2 5" xfId="4618"/>
    <cellStyle name="Hyperlink 5 4 2 6" xfId="6828"/>
    <cellStyle name="Hyperlink 5 4 2 7" xfId="2407"/>
    <cellStyle name="Hyperlink 5 4 3" xfId="289"/>
    <cellStyle name="Hyperlink 5 4 3 2" xfId="565"/>
    <cellStyle name="Hyperlink 5 4 3 2 2" xfId="1117"/>
    <cellStyle name="Hyperlink 5 4 3 2 2 2" xfId="2222"/>
    <cellStyle name="Hyperlink 5 4 3 2 2 2 2" xfId="6643"/>
    <cellStyle name="Hyperlink 5 4 3 2 2 2 3" xfId="8853"/>
    <cellStyle name="Hyperlink 5 4 3 2 2 2 4" xfId="4432"/>
    <cellStyle name="Hyperlink 5 4 3 2 2 3" xfId="5538"/>
    <cellStyle name="Hyperlink 5 4 3 2 2 4" xfId="7748"/>
    <cellStyle name="Hyperlink 5 4 3 2 2 5" xfId="3327"/>
    <cellStyle name="Hyperlink 5 4 3 2 3" xfId="1670"/>
    <cellStyle name="Hyperlink 5 4 3 2 3 2" xfId="6091"/>
    <cellStyle name="Hyperlink 5 4 3 2 3 3" xfId="8301"/>
    <cellStyle name="Hyperlink 5 4 3 2 3 4" xfId="3880"/>
    <cellStyle name="Hyperlink 5 4 3 2 4" xfId="4986"/>
    <cellStyle name="Hyperlink 5 4 3 2 5" xfId="7196"/>
    <cellStyle name="Hyperlink 5 4 3 2 6" xfId="2775"/>
    <cellStyle name="Hyperlink 5 4 3 3" xfId="841"/>
    <cellStyle name="Hyperlink 5 4 3 3 2" xfId="1946"/>
    <cellStyle name="Hyperlink 5 4 3 3 2 2" xfId="6367"/>
    <cellStyle name="Hyperlink 5 4 3 3 2 3" xfId="8577"/>
    <cellStyle name="Hyperlink 5 4 3 3 2 4" xfId="4156"/>
    <cellStyle name="Hyperlink 5 4 3 3 3" xfId="5262"/>
    <cellStyle name="Hyperlink 5 4 3 3 4" xfId="7472"/>
    <cellStyle name="Hyperlink 5 4 3 3 5" xfId="3051"/>
    <cellStyle name="Hyperlink 5 4 3 4" xfId="1394"/>
    <cellStyle name="Hyperlink 5 4 3 4 2" xfId="5815"/>
    <cellStyle name="Hyperlink 5 4 3 4 3" xfId="8025"/>
    <cellStyle name="Hyperlink 5 4 3 4 4" xfId="3604"/>
    <cellStyle name="Hyperlink 5 4 3 5" xfId="4710"/>
    <cellStyle name="Hyperlink 5 4 3 6" xfId="6920"/>
    <cellStyle name="Hyperlink 5 4 3 7" xfId="2499"/>
    <cellStyle name="Hyperlink 5 4 4" xfId="381"/>
    <cellStyle name="Hyperlink 5 4 4 2" xfId="933"/>
    <cellStyle name="Hyperlink 5 4 4 2 2" xfId="2038"/>
    <cellStyle name="Hyperlink 5 4 4 2 2 2" xfId="6459"/>
    <cellStyle name="Hyperlink 5 4 4 2 2 3" xfId="8669"/>
    <cellStyle name="Hyperlink 5 4 4 2 2 4" xfId="4248"/>
    <cellStyle name="Hyperlink 5 4 4 2 3" xfId="5354"/>
    <cellStyle name="Hyperlink 5 4 4 2 4" xfId="7564"/>
    <cellStyle name="Hyperlink 5 4 4 2 5" xfId="3143"/>
    <cellStyle name="Hyperlink 5 4 4 3" xfId="1486"/>
    <cellStyle name="Hyperlink 5 4 4 3 2" xfId="5907"/>
    <cellStyle name="Hyperlink 5 4 4 3 3" xfId="8117"/>
    <cellStyle name="Hyperlink 5 4 4 3 4" xfId="3696"/>
    <cellStyle name="Hyperlink 5 4 4 4" xfId="4802"/>
    <cellStyle name="Hyperlink 5 4 4 5" xfId="7012"/>
    <cellStyle name="Hyperlink 5 4 4 6" xfId="2591"/>
    <cellStyle name="Hyperlink 5 4 5" xfId="657"/>
    <cellStyle name="Hyperlink 5 4 5 2" xfId="1762"/>
    <cellStyle name="Hyperlink 5 4 5 2 2" xfId="6183"/>
    <cellStyle name="Hyperlink 5 4 5 2 3" xfId="8393"/>
    <cellStyle name="Hyperlink 5 4 5 2 4" xfId="3972"/>
    <cellStyle name="Hyperlink 5 4 5 3" xfId="5078"/>
    <cellStyle name="Hyperlink 5 4 5 4" xfId="7288"/>
    <cellStyle name="Hyperlink 5 4 5 5" xfId="2867"/>
    <cellStyle name="Hyperlink 5 4 6" xfId="1210"/>
    <cellStyle name="Hyperlink 5 4 6 2" xfId="5631"/>
    <cellStyle name="Hyperlink 5 4 6 3" xfId="7841"/>
    <cellStyle name="Hyperlink 5 4 6 4" xfId="3420"/>
    <cellStyle name="Hyperlink 5 4 7" xfId="4526"/>
    <cellStyle name="Hyperlink 5 4 8" xfId="6736"/>
    <cellStyle name="Hyperlink 5 4 9" xfId="2315"/>
    <cellStyle name="Hyperlink 5 5" xfId="151"/>
    <cellStyle name="Hyperlink 5 5 2" xfId="427"/>
    <cellStyle name="Hyperlink 5 5 2 2" xfId="979"/>
    <cellStyle name="Hyperlink 5 5 2 2 2" xfId="2084"/>
    <cellStyle name="Hyperlink 5 5 2 2 2 2" xfId="6505"/>
    <cellStyle name="Hyperlink 5 5 2 2 2 3" xfId="8715"/>
    <cellStyle name="Hyperlink 5 5 2 2 2 4" xfId="4294"/>
    <cellStyle name="Hyperlink 5 5 2 2 3" xfId="5400"/>
    <cellStyle name="Hyperlink 5 5 2 2 4" xfId="7610"/>
    <cellStyle name="Hyperlink 5 5 2 2 5" xfId="3189"/>
    <cellStyle name="Hyperlink 5 5 2 3" xfId="1532"/>
    <cellStyle name="Hyperlink 5 5 2 3 2" xfId="5953"/>
    <cellStyle name="Hyperlink 5 5 2 3 3" xfId="8163"/>
    <cellStyle name="Hyperlink 5 5 2 3 4" xfId="3742"/>
    <cellStyle name="Hyperlink 5 5 2 4" xfId="4848"/>
    <cellStyle name="Hyperlink 5 5 2 5" xfId="7058"/>
    <cellStyle name="Hyperlink 5 5 2 6" xfId="2637"/>
    <cellStyle name="Hyperlink 5 5 3" xfId="703"/>
    <cellStyle name="Hyperlink 5 5 3 2" xfId="1808"/>
    <cellStyle name="Hyperlink 5 5 3 2 2" xfId="6229"/>
    <cellStyle name="Hyperlink 5 5 3 2 3" xfId="8439"/>
    <cellStyle name="Hyperlink 5 5 3 2 4" xfId="4018"/>
    <cellStyle name="Hyperlink 5 5 3 3" xfId="5124"/>
    <cellStyle name="Hyperlink 5 5 3 4" xfId="7334"/>
    <cellStyle name="Hyperlink 5 5 3 5" xfId="2913"/>
    <cellStyle name="Hyperlink 5 5 4" xfId="1256"/>
    <cellStyle name="Hyperlink 5 5 4 2" xfId="5677"/>
    <cellStyle name="Hyperlink 5 5 4 3" xfId="7887"/>
    <cellStyle name="Hyperlink 5 5 4 4" xfId="3466"/>
    <cellStyle name="Hyperlink 5 5 5" xfId="4572"/>
    <cellStyle name="Hyperlink 5 5 6" xfId="6782"/>
    <cellStyle name="Hyperlink 5 5 7" xfId="2361"/>
    <cellStyle name="Hyperlink 5 6" xfId="243"/>
    <cellStyle name="Hyperlink 5 6 2" xfId="519"/>
    <cellStyle name="Hyperlink 5 6 2 2" xfId="1071"/>
    <cellStyle name="Hyperlink 5 6 2 2 2" xfId="2176"/>
    <cellStyle name="Hyperlink 5 6 2 2 2 2" xfId="6597"/>
    <cellStyle name="Hyperlink 5 6 2 2 2 3" xfId="8807"/>
    <cellStyle name="Hyperlink 5 6 2 2 2 4" xfId="4386"/>
    <cellStyle name="Hyperlink 5 6 2 2 3" xfId="5492"/>
    <cellStyle name="Hyperlink 5 6 2 2 4" xfId="7702"/>
    <cellStyle name="Hyperlink 5 6 2 2 5" xfId="3281"/>
    <cellStyle name="Hyperlink 5 6 2 3" xfId="1624"/>
    <cellStyle name="Hyperlink 5 6 2 3 2" xfId="6045"/>
    <cellStyle name="Hyperlink 5 6 2 3 3" xfId="8255"/>
    <cellStyle name="Hyperlink 5 6 2 3 4" xfId="3834"/>
    <cellStyle name="Hyperlink 5 6 2 4" xfId="4940"/>
    <cellStyle name="Hyperlink 5 6 2 5" xfId="7150"/>
    <cellStyle name="Hyperlink 5 6 2 6" xfId="2729"/>
    <cellStyle name="Hyperlink 5 6 3" xfId="795"/>
    <cellStyle name="Hyperlink 5 6 3 2" xfId="1900"/>
    <cellStyle name="Hyperlink 5 6 3 2 2" xfId="6321"/>
    <cellStyle name="Hyperlink 5 6 3 2 3" xfId="8531"/>
    <cellStyle name="Hyperlink 5 6 3 2 4" xfId="4110"/>
    <cellStyle name="Hyperlink 5 6 3 3" xfId="5216"/>
    <cellStyle name="Hyperlink 5 6 3 4" xfId="7426"/>
    <cellStyle name="Hyperlink 5 6 3 5" xfId="3005"/>
    <cellStyle name="Hyperlink 5 6 4" xfId="1348"/>
    <cellStyle name="Hyperlink 5 6 4 2" xfId="5769"/>
    <cellStyle name="Hyperlink 5 6 4 3" xfId="7979"/>
    <cellStyle name="Hyperlink 5 6 4 4" xfId="3558"/>
    <cellStyle name="Hyperlink 5 6 5" xfId="4664"/>
    <cellStyle name="Hyperlink 5 6 6" xfId="6874"/>
    <cellStyle name="Hyperlink 5 6 7" xfId="2453"/>
    <cellStyle name="Hyperlink 5 7" xfId="335"/>
    <cellStyle name="Hyperlink 5 7 2" xfId="887"/>
    <cellStyle name="Hyperlink 5 7 2 2" xfId="1992"/>
    <cellStyle name="Hyperlink 5 7 2 2 2" xfId="6413"/>
    <cellStyle name="Hyperlink 5 7 2 2 3" xfId="8623"/>
    <cellStyle name="Hyperlink 5 7 2 2 4" xfId="4202"/>
    <cellStyle name="Hyperlink 5 7 2 3" xfId="5308"/>
    <cellStyle name="Hyperlink 5 7 2 4" xfId="7518"/>
    <cellStyle name="Hyperlink 5 7 2 5" xfId="3097"/>
    <cellStyle name="Hyperlink 5 7 3" xfId="1440"/>
    <cellStyle name="Hyperlink 5 7 3 2" xfId="5861"/>
    <cellStyle name="Hyperlink 5 7 3 3" xfId="8071"/>
    <cellStyle name="Hyperlink 5 7 3 4" xfId="3650"/>
    <cellStyle name="Hyperlink 5 7 4" xfId="4756"/>
    <cellStyle name="Hyperlink 5 7 5" xfId="6966"/>
    <cellStyle name="Hyperlink 5 7 6" xfId="2545"/>
    <cellStyle name="Hyperlink 5 8" xfId="611"/>
    <cellStyle name="Hyperlink 5 8 2" xfId="1716"/>
    <cellStyle name="Hyperlink 5 8 2 2" xfId="6137"/>
    <cellStyle name="Hyperlink 5 8 2 3" xfId="8347"/>
    <cellStyle name="Hyperlink 5 8 2 4" xfId="3926"/>
    <cellStyle name="Hyperlink 5 8 3" xfId="5032"/>
    <cellStyle name="Hyperlink 5 8 4" xfId="7242"/>
    <cellStyle name="Hyperlink 5 8 5" xfId="2821"/>
    <cellStyle name="Hyperlink 5 9" xfId="1164"/>
    <cellStyle name="Hyperlink 5 9 2" xfId="5585"/>
    <cellStyle name="Hyperlink 5 9 3" xfId="7795"/>
    <cellStyle name="Hyperlink 5 9 4" xfId="3374"/>
    <cellStyle name="Hyperlink 6" xfId="64"/>
    <cellStyle name="Hyperlink 6 10" xfId="6695"/>
    <cellStyle name="Hyperlink 6 11" xfId="2274"/>
    <cellStyle name="Hyperlink 6 2" xfId="84"/>
    <cellStyle name="Hyperlink 6 2 10" xfId="2294"/>
    <cellStyle name="Hyperlink 6 2 2" xfId="130"/>
    <cellStyle name="Hyperlink 6 2 2 2" xfId="222"/>
    <cellStyle name="Hyperlink 6 2 2 2 2" xfId="498"/>
    <cellStyle name="Hyperlink 6 2 2 2 2 2" xfId="1050"/>
    <cellStyle name="Hyperlink 6 2 2 2 2 2 2" xfId="2155"/>
    <cellStyle name="Hyperlink 6 2 2 2 2 2 2 2" xfId="6576"/>
    <cellStyle name="Hyperlink 6 2 2 2 2 2 2 3" xfId="8786"/>
    <cellStyle name="Hyperlink 6 2 2 2 2 2 2 4" xfId="4365"/>
    <cellStyle name="Hyperlink 6 2 2 2 2 2 3" xfId="5471"/>
    <cellStyle name="Hyperlink 6 2 2 2 2 2 4" xfId="7681"/>
    <cellStyle name="Hyperlink 6 2 2 2 2 2 5" xfId="3260"/>
    <cellStyle name="Hyperlink 6 2 2 2 2 3" xfId="1603"/>
    <cellStyle name="Hyperlink 6 2 2 2 2 3 2" xfId="6024"/>
    <cellStyle name="Hyperlink 6 2 2 2 2 3 3" xfId="8234"/>
    <cellStyle name="Hyperlink 6 2 2 2 2 3 4" xfId="3813"/>
    <cellStyle name="Hyperlink 6 2 2 2 2 4" xfId="4919"/>
    <cellStyle name="Hyperlink 6 2 2 2 2 5" xfId="7129"/>
    <cellStyle name="Hyperlink 6 2 2 2 2 6" xfId="2708"/>
    <cellStyle name="Hyperlink 6 2 2 2 3" xfId="774"/>
    <cellStyle name="Hyperlink 6 2 2 2 3 2" xfId="1879"/>
    <cellStyle name="Hyperlink 6 2 2 2 3 2 2" xfId="6300"/>
    <cellStyle name="Hyperlink 6 2 2 2 3 2 3" xfId="8510"/>
    <cellStyle name="Hyperlink 6 2 2 2 3 2 4" xfId="4089"/>
    <cellStyle name="Hyperlink 6 2 2 2 3 3" xfId="5195"/>
    <cellStyle name="Hyperlink 6 2 2 2 3 4" xfId="7405"/>
    <cellStyle name="Hyperlink 6 2 2 2 3 5" xfId="2984"/>
    <cellStyle name="Hyperlink 6 2 2 2 4" xfId="1327"/>
    <cellStyle name="Hyperlink 6 2 2 2 4 2" xfId="5748"/>
    <cellStyle name="Hyperlink 6 2 2 2 4 3" xfId="7958"/>
    <cellStyle name="Hyperlink 6 2 2 2 4 4" xfId="3537"/>
    <cellStyle name="Hyperlink 6 2 2 2 5" xfId="4643"/>
    <cellStyle name="Hyperlink 6 2 2 2 6" xfId="6853"/>
    <cellStyle name="Hyperlink 6 2 2 2 7" xfId="2432"/>
    <cellStyle name="Hyperlink 6 2 2 3" xfId="314"/>
    <cellStyle name="Hyperlink 6 2 2 3 2" xfId="590"/>
    <cellStyle name="Hyperlink 6 2 2 3 2 2" xfId="1142"/>
    <cellStyle name="Hyperlink 6 2 2 3 2 2 2" xfId="2247"/>
    <cellStyle name="Hyperlink 6 2 2 3 2 2 2 2" xfId="6668"/>
    <cellStyle name="Hyperlink 6 2 2 3 2 2 2 3" xfId="8878"/>
    <cellStyle name="Hyperlink 6 2 2 3 2 2 2 4" xfId="4457"/>
    <cellStyle name="Hyperlink 6 2 2 3 2 2 3" xfId="5563"/>
    <cellStyle name="Hyperlink 6 2 2 3 2 2 4" xfId="7773"/>
    <cellStyle name="Hyperlink 6 2 2 3 2 2 5" xfId="3352"/>
    <cellStyle name="Hyperlink 6 2 2 3 2 3" xfId="1695"/>
    <cellStyle name="Hyperlink 6 2 2 3 2 3 2" xfId="6116"/>
    <cellStyle name="Hyperlink 6 2 2 3 2 3 3" xfId="8326"/>
    <cellStyle name="Hyperlink 6 2 2 3 2 3 4" xfId="3905"/>
    <cellStyle name="Hyperlink 6 2 2 3 2 4" xfId="5011"/>
    <cellStyle name="Hyperlink 6 2 2 3 2 5" xfId="7221"/>
    <cellStyle name="Hyperlink 6 2 2 3 2 6" xfId="2800"/>
    <cellStyle name="Hyperlink 6 2 2 3 3" xfId="866"/>
    <cellStyle name="Hyperlink 6 2 2 3 3 2" xfId="1971"/>
    <cellStyle name="Hyperlink 6 2 2 3 3 2 2" xfId="6392"/>
    <cellStyle name="Hyperlink 6 2 2 3 3 2 3" xfId="8602"/>
    <cellStyle name="Hyperlink 6 2 2 3 3 2 4" xfId="4181"/>
    <cellStyle name="Hyperlink 6 2 2 3 3 3" xfId="5287"/>
    <cellStyle name="Hyperlink 6 2 2 3 3 4" xfId="7497"/>
    <cellStyle name="Hyperlink 6 2 2 3 3 5" xfId="3076"/>
    <cellStyle name="Hyperlink 6 2 2 3 4" xfId="1419"/>
    <cellStyle name="Hyperlink 6 2 2 3 4 2" xfId="5840"/>
    <cellStyle name="Hyperlink 6 2 2 3 4 3" xfId="8050"/>
    <cellStyle name="Hyperlink 6 2 2 3 4 4" xfId="3629"/>
    <cellStyle name="Hyperlink 6 2 2 3 5" xfId="4735"/>
    <cellStyle name="Hyperlink 6 2 2 3 6" xfId="6945"/>
    <cellStyle name="Hyperlink 6 2 2 3 7" xfId="2524"/>
    <cellStyle name="Hyperlink 6 2 2 4" xfId="406"/>
    <cellStyle name="Hyperlink 6 2 2 4 2" xfId="958"/>
    <cellStyle name="Hyperlink 6 2 2 4 2 2" xfId="2063"/>
    <cellStyle name="Hyperlink 6 2 2 4 2 2 2" xfId="6484"/>
    <cellStyle name="Hyperlink 6 2 2 4 2 2 3" xfId="8694"/>
    <cellStyle name="Hyperlink 6 2 2 4 2 2 4" xfId="4273"/>
    <cellStyle name="Hyperlink 6 2 2 4 2 3" xfId="5379"/>
    <cellStyle name="Hyperlink 6 2 2 4 2 4" xfId="7589"/>
    <cellStyle name="Hyperlink 6 2 2 4 2 5" xfId="3168"/>
    <cellStyle name="Hyperlink 6 2 2 4 3" xfId="1511"/>
    <cellStyle name="Hyperlink 6 2 2 4 3 2" xfId="5932"/>
    <cellStyle name="Hyperlink 6 2 2 4 3 3" xfId="8142"/>
    <cellStyle name="Hyperlink 6 2 2 4 3 4" xfId="3721"/>
    <cellStyle name="Hyperlink 6 2 2 4 4" xfId="4827"/>
    <cellStyle name="Hyperlink 6 2 2 4 5" xfId="7037"/>
    <cellStyle name="Hyperlink 6 2 2 4 6" xfId="2616"/>
    <cellStyle name="Hyperlink 6 2 2 5" xfId="682"/>
    <cellStyle name="Hyperlink 6 2 2 5 2" xfId="1787"/>
    <cellStyle name="Hyperlink 6 2 2 5 2 2" xfId="6208"/>
    <cellStyle name="Hyperlink 6 2 2 5 2 3" xfId="8418"/>
    <cellStyle name="Hyperlink 6 2 2 5 2 4" xfId="3997"/>
    <cellStyle name="Hyperlink 6 2 2 5 3" xfId="5103"/>
    <cellStyle name="Hyperlink 6 2 2 5 4" xfId="7313"/>
    <cellStyle name="Hyperlink 6 2 2 5 5" xfId="2892"/>
    <cellStyle name="Hyperlink 6 2 2 6" xfId="1235"/>
    <cellStyle name="Hyperlink 6 2 2 6 2" xfId="5656"/>
    <cellStyle name="Hyperlink 6 2 2 6 3" xfId="7866"/>
    <cellStyle name="Hyperlink 6 2 2 6 4" xfId="3445"/>
    <cellStyle name="Hyperlink 6 2 2 7" xfId="4551"/>
    <cellStyle name="Hyperlink 6 2 2 8" xfId="6761"/>
    <cellStyle name="Hyperlink 6 2 2 9" xfId="2340"/>
    <cellStyle name="Hyperlink 6 2 3" xfId="176"/>
    <cellStyle name="Hyperlink 6 2 3 2" xfId="452"/>
    <cellStyle name="Hyperlink 6 2 3 2 2" xfId="1004"/>
    <cellStyle name="Hyperlink 6 2 3 2 2 2" xfId="2109"/>
    <cellStyle name="Hyperlink 6 2 3 2 2 2 2" xfId="6530"/>
    <cellStyle name="Hyperlink 6 2 3 2 2 2 3" xfId="8740"/>
    <cellStyle name="Hyperlink 6 2 3 2 2 2 4" xfId="4319"/>
    <cellStyle name="Hyperlink 6 2 3 2 2 3" xfId="5425"/>
    <cellStyle name="Hyperlink 6 2 3 2 2 4" xfId="7635"/>
    <cellStyle name="Hyperlink 6 2 3 2 2 5" xfId="3214"/>
    <cellStyle name="Hyperlink 6 2 3 2 3" xfId="1557"/>
    <cellStyle name="Hyperlink 6 2 3 2 3 2" xfId="5978"/>
    <cellStyle name="Hyperlink 6 2 3 2 3 3" xfId="8188"/>
    <cellStyle name="Hyperlink 6 2 3 2 3 4" xfId="3767"/>
    <cellStyle name="Hyperlink 6 2 3 2 4" xfId="4873"/>
    <cellStyle name="Hyperlink 6 2 3 2 5" xfId="7083"/>
    <cellStyle name="Hyperlink 6 2 3 2 6" xfId="2662"/>
    <cellStyle name="Hyperlink 6 2 3 3" xfId="728"/>
    <cellStyle name="Hyperlink 6 2 3 3 2" xfId="1833"/>
    <cellStyle name="Hyperlink 6 2 3 3 2 2" xfId="6254"/>
    <cellStyle name="Hyperlink 6 2 3 3 2 3" xfId="8464"/>
    <cellStyle name="Hyperlink 6 2 3 3 2 4" xfId="4043"/>
    <cellStyle name="Hyperlink 6 2 3 3 3" xfId="5149"/>
    <cellStyle name="Hyperlink 6 2 3 3 4" xfId="7359"/>
    <cellStyle name="Hyperlink 6 2 3 3 5" xfId="2938"/>
    <cellStyle name="Hyperlink 6 2 3 4" xfId="1281"/>
    <cellStyle name="Hyperlink 6 2 3 4 2" xfId="5702"/>
    <cellStyle name="Hyperlink 6 2 3 4 3" xfId="7912"/>
    <cellStyle name="Hyperlink 6 2 3 4 4" xfId="3491"/>
    <cellStyle name="Hyperlink 6 2 3 5" xfId="4597"/>
    <cellStyle name="Hyperlink 6 2 3 6" xfId="6807"/>
    <cellStyle name="Hyperlink 6 2 3 7" xfId="2386"/>
    <cellStyle name="Hyperlink 6 2 4" xfId="268"/>
    <cellStyle name="Hyperlink 6 2 4 2" xfId="544"/>
    <cellStyle name="Hyperlink 6 2 4 2 2" xfId="1096"/>
    <cellStyle name="Hyperlink 6 2 4 2 2 2" xfId="2201"/>
    <cellStyle name="Hyperlink 6 2 4 2 2 2 2" xfId="6622"/>
    <cellStyle name="Hyperlink 6 2 4 2 2 2 3" xfId="8832"/>
    <cellStyle name="Hyperlink 6 2 4 2 2 2 4" xfId="4411"/>
    <cellStyle name="Hyperlink 6 2 4 2 2 3" xfId="5517"/>
    <cellStyle name="Hyperlink 6 2 4 2 2 4" xfId="7727"/>
    <cellStyle name="Hyperlink 6 2 4 2 2 5" xfId="3306"/>
    <cellStyle name="Hyperlink 6 2 4 2 3" xfId="1649"/>
    <cellStyle name="Hyperlink 6 2 4 2 3 2" xfId="6070"/>
    <cellStyle name="Hyperlink 6 2 4 2 3 3" xfId="8280"/>
    <cellStyle name="Hyperlink 6 2 4 2 3 4" xfId="3859"/>
    <cellStyle name="Hyperlink 6 2 4 2 4" xfId="4965"/>
    <cellStyle name="Hyperlink 6 2 4 2 5" xfId="7175"/>
    <cellStyle name="Hyperlink 6 2 4 2 6" xfId="2754"/>
    <cellStyle name="Hyperlink 6 2 4 3" xfId="820"/>
    <cellStyle name="Hyperlink 6 2 4 3 2" xfId="1925"/>
    <cellStyle name="Hyperlink 6 2 4 3 2 2" xfId="6346"/>
    <cellStyle name="Hyperlink 6 2 4 3 2 3" xfId="8556"/>
    <cellStyle name="Hyperlink 6 2 4 3 2 4" xfId="4135"/>
    <cellStyle name="Hyperlink 6 2 4 3 3" xfId="5241"/>
    <cellStyle name="Hyperlink 6 2 4 3 4" xfId="7451"/>
    <cellStyle name="Hyperlink 6 2 4 3 5" xfId="3030"/>
    <cellStyle name="Hyperlink 6 2 4 4" xfId="1373"/>
    <cellStyle name="Hyperlink 6 2 4 4 2" xfId="5794"/>
    <cellStyle name="Hyperlink 6 2 4 4 3" xfId="8004"/>
    <cellStyle name="Hyperlink 6 2 4 4 4" xfId="3583"/>
    <cellStyle name="Hyperlink 6 2 4 5" xfId="4689"/>
    <cellStyle name="Hyperlink 6 2 4 6" xfId="6899"/>
    <cellStyle name="Hyperlink 6 2 4 7" xfId="2478"/>
    <cellStyle name="Hyperlink 6 2 5" xfId="360"/>
    <cellStyle name="Hyperlink 6 2 5 2" xfId="912"/>
    <cellStyle name="Hyperlink 6 2 5 2 2" xfId="2017"/>
    <cellStyle name="Hyperlink 6 2 5 2 2 2" xfId="6438"/>
    <cellStyle name="Hyperlink 6 2 5 2 2 3" xfId="8648"/>
    <cellStyle name="Hyperlink 6 2 5 2 2 4" xfId="4227"/>
    <cellStyle name="Hyperlink 6 2 5 2 3" xfId="5333"/>
    <cellStyle name="Hyperlink 6 2 5 2 4" xfId="7543"/>
    <cellStyle name="Hyperlink 6 2 5 2 5" xfId="3122"/>
    <cellStyle name="Hyperlink 6 2 5 3" xfId="1465"/>
    <cellStyle name="Hyperlink 6 2 5 3 2" xfId="5886"/>
    <cellStyle name="Hyperlink 6 2 5 3 3" xfId="8096"/>
    <cellStyle name="Hyperlink 6 2 5 3 4" xfId="3675"/>
    <cellStyle name="Hyperlink 6 2 5 4" xfId="4781"/>
    <cellStyle name="Hyperlink 6 2 5 5" xfId="6991"/>
    <cellStyle name="Hyperlink 6 2 5 6" xfId="2570"/>
    <cellStyle name="Hyperlink 6 2 6" xfId="636"/>
    <cellStyle name="Hyperlink 6 2 6 2" xfId="1741"/>
    <cellStyle name="Hyperlink 6 2 6 2 2" xfId="6162"/>
    <cellStyle name="Hyperlink 6 2 6 2 3" xfId="8372"/>
    <cellStyle name="Hyperlink 6 2 6 2 4" xfId="3951"/>
    <cellStyle name="Hyperlink 6 2 6 3" xfId="5057"/>
    <cellStyle name="Hyperlink 6 2 6 4" xfId="7267"/>
    <cellStyle name="Hyperlink 6 2 6 5" xfId="2846"/>
    <cellStyle name="Hyperlink 6 2 7" xfId="1189"/>
    <cellStyle name="Hyperlink 6 2 7 2" xfId="5610"/>
    <cellStyle name="Hyperlink 6 2 7 3" xfId="7820"/>
    <cellStyle name="Hyperlink 6 2 7 4" xfId="3399"/>
    <cellStyle name="Hyperlink 6 2 8" xfId="4505"/>
    <cellStyle name="Hyperlink 6 2 9" xfId="6715"/>
    <cellStyle name="Hyperlink 6 3" xfId="110"/>
    <cellStyle name="Hyperlink 6 3 2" xfId="202"/>
    <cellStyle name="Hyperlink 6 3 2 2" xfId="478"/>
    <cellStyle name="Hyperlink 6 3 2 2 2" xfId="1030"/>
    <cellStyle name="Hyperlink 6 3 2 2 2 2" xfId="2135"/>
    <cellStyle name="Hyperlink 6 3 2 2 2 2 2" xfId="6556"/>
    <cellStyle name="Hyperlink 6 3 2 2 2 2 3" xfId="8766"/>
    <cellStyle name="Hyperlink 6 3 2 2 2 2 4" xfId="4345"/>
    <cellStyle name="Hyperlink 6 3 2 2 2 3" xfId="5451"/>
    <cellStyle name="Hyperlink 6 3 2 2 2 4" xfId="7661"/>
    <cellStyle name="Hyperlink 6 3 2 2 2 5" xfId="3240"/>
    <cellStyle name="Hyperlink 6 3 2 2 3" xfId="1583"/>
    <cellStyle name="Hyperlink 6 3 2 2 3 2" xfId="6004"/>
    <cellStyle name="Hyperlink 6 3 2 2 3 3" xfId="8214"/>
    <cellStyle name="Hyperlink 6 3 2 2 3 4" xfId="3793"/>
    <cellStyle name="Hyperlink 6 3 2 2 4" xfId="4899"/>
    <cellStyle name="Hyperlink 6 3 2 2 5" xfId="7109"/>
    <cellStyle name="Hyperlink 6 3 2 2 6" xfId="2688"/>
    <cellStyle name="Hyperlink 6 3 2 3" xfId="754"/>
    <cellStyle name="Hyperlink 6 3 2 3 2" xfId="1859"/>
    <cellStyle name="Hyperlink 6 3 2 3 2 2" xfId="6280"/>
    <cellStyle name="Hyperlink 6 3 2 3 2 3" xfId="8490"/>
    <cellStyle name="Hyperlink 6 3 2 3 2 4" xfId="4069"/>
    <cellStyle name="Hyperlink 6 3 2 3 3" xfId="5175"/>
    <cellStyle name="Hyperlink 6 3 2 3 4" xfId="7385"/>
    <cellStyle name="Hyperlink 6 3 2 3 5" xfId="2964"/>
    <cellStyle name="Hyperlink 6 3 2 4" xfId="1307"/>
    <cellStyle name="Hyperlink 6 3 2 4 2" xfId="5728"/>
    <cellStyle name="Hyperlink 6 3 2 4 3" xfId="7938"/>
    <cellStyle name="Hyperlink 6 3 2 4 4" xfId="3517"/>
    <cellStyle name="Hyperlink 6 3 2 5" xfId="4623"/>
    <cellStyle name="Hyperlink 6 3 2 6" xfId="6833"/>
    <cellStyle name="Hyperlink 6 3 2 7" xfId="2412"/>
    <cellStyle name="Hyperlink 6 3 3" xfId="294"/>
    <cellStyle name="Hyperlink 6 3 3 2" xfId="570"/>
    <cellStyle name="Hyperlink 6 3 3 2 2" xfId="1122"/>
    <cellStyle name="Hyperlink 6 3 3 2 2 2" xfId="2227"/>
    <cellStyle name="Hyperlink 6 3 3 2 2 2 2" xfId="6648"/>
    <cellStyle name="Hyperlink 6 3 3 2 2 2 3" xfId="8858"/>
    <cellStyle name="Hyperlink 6 3 3 2 2 2 4" xfId="4437"/>
    <cellStyle name="Hyperlink 6 3 3 2 2 3" xfId="5543"/>
    <cellStyle name="Hyperlink 6 3 3 2 2 4" xfId="7753"/>
    <cellStyle name="Hyperlink 6 3 3 2 2 5" xfId="3332"/>
    <cellStyle name="Hyperlink 6 3 3 2 3" xfId="1675"/>
    <cellStyle name="Hyperlink 6 3 3 2 3 2" xfId="6096"/>
    <cellStyle name="Hyperlink 6 3 3 2 3 3" xfId="8306"/>
    <cellStyle name="Hyperlink 6 3 3 2 3 4" xfId="3885"/>
    <cellStyle name="Hyperlink 6 3 3 2 4" xfId="4991"/>
    <cellStyle name="Hyperlink 6 3 3 2 5" xfId="7201"/>
    <cellStyle name="Hyperlink 6 3 3 2 6" xfId="2780"/>
    <cellStyle name="Hyperlink 6 3 3 3" xfId="846"/>
    <cellStyle name="Hyperlink 6 3 3 3 2" xfId="1951"/>
    <cellStyle name="Hyperlink 6 3 3 3 2 2" xfId="6372"/>
    <cellStyle name="Hyperlink 6 3 3 3 2 3" xfId="8582"/>
    <cellStyle name="Hyperlink 6 3 3 3 2 4" xfId="4161"/>
    <cellStyle name="Hyperlink 6 3 3 3 3" xfId="5267"/>
    <cellStyle name="Hyperlink 6 3 3 3 4" xfId="7477"/>
    <cellStyle name="Hyperlink 6 3 3 3 5" xfId="3056"/>
    <cellStyle name="Hyperlink 6 3 3 4" xfId="1399"/>
    <cellStyle name="Hyperlink 6 3 3 4 2" xfId="5820"/>
    <cellStyle name="Hyperlink 6 3 3 4 3" xfId="8030"/>
    <cellStyle name="Hyperlink 6 3 3 4 4" xfId="3609"/>
    <cellStyle name="Hyperlink 6 3 3 5" xfId="4715"/>
    <cellStyle name="Hyperlink 6 3 3 6" xfId="6925"/>
    <cellStyle name="Hyperlink 6 3 3 7" xfId="2504"/>
    <cellStyle name="Hyperlink 6 3 4" xfId="386"/>
    <cellStyle name="Hyperlink 6 3 4 2" xfId="938"/>
    <cellStyle name="Hyperlink 6 3 4 2 2" xfId="2043"/>
    <cellStyle name="Hyperlink 6 3 4 2 2 2" xfId="6464"/>
    <cellStyle name="Hyperlink 6 3 4 2 2 3" xfId="8674"/>
    <cellStyle name="Hyperlink 6 3 4 2 2 4" xfId="4253"/>
    <cellStyle name="Hyperlink 6 3 4 2 3" xfId="5359"/>
    <cellStyle name="Hyperlink 6 3 4 2 4" xfId="7569"/>
    <cellStyle name="Hyperlink 6 3 4 2 5" xfId="3148"/>
    <cellStyle name="Hyperlink 6 3 4 3" xfId="1491"/>
    <cellStyle name="Hyperlink 6 3 4 3 2" xfId="5912"/>
    <cellStyle name="Hyperlink 6 3 4 3 3" xfId="8122"/>
    <cellStyle name="Hyperlink 6 3 4 3 4" xfId="3701"/>
    <cellStyle name="Hyperlink 6 3 4 4" xfId="4807"/>
    <cellStyle name="Hyperlink 6 3 4 5" xfId="7017"/>
    <cellStyle name="Hyperlink 6 3 4 6" xfId="2596"/>
    <cellStyle name="Hyperlink 6 3 5" xfId="662"/>
    <cellStyle name="Hyperlink 6 3 5 2" xfId="1767"/>
    <cellStyle name="Hyperlink 6 3 5 2 2" xfId="6188"/>
    <cellStyle name="Hyperlink 6 3 5 2 3" xfId="8398"/>
    <cellStyle name="Hyperlink 6 3 5 2 4" xfId="3977"/>
    <cellStyle name="Hyperlink 6 3 5 3" xfId="5083"/>
    <cellStyle name="Hyperlink 6 3 5 4" xfId="7293"/>
    <cellStyle name="Hyperlink 6 3 5 5" xfId="2872"/>
    <cellStyle name="Hyperlink 6 3 6" xfId="1215"/>
    <cellStyle name="Hyperlink 6 3 6 2" xfId="5636"/>
    <cellStyle name="Hyperlink 6 3 6 3" xfId="7846"/>
    <cellStyle name="Hyperlink 6 3 6 4" xfId="3425"/>
    <cellStyle name="Hyperlink 6 3 7" xfId="4531"/>
    <cellStyle name="Hyperlink 6 3 8" xfId="6741"/>
    <cellStyle name="Hyperlink 6 3 9" xfId="2320"/>
    <cellStyle name="Hyperlink 6 4" xfId="156"/>
    <cellStyle name="Hyperlink 6 4 2" xfId="432"/>
    <cellStyle name="Hyperlink 6 4 2 2" xfId="984"/>
    <cellStyle name="Hyperlink 6 4 2 2 2" xfId="2089"/>
    <cellStyle name="Hyperlink 6 4 2 2 2 2" xfId="6510"/>
    <cellStyle name="Hyperlink 6 4 2 2 2 3" xfId="8720"/>
    <cellStyle name="Hyperlink 6 4 2 2 2 4" xfId="4299"/>
    <cellStyle name="Hyperlink 6 4 2 2 3" xfId="5405"/>
    <cellStyle name="Hyperlink 6 4 2 2 4" xfId="7615"/>
    <cellStyle name="Hyperlink 6 4 2 2 5" xfId="3194"/>
    <cellStyle name="Hyperlink 6 4 2 3" xfId="1537"/>
    <cellStyle name="Hyperlink 6 4 2 3 2" xfId="5958"/>
    <cellStyle name="Hyperlink 6 4 2 3 3" xfId="8168"/>
    <cellStyle name="Hyperlink 6 4 2 3 4" xfId="3747"/>
    <cellStyle name="Hyperlink 6 4 2 4" xfId="4853"/>
    <cellStyle name="Hyperlink 6 4 2 5" xfId="7063"/>
    <cellStyle name="Hyperlink 6 4 2 6" xfId="2642"/>
    <cellStyle name="Hyperlink 6 4 3" xfId="708"/>
    <cellStyle name="Hyperlink 6 4 3 2" xfId="1813"/>
    <cellStyle name="Hyperlink 6 4 3 2 2" xfId="6234"/>
    <cellStyle name="Hyperlink 6 4 3 2 3" xfId="8444"/>
    <cellStyle name="Hyperlink 6 4 3 2 4" xfId="4023"/>
    <cellStyle name="Hyperlink 6 4 3 3" xfId="5129"/>
    <cellStyle name="Hyperlink 6 4 3 4" xfId="7339"/>
    <cellStyle name="Hyperlink 6 4 3 5" xfId="2918"/>
    <cellStyle name="Hyperlink 6 4 4" xfId="1261"/>
    <cellStyle name="Hyperlink 6 4 4 2" xfId="5682"/>
    <cellStyle name="Hyperlink 6 4 4 3" xfId="7892"/>
    <cellStyle name="Hyperlink 6 4 4 4" xfId="3471"/>
    <cellStyle name="Hyperlink 6 4 5" xfId="4577"/>
    <cellStyle name="Hyperlink 6 4 6" xfId="6787"/>
    <cellStyle name="Hyperlink 6 4 7" xfId="2366"/>
    <cellStyle name="Hyperlink 6 5" xfId="248"/>
    <cellStyle name="Hyperlink 6 5 2" xfId="524"/>
    <cellStyle name="Hyperlink 6 5 2 2" xfId="1076"/>
    <cellStyle name="Hyperlink 6 5 2 2 2" xfId="2181"/>
    <cellStyle name="Hyperlink 6 5 2 2 2 2" xfId="6602"/>
    <cellStyle name="Hyperlink 6 5 2 2 2 3" xfId="8812"/>
    <cellStyle name="Hyperlink 6 5 2 2 2 4" xfId="4391"/>
    <cellStyle name="Hyperlink 6 5 2 2 3" xfId="5497"/>
    <cellStyle name="Hyperlink 6 5 2 2 4" xfId="7707"/>
    <cellStyle name="Hyperlink 6 5 2 2 5" xfId="3286"/>
    <cellStyle name="Hyperlink 6 5 2 3" xfId="1629"/>
    <cellStyle name="Hyperlink 6 5 2 3 2" xfId="6050"/>
    <cellStyle name="Hyperlink 6 5 2 3 3" xfId="8260"/>
    <cellStyle name="Hyperlink 6 5 2 3 4" xfId="3839"/>
    <cellStyle name="Hyperlink 6 5 2 4" xfId="4945"/>
    <cellStyle name="Hyperlink 6 5 2 5" xfId="7155"/>
    <cellStyle name="Hyperlink 6 5 2 6" xfId="2734"/>
    <cellStyle name="Hyperlink 6 5 3" xfId="800"/>
    <cellStyle name="Hyperlink 6 5 3 2" xfId="1905"/>
    <cellStyle name="Hyperlink 6 5 3 2 2" xfId="6326"/>
    <cellStyle name="Hyperlink 6 5 3 2 3" xfId="8536"/>
    <cellStyle name="Hyperlink 6 5 3 2 4" xfId="4115"/>
    <cellStyle name="Hyperlink 6 5 3 3" xfId="5221"/>
    <cellStyle name="Hyperlink 6 5 3 4" xfId="7431"/>
    <cellStyle name="Hyperlink 6 5 3 5" xfId="3010"/>
    <cellStyle name="Hyperlink 6 5 4" xfId="1353"/>
    <cellStyle name="Hyperlink 6 5 4 2" xfId="5774"/>
    <cellStyle name="Hyperlink 6 5 4 3" xfId="7984"/>
    <cellStyle name="Hyperlink 6 5 4 4" xfId="3563"/>
    <cellStyle name="Hyperlink 6 5 5" xfId="4669"/>
    <cellStyle name="Hyperlink 6 5 6" xfId="6879"/>
    <cellStyle name="Hyperlink 6 5 7" xfId="2458"/>
    <cellStyle name="Hyperlink 6 6" xfId="340"/>
    <cellStyle name="Hyperlink 6 6 2" xfId="892"/>
    <cellStyle name="Hyperlink 6 6 2 2" xfId="1997"/>
    <cellStyle name="Hyperlink 6 6 2 2 2" xfId="6418"/>
    <cellStyle name="Hyperlink 6 6 2 2 3" xfId="8628"/>
    <cellStyle name="Hyperlink 6 6 2 2 4" xfId="4207"/>
    <cellStyle name="Hyperlink 6 6 2 3" xfId="5313"/>
    <cellStyle name="Hyperlink 6 6 2 4" xfId="7523"/>
    <cellStyle name="Hyperlink 6 6 2 5" xfId="3102"/>
    <cellStyle name="Hyperlink 6 6 3" xfId="1445"/>
    <cellStyle name="Hyperlink 6 6 3 2" xfId="5866"/>
    <cellStyle name="Hyperlink 6 6 3 3" xfId="8076"/>
    <cellStyle name="Hyperlink 6 6 3 4" xfId="3655"/>
    <cellStyle name="Hyperlink 6 6 4" xfId="4761"/>
    <cellStyle name="Hyperlink 6 6 5" xfId="6971"/>
    <cellStyle name="Hyperlink 6 6 6" xfId="2550"/>
    <cellStyle name="Hyperlink 6 7" xfId="616"/>
    <cellStyle name="Hyperlink 6 7 2" xfId="1721"/>
    <cellStyle name="Hyperlink 6 7 2 2" xfId="6142"/>
    <cellStyle name="Hyperlink 6 7 2 3" xfId="8352"/>
    <cellStyle name="Hyperlink 6 7 2 4" xfId="3931"/>
    <cellStyle name="Hyperlink 6 7 3" xfId="5037"/>
    <cellStyle name="Hyperlink 6 7 4" xfId="7247"/>
    <cellStyle name="Hyperlink 6 7 5" xfId="2826"/>
    <cellStyle name="Hyperlink 6 8" xfId="1169"/>
    <cellStyle name="Hyperlink 6 8 2" xfId="5590"/>
    <cellStyle name="Hyperlink 6 8 3" xfId="7800"/>
    <cellStyle name="Hyperlink 6 8 4" xfId="3379"/>
    <cellStyle name="Hyperlink 6 9" xfId="4485"/>
    <cellStyle name="Hyperlink 7" xfId="74"/>
    <cellStyle name="Hyperlink 7 10" xfId="2284"/>
    <cellStyle name="Hyperlink 7 2" xfId="120"/>
    <cellStyle name="Hyperlink 7 2 2" xfId="212"/>
    <cellStyle name="Hyperlink 7 2 2 2" xfId="488"/>
    <cellStyle name="Hyperlink 7 2 2 2 2" xfId="1040"/>
    <cellStyle name="Hyperlink 7 2 2 2 2 2" xfId="2145"/>
    <cellStyle name="Hyperlink 7 2 2 2 2 2 2" xfId="6566"/>
    <cellStyle name="Hyperlink 7 2 2 2 2 2 3" xfId="8776"/>
    <cellStyle name="Hyperlink 7 2 2 2 2 2 4" xfId="4355"/>
    <cellStyle name="Hyperlink 7 2 2 2 2 3" xfId="5461"/>
    <cellStyle name="Hyperlink 7 2 2 2 2 4" xfId="7671"/>
    <cellStyle name="Hyperlink 7 2 2 2 2 5" xfId="3250"/>
    <cellStyle name="Hyperlink 7 2 2 2 3" xfId="1593"/>
    <cellStyle name="Hyperlink 7 2 2 2 3 2" xfId="6014"/>
    <cellStyle name="Hyperlink 7 2 2 2 3 3" xfId="8224"/>
    <cellStyle name="Hyperlink 7 2 2 2 3 4" xfId="3803"/>
    <cellStyle name="Hyperlink 7 2 2 2 4" xfId="4909"/>
    <cellStyle name="Hyperlink 7 2 2 2 5" xfId="7119"/>
    <cellStyle name="Hyperlink 7 2 2 2 6" xfId="2698"/>
    <cellStyle name="Hyperlink 7 2 2 3" xfId="764"/>
    <cellStyle name="Hyperlink 7 2 2 3 2" xfId="1869"/>
    <cellStyle name="Hyperlink 7 2 2 3 2 2" xfId="6290"/>
    <cellStyle name="Hyperlink 7 2 2 3 2 3" xfId="8500"/>
    <cellStyle name="Hyperlink 7 2 2 3 2 4" xfId="4079"/>
    <cellStyle name="Hyperlink 7 2 2 3 3" xfId="5185"/>
    <cellStyle name="Hyperlink 7 2 2 3 4" xfId="7395"/>
    <cellStyle name="Hyperlink 7 2 2 3 5" xfId="2974"/>
    <cellStyle name="Hyperlink 7 2 2 4" xfId="1317"/>
    <cellStyle name="Hyperlink 7 2 2 4 2" xfId="5738"/>
    <cellStyle name="Hyperlink 7 2 2 4 3" xfId="7948"/>
    <cellStyle name="Hyperlink 7 2 2 4 4" xfId="3527"/>
    <cellStyle name="Hyperlink 7 2 2 5" xfId="4633"/>
    <cellStyle name="Hyperlink 7 2 2 6" xfId="6843"/>
    <cellStyle name="Hyperlink 7 2 2 7" xfId="2422"/>
    <cellStyle name="Hyperlink 7 2 3" xfId="304"/>
    <cellStyle name="Hyperlink 7 2 3 2" xfId="580"/>
    <cellStyle name="Hyperlink 7 2 3 2 2" xfId="1132"/>
    <cellStyle name="Hyperlink 7 2 3 2 2 2" xfId="2237"/>
    <cellStyle name="Hyperlink 7 2 3 2 2 2 2" xfId="6658"/>
    <cellStyle name="Hyperlink 7 2 3 2 2 2 3" xfId="8868"/>
    <cellStyle name="Hyperlink 7 2 3 2 2 2 4" xfId="4447"/>
    <cellStyle name="Hyperlink 7 2 3 2 2 3" xfId="5553"/>
    <cellStyle name="Hyperlink 7 2 3 2 2 4" xfId="7763"/>
    <cellStyle name="Hyperlink 7 2 3 2 2 5" xfId="3342"/>
    <cellStyle name="Hyperlink 7 2 3 2 3" xfId="1685"/>
    <cellStyle name="Hyperlink 7 2 3 2 3 2" xfId="6106"/>
    <cellStyle name="Hyperlink 7 2 3 2 3 3" xfId="8316"/>
    <cellStyle name="Hyperlink 7 2 3 2 3 4" xfId="3895"/>
    <cellStyle name="Hyperlink 7 2 3 2 4" xfId="5001"/>
    <cellStyle name="Hyperlink 7 2 3 2 5" xfId="7211"/>
    <cellStyle name="Hyperlink 7 2 3 2 6" xfId="2790"/>
    <cellStyle name="Hyperlink 7 2 3 3" xfId="856"/>
    <cellStyle name="Hyperlink 7 2 3 3 2" xfId="1961"/>
    <cellStyle name="Hyperlink 7 2 3 3 2 2" xfId="6382"/>
    <cellStyle name="Hyperlink 7 2 3 3 2 3" xfId="8592"/>
    <cellStyle name="Hyperlink 7 2 3 3 2 4" xfId="4171"/>
    <cellStyle name="Hyperlink 7 2 3 3 3" xfId="5277"/>
    <cellStyle name="Hyperlink 7 2 3 3 4" xfId="7487"/>
    <cellStyle name="Hyperlink 7 2 3 3 5" xfId="3066"/>
    <cellStyle name="Hyperlink 7 2 3 4" xfId="1409"/>
    <cellStyle name="Hyperlink 7 2 3 4 2" xfId="5830"/>
    <cellStyle name="Hyperlink 7 2 3 4 3" xfId="8040"/>
    <cellStyle name="Hyperlink 7 2 3 4 4" xfId="3619"/>
    <cellStyle name="Hyperlink 7 2 3 5" xfId="4725"/>
    <cellStyle name="Hyperlink 7 2 3 6" xfId="6935"/>
    <cellStyle name="Hyperlink 7 2 3 7" xfId="2514"/>
    <cellStyle name="Hyperlink 7 2 4" xfId="396"/>
    <cellStyle name="Hyperlink 7 2 4 2" xfId="948"/>
    <cellStyle name="Hyperlink 7 2 4 2 2" xfId="2053"/>
    <cellStyle name="Hyperlink 7 2 4 2 2 2" xfId="6474"/>
    <cellStyle name="Hyperlink 7 2 4 2 2 3" xfId="8684"/>
    <cellStyle name="Hyperlink 7 2 4 2 2 4" xfId="4263"/>
    <cellStyle name="Hyperlink 7 2 4 2 3" xfId="5369"/>
    <cellStyle name="Hyperlink 7 2 4 2 4" xfId="7579"/>
    <cellStyle name="Hyperlink 7 2 4 2 5" xfId="3158"/>
    <cellStyle name="Hyperlink 7 2 4 3" xfId="1501"/>
    <cellStyle name="Hyperlink 7 2 4 3 2" xfId="5922"/>
    <cellStyle name="Hyperlink 7 2 4 3 3" xfId="8132"/>
    <cellStyle name="Hyperlink 7 2 4 3 4" xfId="3711"/>
    <cellStyle name="Hyperlink 7 2 4 4" xfId="4817"/>
    <cellStyle name="Hyperlink 7 2 4 5" xfId="7027"/>
    <cellStyle name="Hyperlink 7 2 4 6" xfId="2606"/>
    <cellStyle name="Hyperlink 7 2 5" xfId="672"/>
    <cellStyle name="Hyperlink 7 2 5 2" xfId="1777"/>
    <cellStyle name="Hyperlink 7 2 5 2 2" xfId="6198"/>
    <cellStyle name="Hyperlink 7 2 5 2 3" xfId="8408"/>
    <cellStyle name="Hyperlink 7 2 5 2 4" xfId="3987"/>
    <cellStyle name="Hyperlink 7 2 5 3" xfId="5093"/>
    <cellStyle name="Hyperlink 7 2 5 4" xfId="7303"/>
    <cellStyle name="Hyperlink 7 2 5 5" xfId="2882"/>
    <cellStyle name="Hyperlink 7 2 6" xfId="1225"/>
    <cellStyle name="Hyperlink 7 2 6 2" xfId="5646"/>
    <cellStyle name="Hyperlink 7 2 6 3" xfId="7856"/>
    <cellStyle name="Hyperlink 7 2 6 4" xfId="3435"/>
    <cellStyle name="Hyperlink 7 2 7" xfId="4541"/>
    <cellStyle name="Hyperlink 7 2 8" xfId="6751"/>
    <cellStyle name="Hyperlink 7 2 9" xfId="2330"/>
    <cellStyle name="Hyperlink 7 3" xfId="166"/>
    <cellStyle name="Hyperlink 7 3 2" xfId="442"/>
    <cellStyle name="Hyperlink 7 3 2 2" xfId="994"/>
    <cellStyle name="Hyperlink 7 3 2 2 2" xfId="2099"/>
    <cellStyle name="Hyperlink 7 3 2 2 2 2" xfId="6520"/>
    <cellStyle name="Hyperlink 7 3 2 2 2 3" xfId="8730"/>
    <cellStyle name="Hyperlink 7 3 2 2 2 4" xfId="4309"/>
    <cellStyle name="Hyperlink 7 3 2 2 3" xfId="5415"/>
    <cellStyle name="Hyperlink 7 3 2 2 4" xfId="7625"/>
    <cellStyle name="Hyperlink 7 3 2 2 5" xfId="3204"/>
    <cellStyle name="Hyperlink 7 3 2 3" xfId="1547"/>
    <cellStyle name="Hyperlink 7 3 2 3 2" xfId="5968"/>
    <cellStyle name="Hyperlink 7 3 2 3 3" xfId="8178"/>
    <cellStyle name="Hyperlink 7 3 2 3 4" xfId="3757"/>
    <cellStyle name="Hyperlink 7 3 2 4" xfId="4863"/>
    <cellStyle name="Hyperlink 7 3 2 5" xfId="7073"/>
    <cellStyle name="Hyperlink 7 3 2 6" xfId="2652"/>
    <cellStyle name="Hyperlink 7 3 3" xfId="718"/>
    <cellStyle name="Hyperlink 7 3 3 2" xfId="1823"/>
    <cellStyle name="Hyperlink 7 3 3 2 2" xfId="6244"/>
    <cellStyle name="Hyperlink 7 3 3 2 3" xfId="8454"/>
    <cellStyle name="Hyperlink 7 3 3 2 4" xfId="4033"/>
    <cellStyle name="Hyperlink 7 3 3 3" xfId="5139"/>
    <cellStyle name="Hyperlink 7 3 3 4" xfId="7349"/>
    <cellStyle name="Hyperlink 7 3 3 5" xfId="2928"/>
    <cellStyle name="Hyperlink 7 3 4" xfId="1271"/>
    <cellStyle name="Hyperlink 7 3 4 2" xfId="5692"/>
    <cellStyle name="Hyperlink 7 3 4 3" xfId="7902"/>
    <cellStyle name="Hyperlink 7 3 4 4" xfId="3481"/>
    <cellStyle name="Hyperlink 7 3 5" xfId="4587"/>
    <cellStyle name="Hyperlink 7 3 6" xfId="6797"/>
    <cellStyle name="Hyperlink 7 3 7" xfId="2376"/>
    <cellStyle name="Hyperlink 7 4" xfId="258"/>
    <cellStyle name="Hyperlink 7 4 2" xfId="534"/>
    <cellStyle name="Hyperlink 7 4 2 2" xfId="1086"/>
    <cellStyle name="Hyperlink 7 4 2 2 2" xfId="2191"/>
    <cellStyle name="Hyperlink 7 4 2 2 2 2" xfId="6612"/>
    <cellStyle name="Hyperlink 7 4 2 2 2 3" xfId="8822"/>
    <cellStyle name="Hyperlink 7 4 2 2 2 4" xfId="4401"/>
    <cellStyle name="Hyperlink 7 4 2 2 3" xfId="5507"/>
    <cellStyle name="Hyperlink 7 4 2 2 4" xfId="7717"/>
    <cellStyle name="Hyperlink 7 4 2 2 5" xfId="3296"/>
    <cellStyle name="Hyperlink 7 4 2 3" xfId="1639"/>
    <cellStyle name="Hyperlink 7 4 2 3 2" xfId="6060"/>
    <cellStyle name="Hyperlink 7 4 2 3 3" xfId="8270"/>
    <cellStyle name="Hyperlink 7 4 2 3 4" xfId="3849"/>
    <cellStyle name="Hyperlink 7 4 2 4" xfId="4955"/>
    <cellStyle name="Hyperlink 7 4 2 5" xfId="7165"/>
    <cellStyle name="Hyperlink 7 4 2 6" xfId="2744"/>
    <cellStyle name="Hyperlink 7 4 3" xfId="810"/>
    <cellStyle name="Hyperlink 7 4 3 2" xfId="1915"/>
    <cellStyle name="Hyperlink 7 4 3 2 2" xfId="6336"/>
    <cellStyle name="Hyperlink 7 4 3 2 3" xfId="8546"/>
    <cellStyle name="Hyperlink 7 4 3 2 4" xfId="4125"/>
    <cellStyle name="Hyperlink 7 4 3 3" xfId="5231"/>
    <cellStyle name="Hyperlink 7 4 3 4" xfId="7441"/>
    <cellStyle name="Hyperlink 7 4 3 5" xfId="3020"/>
    <cellStyle name="Hyperlink 7 4 4" xfId="1363"/>
    <cellStyle name="Hyperlink 7 4 4 2" xfId="5784"/>
    <cellStyle name="Hyperlink 7 4 4 3" xfId="7994"/>
    <cellStyle name="Hyperlink 7 4 4 4" xfId="3573"/>
    <cellStyle name="Hyperlink 7 4 5" xfId="4679"/>
    <cellStyle name="Hyperlink 7 4 6" xfId="6889"/>
    <cellStyle name="Hyperlink 7 4 7" xfId="2468"/>
    <cellStyle name="Hyperlink 7 5" xfId="350"/>
    <cellStyle name="Hyperlink 7 5 2" xfId="902"/>
    <cellStyle name="Hyperlink 7 5 2 2" xfId="2007"/>
    <cellStyle name="Hyperlink 7 5 2 2 2" xfId="6428"/>
    <cellStyle name="Hyperlink 7 5 2 2 3" xfId="8638"/>
    <cellStyle name="Hyperlink 7 5 2 2 4" xfId="4217"/>
    <cellStyle name="Hyperlink 7 5 2 3" xfId="5323"/>
    <cellStyle name="Hyperlink 7 5 2 4" xfId="7533"/>
    <cellStyle name="Hyperlink 7 5 2 5" xfId="3112"/>
    <cellStyle name="Hyperlink 7 5 3" xfId="1455"/>
    <cellStyle name="Hyperlink 7 5 3 2" xfId="5876"/>
    <cellStyle name="Hyperlink 7 5 3 3" xfId="8086"/>
    <cellStyle name="Hyperlink 7 5 3 4" xfId="3665"/>
    <cellStyle name="Hyperlink 7 5 4" xfId="4771"/>
    <cellStyle name="Hyperlink 7 5 5" xfId="6981"/>
    <cellStyle name="Hyperlink 7 5 6" xfId="2560"/>
    <cellStyle name="Hyperlink 7 6" xfId="626"/>
    <cellStyle name="Hyperlink 7 6 2" xfId="1731"/>
    <cellStyle name="Hyperlink 7 6 2 2" xfId="6152"/>
    <cellStyle name="Hyperlink 7 6 2 3" xfId="8362"/>
    <cellStyle name="Hyperlink 7 6 2 4" xfId="3941"/>
    <cellStyle name="Hyperlink 7 6 3" xfId="5047"/>
    <cellStyle name="Hyperlink 7 6 4" xfId="7257"/>
    <cellStyle name="Hyperlink 7 6 5" xfId="2836"/>
    <cellStyle name="Hyperlink 7 7" xfId="1179"/>
    <cellStyle name="Hyperlink 7 7 2" xfId="5600"/>
    <cellStyle name="Hyperlink 7 7 3" xfId="7810"/>
    <cellStyle name="Hyperlink 7 7 4" xfId="3389"/>
    <cellStyle name="Hyperlink 7 8" xfId="4495"/>
    <cellStyle name="Hyperlink 7 9" xfId="6705"/>
    <cellStyle name="Hyperlink 8" xfId="95"/>
    <cellStyle name="Hyperlink 8 10" xfId="2305"/>
    <cellStyle name="Hyperlink 8 2" xfId="141"/>
    <cellStyle name="Hyperlink 8 2 2" xfId="233"/>
    <cellStyle name="Hyperlink 8 2 2 2" xfId="509"/>
    <cellStyle name="Hyperlink 8 2 2 2 2" xfId="1061"/>
    <cellStyle name="Hyperlink 8 2 2 2 2 2" xfId="2166"/>
    <cellStyle name="Hyperlink 8 2 2 2 2 2 2" xfId="6587"/>
    <cellStyle name="Hyperlink 8 2 2 2 2 2 3" xfId="8797"/>
    <cellStyle name="Hyperlink 8 2 2 2 2 2 4" xfId="4376"/>
    <cellStyle name="Hyperlink 8 2 2 2 2 3" xfId="5482"/>
    <cellStyle name="Hyperlink 8 2 2 2 2 4" xfId="7692"/>
    <cellStyle name="Hyperlink 8 2 2 2 2 5" xfId="3271"/>
    <cellStyle name="Hyperlink 8 2 2 2 3" xfId="1614"/>
    <cellStyle name="Hyperlink 8 2 2 2 3 2" xfId="6035"/>
    <cellStyle name="Hyperlink 8 2 2 2 3 3" xfId="8245"/>
    <cellStyle name="Hyperlink 8 2 2 2 3 4" xfId="3824"/>
    <cellStyle name="Hyperlink 8 2 2 2 4" xfId="4930"/>
    <cellStyle name="Hyperlink 8 2 2 2 5" xfId="7140"/>
    <cellStyle name="Hyperlink 8 2 2 2 6" xfId="2719"/>
    <cellStyle name="Hyperlink 8 2 2 3" xfId="785"/>
    <cellStyle name="Hyperlink 8 2 2 3 2" xfId="1890"/>
    <cellStyle name="Hyperlink 8 2 2 3 2 2" xfId="6311"/>
    <cellStyle name="Hyperlink 8 2 2 3 2 3" xfId="8521"/>
    <cellStyle name="Hyperlink 8 2 2 3 2 4" xfId="4100"/>
    <cellStyle name="Hyperlink 8 2 2 3 3" xfId="5206"/>
    <cellStyle name="Hyperlink 8 2 2 3 4" xfId="7416"/>
    <cellStyle name="Hyperlink 8 2 2 3 5" xfId="2995"/>
    <cellStyle name="Hyperlink 8 2 2 4" xfId="1338"/>
    <cellStyle name="Hyperlink 8 2 2 4 2" xfId="5759"/>
    <cellStyle name="Hyperlink 8 2 2 4 3" xfId="7969"/>
    <cellStyle name="Hyperlink 8 2 2 4 4" xfId="3548"/>
    <cellStyle name="Hyperlink 8 2 2 5" xfId="4654"/>
    <cellStyle name="Hyperlink 8 2 2 6" xfId="6864"/>
    <cellStyle name="Hyperlink 8 2 2 7" xfId="2443"/>
    <cellStyle name="Hyperlink 8 2 3" xfId="325"/>
    <cellStyle name="Hyperlink 8 2 3 2" xfId="601"/>
    <cellStyle name="Hyperlink 8 2 3 2 2" xfId="1153"/>
    <cellStyle name="Hyperlink 8 2 3 2 2 2" xfId="2258"/>
    <cellStyle name="Hyperlink 8 2 3 2 2 2 2" xfId="6679"/>
    <cellStyle name="Hyperlink 8 2 3 2 2 2 3" xfId="8889"/>
    <cellStyle name="Hyperlink 8 2 3 2 2 2 4" xfId="4468"/>
    <cellStyle name="Hyperlink 8 2 3 2 2 3" xfId="5574"/>
    <cellStyle name="Hyperlink 8 2 3 2 2 4" xfId="7784"/>
    <cellStyle name="Hyperlink 8 2 3 2 2 5" xfId="3363"/>
    <cellStyle name="Hyperlink 8 2 3 2 3" xfId="1706"/>
    <cellStyle name="Hyperlink 8 2 3 2 3 2" xfId="6127"/>
    <cellStyle name="Hyperlink 8 2 3 2 3 3" xfId="8337"/>
    <cellStyle name="Hyperlink 8 2 3 2 3 4" xfId="3916"/>
    <cellStyle name="Hyperlink 8 2 3 2 4" xfId="5022"/>
    <cellStyle name="Hyperlink 8 2 3 2 5" xfId="7232"/>
    <cellStyle name="Hyperlink 8 2 3 2 6" xfId="2811"/>
    <cellStyle name="Hyperlink 8 2 3 3" xfId="877"/>
    <cellStyle name="Hyperlink 8 2 3 3 2" xfId="1982"/>
    <cellStyle name="Hyperlink 8 2 3 3 2 2" xfId="6403"/>
    <cellStyle name="Hyperlink 8 2 3 3 2 3" xfId="8613"/>
    <cellStyle name="Hyperlink 8 2 3 3 2 4" xfId="4192"/>
    <cellStyle name="Hyperlink 8 2 3 3 3" xfId="5298"/>
    <cellStyle name="Hyperlink 8 2 3 3 4" xfId="7508"/>
    <cellStyle name="Hyperlink 8 2 3 3 5" xfId="3087"/>
    <cellStyle name="Hyperlink 8 2 3 4" xfId="1430"/>
    <cellStyle name="Hyperlink 8 2 3 4 2" xfId="5851"/>
    <cellStyle name="Hyperlink 8 2 3 4 3" xfId="8061"/>
    <cellStyle name="Hyperlink 8 2 3 4 4" xfId="3640"/>
    <cellStyle name="Hyperlink 8 2 3 5" xfId="4746"/>
    <cellStyle name="Hyperlink 8 2 3 6" xfId="6956"/>
    <cellStyle name="Hyperlink 8 2 3 7" xfId="2535"/>
    <cellStyle name="Hyperlink 8 2 4" xfId="417"/>
    <cellStyle name="Hyperlink 8 2 4 2" xfId="969"/>
    <cellStyle name="Hyperlink 8 2 4 2 2" xfId="2074"/>
    <cellStyle name="Hyperlink 8 2 4 2 2 2" xfId="6495"/>
    <cellStyle name="Hyperlink 8 2 4 2 2 3" xfId="8705"/>
    <cellStyle name="Hyperlink 8 2 4 2 2 4" xfId="4284"/>
    <cellStyle name="Hyperlink 8 2 4 2 3" xfId="5390"/>
    <cellStyle name="Hyperlink 8 2 4 2 4" xfId="7600"/>
    <cellStyle name="Hyperlink 8 2 4 2 5" xfId="3179"/>
    <cellStyle name="Hyperlink 8 2 4 3" xfId="1522"/>
    <cellStyle name="Hyperlink 8 2 4 3 2" xfId="5943"/>
    <cellStyle name="Hyperlink 8 2 4 3 3" xfId="8153"/>
    <cellStyle name="Hyperlink 8 2 4 3 4" xfId="3732"/>
    <cellStyle name="Hyperlink 8 2 4 4" xfId="4838"/>
    <cellStyle name="Hyperlink 8 2 4 5" xfId="7048"/>
    <cellStyle name="Hyperlink 8 2 4 6" xfId="2627"/>
    <cellStyle name="Hyperlink 8 2 5" xfId="693"/>
    <cellStyle name="Hyperlink 8 2 5 2" xfId="1798"/>
    <cellStyle name="Hyperlink 8 2 5 2 2" xfId="6219"/>
    <cellStyle name="Hyperlink 8 2 5 2 3" xfId="8429"/>
    <cellStyle name="Hyperlink 8 2 5 2 4" xfId="4008"/>
    <cellStyle name="Hyperlink 8 2 5 3" xfId="5114"/>
    <cellStyle name="Hyperlink 8 2 5 4" xfId="7324"/>
    <cellStyle name="Hyperlink 8 2 5 5" xfId="2903"/>
    <cellStyle name="Hyperlink 8 2 6" xfId="1246"/>
    <cellStyle name="Hyperlink 8 2 6 2" xfId="5667"/>
    <cellStyle name="Hyperlink 8 2 6 3" xfId="7877"/>
    <cellStyle name="Hyperlink 8 2 6 4" xfId="3456"/>
    <cellStyle name="Hyperlink 8 2 7" xfId="4562"/>
    <cellStyle name="Hyperlink 8 2 8" xfId="6772"/>
    <cellStyle name="Hyperlink 8 2 9" xfId="2351"/>
    <cellStyle name="Hyperlink 8 3" xfId="187"/>
    <cellStyle name="Hyperlink 8 3 2" xfId="463"/>
    <cellStyle name="Hyperlink 8 3 2 2" xfId="1015"/>
    <cellStyle name="Hyperlink 8 3 2 2 2" xfId="2120"/>
    <cellStyle name="Hyperlink 8 3 2 2 2 2" xfId="6541"/>
    <cellStyle name="Hyperlink 8 3 2 2 2 3" xfId="8751"/>
    <cellStyle name="Hyperlink 8 3 2 2 2 4" xfId="4330"/>
    <cellStyle name="Hyperlink 8 3 2 2 3" xfId="5436"/>
    <cellStyle name="Hyperlink 8 3 2 2 4" xfId="7646"/>
    <cellStyle name="Hyperlink 8 3 2 2 5" xfId="3225"/>
    <cellStyle name="Hyperlink 8 3 2 3" xfId="1568"/>
    <cellStyle name="Hyperlink 8 3 2 3 2" xfId="5989"/>
    <cellStyle name="Hyperlink 8 3 2 3 3" xfId="8199"/>
    <cellStyle name="Hyperlink 8 3 2 3 4" xfId="3778"/>
    <cellStyle name="Hyperlink 8 3 2 4" xfId="4884"/>
    <cellStyle name="Hyperlink 8 3 2 5" xfId="7094"/>
    <cellStyle name="Hyperlink 8 3 2 6" xfId="2673"/>
    <cellStyle name="Hyperlink 8 3 3" xfId="739"/>
    <cellStyle name="Hyperlink 8 3 3 2" xfId="1844"/>
    <cellStyle name="Hyperlink 8 3 3 2 2" xfId="6265"/>
    <cellStyle name="Hyperlink 8 3 3 2 3" xfId="8475"/>
    <cellStyle name="Hyperlink 8 3 3 2 4" xfId="4054"/>
    <cellStyle name="Hyperlink 8 3 3 3" xfId="5160"/>
    <cellStyle name="Hyperlink 8 3 3 4" xfId="7370"/>
    <cellStyle name="Hyperlink 8 3 3 5" xfId="2949"/>
    <cellStyle name="Hyperlink 8 3 4" xfId="1292"/>
    <cellStyle name="Hyperlink 8 3 4 2" xfId="5713"/>
    <cellStyle name="Hyperlink 8 3 4 3" xfId="7923"/>
    <cellStyle name="Hyperlink 8 3 4 4" xfId="3502"/>
    <cellStyle name="Hyperlink 8 3 5" xfId="4608"/>
    <cellStyle name="Hyperlink 8 3 6" xfId="6818"/>
    <cellStyle name="Hyperlink 8 3 7" xfId="2397"/>
    <cellStyle name="Hyperlink 8 4" xfId="279"/>
    <cellStyle name="Hyperlink 8 4 2" xfId="555"/>
    <cellStyle name="Hyperlink 8 4 2 2" xfId="1107"/>
    <cellStyle name="Hyperlink 8 4 2 2 2" xfId="2212"/>
    <cellStyle name="Hyperlink 8 4 2 2 2 2" xfId="6633"/>
    <cellStyle name="Hyperlink 8 4 2 2 2 3" xfId="8843"/>
    <cellStyle name="Hyperlink 8 4 2 2 2 4" xfId="4422"/>
    <cellStyle name="Hyperlink 8 4 2 2 3" xfId="5528"/>
    <cellStyle name="Hyperlink 8 4 2 2 4" xfId="7738"/>
    <cellStyle name="Hyperlink 8 4 2 2 5" xfId="3317"/>
    <cellStyle name="Hyperlink 8 4 2 3" xfId="1660"/>
    <cellStyle name="Hyperlink 8 4 2 3 2" xfId="6081"/>
    <cellStyle name="Hyperlink 8 4 2 3 3" xfId="8291"/>
    <cellStyle name="Hyperlink 8 4 2 3 4" xfId="3870"/>
    <cellStyle name="Hyperlink 8 4 2 4" xfId="4976"/>
    <cellStyle name="Hyperlink 8 4 2 5" xfId="7186"/>
    <cellStyle name="Hyperlink 8 4 2 6" xfId="2765"/>
    <cellStyle name="Hyperlink 8 4 3" xfId="831"/>
    <cellStyle name="Hyperlink 8 4 3 2" xfId="1936"/>
    <cellStyle name="Hyperlink 8 4 3 2 2" xfId="6357"/>
    <cellStyle name="Hyperlink 8 4 3 2 3" xfId="8567"/>
    <cellStyle name="Hyperlink 8 4 3 2 4" xfId="4146"/>
    <cellStyle name="Hyperlink 8 4 3 3" xfId="5252"/>
    <cellStyle name="Hyperlink 8 4 3 4" xfId="7462"/>
    <cellStyle name="Hyperlink 8 4 3 5" xfId="3041"/>
    <cellStyle name="Hyperlink 8 4 4" xfId="1384"/>
    <cellStyle name="Hyperlink 8 4 4 2" xfId="5805"/>
    <cellStyle name="Hyperlink 8 4 4 3" xfId="8015"/>
    <cellStyle name="Hyperlink 8 4 4 4" xfId="3594"/>
    <cellStyle name="Hyperlink 8 4 5" xfId="4700"/>
    <cellStyle name="Hyperlink 8 4 6" xfId="6910"/>
    <cellStyle name="Hyperlink 8 4 7" xfId="2489"/>
    <cellStyle name="Hyperlink 8 5" xfId="371"/>
    <cellStyle name="Hyperlink 8 5 2" xfId="923"/>
    <cellStyle name="Hyperlink 8 5 2 2" xfId="2028"/>
    <cellStyle name="Hyperlink 8 5 2 2 2" xfId="6449"/>
    <cellStyle name="Hyperlink 8 5 2 2 3" xfId="8659"/>
    <cellStyle name="Hyperlink 8 5 2 2 4" xfId="4238"/>
    <cellStyle name="Hyperlink 8 5 2 3" xfId="5344"/>
    <cellStyle name="Hyperlink 8 5 2 4" xfId="7554"/>
    <cellStyle name="Hyperlink 8 5 2 5" xfId="3133"/>
    <cellStyle name="Hyperlink 8 5 3" xfId="1476"/>
    <cellStyle name="Hyperlink 8 5 3 2" xfId="5897"/>
    <cellStyle name="Hyperlink 8 5 3 3" xfId="8107"/>
    <cellStyle name="Hyperlink 8 5 3 4" xfId="3686"/>
    <cellStyle name="Hyperlink 8 5 4" xfId="4792"/>
    <cellStyle name="Hyperlink 8 5 5" xfId="7002"/>
    <cellStyle name="Hyperlink 8 5 6" xfId="2581"/>
    <cellStyle name="Hyperlink 8 6" xfId="647"/>
    <cellStyle name="Hyperlink 8 6 2" xfId="1752"/>
    <cellStyle name="Hyperlink 8 6 2 2" xfId="6173"/>
    <cellStyle name="Hyperlink 8 6 2 3" xfId="8383"/>
    <cellStyle name="Hyperlink 8 6 2 4" xfId="3962"/>
    <cellStyle name="Hyperlink 8 6 3" xfId="5068"/>
    <cellStyle name="Hyperlink 8 6 4" xfId="7278"/>
    <cellStyle name="Hyperlink 8 6 5" xfId="2857"/>
    <cellStyle name="Hyperlink 8 7" xfId="1200"/>
    <cellStyle name="Hyperlink 8 7 2" xfId="5621"/>
    <cellStyle name="Hyperlink 8 7 3" xfId="7831"/>
    <cellStyle name="Hyperlink 8 7 4" xfId="3410"/>
    <cellStyle name="Hyperlink 8 8" xfId="4516"/>
    <cellStyle name="Hyperlink 8 9" xfId="6726"/>
    <cellStyle name="Hyperlink 9" xfId="100"/>
    <cellStyle name="Hyperlink 9 2" xfId="192"/>
    <cellStyle name="Hyperlink 9 2 2" xfId="468"/>
    <cellStyle name="Hyperlink 9 2 2 2" xfId="1020"/>
    <cellStyle name="Hyperlink 9 2 2 2 2" xfId="2125"/>
    <cellStyle name="Hyperlink 9 2 2 2 2 2" xfId="6546"/>
    <cellStyle name="Hyperlink 9 2 2 2 2 3" xfId="8756"/>
    <cellStyle name="Hyperlink 9 2 2 2 2 4" xfId="4335"/>
    <cellStyle name="Hyperlink 9 2 2 2 3" xfId="5441"/>
    <cellStyle name="Hyperlink 9 2 2 2 4" xfId="7651"/>
    <cellStyle name="Hyperlink 9 2 2 2 5" xfId="3230"/>
    <cellStyle name="Hyperlink 9 2 2 3" xfId="1573"/>
    <cellStyle name="Hyperlink 9 2 2 3 2" xfId="5994"/>
    <cellStyle name="Hyperlink 9 2 2 3 3" xfId="8204"/>
    <cellStyle name="Hyperlink 9 2 2 3 4" xfId="3783"/>
    <cellStyle name="Hyperlink 9 2 2 4" xfId="4889"/>
    <cellStyle name="Hyperlink 9 2 2 5" xfId="7099"/>
    <cellStyle name="Hyperlink 9 2 2 6" xfId="2678"/>
    <cellStyle name="Hyperlink 9 2 3" xfId="744"/>
    <cellStyle name="Hyperlink 9 2 3 2" xfId="1849"/>
    <cellStyle name="Hyperlink 9 2 3 2 2" xfId="6270"/>
    <cellStyle name="Hyperlink 9 2 3 2 3" xfId="8480"/>
    <cellStyle name="Hyperlink 9 2 3 2 4" xfId="4059"/>
    <cellStyle name="Hyperlink 9 2 3 3" xfId="5165"/>
    <cellStyle name="Hyperlink 9 2 3 4" xfId="7375"/>
    <cellStyle name="Hyperlink 9 2 3 5" xfId="2954"/>
    <cellStyle name="Hyperlink 9 2 4" xfId="1297"/>
    <cellStyle name="Hyperlink 9 2 4 2" xfId="5718"/>
    <cellStyle name="Hyperlink 9 2 4 3" xfId="7928"/>
    <cellStyle name="Hyperlink 9 2 4 4" xfId="3507"/>
    <cellStyle name="Hyperlink 9 2 5" xfId="4613"/>
    <cellStyle name="Hyperlink 9 2 6" xfId="6823"/>
    <cellStyle name="Hyperlink 9 2 7" xfId="2402"/>
    <cellStyle name="Hyperlink 9 3" xfId="284"/>
    <cellStyle name="Hyperlink 9 3 2" xfId="560"/>
    <cellStyle name="Hyperlink 9 3 2 2" xfId="1112"/>
    <cellStyle name="Hyperlink 9 3 2 2 2" xfId="2217"/>
    <cellStyle name="Hyperlink 9 3 2 2 2 2" xfId="6638"/>
    <cellStyle name="Hyperlink 9 3 2 2 2 3" xfId="8848"/>
    <cellStyle name="Hyperlink 9 3 2 2 2 4" xfId="4427"/>
    <cellStyle name="Hyperlink 9 3 2 2 3" xfId="5533"/>
    <cellStyle name="Hyperlink 9 3 2 2 4" xfId="7743"/>
    <cellStyle name="Hyperlink 9 3 2 2 5" xfId="3322"/>
    <cellStyle name="Hyperlink 9 3 2 3" xfId="1665"/>
    <cellStyle name="Hyperlink 9 3 2 3 2" xfId="6086"/>
    <cellStyle name="Hyperlink 9 3 2 3 3" xfId="8296"/>
    <cellStyle name="Hyperlink 9 3 2 3 4" xfId="3875"/>
    <cellStyle name="Hyperlink 9 3 2 4" xfId="4981"/>
    <cellStyle name="Hyperlink 9 3 2 5" xfId="7191"/>
    <cellStyle name="Hyperlink 9 3 2 6" xfId="2770"/>
    <cellStyle name="Hyperlink 9 3 3" xfId="836"/>
    <cellStyle name="Hyperlink 9 3 3 2" xfId="1941"/>
    <cellStyle name="Hyperlink 9 3 3 2 2" xfId="6362"/>
    <cellStyle name="Hyperlink 9 3 3 2 3" xfId="8572"/>
    <cellStyle name="Hyperlink 9 3 3 2 4" xfId="4151"/>
    <cellStyle name="Hyperlink 9 3 3 3" xfId="5257"/>
    <cellStyle name="Hyperlink 9 3 3 4" xfId="7467"/>
    <cellStyle name="Hyperlink 9 3 3 5" xfId="3046"/>
    <cellStyle name="Hyperlink 9 3 4" xfId="1389"/>
    <cellStyle name="Hyperlink 9 3 4 2" xfId="5810"/>
    <cellStyle name="Hyperlink 9 3 4 3" xfId="8020"/>
    <cellStyle name="Hyperlink 9 3 4 4" xfId="3599"/>
    <cellStyle name="Hyperlink 9 3 5" xfId="4705"/>
    <cellStyle name="Hyperlink 9 3 6" xfId="6915"/>
    <cellStyle name="Hyperlink 9 3 7" xfId="2494"/>
    <cellStyle name="Hyperlink 9 4" xfId="376"/>
    <cellStyle name="Hyperlink 9 4 2" xfId="928"/>
    <cellStyle name="Hyperlink 9 4 2 2" xfId="2033"/>
    <cellStyle name="Hyperlink 9 4 2 2 2" xfId="6454"/>
    <cellStyle name="Hyperlink 9 4 2 2 3" xfId="8664"/>
    <cellStyle name="Hyperlink 9 4 2 2 4" xfId="4243"/>
    <cellStyle name="Hyperlink 9 4 2 3" xfId="5349"/>
    <cellStyle name="Hyperlink 9 4 2 4" xfId="7559"/>
    <cellStyle name="Hyperlink 9 4 2 5" xfId="3138"/>
    <cellStyle name="Hyperlink 9 4 3" xfId="1481"/>
    <cellStyle name="Hyperlink 9 4 3 2" xfId="5902"/>
    <cellStyle name="Hyperlink 9 4 3 3" xfId="8112"/>
    <cellStyle name="Hyperlink 9 4 3 4" xfId="3691"/>
    <cellStyle name="Hyperlink 9 4 4" xfId="4797"/>
    <cellStyle name="Hyperlink 9 4 5" xfId="7007"/>
    <cellStyle name="Hyperlink 9 4 6" xfId="2586"/>
    <cellStyle name="Hyperlink 9 5" xfId="652"/>
    <cellStyle name="Hyperlink 9 5 2" xfId="1757"/>
    <cellStyle name="Hyperlink 9 5 2 2" xfId="6178"/>
    <cellStyle name="Hyperlink 9 5 2 3" xfId="8388"/>
    <cellStyle name="Hyperlink 9 5 2 4" xfId="3967"/>
    <cellStyle name="Hyperlink 9 5 3" xfId="5073"/>
    <cellStyle name="Hyperlink 9 5 4" xfId="7283"/>
    <cellStyle name="Hyperlink 9 5 5" xfId="2862"/>
    <cellStyle name="Hyperlink 9 6" xfId="1205"/>
    <cellStyle name="Hyperlink 9 6 2" xfId="5626"/>
    <cellStyle name="Hyperlink 9 6 3" xfId="7836"/>
    <cellStyle name="Hyperlink 9 6 4" xfId="3415"/>
    <cellStyle name="Hyperlink 9 7" xfId="4521"/>
    <cellStyle name="Hyperlink 9 8" xfId="6731"/>
    <cellStyle name="Hyperlink 9 9" xfId="2310"/>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xfId="4474"/>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3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363"/>
      <tableStyleElement type="headerRow" dxfId="362"/>
      <tableStyleElement type="totalRow" dxfId="361"/>
      <tableStyleElement type="firstColumn" dxfId="360"/>
      <tableStyleElement type="lastColumn" dxfId="359"/>
      <tableStyleElement type="firstRowStripe" dxfId="358"/>
      <tableStyleElement type="firstColumnStripe" dxfId="3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ATM Autoservicio Oficina Las Matas de Farfán</v>
          </cell>
          <cell r="C309" t="str">
            <v>SUR</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464</v>
          </cell>
          <cell r="B335" t="str">
            <v xml:space="preserve"> ATM Supermercado Chito Samaná</v>
          </cell>
          <cell r="C335" t="str">
            <v>NORTE</v>
          </cell>
        </row>
        <row r="336">
          <cell r="A336">
            <v>465</v>
          </cell>
          <cell r="B336" t="str">
            <v>ATM Edificio Tarjeta de Crédito</v>
          </cell>
          <cell r="C336" t="str">
            <v>DISTRITO NACIONAL</v>
          </cell>
        </row>
        <row r="337">
          <cell r="A337">
            <v>466</v>
          </cell>
          <cell r="B337" t="str">
            <v>ATM Superintendencia de Valores</v>
          </cell>
          <cell r="C337" t="str">
            <v>DISTRITO NACIONAL</v>
          </cell>
        </row>
        <row r="338">
          <cell r="A338">
            <v>467</v>
          </cell>
          <cell r="B338" t="str">
            <v>ATM Estacion Rilix Pontezuela (puerto Plata)</v>
          </cell>
          <cell r="C338" t="str">
            <v>NORTE</v>
          </cell>
        </row>
        <row r="339">
          <cell r="A339">
            <v>468</v>
          </cell>
          <cell r="B339" t="str">
            <v>ATM Estadio Quisqueya</v>
          </cell>
          <cell r="C339" t="str">
            <v>DISTRITO NACIONAL</v>
          </cell>
        </row>
        <row r="340">
          <cell r="A340">
            <v>469</v>
          </cell>
          <cell r="B340" t="str">
            <v>ATM ASOCIVU</v>
          </cell>
          <cell r="C340" t="str">
            <v>DISTRITO NACIONAL</v>
          </cell>
        </row>
        <row r="341">
          <cell r="A341">
            <v>470</v>
          </cell>
          <cell r="B341" t="str">
            <v xml:space="preserve">ATM Hospital Taiwán (Azua) </v>
          </cell>
          <cell r="C341" t="str">
            <v>SUR</v>
          </cell>
        </row>
        <row r="342">
          <cell r="A342">
            <v>471</v>
          </cell>
          <cell r="B342" t="str">
            <v>ATM Autoservicio DGT I</v>
          </cell>
          <cell r="C342" t="str">
            <v>DISTRITO NACIONAL</v>
          </cell>
        </row>
        <row r="343">
          <cell r="A343">
            <v>472</v>
          </cell>
          <cell r="B343" t="str">
            <v xml:space="preserve">ATM Plaza Megatone (Moca) </v>
          </cell>
          <cell r="C343" t="str">
            <v>NORTE</v>
          </cell>
        </row>
        <row r="344">
          <cell r="A344">
            <v>473</v>
          </cell>
          <cell r="B344" t="str">
            <v xml:space="preserve">ATM Oficina Carrefour II </v>
          </cell>
          <cell r="C344" t="str">
            <v>DISTRITO NACIONAL</v>
          </cell>
        </row>
        <row r="345">
          <cell r="A345">
            <v>476</v>
          </cell>
          <cell r="B345" t="str">
            <v xml:space="preserve">ATM Multicentro La Sirena Las Caobas </v>
          </cell>
          <cell r="C345" t="str">
            <v>DISTRITO NACIONAL</v>
          </cell>
        </row>
        <row r="346">
          <cell r="A346">
            <v>480</v>
          </cell>
          <cell r="B346" t="str">
            <v>ATM UNP Farmaconal Higuey</v>
          </cell>
          <cell r="C346" t="str">
            <v>ESTE</v>
          </cell>
        </row>
        <row r="347">
          <cell r="A347">
            <v>482</v>
          </cell>
          <cell r="B347" t="str">
            <v xml:space="preserve">ATM Centro de Caja Plaza Lama (Santiago) </v>
          </cell>
          <cell r="C347" t="str">
            <v>NORTE</v>
          </cell>
        </row>
        <row r="348">
          <cell r="A348">
            <v>483</v>
          </cell>
          <cell r="B348" t="str">
            <v xml:space="preserve">ATM S/M Karla (Dajabón) </v>
          </cell>
          <cell r="C348" t="str">
            <v>NORTE</v>
          </cell>
        </row>
        <row r="349">
          <cell r="A349">
            <v>485</v>
          </cell>
          <cell r="B349" t="str">
            <v xml:space="preserve">ATM CEDIMAT </v>
          </cell>
          <cell r="C349" t="str">
            <v>DISTRITO NACIONAL</v>
          </cell>
        </row>
        <row r="350">
          <cell r="A350">
            <v>486</v>
          </cell>
          <cell r="B350" t="str">
            <v xml:space="preserve">ATM Olé La Caleta </v>
          </cell>
          <cell r="C350" t="str">
            <v>DISTRITO NACIONAL</v>
          </cell>
        </row>
        <row r="351">
          <cell r="A351">
            <v>487</v>
          </cell>
          <cell r="B351" t="str">
            <v xml:space="preserve">ATM Olé Hainamosa </v>
          </cell>
          <cell r="C351" t="str">
            <v>DISTRITO NACIONAL</v>
          </cell>
        </row>
        <row r="352">
          <cell r="A352">
            <v>488</v>
          </cell>
          <cell r="B352" t="str">
            <v xml:space="preserve">ATM Aeropuerto El Higuero </v>
          </cell>
          <cell r="C352" t="str">
            <v>DISTRITO NACIONAL</v>
          </cell>
        </row>
        <row r="353">
          <cell r="A353">
            <v>489</v>
          </cell>
          <cell r="B353" t="str">
            <v xml:space="preserve">ATM Aeropuerto El Catey (Samaná) </v>
          </cell>
          <cell r="C353" t="str">
            <v>NORTE</v>
          </cell>
        </row>
        <row r="354">
          <cell r="A354">
            <v>490</v>
          </cell>
          <cell r="B354" t="str">
            <v xml:space="preserve">ATM Hospital Ney Arias Lora </v>
          </cell>
          <cell r="C354" t="str">
            <v>DISTRITO NACIONAL</v>
          </cell>
        </row>
        <row r="355">
          <cell r="A355">
            <v>491</v>
          </cell>
          <cell r="B355" t="str">
            <v xml:space="preserve">ATM Dolphin Explorer </v>
          </cell>
          <cell r="C355" t="str">
            <v>ESTE</v>
          </cell>
        </row>
        <row r="356">
          <cell r="A356">
            <v>492</v>
          </cell>
          <cell r="B356" t="str">
            <v>S/M Nacional El Dorado (Santiago)</v>
          </cell>
          <cell r="C356" t="str">
            <v>NORTE</v>
          </cell>
        </row>
        <row r="357">
          <cell r="A357">
            <v>493</v>
          </cell>
          <cell r="B357" t="str">
            <v xml:space="preserve">ATM Oficina Haina Occidental II </v>
          </cell>
          <cell r="C357" t="str">
            <v>DISTRITO NACIONAL</v>
          </cell>
        </row>
        <row r="358">
          <cell r="A358">
            <v>494</v>
          </cell>
          <cell r="B358" t="str">
            <v xml:space="preserve">ATM Oficina Blue Mall </v>
          </cell>
          <cell r="C358" t="str">
            <v>DISTRITO NACIONAL</v>
          </cell>
        </row>
        <row r="359">
          <cell r="A359">
            <v>495</v>
          </cell>
          <cell r="B359" t="str">
            <v>ATM Cemento PANAM</v>
          </cell>
          <cell r="C359" t="str">
            <v>ESTE</v>
          </cell>
        </row>
        <row r="360">
          <cell r="A360">
            <v>496</v>
          </cell>
          <cell r="B360" t="str">
            <v xml:space="preserve">ATM Multicentro La Sirena Bonao </v>
          </cell>
          <cell r="C360" t="str">
            <v>NORTE</v>
          </cell>
        </row>
        <row r="361">
          <cell r="A361">
            <v>497</v>
          </cell>
          <cell r="B361" t="str">
            <v>ATM Ofic. El Portal ll (Santiago)</v>
          </cell>
          <cell r="C361" t="str">
            <v>NORTE</v>
          </cell>
        </row>
        <row r="362">
          <cell r="A362">
            <v>498</v>
          </cell>
          <cell r="B362" t="str">
            <v xml:space="preserve">ATM Estación Sunix 27 de Febrero </v>
          </cell>
          <cell r="C362" t="str">
            <v>DISTRITO NACIONAL</v>
          </cell>
        </row>
        <row r="363">
          <cell r="A363">
            <v>499</v>
          </cell>
          <cell r="B363" t="str">
            <v xml:space="preserve">ATM Estación Sunix Tiradentes </v>
          </cell>
          <cell r="C363" t="str">
            <v>DISTRITO NACIONAL</v>
          </cell>
        </row>
        <row r="364">
          <cell r="A364">
            <v>500</v>
          </cell>
          <cell r="B364" t="str">
            <v xml:space="preserve">ATM UNP Cutupú </v>
          </cell>
          <cell r="C364" t="str">
            <v>NORTE</v>
          </cell>
        </row>
        <row r="365">
          <cell r="A365">
            <v>501</v>
          </cell>
          <cell r="B365" t="str">
            <v xml:space="preserve">ATM UNP La Canela </v>
          </cell>
          <cell r="C365" t="str">
            <v>NORTE</v>
          </cell>
        </row>
        <row r="366">
          <cell r="A366">
            <v>502</v>
          </cell>
          <cell r="B366" t="str">
            <v xml:space="preserve">ATM Materno Infantil de (Santiago) </v>
          </cell>
          <cell r="C366" t="str">
            <v>NORTE</v>
          </cell>
        </row>
        <row r="367">
          <cell r="A367">
            <v>504</v>
          </cell>
          <cell r="B367" t="str">
            <v>ATM CURNA UASD Nagua</v>
          </cell>
          <cell r="C367" t="str">
            <v>NORTE</v>
          </cell>
        </row>
        <row r="368">
          <cell r="A368">
            <v>507</v>
          </cell>
          <cell r="B368" t="str">
            <v>ATM Estación Sigma Boca Chica</v>
          </cell>
          <cell r="C368" t="str">
            <v>DISTRITO NACIONAL</v>
          </cell>
        </row>
        <row r="369">
          <cell r="A369">
            <v>510</v>
          </cell>
          <cell r="B369" t="str">
            <v xml:space="preserve">ATM Ferretería Bellón (Santiago) </v>
          </cell>
          <cell r="C369" t="str">
            <v>NORTE</v>
          </cell>
        </row>
        <row r="370">
          <cell r="A370">
            <v>511</v>
          </cell>
          <cell r="B370" t="str">
            <v xml:space="preserve">ATM UNP Río San Juan (Nagua) </v>
          </cell>
          <cell r="C370" t="str">
            <v>NORTE</v>
          </cell>
        </row>
        <row r="371">
          <cell r="A371">
            <v>512</v>
          </cell>
          <cell r="B371" t="str">
            <v>ATM Plaza Jesús Ferreira</v>
          </cell>
          <cell r="C371" t="str">
            <v>SUR</v>
          </cell>
        </row>
        <row r="372">
          <cell r="A372">
            <v>513</v>
          </cell>
          <cell r="B372" t="str">
            <v xml:space="preserve">ATM UNP Lagunas de Nisibón </v>
          </cell>
          <cell r="C372" t="str">
            <v>ESTE</v>
          </cell>
        </row>
        <row r="373">
          <cell r="A373">
            <v>514</v>
          </cell>
          <cell r="B373" t="str">
            <v>ATM Autoservicio Charles de Gaulle</v>
          </cell>
          <cell r="C373" t="str">
            <v>DISTRITO NACIONAL</v>
          </cell>
        </row>
        <row r="374">
          <cell r="A374">
            <v>515</v>
          </cell>
          <cell r="B374" t="str">
            <v xml:space="preserve">ATM Oficina Agora Mall I </v>
          </cell>
          <cell r="C374" t="str">
            <v>DISTRITO NACIONAL</v>
          </cell>
        </row>
        <row r="375">
          <cell r="A375">
            <v>516</v>
          </cell>
          <cell r="B375" t="str">
            <v xml:space="preserve">ATM Oficina Gascue </v>
          </cell>
          <cell r="C375" t="str">
            <v>DISTRITO NACIONAL</v>
          </cell>
        </row>
        <row r="376">
          <cell r="A376">
            <v>517</v>
          </cell>
          <cell r="B376" t="str">
            <v xml:space="preserve">ATM Autobanco Oficina Sans Soucí </v>
          </cell>
          <cell r="C376" t="str">
            <v>DISTRITO NACIONAL</v>
          </cell>
        </row>
        <row r="377">
          <cell r="A377">
            <v>518</v>
          </cell>
          <cell r="B377" t="str">
            <v xml:space="preserve">ATM Autobanco Los Alamos </v>
          </cell>
          <cell r="C377" t="str">
            <v>NORTE</v>
          </cell>
        </row>
        <row r="378">
          <cell r="A378">
            <v>519</v>
          </cell>
          <cell r="B378" t="str">
            <v xml:space="preserve">ATM Plaza Estrella (Bávaro) </v>
          </cell>
          <cell r="C378" t="str">
            <v>ESTE</v>
          </cell>
        </row>
        <row r="379">
          <cell r="A379">
            <v>520</v>
          </cell>
          <cell r="B379" t="str">
            <v xml:space="preserve">ATM Cooperativa Navarrete (COOPNAVA) </v>
          </cell>
          <cell r="C379" t="str">
            <v>NORTE</v>
          </cell>
        </row>
        <row r="380">
          <cell r="A380">
            <v>521</v>
          </cell>
          <cell r="B380" t="str">
            <v xml:space="preserve">ATM UNP Bayahibe (La Romana) </v>
          </cell>
          <cell r="C380" t="str">
            <v>ESTE</v>
          </cell>
        </row>
        <row r="381">
          <cell r="A381">
            <v>522</v>
          </cell>
          <cell r="B381" t="str">
            <v xml:space="preserve">ATM Oficina Galería 360 </v>
          </cell>
          <cell r="C381" t="str">
            <v>DISTRITO NACIONAL</v>
          </cell>
        </row>
        <row r="382">
          <cell r="A382">
            <v>524</v>
          </cell>
          <cell r="B382" t="str">
            <v xml:space="preserve">ATM DNCD </v>
          </cell>
          <cell r="C382" t="str">
            <v>DISTRITO NACIONAL</v>
          </cell>
        </row>
        <row r="383">
          <cell r="A383">
            <v>525</v>
          </cell>
          <cell r="B383" t="str">
            <v>ATM S/M Bravo Las Americas</v>
          </cell>
          <cell r="C383" t="str">
            <v>DISTRITO NACIONAL</v>
          </cell>
        </row>
        <row r="384">
          <cell r="A384">
            <v>527</v>
          </cell>
          <cell r="B384" t="str">
            <v>ATM Oficina Zona Oriental II</v>
          </cell>
          <cell r="C384" t="str">
            <v>DISTRITO NACIONAL</v>
          </cell>
        </row>
        <row r="385">
          <cell r="A385">
            <v>528</v>
          </cell>
          <cell r="B385" t="str">
            <v xml:space="preserve">ATM Ferretería Ochoa (Santiago) </v>
          </cell>
          <cell r="C385" t="str">
            <v>NORTE</v>
          </cell>
        </row>
        <row r="386">
          <cell r="A386">
            <v>529</v>
          </cell>
          <cell r="B386" t="str">
            <v xml:space="preserve">ATM Plan Social de la Presidencia </v>
          </cell>
          <cell r="C386" t="str">
            <v>DISTRITO NACIONAL</v>
          </cell>
        </row>
        <row r="387">
          <cell r="A387">
            <v>530</v>
          </cell>
          <cell r="B387" t="str">
            <v xml:space="preserve">ATM Estación Next Dipsa (Charles Summer) </v>
          </cell>
          <cell r="C387" t="str">
            <v>DISTRITO NACIONAL</v>
          </cell>
        </row>
        <row r="388">
          <cell r="A388">
            <v>531</v>
          </cell>
          <cell r="B388" t="str">
            <v xml:space="preserve">ATM Escuela Nacional de la Judicatura </v>
          </cell>
          <cell r="C388" t="str">
            <v>DISTRITO NACIONAL</v>
          </cell>
        </row>
        <row r="389">
          <cell r="A389">
            <v>532</v>
          </cell>
          <cell r="B389" t="str">
            <v xml:space="preserve">ATM UNP Guanábano (Moca) </v>
          </cell>
          <cell r="C389" t="str">
            <v>NORTE</v>
          </cell>
        </row>
        <row r="390">
          <cell r="A390">
            <v>533</v>
          </cell>
          <cell r="B390" t="str">
            <v>ATM AILA II</v>
          </cell>
          <cell r="C390" t="str">
            <v>DISTRITO NACIONAL</v>
          </cell>
        </row>
        <row r="391">
          <cell r="A391">
            <v>533</v>
          </cell>
          <cell r="B391" t="str">
            <v xml:space="preserve">ATM Oficina Aeropuerto Las Américas II </v>
          </cell>
          <cell r="C391" t="str">
            <v>DISTRITO NACIONAL</v>
          </cell>
        </row>
        <row r="392">
          <cell r="A392">
            <v>534</v>
          </cell>
          <cell r="B392" t="str">
            <v xml:space="preserve">ATM Oficina Torre II </v>
          </cell>
          <cell r="C392" t="str">
            <v>DISTRITO NACIONAL</v>
          </cell>
        </row>
        <row r="393">
          <cell r="A393">
            <v>535</v>
          </cell>
          <cell r="B393" t="str">
            <v xml:space="preserve">ATM Autoservicio Torre III </v>
          </cell>
          <cell r="C393" t="str">
            <v>DISTRITO NACIONAL</v>
          </cell>
        </row>
        <row r="394">
          <cell r="A394">
            <v>536</v>
          </cell>
          <cell r="B394" t="str">
            <v xml:space="preserve">ATM Super Lama San Isidro </v>
          </cell>
          <cell r="C394" t="str">
            <v>DISTRITO NACIONAL</v>
          </cell>
        </row>
        <row r="395">
          <cell r="A395">
            <v>537</v>
          </cell>
          <cell r="B395" t="str">
            <v xml:space="preserve">ATM Estación Texaco Enriquillo (Barahona) </v>
          </cell>
          <cell r="C395" t="str">
            <v>SUR</v>
          </cell>
        </row>
        <row r="396">
          <cell r="A396">
            <v>538</v>
          </cell>
          <cell r="B396" t="str">
            <v>ATM  Autoservicio San Fco. Macorís</v>
          </cell>
          <cell r="C396" t="str">
            <v>NORTE</v>
          </cell>
        </row>
        <row r="397">
          <cell r="A397">
            <v>539</v>
          </cell>
          <cell r="B397" t="str">
            <v>ATM S/M La Cadena Los Proceres</v>
          </cell>
          <cell r="C397" t="str">
            <v>DISTRITO NACIONAL</v>
          </cell>
        </row>
        <row r="398">
          <cell r="A398">
            <v>540</v>
          </cell>
          <cell r="B398" t="str">
            <v xml:space="preserve">ATM Autoservicio Sambil I </v>
          </cell>
          <cell r="C398" t="str">
            <v>DISTRITO NACIONAL</v>
          </cell>
        </row>
        <row r="399">
          <cell r="A399">
            <v>541</v>
          </cell>
          <cell r="B399" t="str">
            <v xml:space="preserve">ATM Oficina Sambil II </v>
          </cell>
          <cell r="C399" t="str">
            <v>DISTRITO NACIONAL</v>
          </cell>
        </row>
        <row r="400">
          <cell r="A400">
            <v>542</v>
          </cell>
          <cell r="B400" t="str">
            <v>ATM S/M la Cadena Carretera Mella</v>
          </cell>
          <cell r="C400" t="str">
            <v>DISTRITO NACIONAL</v>
          </cell>
        </row>
        <row r="401">
          <cell r="A401">
            <v>544</v>
          </cell>
          <cell r="B401" t="str">
            <v xml:space="preserve">ATM Dirección General de Tecnología (DGT CTB) </v>
          </cell>
          <cell r="C401" t="str">
            <v>DISTRITO NACIONAL</v>
          </cell>
        </row>
        <row r="402">
          <cell r="A402">
            <v>545</v>
          </cell>
          <cell r="B402" t="str">
            <v xml:space="preserve">ATM Oficina Isabel La Católica II  </v>
          </cell>
          <cell r="C402" t="str">
            <v>DISTRITO NACIONAL</v>
          </cell>
        </row>
        <row r="403">
          <cell r="A403">
            <v>546</v>
          </cell>
          <cell r="B403" t="str">
            <v xml:space="preserve">ATM ITLA </v>
          </cell>
          <cell r="C403" t="str">
            <v>DISTRITO NACIONAL</v>
          </cell>
        </row>
        <row r="404">
          <cell r="A404">
            <v>547</v>
          </cell>
          <cell r="B404" t="str">
            <v xml:space="preserve">ATM Plaza Lama Herrera </v>
          </cell>
          <cell r="C404" t="str">
            <v>DISTRITO NACIONAL</v>
          </cell>
        </row>
        <row r="405">
          <cell r="A405">
            <v>548</v>
          </cell>
          <cell r="B405" t="str">
            <v xml:space="preserve">ATM AMET </v>
          </cell>
          <cell r="C405" t="str">
            <v>DISTRITO NACIONAL</v>
          </cell>
        </row>
        <row r="406">
          <cell r="A406">
            <v>549</v>
          </cell>
          <cell r="B406" t="str">
            <v xml:space="preserve">ATM Ministerio de Turismo (Oficinas Gubernamentales) </v>
          </cell>
          <cell r="C406" t="str">
            <v>DISTRITO NACIONAL</v>
          </cell>
        </row>
        <row r="407">
          <cell r="A407">
            <v>551</v>
          </cell>
          <cell r="B407" t="str">
            <v xml:space="preserve">ATM Oficina Padre Castellanos </v>
          </cell>
          <cell r="C407" t="str">
            <v>DISTRITO NACIONAL</v>
          </cell>
        </row>
        <row r="408">
          <cell r="A408">
            <v>552</v>
          </cell>
          <cell r="B408" t="str">
            <v xml:space="preserve">ATM Suprema Corte de Justicia </v>
          </cell>
          <cell r="C408" t="str">
            <v>DISTRITO NACIONAL</v>
          </cell>
        </row>
        <row r="409">
          <cell r="A409">
            <v>553</v>
          </cell>
          <cell r="B409" t="str">
            <v xml:space="preserve">ATM Centro de Caja Las Américas </v>
          </cell>
          <cell r="C409" t="str">
            <v>DISTRITO NACIONAL</v>
          </cell>
        </row>
        <row r="410">
          <cell r="A410">
            <v>554</v>
          </cell>
          <cell r="B410" t="str">
            <v xml:space="preserve">ATM Oficina Isabel La Católica I </v>
          </cell>
          <cell r="C410" t="str">
            <v>DISTRITO NACIONAL</v>
          </cell>
        </row>
        <row r="411">
          <cell r="A411">
            <v>555</v>
          </cell>
          <cell r="B411" t="str">
            <v xml:space="preserve">ATM Estación Shell Las Praderas </v>
          </cell>
          <cell r="C411" t="str">
            <v>DISTRITO NACIONAL</v>
          </cell>
        </row>
        <row r="412">
          <cell r="A412">
            <v>556</v>
          </cell>
          <cell r="B412" t="str">
            <v xml:space="preserve">ATM Almacén General Ave. Luperón </v>
          </cell>
          <cell r="C412" t="str">
            <v>DISTRITO NACIONAL</v>
          </cell>
        </row>
        <row r="413">
          <cell r="A413">
            <v>557</v>
          </cell>
          <cell r="B413" t="str">
            <v xml:space="preserve">ATM Multicentro La Sirena Ave. Mella </v>
          </cell>
          <cell r="C413" t="str">
            <v>DISTRITO NACIONAL</v>
          </cell>
        </row>
        <row r="414">
          <cell r="A414">
            <v>558</v>
          </cell>
          <cell r="B414" t="str">
            <v xml:space="preserve">ATM Base Naval 27 de Febrero (Sans Soucí) </v>
          </cell>
          <cell r="C414" t="str">
            <v>DISTRITO NACIONAL</v>
          </cell>
        </row>
        <row r="415">
          <cell r="A415">
            <v>559</v>
          </cell>
          <cell r="B415" t="str">
            <v xml:space="preserve">ATM UNP Metro I </v>
          </cell>
          <cell r="C415" t="str">
            <v>DISTRITO NACIONAL</v>
          </cell>
        </row>
        <row r="416">
          <cell r="A416">
            <v>560</v>
          </cell>
          <cell r="B416" t="str">
            <v xml:space="preserve">ATM Junta Central Electoral </v>
          </cell>
          <cell r="C416" t="str">
            <v>DISTRITO NACIONAL</v>
          </cell>
        </row>
        <row r="417">
          <cell r="A417">
            <v>561</v>
          </cell>
          <cell r="B417" t="str">
            <v xml:space="preserve">ATM Comando Regional P.N. S.D. Este </v>
          </cell>
          <cell r="C417" t="str">
            <v>DISTRITO NACIONAL</v>
          </cell>
        </row>
        <row r="418">
          <cell r="A418">
            <v>562</v>
          </cell>
          <cell r="B418" t="str">
            <v xml:space="preserve">ATM S/M Jumbo Carretera Mella </v>
          </cell>
          <cell r="C418" t="str">
            <v>DISTRITO NACIONAL</v>
          </cell>
        </row>
        <row r="419">
          <cell r="A419">
            <v>563</v>
          </cell>
          <cell r="B419" t="str">
            <v xml:space="preserve">ATM Base Aérea San Isidro </v>
          </cell>
          <cell r="C419" t="str">
            <v>DISTRITO NACIONAL</v>
          </cell>
        </row>
        <row r="420">
          <cell r="A420">
            <v>564</v>
          </cell>
          <cell r="B420" t="str">
            <v xml:space="preserve">ATM Ministerio de Agricultura </v>
          </cell>
          <cell r="C420" t="str">
            <v>DISTRITO NACIONAL</v>
          </cell>
        </row>
        <row r="421">
          <cell r="A421">
            <v>565</v>
          </cell>
          <cell r="B421" t="str">
            <v xml:space="preserve">ATM S/M La Cadena Núñez de Cáceres </v>
          </cell>
          <cell r="C421" t="str">
            <v>DISTRITO NACIONAL</v>
          </cell>
        </row>
        <row r="422">
          <cell r="A422">
            <v>566</v>
          </cell>
          <cell r="B422" t="str">
            <v xml:space="preserve">ATM Hiper Olé Aut. Duarte </v>
          </cell>
          <cell r="C422" t="str">
            <v>DISTRITO NACIONAL</v>
          </cell>
        </row>
        <row r="423">
          <cell r="A423">
            <v>567</v>
          </cell>
          <cell r="B423" t="str">
            <v xml:space="preserve">ATM Oficina Máximo Gómez </v>
          </cell>
          <cell r="C423" t="str">
            <v>DISTRITO NACIONAL</v>
          </cell>
        </row>
        <row r="424">
          <cell r="A424">
            <v>568</v>
          </cell>
          <cell r="B424" t="str">
            <v xml:space="preserve">ATM Ministerio de Educación </v>
          </cell>
          <cell r="C424" t="str">
            <v>DISTRITO NACIONAL</v>
          </cell>
        </row>
        <row r="425">
          <cell r="A425">
            <v>569</v>
          </cell>
          <cell r="B425" t="str">
            <v xml:space="preserve">ATM Superintendencia de Seguros </v>
          </cell>
          <cell r="C425" t="str">
            <v>DISTRITO NACIONAL</v>
          </cell>
        </row>
        <row r="426">
          <cell r="A426">
            <v>570</v>
          </cell>
          <cell r="B426" t="str">
            <v xml:space="preserve">ATM S/M Liverpool Villa Mella </v>
          </cell>
          <cell r="C426" t="str">
            <v>DISTRITO NACIONAL</v>
          </cell>
        </row>
        <row r="427">
          <cell r="A427">
            <v>571</v>
          </cell>
          <cell r="B427" t="str">
            <v xml:space="preserve">ATM Hospital Central FF. AA. </v>
          </cell>
          <cell r="C427" t="str">
            <v>DISTRITO NACIONAL</v>
          </cell>
        </row>
        <row r="428">
          <cell r="A428">
            <v>572</v>
          </cell>
          <cell r="B428" t="str">
            <v xml:space="preserve">ATM Olé Ovando </v>
          </cell>
          <cell r="C428" t="str">
            <v>DISTRITO NACIONAL</v>
          </cell>
        </row>
        <row r="429">
          <cell r="A429">
            <v>573</v>
          </cell>
          <cell r="B429" t="str">
            <v xml:space="preserve">ATM IDSS </v>
          </cell>
          <cell r="C429" t="str">
            <v>DISTRITO NACIONAL</v>
          </cell>
        </row>
        <row r="430">
          <cell r="A430">
            <v>574</v>
          </cell>
          <cell r="B430" t="str">
            <v xml:space="preserve">ATM Club Obras Públicas </v>
          </cell>
          <cell r="C430" t="str">
            <v>DISTRITO NACIONAL</v>
          </cell>
        </row>
        <row r="431">
          <cell r="A431">
            <v>575</v>
          </cell>
          <cell r="B431" t="str">
            <v xml:space="preserve">ATM EDESUR Tiradentes </v>
          </cell>
          <cell r="C431" t="str">
            <v>DISTRITO NACIONAL</v>
          </cell>
        </row>
        <row r="432">
          <cell r="A432">
            <v>576</v>
          </cell>
          <cell r="B432" t="str">
            <v xml:space="preserve">ATM IDSS </v>
          </cell>
          <cell r="C432" t="str">
            <v>DISTRITO NACIONAL</v>
          </cell>
        </row>
        <row r="433">
          <cell r="A433">
            <v>577</v>
          </cell>
          <cell r="B433" t="str">
            <v xml:space="preserve">ATM Olé Ave. Duarte </v>
          </cell>
          <cell r="C433" t="str">
            <v>DISTRITO NACIONAL</v>
          </cell>
        </row>
        <row r="434">
          <cell r="A434">
            <v>578</v>
          </cell>
          <cell r="B434" t="str">
            <v xml:space="preserve">ATM Procuraduría General de la República </v>
          </cell>
          <cell r="C434" t="str">
            <v>DISTRITO NACIONAL</v>
          </cell>
        </row>
        <row r="435">
          <cell r="A435">
            <v>579</v>
          </cell>
          <cell r="B435" t="str">
            <v xml:space="preserve">ATM Estación Sunix Down Town </v>
          </cell>
          <cell r="C435" t="str">
            <v>ESTE</v>
          </cell>
        </row>
        <row r="436">
          <cell r="A436">
            <v>580</v>
          </cell>
          <cell r="B436" t="str">
            <v xml:space="preserve">ATM Edificio Propagas </v>
          </cell>
          <cell r="C436" t="str">
            <v>DISTRITO NACIONAL</v>
          </cell>
        </row>
        <row r="437">
          <cell r="A437">
            <v>581</v>
          </cell>
          <cell r="B437" t="str">
            <v>ATM Banco Bandex II (Antiguo BNV II)</v>
          </cell>
          <cell r="C437" t="str">
            <v>DISTRITO NACIONAL</v>
          </cell>
        </row>
        <row r="438">
          <cell r="A438">
            <v>582</v>
          </cell>
          <cell r="B438" t="str">
            <v>ATM Estación Sabana Yegua</v>
          </cell>
          <cell r="C438" t="str">
            <v>SUR</v>
          </cell>
        </row>
        <row r="439">
          <cell r="A439">
            <v>583</v>
          </cell>
          <cell r="B439" t="str">
            <v xml:space="preserve">ATM Ministerio Fuerzas Armadas I </v>
          </cell>
          <cell r="C439" t="str">
            <v>DISTRITO NACIONAL</v>
          </cell>
        </row>
        <row r="440">
          <cell r="A440">
            <v>584</v>
          </cell>
          <cell r="B440" t="str">
            <v xml:space="preserve">ATM Oficina San Cristóbal I </v>
          </cell>
          <cell r="C440" t="str">
            <v>SUR</v>
          </cell>
        </row>
        <row r="441">
          <cell r="A441">
            <v>585</v>
          </cell>
          <cell r="B441" t="str">
            <v xml:space="preserve">ATM Oficina Haina Oriental </v>
          </cell>
          <cell r="C441" t="str">
            <v>DISTRITO NACIONAL</v>
          </cell>
        </row>
        <row r="442">
          <cell r="A442">
            <v>586</v>
          </cell>
          <cell r="B442" t="str">
            <v xml:space="preserve">ATM Palacio de Justicia D.N. </v>
          </cell>
          <cell r="C442" t="str">
            <v>DISTRITO NACIONAL</v>
          </cell>
        </row>
        <row r="443">
          <cell r="A443">
            <v>587</v>
          </cell>
          <cell r="B443" t="str">
            <v xml:space="preserve">ATM Cuerpo de Ayudantes Militares </v>
          </cell>
          <cell r="C443" t="str">
            <v>DISTRITO NACIONAL</v>
          </cell>
        </row>
        <row r="444">
          <cell r="A444">
            <v>588</v>
          </cell>
          <cell r="B444" t="str">
            <v xml:space="preserve">ATM INAVI </v>
          </cell>
          <cell r="C444" t="str">
            <v>DISTRITO NACIONAL</v>
          </cell>
        </row>
        <row r="445">
          <cell r="A445">
            <v>589</v>
          </cell>
          <cell r="B445" t="str">
            <v xml:space="preserve">ATM S/M Bravo San Vicente de Paul </v>
          </cell>
          <cell r="C445" t="str">
            <v>DISTRITO NACIONAL</v>
          </cell>
        </row>
        <row r="446">
          <cell r="A446">
            <v>590</v>
          </cell>
          <cell r="B446" t="str">
            <v xml:space="preserve">ATM Olé Aut. Las Américas </v>
          </cell>
          <cell r="C446" t="str">
            <v>DISTRITO NACIONAL</v>
          </cell>
        </row>
        <row r="447">
          <cell r="A447">
            <v>591</v>
          </cell>
          <cell r="B447" t="str">
            <v xml:space="preserve">ATM Universidad del Caribe </v>
          </cell>
          <cell r="C447" t="str">
            <v>DISTRITO NACIONAL</v>
          </cell>
        </row>
        <row r="448">
          <cell r="A448">
            <v>592</v>
          </cell>
          <cell r="B448" t="str">
            <v xml:space="preserve">ATM Centro de Caja San Cristóbal I </v>
          </cell>
          <cell r="C448" t="str">
            <v>SUR</v>
          </cell>
        </row>
        <row r="449">
          <cell r="A449">
            <v>593</v>
          </cell>
          <cell r="B449" t="str">
            <v xml:space="preserve">ATM Ministerio Fuerzas Armadas II </v>
          </cell>
          <cell r="C449" t="str">
            <v>DISTRITO NACIONAL</v>
          </cell>
        </row>
        <row r="450">
          <cell r="A450">
            <v>594</v>
          </cell>
          <cell r="B450" t="str">
            <v xml:space="preserve">ATM Plaza Venezuela II (Santiago) </v>
          </cell>
          <cell r="C450" t="str">
            <v>NORTE</v>
          </cell>
        </row>
        <row r="451">
          <cell r="A451">
            <v>595</v>
          </cell>
          <cell r="B451" t="str">
            <v xml:space="preserve">ATM S/M Central I (Santiago) </v>
          </cell>
          <cell r="C451" t="str">
            <v>NORTE</v>
          </cell>
        </row>
        <row r="452">
          <cell r="A452">
            <v>596</v>
          </cell>
          <cell r="B452" t="str">
            <v xml:space="preserve">ATM Autobanco Malecón Center </v>
          </cell>
          <cell r="C452" t="str">
            <v>DISTRITO NACIONAL</v>
          </cell>
        </row>
        <row r="453">
          <cell r="A453">
            <v>597</v>
          </cell>
          <cell r="B453" t="str">
            <v xml:space="preserve">ATM CTB II (Santiago) </v>
          </cell>
          <cell r="C453" t="str">
            <v>NORTE</v>
          </cell>
        </row>
        <row r="454">
          <cell r="A454">
            <v>598</v>
          </cell>
          <cell r="B454" t="str">
            <v xml:space="preserve">ATM Hotel Matún (Santiago) </v>
          </cell>
          <cell r="C454" t="str">
            <v>NORTE</v>
          </cell>
        </row>
        <row r="455">
          <cell r="A455">
            <v>599</v>
          </cell>
          <cell r="B455" t="str">
            <v xml:space="preserve">ATM Oficina Plaza Internacional (Santiago) </v>
          </cell>
          <cell r="C455" t="str">
            <v>NORTE</v>
          </cell>
        </row>
        <row r="456">
          <cell r="A456">
            <v>600</v>
          </cell>
          <cell r="B456" t="str">
            <v>ATM S/M Bravo Hipica</v>
          </cell>
          <cell r="C456" t="str">
            <v>DISTRITO NACIONAL</v>
          </cell>
        </row>
        <row r="457">
          <cell r="A457">
            <v>601</v>
          </cell>
          <cell r="B457" t="str">
            <v xml:space="preserve">ATM Plaza Haché (Santiago) </v>
          </cell>
          <cell r="C457" t="str">
            <v>NORTE</v>
          </cell>
        </row>
        <row r="458">
          <cell r="A458">
            <v>602</v>
          </cell>
          <cell r="B458" t="str">
            <v xml:space="preserve">ATM Zona Franca (Santiago) I </v>
          </cell>
          <cell r="C458" t="str">
            <v>NORTE</v>
          </cell>
        </row>
        <row r="459">
          <cell r="A459">
            <v>603</v>
          </cell>
          <cell r="B459" t="str">
            <v xml:space="preserve">ATM Zona Franca (Santiago) II </v>
          </cell>
          <cell r="C459" t="str">
            <v>NORTE</v>
          </cell>
        </row>
        <row r="460">
          <cell r="A460">
            <v>604</v>
          </cell>
          <cell r="B460" t="str">
            <v xml:space="preserve">ATM Oficina Estancia Nueva (Moca) </v>
          </cell>
          <cell r="C460" t="str">
            <v>NORTE</v>
          </cell>
        </row>
        <row r="461">
          <cell r="A461">
            <v>605</v>
          </cell>
          <cell r="B461" t="str">
            <v xml:space="preserve">ATM Oficina Bonao I </v>
          </cell>
          <cell r="C461" t="str">
            <v>NORTE</v>
          </cell>
        </row>
        <row r="462">
          <cell r="A462">
            <v>606</v>
          </cell>
          <cell r="B462" t="str">
            <v xml:space="preserve">ATM UNP Manolo Tavarez Justo </v>
          </cell>
          <cell r="C462" t="str">
            <v>NORTE</v>
          </cell>
        </row>
        <row r="463">
          <cell r="A463">
            <v>607</v>
          </cell>
          <cell r="B463" t="str">
            <v xml:space="preserve">ATM ONAPI </v>
          </cell>
          <cell r="C463" t="str">
            <v>DISTRITO NACIONAL</v>
          </cell>
        </row>
        <row r="464">
          <cell r="A464">
            <v>608</v>
          </cell>
          <cell r="B464" t="str">
            <v xml:space="preserve">ATM Oficina Jumbo (San Pedro) </v>
          </cell>
          <cell r="C464" t="str">
            <v>ESTE</v>
          </cell>
        </row>
        <row r="465">
          <cell r="A465">
            <v>609</v>
          </cell>
          <cell r="B465" t="str">
            <v xml:space="preserve">ATM S/M Jumbo (San Pedro) </v>
          </cell>
          <cell r="C465" t="str">
            <v>ESTE</v>
          </cell>
        </row>
        <row r="466">
          <cell r="A466">
            <v>610</v>
          </cell>
          <cell r="B466" t="str">
            <v xml:space="preserve">ATM EDEESTE </v>
          </cell>
          <cell r="C466" t="str">
            <v>DISTRITO NACIONAL</v>
          </cell>
        </row>
        <row r="467">
          <cell r="A467">
            <v>611</v>
          </cell>
          <cell r="B467" t="str">
            <v xml:space="preserve">ATM DGII Sede Central </v>
          </cell>
          <cell r="C467" t="str">
            <v>DISTRITO NACIONAL</v>
          </cell>
        </row>
        <row r="468">
          <cell r="A468">
            <v>612</v>
          </cell>
          <cell r="B468" t="str">
            <v xml:space="preserve">ATM Plaza Orense (La Romana) </v>
          </cell>
          <cell r="C468" t="str">
            <v>ESTE</v>
          </cell>
        </row>
        <row r="469">
          <cell r="A469">
            <v>613</v>
          </cell>
          <cell r="B469" t="str">
            <v xml:space="preserve">ATM Almacenes Zaglul (La Altagracia) </v>
          </cell>
          <cell r="C469" t="str">
            <v>ESTE</v>
          </cell>
        </row>
        <row r="470">
          <cell r="A470">
            <v>614</v>
          </cell>
          <cell r="B470" t="str">
            <v>ATM S/M Bravo Pontezuela (Zona Norte)</v>
          </cell>
          <cell r="C470" t="str">
            <v>NORTE</v>
          </cell>
        </row>
        <row r="471">
          <cell r="A471">
            <v>615</v>
          </cell>
          <cell r="B471" t="str">
            <v xml:space="preserve">ATM Estación Sunix Cabral (Barahona) </v>
          </cell>
          <cell r="C471" t="str">
            <v>SUR</v>
          </cell>
        </row>
        <row r="472">
          <cell r="A472">
            <v>616</v>
          </cell>
          <cell r="B472" t="str">
            <v xml:space="preserve">ATM 5ta. Brigada Barahona </v>
          </cell>
          <cell r="C472" t="str">
            <v>SUR</v>
          </cell>
        </row>
        <row r="473">
          <cell r="A473">
            <v>617</v>
          </cell>
          <cell r="B473" t="str">
            <v xml:space="preserve">ATM Guardia Presidencial </v>
          </cell>
          <cell r="C473" t="str">
            <v>DISTRITO NACIONAL</v>
          </cell>
        </row>
        <row r="474">
          <cell r="A474">
            <v>618</v>
          </cell>
          <cell r="B474" t="str">
            <v xml:space="preserve">ATM Bienes Nacionales </v>
          </cell>
          <cell r="C474" t="str">
            <v>DISTRITO NACIONAL</v>
          </cell>
        </row>
        <row r="475">
          <cell r="A475">
            <v>619</v>
          </cell>
          <cell r="B475" t="str">
            <v xml:space="preserve">ATM Academia P.N. Hatillo (San Cristóbal) </v>
          </cell>
          <cell r="C475" t="str">
            <v>SUR</v>
          </cell>
        </row>
        <row r="476">
          <cell r="A476">
            <v>620</v>
          </cell>
          <cell r="B476" t="str">
            <v xml:space="preserve">ATM Ministerio de Medio Ambiente </v>
          </cell>
          <cell r="C476" t="str">
            <v>DISTRITO NACIONAL</v>
          </cell>
        </row>
        <row r="477">
          <cell r="A477">
            <v>621</v>
          </cell>
          <cell r="B477" t="str">
            <v xml:space="preserve">ATM CESAC  </v>
          </cell>
          <cell r="C477" t="str">
            <v>DISTRITO NACIONAL</v>
          </cell>
        </row>
        <row r="478">
          <cell r="A478">
            <v>622</v>
          </cell>
          <cell r="B478" t="str">
            <v xml:space="preserve">ATM Ayuntamiento D.N. </v>
          </cell>
          <cell r="C478" t="str">
            <v>DISTRITO NACIONAL</v>
          </cell>
        </row>
        <row r="479">
          <cell r="A479">
            <v>623</v>
          </cell>
          <cell r="B479" t="str">
            <v xml:space="preserve">ATM Operaciones Especiales (Manoguayabo) </v>
          </cell>
          <cell r="C479" t="str">
            <v>DISTRITO NACIONAL</v>
          </cell>
        </row>
        <row r="480">
          <cell r="A480">
            <v>624</v>
          </cell>
          <cell r="B480" t="str">
            <v xml:space="preserve">ATM Policía Nacional I </v>
          </cell>
          <cell r="C480" t="str">
            <v>DISTRITO NACIONAL</v>
          </cell>
        </row>
        <row r="481">
          <cell r="A481">
            <v>625</v>
          </cell>
          <cell r="B481" t="str">
            <v xml:space="preserve">ATM Policía Nacional II </v>
          </cell>
          <cell r="C481" t="str">
            <v>DISTRITO NACIONAL</v>
          </cell>
        </row>
        <row r="482">
          <cell r="A482">
            <v>626</v>
          </cell>
          <cell r="B482" t="str">
            <v xml:space="preserve">ATM MERCASD (Merca Santo Domingo) </v>
          </cell>
          <cell r="C482" t="str">
            <v>DISTRITO NACIONAL</v>
          </cell>
        </row>
        <row r="483">
          <cell r="A483">
            <v>627</v>
          </cell>
          <cell r="B483" t="str">
            <v xml:space="preserve">ATM CAASD </v>
          </cell>
          <cell r="C483" t="str">
            <v>DISTRITO NACIONAL</v>
          </cell>
        </row>
        <row r="484">
          <cell r="A484">
            <v>628</v>
          </cell>
          <cell r="B484" t="str">
            <v xml:space="preserve">ATM Autobanco San Isidro </v>
          </cell>
          <cell r="C484" t="str">
            <v>DISTRITO NACIONAL</v>
          </cell>
        </row>
        <row r="485">
          <cell r="A485">
            <v>629</v>
          </cell>
          <cell r="B485" t="str">
            <v xml:space="preserve">ATM Oficina Americana Independencia I </v>
          </cell>
          <cell r="C485" t="str">
            <v>DISTRITO NACIONAL</v>
          </cell>
        </row>
        <row r="486">
          <cell r="A486">
            <v>630</v>
          </cell>
          <cell r="B486" t="str">
            <v xml:space="preserve">ATM Oficina Plaza Zaglul (SPM) </v>
          </cell>
          <cell r="C486" t="str">
            <v>ESTE</v>
          </cell>
        </row>
        <row r="487">
          <cell r="A487">
            <v>631</v>
          </cell>
          <cell r="B487" t="str">
            <v xml:space="preserve">ATM ASOCODEQUI (San Pedro) </v>
          </cell>
          <cell r="C487" t="str">
            <v>ESTE</v>
          </cell>
        </row>
        <row r="488">
          <cell r="A488">
            <v>632</v>
          </cell>
          <cell r="B488" t="str">
            <v xml:space="preserve">ATM Autobanco Gurabo </v>
          </cell>
          <cell r="C488" t="str">
            <v>NORTE</v>
          </cell>
        </row>
        <row r="489">
          <cell r="A489">
            <v>633</v>
          </cell>
          <cell r="B489" t="str">
            <v xml:space="preserve">ATM Autobanco Las Colinas </v>
          </cell>
          <cell r="C489" t="str">
            <v>NORTE</v>
          </cell>
        </row>
        <row r="490">
          <cell r="A490">
            <v>634</v>
          </cell>
          <cell r="B490" t="str">
            <v xml:space="preserve">ATM Ayuntamiento Los Llanos (SPM) </v>
          </cell>
          <cell r="C490" t="str">
            <v>ESTE</v>
          </cell>
        </row>
        <row r="491">
          <cell r="A491">
            <v>635</v>
          </cell>
          <cell r="B491" t="str">
            <v xml:space="preserve">ATM Zona Franca Tamboril </v>
          </cell>
          <cell r="C491" t="str">
            <v>NORTE</v>
          </cell>
        </row>
        <row r="492">
          <cell r="A492">
            <v>636</v>
          </cell>
          <cell r="B492" t="str">
            <v xml:space="preserve">ATM Oficina Tamboríl </v>
          </cell>
          <cell r="C492" t="str">
            <v>NORTE</v>
          </cell>
        </row>
        <row r="493">
          <cell r="A493">
            <v>637</v>
          </cell>
          <cell r="B493" t="str">
            <v xml:space="preserve">ATM UNP Monción </v>
          </cell>
          <cell r="C493" t="str">
            <v>NORTE</v>
          </cell>
        </row>
        <row r="494">
          <cell r="A494">
            <v>638</v>
          </cell>
          <cell r="B494" t="str">
            <v xml:space="preserve">ATM S/M Yoma </v>
          </cell>
          <cell r="C494" t="str">
            <v>NORTE</v>
          </cell>
        </row>
        <row r="495">
          <cell r="A495">
            <v>639</v>
          </cell>
          <cell r="B495" t="str">
            <v xml:space="preserve">ATM Comisión Militar MOPC </v>
          </cell>
          <cell r="C495" t="str">
            <v>DISTRITO NACIONAL</v>
          </cell>
        </row>
        <row r="496">
          <cell r="A496">
            <v>640</v>
          </cell>
          <cell r="B496" t="str">
            <v xml:space="preserve">ATM Ministerio Obras Públicas </v>
          </cell>
          <cell r="C496" t="str">
            <v>DISTRITO NACIONAL</v>
          </cell>
        </row>
        <row r="497">
          <cell r="A497">
            <v>641</v>
          </cell>
          <cell r="B497" t="str">
            <v xml:space="preserve">ATM Farmacia Rimac </v>
          </cell>
          <cell r="C497" t="str">
            <v>DISTRITO NACIONAL</v>
          </cell>
        </row>
        <row r="498">
          <cell r="A498">
            <v>642</v>
          </cell>
          <cell r="B498" t="str">
            <v xml:space="preserve">ATM OMSA Sto. Dgo. </v>
          </cell>
          <cell r="C498" t="str">
            <v>DISTRITO NACIONAL</v>
          </cell>
        </row>
        <row r="499">
          <cell r="A499">
            <v>643</v>
          </cell>
          <cell r="B499" t="str">
            <v xml:space="preserve">ATM Oficina Valerio </v>
          </cell>
          <cell r="C499" t="str">
            <v>NORTE</v>
          </cell>
        </row>
        <row r="500">
          <cell r="A500">
            <v>644</v>
          </cell>
          <cell r="B500" t="str">
            <v xml:space="preserve">ATM Zona Franca Grupo M I (Santiago) </v>
          </cell>
          <cell r="C500" t="str">
            <v>NORTE</v>
          </cell>
        </row>
        <row r="501">
          <cell r="A501">
            <v>645</v>
          </cell>
          <cell r="B501" t="str">
            <v xml:space="preserve">ATM UNP Cabrera </v>
          </cell>
          <cell r="C501" t="str">
            <v>NORTE</v>
          </cell>
        </row>
        <row r="502">
          <cell r="A502">
            <v>646</v>
          </cell>
          <cell r="B502" t="str">
            <v xml:space="preserve">ATM Plaza Jacaranda (Bonao) </v>
          </cell>
          <cell r="C502" t="str">
            <v>NORTE</v>
          </cell>
        </row>
        <row r="503">
          <cell r="A503">
            <v>647</v>
          </cell>
          <cell r="B503" t="str">
            <v xml:space="preserve">ATM CORAASAN </v>
          </cell>
          <cell r="C503" t="str">
            <v>NORTE</v>
          </cell>
        </row>
        <row r="504">
          <cell r="A504">
            <v>648</v>
          </cell>
          <cell r="B504" t="str">
            <v xml:space="preserve">ATM Hermandad de Pensionados </v>
          </cell>
          <cell r="C504" t="str">
            <v>DISTRITO NACIONAL</v>
          </cell>
        </row>
        <row r="505">
          <cell r="A505">
            <v>649</v>
          </cell>
          <cell r="B505" t="str">
            <v xml:space="preserve">ATM Oficina Galería 56 (San Francisco de Macorís) </v>
          </cell>
          <cell r="C505" t="str">
            <v>NORTE</v>
          </cell>
        </row>
        <row r="506">
          <cell r="A506">
            <v>650</v>
          </cell>
          <cell r="B506" t="str">
            <v>ATM Edificio 911 (Santiago)</v>
          </cell>
          <cell r="C506" t="str">
            <v>NORTE</v>
          </cell>
        </row>
        <row r="507">
          <cell r="A507">
            <v>651</v>
          </cell>
          <cell r="B507" t="str">
            <v>ATM Eco Petroleo Romana</v>
          </cell>
          <cell r="C507" t="str">
            <v>ESTE</v>
          </cell>
        </row>
        <row r="508">
          <cell r="A508">
            <v>653</v>
          </cell>
          <cell r="B508" t="str">
            <v>ATM Estación Isla Jarabacoa</v>
          </cell>
          <cell r="C508" t="str">
            <v>NORTE</v>
          </cell>
        </row>
        <row r="509">
          <cell r="A509">
            <v>654</v>
          </cell>
          <cell r="B509" t="str">
            <v>ATM Autoservicio S/M Jumbo Puerto Plata</v>
          </cell>
          <cell r="C509" t="str">
            <v>NORTE</v>
          </cell>
        </row>
        <row r="510">
          <cell r="A510">
            <v>655</v>
          </cell>
          <cell r="B510" t="str">
            <v>ATM Farmacia Sandra</v>
          </cell>
          <cell r="C510" t="str">
            <v>DISTRITO NACIONAL</v>
          </cell>
        </row>
        <row r="511">
          <cell r="A511">
            <v>658</v>
          </cell>
          <cell r="B511" t="str">
            <v>ATM Cámara de Cuentas</v>
          </cell>
          <cell r="C511" t="str">
            <v>DISTRITO NACIONAL</v>
          </cell>
        </row>
        <row r="512">
          <cell r="A512">
            <v>659</v>
          </cell>
          <cell r="B512" t="str">
            <v>ATM Down Town Center</v>
          </cell>
          <cell r="C512" t="str">
            <v>DISTRITO NACIONAL</v>
          </cell>
        </row>
        <row r="513">
          <cell r="A513">
            <v>660</v>
          </cell>
          <cell r="B513" t="str">
            <v>ATM Oficina Romana Norte II</v>
          </cell>
          <cell r="C513" t="str">
            <v>ESTE</v>
          </cell>
        </row>
        <row r="514">
          <cell r="A514">
            <v>661</v>
          </cell>
          <cell r="B514" t="str">
            <v xml:space="preserve">ATM Almacenes Iberia (San Pedro) </v>
          </cell>
          <cell r="C514" t="str">
            <v>ESTE</v>
          </cell>
        </row>
        <row r="515">
          <cell r="A515">
            <v>662</v>
          </cell>
          <cell r="B515" t="str">
            <v>ATM UTESA (Santiago)</v>
          </cell>
          <cell r="C515" t="str">
            <v>NORTE</v>
          </cell>
        </row>
        <row r="516">
          <cell r="A516">
            <v>663</v>
          </cell>
          <cell r="B516" t="str">
            <v>S/M Ole Ave. España</v>
          </cell>
          <cell r="C516" t="str">
            <v>DISTRITO NACIONAL</v>
          </cell>
        </row>
        <row r="517">
          <cell r="A517">
            <v>664</v>
          </cell>
          <cell r="B517" t="str">
            <v>ATM S/M Asfer (Constanza)</v>
          </cell>
          <cell r="C517" t="str">
            <v>NORTE</v>
          </cell>
        </row>
        <row r="518">
          <cell r="A518">
            <v>665</v>
          </cell>
          <cell r="B518" t="str">
            <v>ATM Huacal (Santiago)</v>
          </cell>
          <cell r="C518" t="str">
            <v>NORTE</v>
          </cell>
        </row>
        <row r="519">
          <cell r="A519">
            <v>666</v>
          </cell>
          <cell r="B519" t="str">
            <v>ATM S/M El Porvernir Libert</v>
          </cell>
          <cell r="C519" t="str">
            <v>NORTE</v>
          </cell>
        </row>
        <row r="520">
          <cell r="A520">
            <v>667</v>
          </cell>
          <cell r="B520" t="str">
            <v>ATM Zona Franca Emimar (Santiago)</v>
          </cell>
          <cell r="C520" t="str">
            <v>NORTE</v>
          </cell>
        </row>
        <row r="521">
          <cell r="A521">
            <v>668</v>
          </cell>
          <cell r="B521" t="str">
            <v>ATM Hospital HEMMI (Santiago)</v>
          </cell>
          <cell r="C521" t="str">
            <v>NORTE</v>
          </cell>
        </row>
        <row r="522">
          <cell r="A522">
            <v>669</v>
          </cell>
          <cell r="B522" t="str">
            <v>ATM Ayuntamiento Sto. Dgo. Norte</v>
          </cell>
          <cell r="C522" t="str">
            <v>DISTRITO NACIONAL</v>
          </cell>
        </row>
        <row r="523">
          <cell r="A523">
            <v>670</v>
          </cell>
          <cell r="B523" t="str">
            <v>ATM Estación Texaco Algodón</v>
          </cell>
          <cell r="C523" t="str">
            <v>DISTRITO NACIONAL</v>
          </cell>
        </row>
        <row r="524">
          <cell r="A524">
            <v>671</v>
          </cell>
          <cell r="B524" t="str">
            <v>ATM Ayuntamiento Sto. Dgo. Norte</v>
          </cell>
          <cell r="C524" t="str">
            <v>DISTRITO NACIONAL</v>
          </cell>
        </row>
        <row r="525">
          <cell r="A525">
            <v>672</v>
          </cell>
          <cell r="B525" t="str">
            <v>ATM Destacamento Policía Nacional La Victoria</v>
          </cell>
          <cell r="C525" t="str">
            <v>DISTRITO NACIONAL</v>
          </cell>
        </row>
        <row r="526">
          <cell r="A526">
            <v>673</v>
          </cell>
          <cell r="B526" t="str">
            <v>ATM Clínica Dr. Cruz Jiminián</v>
          </cell>
          <cell r="C526" t="str">
            <v>ESTE</v>
          </cell>
        </row>
        <row r="527">
          <cell r="A527">
            <v>676</v>
          </cell>
          <cell r="B527" t="str">
            <v>ATM S/M Bravo Colina Del Oeste</v>
          </cell>
          <cell r="C527" t="str">
            <v>DISTRITO NACIONAL</v>
          </cell>
        </row>
        <row r="528">
          <cell r="A528">
            <v>677</v>
          </cell>
          <cell r="B528" t="str">
            <v>ATM PBG Villa Jaragua</v>
          </cell>
          <cell r="C528" t="str">
            <v>SUR</v>
          </cell>
        </row>
        <row r="529">
          <cell r="A529">
            <v>678</v>
          </cell>
          <cell r="B529" t="str">
            <v>ATM Eco Petroleo San Isidro</v>
          </cell>
          <cell r="C529" t="str">
            <v>DISTRITO NACIONAL</v>
          </cell>
        </row>
        <row r="530">
          <cell r="A530">
            <v>679</v>
          </cell>
          <cell r="B530" t="str">
            <v>ATM Base Aerea Puerto Plata</v>
          </cell>
          <cell r="C530" t="str">
            <v>NORTE</v>
          </cell>
        </row>
        <row r="531">
          <cell r="A531">
            <v>680</v>
          </cell>
          <cell r="B531" t="str">
            <v>ATM Hotel Royalton</v>
          </cell>
          <cell r="C531" t="str">
            <v>ESTE</v>
          </cell>
        </row>
        <row r="532">
          <cell r="A532">
            <v>681</v>
          </cell>
          <cell r="B532" t="str">
            <v xml:space="preserve">ATM Hotel Royalton II </v>
          </cell>
          <cell r="C532" t="str">
            <v>ESTE</v>
          </cell>
        </row>
        <row r="533">
          <cell r="A533">
            <v>682</v>
          </cell>
          <cell r="B533" t="str">
            <v>ATM Blue Mall Punta Cana</v>
          </cell>
          <cell r="C533" t="str">
            <v>ESTE</v>
          </cell>
        </row>
        <row r="534">
          <cell r="A534">
            <v>683</v>
          </cell>
          <cell r="B534" t="str">
            <v>ATM INCARNA El Pino (la Vega)</v>
          </cell>
          <cell r="C534" t="str">
            <v>NORTE</v>
          </cell>
        </row>
        <row r="535">
          <cell r="A535">
            <v>684</v>
          </cell>
          <cell r="B535" t="str">
            <v>ATM Estación Texaco Prolongación 27 Febrero</v>
          </cell>
          <cell r="C535" t="str">
            <v>DISTRITO NACIONAL</v>
          </cell>
        </row>
        <row r="536">
          <cell r="A536">
            <v>685</v>
          </cell>
          <cell r="B536" t="str">
            <v>ATM Autoservicio UASD</v>
          </cell>
          <cell r="C536" t="str">
            <v>DISTRITO NACIONAL</v>
          </cell>
        </row>
        <row r="537">
          <cell r="A537">
            <v>686</v>
          </cell>
          <cell r="B537" t="str">
            <v>ATM Autoservicio Oficina Máximo Gómez</v>
          </cell>
          <cell r="C537" t="str">
            <v>DISTRITO NACIONAL</v>
          </cell>
        </row>
        <row r="538">
          <cell r="A538">
            <v>687</v>
          </cell>
          <cell r="B538" t="str">
            <v>ATM Oficina Monterrico II</v>
          </cell>
          <cell r="C538" t="str">
            <v>NORTE</v>
          </cell>
        </row>
        <row r="539">
          <cell r="A539">
            <v>688</v>
          </cell>
          <cell r="B539" t="str">
            <v>ATM Innova Centro Ave. Kennedy</v>
          </cell>
          <cell r="C539" t="str">
            <v>DISTRITO NACIONAL</v>
          </cell>
        </row>
        <row r="540">
          <cell r="A540">
            <v>689</v>
          </cell>
          <cell r="B540" t="str">
            <v>ATM Eco Petroleo Villa Gonzalez</v>
          </cell>
          <cell r="C540" t="str">
            <v>NORTE</v>
          </cell>
        </row>
        <row r="541">
          <cell r="A541">
            <v>690</v>
          </cell>
          <cell r="B541" t="str">
            <v>ATM Eco Petroleo Esperanza</v>
          </cell>
          <cell r="C541" t="str">
            <v>DISTRITO NACIONAL</v>
          </cell>
        </row>
        <row r="542">
          <cell r="A542">
            <v>691</v>
          </cell>
          <cell r="B542" t="str">
            <v>ATM Eco Petroleo Manzanillo</v>
          </cell>
          <cell r="C542" t="str">
            <v>NORTE</v>
          </cell>
        </row>
        <row r="543">
          <cell r="A543">
            <v>693</v>
          </cell>
          <cell r="B543" t="str">
            <v>ATM INTL Medical Punta Cana</v>
          </cell>
          <cell r="C543" t="str">
            <v>ESTE</v>
          </cell>
        </row>
        <row r="544">
          <cell r="A544">
            <v>694</v>
          </cell>
          <cell r="B544" t="str">
            <v>ATM Optica 27 de Febrero</v>
          </cell>
          <cell r="C544" t="str">
            <v>DISTRITO NACIONAL</v>
          </cell>
        </row>
        <row r="545">
          <cell r="A545">
            <v>695</v>
          </cell>
          <cell r="B545" t="str">
            <v>ATM Contac Center</v>
          </cell>
          <cell r="C545" t="str">
            <v>DISTRITO NACIONAL</v>
          </cell>
        </row>
        <row r="546">
          <cell r="A546">
            <v>696</v>
          </cell>
          <cell r="B546" t="str">
            <v>ATM Olé Jacobo Majluta</v>
          </cell>
          <cell r="C546" t="str">
            <v>DISTRITO NACIONAL</v>
          </cell>
        </row>
        <row r="547">
          <cell r="A547">
            <v>697</v>
          </cell>
          <cell r="B547" t="str">
            <v>ATM Hipermercado Olé Ciudad Juan Bosch</v>
          </cell>
          <cell r="C547" t="str">
            <v>DISTRITO NACIONAL</v>
          </cell>
        </row>
        <row r="548">
          <cell r="A548">
            <v>698</v>
          </cell>
          <cell r="B548" t="str">
            <v>ATM Parador Bellamar</v>
          </cell>
          <cell r="C548" t="str">
            <v>DISTRITO NACIONAL</v>
          </cell>
        </row>
        <row r="549">
          <cell r="A549">
            <v>699</v>
          </cell>
          <cell r="B549" t="str">
            <v>ATM S/M Bravo Bani</v>
          </cell>
          <cell r="C549" t="str">
            <v>SUR</v>
          </cell>
        </row>
        <row r="550">
          <cell r="A550">
            <v>701</v>
          </cell>
          <cell r="B550" t="str">
            <v>ATM Autoservicio Los Alcarrizos</v>
          </cell>
          <cell r="C550" t="str">
            <v>DISTRITO NACIONAL</v>
          </cell>
        </row>
        <row r="551">
          <cell r="A551">
            <v>703</v>
          </cell>
          <cell r="B551" t="str">
            <v xml:space="preserve">ATM Oficina El Mamey Los Hidalgos </v>
          </cell>
          <cell r="C551" t="str">
            <v>NORTE</v>
          </cell>
        </row>
        <row r="552">
          <cell r="A552">
            <v>705</v>
          </cell>
          <cell r="B552" t="str">
            <v xml:space="preserve">ATM ISFODOSU (Instituto Superior de Formación Docente Salomé Ureña (Licey al Medio) </v>
          </cell>
          <cell r="C552" t="str">
            <v>NORTE</v>
          </cell>
        </row>
        <row r="553">
          <cell r="A553">
            <v>706</v>
          </cell>
          <cell r="B553" t="str">
            <v xml:space="preserve">ATM S/M Pristine </v>
          </cell>
          <cell r="C553" t="str">
            <v>DISTRITO NACIONAL</v>
          </cell>
        </row>
        <row r="554">
          <cell r="A554">
            <v>707</v>
          </cell>
          <cell r="B554" t="str">
            <v xml:space="preserve">ATM IAD </v>
          </cell>
          <cell r="C554" t="str">
            <v>DISTRITO NACIONAL</v>
          </cell>
        </row>
        <row r="555">
          <cell r="A555">
            <v>708</v>
          </cell>
          <cell r="B555" t="str">
            <v xml:space="preserve">ATM El Vestir De Hoy </v>
          </cell>
          <cell r="C555" t="str">
            <v>DISTRITO NACIONAL</v>
          </cell>
        </row>
        <row r="556">
          <cell r="A556">
            <v>709</v>
          </cell>
          <cell r="B556" t="str">
            <v xml:space="preserve">ATM Seguros Maestro SEMMA  </v>
          </cell>
          <cell r="C556" t="str">
            <v>DISTRITO NACIONAL</v>
          </cell>
        </row>
        <row r="557">
          <cell r="A557">
            <v>710</v>
          </cell>
          <cell r="B557" t="str">
            <v xml:space="preserve">ATM S/M Soberano </v>
          </cell>
          <cell r="C557" t="str">
            <v>DISTRITO NACIONAL</v>
          </cell>
        </row>
        <row r="558">
          <cell r="A558">
            <v>712</v>
          </cell>
          <cell r="B558" t="str">
            <v xml:space="preserve">ATM Oficina Imbert </v>
          </cell>
          <cell r="C558" t="str">
            <v>NORTE</v>
          </cell>
        </row>
        <row r="559">
          <cell r="A559">
            <v>713</v>
          </cell>
          <cell r="B559" t="str">
            <v xml:space="preserve">ATM Oficina Las Américas </v>
          </cell>
          <cell r="C559" t="str">
            <v>DISTRITO NACIONAL</v>
          </cell>
        </row>
        <row r="560">
          <cell r="A560">
            <v>714</v>
          </cell>
          <cell r="B560" t="str">
            <v xml:space="preserve">ATM Hospital de Herrera </v>
          </cell>
          <cell r="C560" t="str">
            <v>DISTRITO NACIONAL</v>
          </cell>
        </row>
        <row r="561">
          <cell r="A561">
            <v>715</v>
          </cell>
          <cell r="B561" t="str">
            <v xml:space="preserve">ATM Oficina 27 de Febrero (Lobby) </v>
          </cell>
          <cell r="C561" t="str">
            <v>DISTRITO NACIONAL</v>
          </cell>
        </row>
        <row r="562">
          <cell r="A562">
            <v>716</v>
          </cell>
          <cell r="B562" t="str">
            <v xml:space="preserve">ATM Oficina Zona Franca (Santiago) </v>
          </cell>
          <cell r="C562" t="str">
            <v>NORTE</v>
          </cell>
        </row>
        <row r="563">
          <cell r="A563">
            <v>717</v>
          </cell>
          <cell r="B563" t="str">
            <v xml:space="preserve">ATM Oficina Los Alcarrizos </v>
          </cell>
          <cell r="C563" t="str">
            <v>DISTRITO NACIONAL</v>
          </cell>
        </row>
        <row r="564">
          <cell r="A564">
            <v>718</v>
          </cell>
          <cell r="B564" t="str">
            <v xml:space="preserve">ATM Feria Ganadera </v>
          </cell>
          <cell r="C564" t="str">
            <v>DISTRITO NACIONAL</v>
          </cell>
        </row>
        <row r="565">
          <cell r="A565">
            <v>719</v>
          </cell>
          <cell r="B565" t="str">
            <v xml:space="preserve">ATM Ayuntamiento Municipal San Luís </v>
          </cell>
          <cell r="C565" t="str">
            <v>DISTRITO NACIONAL</v>
          </cell>
        </row>
        <row r="566">
          <cell r="A566">
            <v>720</v>
          </cell>
          <cell r="B566" t="str">
            <v xml:space="preserve">ATM OMSA (Santiago) </v>
          </cell>
          <cell r="C566" t="str">
            <v>NORTE</v>
          </cell>
        </row>
        <row r="567">
          <cell r="A567">
            <v>721</v>
          </cell>
          <cell r="B567" t="str">
            <v xml:space="preserve">ATM Oficina Charles de Gaulle II </v>
          </cell>
          <cell r="C567" t="str">
            <v>DISTRITO NACIONAL</v>
          </cell>
        </row>
        <row r="568">
          <cell r="A568">
            <v>722</v>
          </cell>
          <cell r="B568" t="str">
            <v xml:space="preserve">ATM Oficina Charles de Gaulle III </v>
          </cell>
          <cell r="C568" t="str">
            <v>DISTRITO NACIONAL</v>
          </cell>
        </row>
        <row r="569">
          <cell r="A569">
            <v>723</v>
          </cell>
          <cell r="B569" t="str">
            <v xml:space="preserve">ATM Farmacia COOPINFA </v>
          </cell>
          <cell r="C569" t="str">
            <v>DISTRITO NACIONAL</v>
          </cell>
        </row>
        <row r="570">
          <cell r="A570">
            <v>724</v>
          </cell>
          <cell r="B570" t="str">
            <v xml:space="preserve">ATM El Huacal I </v>
          </cell>
          <cell r="C570" t="str">
            <v>DISTRITO NACIONAL</v>
          </cell>
        </row>
        <row r="571">
          <cell r="A571">
            <v>725</v>
          </cell>
          <cell r="B571" t="str">
            <v xml:space="preserve">ATM El Huacal II  </v>
          </cell>
          <cell r="C571" t="str">
            <v>DISTRITO NACIONAL</v>
          </cell>
        </row>
        <row r="572">
          <cell r="A572">
            <v>726</v>
          </cell>
          <cell r="B572" t="str">
            <v xml:space="preserve">ATM El Huacal III </v>
          </cell>
          <cell r="C572" t="str">
            <v>DISTRITO NACIONAL</v>
          </cell>
        </row>
        <row r="573">
          <cell r="A573">
            <v>727</v>
          </cell>
          <cell r="B573" t="str">
            <v xml:space="preserve">ATM UNP Pisano </v>
          </cell>
          <cell r="C573" t="str">
            <v>NORTE</v>
          </cell>
        </row>
        <row r="574">
          <cell r="A574">
            <v>728</v>
          </cell>
          <cell r="B574" t="str">
            <v xml:space="preserve">ATM UNP La Vega Oficina Regional Norcentral </v>
          </cell>
          <cell r="C574" t="str">
            <v>NORTE</v>
          </cell>
        </row>
        <row r="575">
          <cell r="A575">
            <v>729</v>
          </cell>
          <cell r="B575" t="str">
            <v xml:space="preserve">ATM Zona Franca (La Vega) </v>
          </cell>
          <cell r="C575" t="str">
            <v>NORTE</v>
          </cell>
        </row>
        <row r="576">
          <cell r="A576">
            <v>730</v>
          </cell>
          <cell r="B576" t="str">
            <v xml:space="preserve">ATM Palacio de Justicia Barahona </v>
          </cell>
          <cell r="C576" t="str">
            <v>SUR</v>
          </cell>
        </row>
        <row r="577">
          <cell r="A577">
            <v>731</v>
          </cell>
          <cell r="B577" t="str">
            <v xml:space="preserve">ATM UNP Villa González </v>
          </cell>
          <cell r="C577" t="str">
            <v>NORTE</v>
          </cell>
        </row>
        <row r="578">
          <cell r="A578">
            <v>732</v>
          </cell>
          <cell r="B578" t="str">
            <v xml:space="preserve">ATM Molino del Valle (Santiago) </v>
          </cell>
          <cell r="C578" t="str">
            <v>NORTE</v>
          </cell>
        </row>
        <row r="579">
          <cell r="A579">
            <v>733</v>
          </cell>
          <cell r="B579" t="str">
            <v xml:space="preserve">ATM Zona Franca Perdenales </v>
          </cell>
          <cell r="C579" t="str">
            <v>SUR</v>
          </cell>
        </row>
        <row r="580">
          <cell r="A580">
            <v>734</v>
          </cell>
          <cell r="B580" t="str">
            <v xml:space="preserve">ATM Oficina Independencia I </v>
          </cell>
          <cell r="C580" t="str">
            <v>DISTRITO NACIONAL</v>
          </cell>
        </row>
        <row r="581">
          <cell r="A581">
            <v>735</v>
          </cell>
          <cell r="B581" t="str">
            <v xml:space="preserve">ATM Oficina Independencia II  </v>
          </cell>
          <cell r="C581" t="str">
            <v>DISTRITO NACIONAL</v>
          </cell>
        </row>
        <row r="582">
          <cell r="A582">
            <v>736</v>
          </cell>
          <cell r="B582" t="str">
            <v xml:space="preserve">ATM Oficina Puerto Plata I </v>
          </cell>
          <cell r="C582" t="str">
            <v>NORTE</v>
          </cell>
        </row>
        <row r="583">
          <cell r="A583">
            <v>737</v>
          </cell>
          <cell r="B583" t="str">
            <v xml:space="preserve">ATM UNP Cabarete (Puerto Plata) </v>
          </cell>
          <cell r="C583" t="str">
            <v>NORTE</v>
          </cell>
        </row>
        <row r="584">
          <cell r="A584">
            <v>738</v>
          </cell>
          <cell r="B584" t="str">
            <v xml:space="preserve">ATM Zona Franca Los Alcarrizos </v>
          </cell>
          <cell r="C584" t="str">
            <v>DISTRITO NACIONAL</v>
          </cell>
        </row>
        <row r="585">
          <cell r="A585">
            <v>739</v>
          </cell>
          <cell r="B585" t="str">
            <v xml:space="preserve">ATM Peaje Autopista Duarte </v>
          </cell>
          <cell r="C585" t="str">
            <v>DISTRITO NACIONAL</v>
          </cell>
        </row>
        <row r="586">
          <cell r="A586">
            <v>740</v>
          </cell>
          <cell r="B586" t="str">
            <v xml:space="preserve">ATM EDENORTE (Santiago) </v>
          </cell>
          <cell r="C586" t="str">
            <v>NORTE</v>
          </cell>
        </row>
        <row r="587">
          <cell r="A587">
            <v>741</v>
          </cell>
          <cell r="B587" t="str">
            <v>ATM CURNE UASD San Francisco de Macorís</v>
          </cell>
          <cell r="C587" t="str">
            <v>NORTE</v>
          </cell>
        </row>
        <row r="588">
          <cell r="A588">
            <v>742</v>
          </cell>
          <cell r="B588" t="str">
            <v xml:space="preserve">ATM Oficina Plaza del Rey (La Romana) </v>
          </cell>
          <cell r="C588" t="str">
            <v>ESTE</v>
          </cell>
        </row>
        <row r="589">
          <cell r="A589">
            <v>743</v>
          </cell>
          <cell r="B589" t="str">
            <v xml:space="preserve">ATM Oficina Los Frailes </v>
          </cell>
          <cell r="C589" t="str">
            <v>DISTRITO NACIONAL</v>
          </cell>
        </row>
        <row r="590">
          <cell r="A590">
            <v>744</v>
          </cell>
          <cell r="B590" t="str">
            <v xml:space="preserve">ATM Multicentro La Sirena Venezuela </v>
          </cell>
          <cell r="C590" t="str">
            <v>DISTRITO NACIONAL</v>
          </cell>
        </row>
        <row r="591">
          <cell r="A591">
            <v>745</v>
          </cell>
          <cell r="B591" t="str">
            <v xml:space="preserve">ATM Oficina Ave. Duarte </v>
          </cell>
          <cell r="C591" t="str">
            <v>DISTRITO NACIONAL</v>
          </cell>
        </row>
        <row r="592">
          <cell r="A592">
            <v>746</v>
          </cell>
          <cell r="B592" t="str">
            <v xml:space="preserve">ATM Oficina Las Terrenas </v>
          </cell>
          <cell r="C592" t="str">
            <v>NORTE</v>
          </cell>
        </row>
        <row r="593">
          <cell r="A593">
            <v>747</v>
          </cell>
          <cell r="B593" t="str">
            <v xml:space="preserve">ATM Club BR (Santiago) </v>
          </cell>
          <cell r="C593" t="str">
            <v>NORTE</v>
          </cell>
        </row>
        <row r="594">
          <cell r="A594">
            <v>748</v>
          </cell>
          <cell r="B594" t="str">
            <v xml:space="preserve">ATM Centro de Caja (Santiago) </v>
          </cell>
          <cell r="C594" t="str">
            <v>NORTE</v>
          </cell>
        </row>
        <row r="595">
          <cell r="A595">
            <v>749</v>
          </cell>
          <cell r="B595" t="str">
            <v xml:space="preserve">ATM Oficina Yaque </v>
          </cell>
          <cell r="C595" t="str">
            <v>NORTE</v>
          </cell>
        </row>
        <row r="596">
          <cell r="A596">
            <v>750</v>
          </cell>
          <cell r="B596" t="str">
            <v xml:space="preserve">ATM UNP Duvergé </v>
          </cell>
          <cell r="C596" t="str">
            <v>SUR</v>
          </cell>
        </row>
        <row r="597">
          <cell r="A597">
            <v>751</v>
          </cell>
          <cell r="B597" t="str">
            <v>ATM Eco Petroleo Camilo</v>
          </cell>
          <cell r="C597" t="str">
            <v>SUR</v>
          </cell>
        </row>
        <row r="598">
          <cell r="A598">
            <v>752</v>
          </cell>
          <cell r="B598" t="str">
            <v xml:space="preserve">ATM UNP Las Carolinas (La Vega) </v>
          </cell>
          <cell r="C598" t="str">
            <v>NORTE</v>
          </cell>
        </row>
        <row r="599">
          <cell r="A599">
            <v>753</v>
          </cell>
          <cell r="B599" t="str">
            <v xml:space="preserve">ATM S/M Nacional Tiradentes </v>
          </cell>
          <cell r="C599" t="str">
            <v>DISTRITO NACIONAL</v>
          </cell>
        </row>
        <row r="600">
          <cell r="A600">
            <v>754</v>
          </cell>
          <cell r="B600" t="str">
            <v xml:space="preserve">ATM Autobanco Oficina Licey al Medio </v>
          </cell>
          <cell r="C600" t="str">
            <v>NORTE</v>
          </cell>
        </row>
        <row r="601">
          <cell r="A601">
            <v>755</v>
          </cell>
          <cell r="B601" t="str">
            <v xml:space="preserve">ATM Oficina Galería del Este (Plaza) </v>
          </cell>
          <cell r="C601" t="str">
            <v>DISTRITO NACIONAL</v>
          </cell>
        </row>
        <row r="602">
          <cell r="A602">
            <v>756</v>
          </cell>
          <cell r="B602" t="str">
            <v xml:space="preserve">ATM UNP Villa La Mata (Cotuí) </v>
          </cell>
          <cell r="C602" t="str">
            <v>NORTE</v>
          </cell>
        </row>
        <row r="603">
          <cell r="A603">
            <v>757</v>
          </cell>
          <cell r="B603" t="str">
            <v xml:space="preserve">ATM UNP Plaza Paseo (Santiago) </v>
          </cell>
          <cell r="C603" t="str">
            <v>NORTE</v>
          </cell>
        </row>
        <row r="604">
          <cell r="A604">
            <v>758</v>
          </cell>
          <cell r="B604" t="str">
            <v>ATM S/M Nacional El Embrujo</v>
          </cell>
          <cell r="C604" t="str">
            <v>NORTE</v>
          </cell>
        </row>
        <row r="605">
          <cell r="A605">
            <v>759</v>
          </cell>
          <cell r="B605" t="str">
            <v xml:space="preserve">ATM Oficina Buena Vista I </v>
          </cell>
          <cell r="C605" t="str">
            <v>DISTRITO NACIONAL</v>
          </cell>
        </row>
        <row r="606">
          <cell r="A606">
            <v>760</v>
          </cell>
          <cell r="B606" t="str">
            <v xml:space="preserve">ATM UNP Cruce Guayacanes (Mao) </v>
          </cell>
          <cell r="C606" t="str">
            <v>NORTE</v>
          </cell>
        </row>
        <row r="607">
          <cell r="A607">
            <v>761</v>
          </cell>
          <cell r="B607" t="str">
            <v xml:space="preserve">ATM ISSPOL </v>
          </cell>
          <cell r="C607" t="str">
            <v>DISTRITO NACIONAL</v>
          </cell>
        </row>
        <row r="608">
          <cell r="A608">
            <v>763</v>
          </cell>
          <cell r="B608" t="str">
            <v xml:space="preserve">ATM UNP Montellano </v>
          </cell>
          <cell r="C608" t="str">
            <v>NORTE</v>
          </cell>
        </row>
        <row r="609">
          <cell r="A609">
            <v>764</v>
          </cell>
          <cell r="B609" t="str">
            <v xml:space="preserve">ATM Oficina Elías Piña </v>
          </cell>
          <cell r="C609" t="str">
            <v>SUR</v>
          </cell>
        </row>
        <row r="610">
          <cell r="A610">
            <v>765</v>
          </cell>
          <cell r="B610" t="str">
            <v xml:space="preserve">ATM Oficina Azua I </v>
          </cell>
          <cell r="C610" t="str">
            <v>SUR</v>
          </cell>
        </row>
        <row r="611">
          <cell r="A611">
            <v>766</v>
          </cell>
          <cell r="B611" t="str">
            <v xml:space="preserve">ATM Oficina Azua II </v>
          </cell>
          <cell r="C611" t="str">
            <v>SUR</v>
          </cell>
        </row>
        <row r="612">
          <cell r="A612">
            <v>767</v>
          </cell>
          <cell r="B612" t="str">
            <v xml:space="preserve">ATM S/M Diverso (Azua) </v>
          </cell>
          <cell r="C612" t="str">
            <v>SUR</v>
          </cell>
        </row>
        <row r="613">
          <cell r="A613">
            <v>768</v>
          </cell>
          <cell r="B613" t="str">
            <v xml:space="preserve">ATM Autoservicio Tiradentes III </v>
          </cell>
          <cell r="C613" t="str">
            <v>DISTRITO NACIONAL</v>
          </cell>
        </row>
        <row r="614">
          <cell r="A614">
            <v>769</v>
          </cell>
          <cell r="B614" t="str">
            <v>ATM UNP Pablo Mella Morales</v>
          </cell>
          <cell r="C614" t="str">
            <v>DISTRITO NACIONAL</v>
          </cell>
        </row>
        <row r="615">
          <cell r="A615">
            <v>770</v>
          </cell>
          <cell r="B615" t="str">
            <v xml:space="preserve">ATM Estación Eco Los Haitises </v>
          </cell>
          <cell r="C615" t="str">
            <v>NORTE</v>
          </cell>
        </row>
        <row r="616">
          <cell r="A616">
            <v>771</v>
          </cell>
          <cell r="B616" t="str">
            <v xml:space="preserve">ATM UASD Mao </v>
          </cell>
          <cell r="C616" t="str">
            <v>NORTE</v>
          </cell>
        </row>
        <row r="617">
          <cell r="A617">
            <v>772</v>
          </cell>
          <cell r="B617" t="str">
            <v xml:space="preserve">ATM UNP Yamasá </v>
          </cell>
          <cell r="C617" t="str">
            <v>ESTE</v>
          </cell>
        </row>
        <row r="618">
          <cell r="A618">
            <v>773</v>
          </cell>
          <cell r="B618" t="str">
            <v xml:space="preserve">ATM S/M Jumbo La Romana </v>
          </cell>
          <cell r="C618" t="str">
            <v>ESTE</v>
          </cell>
        </row>
        <row r="619">
          <cell r="A619">
            <v>774</v>
          </cell>
          <cell r="B619" t="str">
            <v xml:space="preserve">ATM Oficina Montecristi </v>
          </cell>
          <cell r="C619" t="str">
            <v>NORTE</v>
          </cell>
        </row>
        <row r="620">
          <cell r="A620">
            <v>775</v>
          </cell>
          <cell r="B620" t="str">
            <v xml:space="preserve">ATM S/M Lilo (Montecristi) </v>
          </cell>
          <cell r="C620" t="str">
            <v>NORTE</v>
          </cell>
        </row>
        <row r="621">
          <cell r="A621">
            <v>776</v>
          </cell>
          <cell r="B621" t="str">
            <v xml:space="preserve">ATM Oficina Monte Plata </v>
          </cell>
          <cell r="C621" t="str">
            <v>ESTE</v>
          </cell>
        </row>
        <row r="622">
          <cell r="A622">
            <v>777</v>
          </cell>
          <cell r="B622" t="str">
            <v xml:space="preserve">ATM S/M Pérez Monte Plata </v>
          </cell>
          <cell r="C622" t="str">
            <v>ESTE</v>
          </cell>
        </row>
        <row r="623">
          <cell r="A623">
            <v>778</v>
          </cell>
          <cell r="B623" t="str">
            <v xml:space="preserve">ATM Oficina Esperanza (Mao) </v>
          </cell>
          <cell r="C623" t="str">
            <v>NORTE</v>
          </cell>
        </row>
        <row r="624">
          <cell r="A624">
            <v>779</v>
          </cell>
          <cell r="B624" t="str">
            <v xml:space="preserve">ATM Zona Franca Esperanza I (Mao) </v>
          </cell>
          <cell r="C624" t="str">
            <v>NORTE</v>
          </cell>
        </row>
        <row r="625">
          <cell r="A625">
            <v>780</v>
          </cell>
          <cell r="B625" t="str">
            <v xml:space="preserve">ATM Oficina Barahona I </v>
          </cell>
          <cell r="C625" t="str">
            <v>SUR</v>
          </cell>
        </row>
        <row r="626">
          <cell r="A626">
            <v>781</v>
          </cell>
          <cell r="B626" t="str">
            <v xml:space="preserve">ATM Estación Isla Barahona </v>
          </cell>
          <cell r="C626" t="str">
            <v>SUR</v>
          </cell>
        </row>
        <row r="627">
          <cell r="A627">
            <v>782</v>
          </cell>
          <cell r="B627" t="str">
            <v>ATM Banco Agrícola (Constanza)</v>
          </cell>
          <cell r="C627" t="str">
            <v>NORTE</v>
          </cell>
        </row>
        <row r="628">
          <cell r="A628">
            <v>783</v>
          </cell>
          <cell r="B628" t="str">
            <v xml:space="preserve">ATM Autobanco Alfa y Omega (Barahona) </v>
          </cell>
          <cell r="C628" t="str">
            <v>SUR</v>
          </cell>
        </row>
        <row r="629">
          <cell r="A629">
            <v>784</v>
          </cell>
          <cell r="B629" t="str">
            <v xml:space="preserve">ATM Tribunal Superior Electoral </v>
          </cell>
          <cell r="C629" t="str">
            <v>DISTRITO NACIONAL</v>
          </cell>
        </row>
        <row r="630">
          <cell r="A630">
            <v>785</v>
          </cell>
          <cell r="B630" t="str">
            <v xml:space="preserve">ATM S/M Nacional Máximo Gómez </v>
          </cell>
          <cell r="C630" t="str">
            <v>DISTRITO NACIONAL</v>
          </cell>
        </row>
        <row r="631">
          <cell r="A631">
            <v>786</v>
          </cell>
          <cell r="B631" t="str">
            <v xml:space="preserve">ATM Oficina Agora Mall II </v>
          </cell>
          <cell r="C631" t="str">
            <v>DISTRITO NACIONAL</v>
          </cell>
        </row>
        <row r="632">
          <cell r="A632">
            <v>787</v>
          </cell>
          <cell r="B632" t="str">
            <v xml:space="preserve">ATM Cafetería CTB II </v>
          </cell>
          <cell r="C632" t="str">
            <v>DISTRITO NACIONAL</v>
          </cell>
        </row>
        <row r="633">
          <cell r="A633">
            <v>788</v>
          </cell>
          <cell r="B633" t="str">
            <v xml:space="preserve">ATM Relaciones Exteriores (Cancillería) </v>
          </cell>
          <cell r="C633" t="str">
            <v>DISTRITO NACIONAL</v>
          </cell>
        </row>
        <row r="634">
          <cell r="A634">
            <v>789</v>
          </cell>
          <cell r="B634" t="str">
            <v>ATM Hotel Bellevue Boca Chica</v>
          </cell>
          <cell r="C634" t="str">
            <v>ESTE</v>
          </cell>
        </row>
        <row r="635">
          <cell r="A635">
            <v>790</v>
          </cell>
          <cell r="B635" t="str">
            <v xml:space="preserve">ATM Oficina Bella Vista Mall I </v>
          </cell>
          <cell r="C635" t="str">
            <v>DISTRITO NACIONAL</v>
          </cell>
        </row>
        <row r="636">
          <cell r="A636">
            <v>791</v>
          </cell>
          <cell r="B636" t="str">
            <v xml:space="preserve">ATM Oficina Sans Soucí </v>
          </cell>
          <cell r="C636" t="str">
            <v>DISTRITO NACIONAL</v>
          </cell>
        </row>
        <row r="637">
          <cell r="A637">
            <v>792</v>
          </cell>
          <cell r="B637" t="str">
            <v>ATM Hospital Salvador de Gautier</v>
          </cell>
          <cell r="C637" t="str">
            <v>DISTRITO NACIONAL</v>
          </cell>
        </row>
        <row r="638">
          <cell r="A638">
            <v>793</v>
          </cell>
          <cell r="B638" t="str">
            <v xml:space="preserve">ATM Centro de Caja Agora Mall </v>
          </cell>
          <cell r="C638" t="str">
            <v>DISTRITO NACIONAL</v>
          </cell>
        </row>
        <row r="639">
          <cell r="A639">
            <v>794</v>
          </cell>
          <cell r="B639" t="str">
            <v xml:space="preserve">ATM CODIA </v>
          </cell>
          <cell r="C639" t="str">
            <v>DISTRITO NACIONAL</v>
          </cell>
        </row>
        <row r="640">
          <cell r="A640">
            <v>795</v>
          </cell>
          <cell r="B640" t="str">
            <v xml:space="preserve">ATM UNP Guaymate (La Romana) </v>
          </cell>
          <cell r="C640" t="str">
            <v>ESTE</v>
          </cell>
        </row>
        <row r="641">
          <cell r="A641">
            <v>796</v>
          </cell>
          <cell r="B641" t="str">
            <v xml:space="preserve">ATM Oficina Plaza Ventura (Nagua) </v>
          </cell>
          <cell r="C641" t="str">
            <v>NORTE</v>
          </cell>
        </row>
        <row r="642">
          <cell r="A642">
            <v>797</v>
          </cell>
          <cell r="B642" t="str">
            <v>ATM Dirección de Jubilaciones y Pensiones</v>
          </cell>
          <cell r="C642" t="str">
            <v>DISTRITO NACIONAL</v>
          </cell>
        </row>
        <row r="643">
          <cell r="A643">
            <v>798</v>
          </cell>
          <cell r="B643" t="str">
            <v>ATM Hotel Grand Paradise Samana</v>
          </cell>
          <cell r="C643" t="str">
            <v>ESTE</v>
          </cell>
        </row>
        <row r="644">
          <cell r="A644">
            <v>799</v>
          </cell>
          <cell r="B644" t="str">
            <v xml:space="preserve">ATM Clínica Corominas (Santiago) </v>
          </cell>
          <cell r="C644" t="str">
            <v>NORTE</v>
          </cell>
        </row>
        <row r="645">
          <cell r="A645">
            <v>800</v>
          </cell>
          <cell r="B645" t="str">
            <v xml:space="preserve">ATM Estación Next Dipsa Pedro Livio Cedeño </v>
          </cell>
          <cell r="C645" t="str">
            <v>DISTRITO NACIONAL</v>
          </cell>
        </row>
        <row r="646">
          <cell r="A646">
            <v>801</v>
          </cell>
          <cell r="B646" t="str">
            <v xml:space="preserve">ATM Galería 360 Food Court </v>
          </cell>
          <cell r="C646" t="str">
            <v>DISTRITO NACIONAL</v>
          </cell>
        </row>
        <row r="647">
          <cell r="A647">
            <v>802</v>
          </cell>
          <cell r="B647" t="str">
            <v xml:space="preserve">ATM UNP Aeropuerto La Romana </v>
          </cell>
          <cell r="C647" t="str">
            <v>ESTE</v>
          </cell>
        </row>
        <row r="648">
          <cell r="A648">
            <v>803</v>
          </cell>
          <cell r="B648" t="str">
            <v xml:space="preserve">ATM Hotel Be Live Canoa (Bayahibe) I </v>
          </cell>
          <cell r="C648" t="str">
            <v>ESTE</v>
          </cell>
        </row>
        <row r="649">
          <cell r="A649">
            <v>804</v>
          </cell>
          <cell r="B649" t="str">
            <v xml:space="preserve">ATM Hotel Be Live Punta Cana (Cabeza de Toro) </v>
          </cell>
          <cell r="C649" t="str">
            <v>ESTE</v>
          </cell>
        </row>
        <row r="650">
          <cell r="A650">
            <v>805</v>
          </cell>
          <cell r="B650" t="str">
            <v xml:space="preserve">ATM Be Live Grand Marién (Puerto Plata) </v>
          </cell>
          <cell r="C650" t="str">
            <v>NORTE</v>
          </cell>
        </row>
        <row r="651">
          <cell r="A651">
            <v>806</v>
          </cell>
          <cell r="B651" t="str">
            <v xml:space="preserve">ATM SEWN (Zona Franca (Santiago)) </v>
          </cell>
          <cell r="C651" t="str">
            <v>NORTE</v>
          </cell>
        </row>
        <row r="652">
          <cell r="A652">
            <v>807</v>
          </cell>
          <cell r="B652" t="str">
            <v xml:space="preserve">ATM S/M Morel (Mao) </v>
          </cell>
          <cell r="C652" t="str">
            <v>NORTE</v>
          </cell>
        </row>
        <row r="653">
          <cell r="A653">
            <v>808</v>
          </cell>
          <cell r="B653" t="str">
            <v xml:space="preserve">ATM Oficina Castillo </v>
          </cell>
          <cell r="C653" t="str">
            <v>NORTE</v>
          </cell>
        </row>
        <row r="654">
          <cell r="A654">
            <v>809</v>
          </cell>
          <cell r="B654" t="str">
            <v>ATM Yoma (Cotuí)</v>
          </cell>
          <cell r="C654" t="str">
            <v>NORTE</v>
          </cell>
        </row>
        <row r="655">
          <cell r="A655">
            <v>810</v>
          </cell>
          <cell r="B655" t="str">
            <v xml:space="preserve">ATM UNP Multicentro La Sirena José Contreras </v>
          </cell>
          <cell r="C655" t="str">
            <v>DISTRITO NACIONAL</v>
          </cell>
        </row>
        <row r="656">
          <cell r="A656">
            <v>811</v>
          </cell>
          <cell r="B656" t="str">
            <v xml:space="preserve">ATM Almacenes Unidos </v>
          </cell>
          <cell r="C656" t="str">
            <v>DISTRITO NACIONAL</v>
          </cell>
        </row>
        <row r="657">
          <cell r="A657">
            <v>812</v>
          </cell>
          <cell r="B657" t="str">
            <v xml:space="preserve">ATM Canasta del Pueblo </v>
          </cell>
          <cell r="C657" t="str">
            <v>DISTRITO NACIONAL</v>
          </cell>
        </row>
        <row r="658">
          <cell r="A658">
            <v>813</v>
          </cell>
          <cell r="B658" t="str">
            <v>ATM Oficina Occidental Mall</v>
          </cell>
          <cell r="C658" t="str">
            <v>DISTRITO NACIONAL</v>
          </cell>
        </row>
        <row r="659">
          <cell r="A659">
            <v>815</v>
          </cell>
          <cell r="B659" t="str">
            <v xml:space="preserve">ATM Oficina Atalaya del Mar </v>
          </cell>
          <cell r="C659" t="str">
            <v>DISTRITO NACIONAL</v>
          </cell>
        </row>
        <row r="660">
          <cell r="A660">
            <v>816</v>
          </cell>
          <cell r="B660" t="str">
            <v xml:space="preserve">ATM Oficina Pedro Brand </v>
          </cell>
          <cell r="C660" t="str">
            <v>DISTRITO NACIONAL</v>
          </cell>
        </row>
        <row r="661">
          <cell r="A661">
            <v>817</v>
          </cell>
          <cell r="B661" t="str">
            <v xml:space="preserve">ATM Ayuntamiento Sabana Larga (San José de Ocoa) </v>
          </cell>
          <cell r="C661" t="str">
            <v>SUR</v>
          </cell>
        </row>
        <row r="662">
          <cell r="A662">
            <v>818</v>
          </cell>
          <cell r="B662" t="str">
            <v xml:space="preserve">ATM Juridicción Inmobiliaria </v>
          </cell>
          <cell r="C662" t="str">
            <v>DISTRITO NACIONAL</v>
          </cell>
        </row>
        <row r="663">
          <cell r="A663">
            <v>819</v>
          </cell>
          <cell r="B663" t="str">
            <v xml:space="preserve">ATM Jurisdicción Inmobiliaria (Santiago) </v>
          </cell>
          <cell r="C663" t="str">
            <v>NORTE</v>
          </cell>
        </row>
        <row r="664">
          <cell r="A664">
            <v>821</v>
          </cell>
          <cell r="B664" t="str">
            <v xml:space="preserve">ATM S/M Bravo Churchill </v>
          </cell>
          <cell r="C664" t="str">
            <v>DISTRITO NACIONAL</v>
          </cell>
        </row>
        <row r="665">
          <cell r="A665">
            <v>822</v>
          </cell>
          <cell r="B665" t="str">
            <v xml:space="preserve">ATM INDUSPALMA </v>
          </cell>
          <cell r="C665" t="str">
            <v>ESTE</v>
          </cell>
        </row>
        <row r="666">
          <cell r="A666">
            <v>823</v>
          </cell>
          <cell r="B666" t="str">
            <v xml:space="preserve">ATM UNP El Carril (Haina) </v>
          </cell>
          <cell r="C666" t="str">
            <v>DISTRITO NACIONAL</v>
          </cell>
        </row>
        <row r="667">
          <cell r="A667">
            <v>824</v>
          </cell>
          <cell r="B667" t="str">
            <v xml:space="preserve">ATM Multiplaza (Higuey) </v>
          </cell>
          <cell r="C667" t="str">
            <v>ESTE</v>
          </cell>
        </row>
        <row r="668">
          <cell r="A668">
            <v>825</v>
          </cell>
          <cell r="B668" t="str">
            <v xml:space="preserve">ATM Estacion Eco Cibeles (Las Matas de Farfán) </v>
          </cell>
          <cell r="C668" t="str">
            <v>SUR</v>
          </cell>
        </row>
        <row r="669">
          <cell r="A669">
            <v>826</v>
          </cell>
          <cell r="B669" t="str">
            <v xml:space="preserve">ATM Oficina Diamond Plaza II </v>
          </cell>
          <cell r="C669" t="str">
            <v>DISTRITO NACIONAL</v>
          </cell>
        </row>
        <row r="670">
          <cell r="A670">
            <v>827</v>
          </cell>
          <cell r="B670" t="str">
            <v xml:space="preserve">ATM Tienda Oxígeno Dominicano </v>
          </cell>
          <cell r="C670" t="str">
            <v>DISTRITO NACIONAL</v>
          </cell>
        </row>
        <row r="671">
          <cell r="A671">
            <v>828</v>
          </cell>
          <cell r="B671" t="str">
            <v xml:space="preserve">ATM Banca Fiduciaria </v>
          </cell>
          <cell r="C671" t="str">
            <v>DISTRITO NACIONAL</v>
          </cell>
        </row>
        <row r="672">
          <cell r="A672">
            <v>829</v>
          </cell>
          <cell r="B672" t="str">
            <v xml:space="preserve">ATM UNP Multicentro Sirena Baní </v>
          </cell>
          <cell r="C672" t="str">
            <v>SUR</v>
          </cell>
        </row>
        <row r="673">
          <cell r="A673">
            <v>830</v>
          </cell>
          <cell r="B673" t="str">
            <v xml:space="preserve">ATM UNP Sabana Grande de Boyá </v>
          </cell>
          <cell r="C673" t="str">
            <v>ESTE</v>
          </cell>
        </row>
        <row r="674">
          <cell r="A674">
            <v>831</v>
          </cell>
          <cell r="B674" t="str">
            <v xml:space="preserve">ATM Politécnico Loyola San Cristóbal </v>
          </cell>
          <cell r="C674" t="str">
            <v>SUR</v>
          </cell>
        </row>
        <row r="675">
          <cell r="A675">
            <v>832</v>
          </cell>
          <cell r="B675" t="str">
            <v xml:space="preserve">ATM Hospital Traumatológico La Vega </v>
          </cell>
          <cell r="C675" t="str">
            <v>NORTE</v>
          </cell>
        </row>
        <row r="676">
          <cell r="A676">
            <v>833</v>
          </cell>
          <cell r="B676" t="str">
            <v xml:space="preserve">ATM Cafetería CTB I </v>
          </cell>
          <cell r="C676" t="str">
            <v>DISTRITO NACIONAL</v>
          </cell>
        </row>
        <row r="677">
          <cell r="A677">
            <v>834</v>
          </cell>
          <cell r="B677" t="str">
            <v xml:space="preserve">ATM Centro Médico Moderno </v>
          </cell>
          <cell r="C677" t="str">
            <v>DISTRITO NACIONAL</v>
          </cell>
        </row>
        <row r="678">
          <cell r="A678">
            <v>835</v>
          </cell>
          <cell r="B678" t="str">
            <v xml:space="preserve">ATM UNP Megacentro </v>
          </cell>
          <cell r="C678" t="str">
            <v>DISTRITO NACIONAL</v>
          </cell>
        </row>
        <row r="679">
          <cell r="A679">
            <v>836</v>
          </cell>
          <cell r="B679" t="str">
            <v xml:space="preserve">ATM UNP Plaza Luperón </v>
          </cell>
          <cell r="C679" t="str">
            <v>DISTRITO NACIONAL</v>
          </cell>
        </row>
        <row r="680">
          <cell r="A680">
            <v>837</v>
          </cell>
          <cell r="B680" t="str">
            <v>ATM Estación Next Canabacoa</v>
          </cell>
          <cell r="C680" t="str">
            <v>NORTE</v>
          </cell>
        </row>
        <row r="681">
          <cell r="A681">
            <v>838</v>
          </cell>
          <cell r="B681" t="str">
            <v xml:space="preserve">ATM UNP Consuelo </v>
          </cell>
          <cell r="C681" t="str">
            <v>ESTE</v>
          </cell>
        </row>
        <row r="682">
          <cell r="A682">
            <v>839</v>
          </cell>
          <cell r="B682" t="str">
            <v xml:space="preserve">ATM INAPA </v>
          </cell>
          <cell r="C682" t="str">
            <v>DISTRITO NACIONAL</v>
          </cell>
        </row>
        <row r="683">
          <cell r="A683">
            <v>840</v>
          </cell>
          <cell r="B683" t="str">
            <v xml:space="preserve">ATM PUCMM (Santiago) </v>
          </cell>
          <cell r="C683" t="str">
            <v>NORTE</v>
          </cell>
        </row>
        <row r="684">
          <cell r="A684">
            <v>841</v>
          </cell>
          <cell r="B684" t="str">
            <v xml:space="preserve">ATM CEA </v>
          </cell>
          <cell r="C684" t="str">
            <v>DISTRITO NACIONAL</v>
          </cell>
        </row>
        <row r="685">
          <cell r="A685">
            <v>842</v>
          </cell>
          <cell r="B685" t="str">
            <v xml:space="preserve">ATM Plaza Orense II (La Romana) </v>
          </cell>
          <cell r="C685" t="str">
            <v>ESTE</v>
          </cell>
        </row>
        <row r="686">
          <cell r="A686">
            <v>843</v>
          </cell>
          <cell r="B686" t="str">
            <v xml:space="preserve">ATM Oficina Romana Centro </v>
          </cell>
          <cell r="C686" t="str">
            <v>ESTE</v>
          </cell>
        </row>
        <row r="687">
          <cell r="A687">
            <v>844</v>
          </cell>
          <cell r="B687" t="str">
            <v xml:space="preserve">ATM San Juan Shopping Center (Bávaro) </v>
          </cell>
          <cell r="C687" t="str">
            <v>ESTE</v>
          </cell>
        </row>
        <row r="688">
          <cell r="A688">
            <v>845</v>
          </cell>
          <cell r="B688" t="str">
            <v xml:space="preserve">ATM CERTV (Canal 4) </v>
          </cell>
          <cell r="C688" t="str">
            <v>DISTRITO NACIONAL</v>
          </cell>
        </row>
        <row r="689">
          <cell r="A689">
            <v>849</v>
          </cell>
          <cell r="B689" t="str">
            <v xml:space="preserve">ATM La Innovación </v>
          </cell>
          <cell r="C689" t="str">
            <v>DISTRITO NACIONAL</v>
          </cell>
        </row>
        <row r="690">
          <cell r="A690">
            <v>850</v>
          </cell>
          <cell r="B690" t="str">
            <v xml:space="preserve">ATM Hotel Be Live Hamaca </v>
          </cell>
          <cell r="C690" t="str">
            <v>DISTRITO NACIONAL</v>
          </cell>
        </row>
        <row r="691">
          <cell r="A691">
            <v>851</v>
          </cell>
          <cell r="B691" t="str">
            <v xml:space="preserve">ATM Hospital Vinicio Calventi </v>
          </cell>
          <cell r="C691" t="str">
            <v>NORTE</v>
          </cell>
        </row>
        <row r="692">
          <cell r="A692">
            <v>852</v>
          </cell>
          <cell r="B692" t="str">
            <v xml:space="preserve">ATM Gasolinera Franco Bido </v>
          </cell>
          <cell r="C692" t="str">
            <v>NORTE</v>
          </cell>
        </row>
        <row r="693">
          <cell r="A693">
            <v>853</v>
          </cell>
          <cell r="B693" t="str">
            <v xml:space="preserve">ATM Inversiones JF Group (Shell Canabacoa) </v>
          </cell>
          <cell r="C693" t="str">
            <v>NORTE</v>
          </cell>
        </row>
        <row r="694">
          <cell r="A694">
            <v>854</v>
          </cell>
          <cell r="B694" t="str">
            <v xml:space="preserve">ATM Centro Comercial Blanco Batista </v>
          </cell>
          <cell r="C694" t="str">
            <v>NORTE</v>
          </cell>
        </row>
        <row r="695">
          <cell r="A695">
            <v>855</v>
          </cell>
          <cell r="B695" t="str">
            <v xml:space="preserve">ATM Palacio de Justicia La Vega </v>
          </cell>
          <cell r="C695" t="str">
            <v>NORTE</v>
          </cell>
        </row>
        <row r="696">
          <cell r="A696">
            <v>856</v>
          </cell>
          <cell r="B696" t="str">
            <v xml:space="preserve">ATM Estación Petronán Altamira (Puerto Plata) </v>
          </cell>
          <cell r="C696" t="str">
            <v>NORTE</v>
          </cell>
        </row>
        <row r="697">
          <cell r="A697">
            <v>857</v>
          </cell>
          <cell r="B697" t="str">
            <v xml:space="preserve">ATM Oficina Los Alamos </v>
          </cell>
          <cell r="C697" t="str">
            <v>NORTE</v>
          </cell>
        </row>
        <row r="698">
          <cell r="A698">
            <v>858</v>
          </cell>
          <cell r="B698" t="str">
            <v xml:space="preserve">ATM Cooperativa Maestros (COOPNAMA) </v>
          </cell>
          <cell r="C698" t="str">
            <v>DISTRITO NACIONAL</v>
          </cell>
        </row>
        <row r="699">
          <cell r="A699">
            <v>859</v>
          </cell>
          <cell r="B699" t="str">
            <v xml:space="preserve">ATM Hotel Vista Sol (Punta Cana) </v>
          </cell>
          <cell r="C699" t="str">
            <v>ESTE</v>
          </cell>
        </row>
        <row r="700">
          <cell r="A700">
            <v>860</v>
          </cell>
          <cell r="B700" t="str">
            <v xml:space="preserve">ATM Oficina Bella Vista 27 de Febrero I </v>
          </cell>
          <cell r="C700" t="str">
            <v>DISTRITO NACIONAL</v>
          </cell>
        </row>
        <row r="701">
          <cell r="A701">
            <v>861</v>
          </cell>
          <cell r="B701" t="str">
            <v xml:space="preserve">ATM Oficina Bella Vista 27 de Febrero II </v>
          </cell>
          <cell r="C701" t="str">
            <v>DISTRITO NACIONAL</v>
          </cell>
        </row>
        <row r="702">
          <cell r="A702">
            <v>862</v>
          </cell>
          <cell r="B702" t="str">
            <v xml:space="preserve">ATM S/M Doble A (Sabaneta) </v>
          </cell>
          <cell r="C702" t="str">
            <v>NORTE</v>
          </cell>
        </row>
        <row r="703">
          <cell r="A703">
            <v>863</v>
          </cell>
          <cell r="B703" t="str">
            <v xml:space="preserve">ATM Estación Esso Autop. Duarte Km. 14 </v>
          </cell>
          <cell r="C703" t="str">
            <v>DISTRITO NACIONAL</v>
          </cell>
        </row>
        <row r="704">
          <cell r="A704">
            <v>864</v>
          </cell>
          <cell r="B704" t="str">
            <v xml:space="preserve">ATM Palmares Mall (San Francisco) </v>
          </cell>
          <cell r="C704" t="str">
            <v>NORTE</v>
          </cell>
        </row>
        <row r="705">
          <cell r="A705">
            <v>865</v>
          </cell>
          <cell r="B705" t="str">
            <v xml:space="preserve">ATM Club Naco </v>
          </cell>
          <cell r="C705" t="str">
            <v>DISTRITO NACIONAL</v>
          </cell>
        </row>
        <row r="706">
          <cell r="A706">
            <v>866</v>
          </cell>
          <cell r="B706" t="str">
            <v xml:space="preserve">ATM CARDNET </v>
          </cell>
          <cell r="C706" t="str">
            <v>DISTRITO NACIONAL</v>
          </cell>
        </row>
        <row r="707">
          <cell r="A707">
            <v>867</v>
          </cell>
          <cell r="B707" t="str">
            <v xml:space="preserve">ATM Estación Combustible Autopista El Coral </v>
          </cell>
          <cell r="C707" t="str">
            <v>ESTE</v>
          </cell>
        </row>
        <row r="708">
          <cell r="A708">
            <v>868</v>
          </cell>
          <cell r="B708" t="str">
            <v xml:space="preserve">ATM Casino Diamante </v>
          </cell>
          <cell r="C708" t="str">
            <v>DISTRITO NACIONAL</v>
          </cell>
        </row>
        <row r="709">
          <cell r="A709">
            <v>869</v>
          </cell>
          <cell r="B709" t="str">
            <v xml:space="preserve">ATM Estación Isla La Cueva (Cotuí) </v>
          </cell>
          <cell r="C709" t="str">
            <v>NORTE</v>
          </cell>
        </row>
        <row r="710">
          <cell r="A710">
            <v>870</v>
          </cell>
          <cell r="B710" t="str">
            <v xml:space="preserve">ATM Willbes Dominicana (Barahona) </v>
          </cell>
          <cell r="C710" t="str">
            <v>SUR</v>
          </cell>
        </row>
        <row r="711">
          <cell r="A711">
            <v>871</v>
          </cell>
          <cell r="B711" t="str">
            <v>ATM Plaza Cultural San Juan</v>
          </cell>
          <cell r="C711" t="str">
            <v>SUR</v>
          </cell>
        </row>
        <row r="712">
          <cell r="A712">
            <v>872</v>
          </cell>
          <cell r="B712" t="str">
            <v xml:space="preserve">ATM Zona Franca Pisano II (Santiago) </v>
          </cell>
          <cell r="C712" t="str">
            <v>NORTE</v>
          </cell>
        </row>
        <row r="713">
          <cell r="A713">
            <v>873</v>
          </cell>
          <cell r="B713" t="str">
            <v xml:space="preserve">ATM Centro de Caja San Cristóbal II </v>
          </cell>
          <cell r="C713" t="str">
            <v>SUR</v>
          </cell>
        </row>
        <row r="714">
          <cell r="A714">
            <v>874</v>
          </cell>
          <cell r="B714" t="str">
            <v xml:space="preserve">ATM Zona Franca Esperanza II (Mao) </v>
          </cell>
          <cell r="C714" t="str">
            <v>NORTE</v>
          </cell>
        </row>
        <row r="715">
          <cell r="A715">
            <v>875</v>
          </cell>
          <cell r="B715" t="str">
            <v xml:space="preserve">ATM Texaco Aut. Duarte KM 14 1/2 (Los Alcarrizos) </v>
          </cell>
          <cell r="C715" t="str">
            <v>DISTRITO NACIONAL</v>
          </cell>
        </row>
        <row r="716">
          <cell r="A716">
            <v>876</v>
          </cell>
          <cell r="B716" t="str">
            <v xml:space="preserve">ATM Estación Next Abraham Lincoln </v>
          </cell>
          <cell r="C716" t="str">
            <v>DISTRITO NACIONAL</v>
          </cell>
        </row>
        <row r="717">
          <cell r="A717">
            <v>877</v>
          </cell>
          <cell r="B717" t="str">
            <v xml:space="preserve">ATM Estación Los Samanes (Ranchito, La Vega) </v>
          </cell>
          <cell r="C717" t="str">
            <v>NORTE</v>
          </cell>
        </row>
        <row r="718">
          <cell r="A718">
            <v>878</v>
          </cell>
          <cell r="B718" t="str">
            <v>ATM UNP Cabral Y Baez</v>
          </cell>
          <cell r="C718" t="str">
            <v>NORTE</v>
          </cell>
        </row>
        <row r="719">
          <cell r="A719">
            <v>879</v>
          </cell>
          <cell r="B719" t="str">
            <v xml:space="preserve">ATM Plaza Metropolitana </v>
          </cell>
          <cell r="C719" t="str">
            <v>DISTRITO NACIONAL</v>
          </cell>
        </row>
        <row r="720">
          <cell r="A720">
            <v>880</v>
          </cell>
          <cell r="B720" t="str">
            <v xml:space="preserve">ATM Autoservicio Barahona II </v>
          </cell>
          <cell r="C720" t="str">
            <v>SUR</v>
          </cell>
        </row>
        <row r="721">
          <cell r="A721">
            <v>881</v>
          </cell>
          <cell r="B721" t="str">
            <v xml:space="preserve">ATM UNP Yaguate (San Cristóbal) </v>
          </cell>
          <cell r="C721" t="str">
            <v>SUR</v>
          </cell>
        </row>
        <row r="722">
          <cell r="A722">
            <v>882</v>
          </cell>
          <cell r="B722" t="str">
            <v xml:space="preserve">ATM Oficina Moca II </v>
          </cell>
          <cell r="C722" t="str">
            <v>NORTE</v>
          </cell>
        </row>
        <row r="723">
          <cell r="A723">
            <v>883</v>
          </cell>
          <cell r="B723" t="str">
            <v xml:space="preserve">ATM Oficina Filadelfia Plaza </v>
          </cell>
          <cell r="C723" t="str">
            <v>DISTRITO NACIONAL</v>
          </cell>
        </row>
        <row r="724">
          <cell r="A724">
            <v>884</v>
          </cell>
          <cell r="B724" t="str">
            <v xml:space="preserve">ATM UNP Olé Sabana Perdida </v>
          </cell>
          <cell r="C724" t="str">
            <v>DISTRITO NACIONAL</v>
          </cell>
        </row>
        <row r="725">
          <cell r="A725">
            <v>885</v>
          </cell>
          <cell r="B725" t="str">
            <v xml:space="preserve">ATM UNP Rancho Arriba </v>
          </cell>
          <cell r="C725" t="str">
            <v>SUR</v>
          </cell>
        </row>
        <row r="726">
          <cell r="A726">
            <v>886</v>
          </cell>
          <cell r="B726" t="str">
            <v xml:space="preserve">ATM Oficina Guayubín </v>
          </cell>
          <cell r="C726" t="str">
            <v>NORTE</v>
          </cell>
        </row>
        <row r="727">
          <cell r="A727">
            <v>887</v>
          </cell>
          <cell r="B727" t="str">
            <v>ATM S/M Bravo Los Proceres</v>
          </cell>
          <cell r="C727" t="str">
            <v>DISTRITO NACIONAL</v>
          </cell>
        </row>
        <row r="728">
          <cell r="A728">
            <v>888</v>
          </cell>
          <cell r="B728" t="str">
            <v>ATM Oficina galeria 56 II (SFM)</v>
          </cell>
          <cell r="C728" t="str">
            <v>NORTE</v>
          </cell>
        </row>
        <row r="729">
          <cell r="A729">
            <v>889</v>
          </cell>
          <cell r="B729" t="str">
            <v>ATM Oficina Plaza Lama Máximo Gómez II</v>
          </cell>
          <cell r="C729" t="str">
            <v>DISTRITO NACIONAL</v>
          </cell>
        </row>
        <row r="730">
          <cell r="A730">
            <v>890</v>
          </cell>
          <cell r="B730" t="str">
            <v xml:space="preserve">ATM Escuela Penitenciaria (San Cristóbal) </v>
          </cell>
          <cell r="C730" t="str">
            <v>SUR</v>
          </cell>
        </row>
        <row r="731">
          <cell r="A731">
            <v>891</v>
          </cell>
          <cell r="B731" t="str">
            <v xml:space="preserve">ATM Estación Texaco (Barahona) </v>
          </cell>
          <cell r="C731" t="str">
            <v>SUR</v>
          </cell>
        </row>
        <row r="732">
          <cell r="A732">
            <v>892</v>
          </cell>
          <cell r="B732" t="str">
            <v xml:space="preserve">ATM Edificio Globalia (Naco) </v>
          </cell>
          <cell r="C732" t="str">
            <v>DISTRITO NACIONAL</v>
          </cell>
        </row>
        <row r="733">
          <cell r="A733">
            <v>893</v>
          </cell>
          <cell r="B733" t="str">
            <v xml:space="preserve">ATM Hotel Be Live Canoa (Bayahibe) II </v>
          </cell>
          <cell r="C733" t="str">
            <v>ESTE</v>
          </cell>
        </row>
        <row r="734">
          <cell r="A734">
            <v>894</v>
          </cell>
          <cell r="B734" t="str">
            <v>ATM Eco Petroleo Estero Hondo</v>
          </cell>
          <cell r="C734" t="str">
            <v>NORTE</v>
          </cell>
        </row>
        <row r="735">
          <cell r="A735">
            <v>895</v>
          </cell>
          <cell r="B735" t="str">
            <v xml:space="preserve">ATM S/M Bravo (Santiago) </v>
          </cell>
          <cell r="C735" t="str">
            <v>NORTE</v>
          </cell>
        </row>
        <row r="736">
          <cell r="A736">
            <v>896</v>
          </cell>
          <cell r="B736" t="str">
            <v xml:space="preserve">ATM Campamento Militar 16 de Agosto I </v>
          </cell>
          <cell r="C736" t="str">
            <v>DISTRITO NACIONAL</v>
          </cell>
        </row>
        <row r="737">
          <cell r="A737">
            <v>897</v>
          </cell>
          <cell r="B737" t="str">
            <v xml:space="preserve">ATM Campamento Militar 16 de Agosto II </v>
          </cell>
          <cell r="C737" t="str">
            <v>DISTRITO NACIONAL</v>
          </cell>
        </row>
        <row r="738">
          <cell r="A738">
            <v>899</v>
          </cell>
          <cell r="B738" t="str">
            <v xml:space="preserve">ATM Oficina Punta Cana </v>
          </cell>
          <cell r="C738" t="str">
            <v>ESTE</v>
          </cell>
        </row>
        <row r="739">
          <cell r="A739">
            <v>900</v>
          </cell>
          <cell r="B739" t="str">
            <v xml:space="preserve">ATM UNP Merca Santo Domingo </v>
          </cell>
          <cell r="C739" t="str">
            <v>DISTRITO NACIONAL</v>
          </cell>
        </row>
        <row r="740">
          <cell r="A740">
            <v>901</v>
          </cell>
          <cell r="B740" t="str">
            <v>ATM Licor Mart-01</v>
          </cell>
          <cell r="C740" t="str">
            <v>DISTRITO NACIONAL</v>
          </cell>
        </row>
        <row r="741">
          <cell r="A741">
            <v>902</v>
          </cell>
          <cell r="B741" t="str">
            <v xml:space="preserve">ATM Oficina Plaza Florida </v>
          </cell>
          <cell r="C741" t="str">
            <v>DISTRITO NACIONAL</v>
          </cell>
        </row>
        <row r="742">
          <cell r="A742">
            <v>903</v>
          </cell>
          <cell r="B742" t="str">
            <v xml:space="preserve">ATM Oficina La Vega Real I </v>
          </cell>
          <cell r="C742" t="str">
            <v>NORTE</v>
          </cell>
        </row>
        <row r="743">
          <cell r="A743">
            <v>904</v>
          </cell>
          <cell r="B743" t="str">
            <v xml:space="preserve">ATM Oficina Multicentro La Sirena Churchill </v>
          </cell>
          <cell r="C743" t="str">
            <v>DISTRITO NACIONAL</v>
          </cell>
        </row>
        <row r="744">
          <cell r="A744">
            <v>905</v>
          </cell>
          <cell r="B744" t="str">
            <v xml:space="preserve">ATM Oficina La Vega Real II </v>
          </cell>
          <cell r="C744" t="str">
            <v>NORTE</v>
          </cell>
        </row>
        <row r="745">
          <cell r="A745">
            <v>906</v>
          </cell>
          <cell r="B745" t="str">
            <v xml:space="preserve">ATM MESCYT  </v>
          </cell>
          <cell r="C745" t="str">
            <v>DISTRITO NACIONAL</v>
          </cell>
        </row>
        <row r="746">
          <cell r="A746">
            <v>907</v>
          </cell>
          <cell r="B746" t="str">
            <v xml:space="preserve">ATM Texaco Estación Aut. Duarte (Los Ríos) </v>
          </cell>
          <cell r="C746" t="str">
            <v>DISTRITO NACIONAL</v>
          </cell>
        </row>
        <row r="747">
          <cell r="A747">
            <v>908</v>
          </cell>
          <cell r="B747" t="str">
            <v xml:space="preserve">ATM Oficina Plaza Botánika </v>
          </cell>
          <cell r="C747" t="str">
            <v>DISTRITO NACIONAL</v>
          </cell>
        </row>
        <row r="748">
          <cell r="A748">
            <v>909</v>
          </cell>
          <cell r="B748" t="str">
            <v xml:space="preserve">ATM UNP UASD </v>
          </cell>
          <cell r="C748" t="str">
            <v>DISTRITO NACIONAL</v>
          </cell>
        </row>
        <row r="749">
          <cell r="A749">
            <v>910</v>
          </cell>
          <cell r="B749" t="str">
            <v xml:space="preserve">ATM Oficina El Sol II (Santiago) </v>
          </cell>
          <cell r="C749" t="str">
            <v>NORTE</v>
          </cell>
        </row>
        <row r="750">
          <cell r="A750">
            <v>911</v>
          </cell>
          <cell r="B750" t="str">
            <v xml:space="preserve">ATM Oficina Venezuela II </v>
          </cell>
          <cell r="C750" t="str">
            <v>DISTRITO NACIONAL</v>
          </cell>
        </row>
        <row r="751">
          <cell r="A751">
            <v>912</v>
          </cell>
          <cell r="B751" t="str">
            <v xml:space="preserve">ATM Oficina San Pedro II </v>
          </cell>
          <cell r="C751" t="str">
            <v>ESTE</v>
          </cell>
        </row>
        <row r="752">
          <cell r="A752">
            <v>913</v>
          </cell>
          <cell r="B752" t="str">
            <v xml:space="preserve">ATM S/M Pola Sarasota </v>
          </cell>
          <cell r="C752" t="str">
            <v>DISTRITO NACIONAL</v>
          </cell>
        </row>
        <row r="753">
          <cell r="A753">
            <v>914</v>
          </cell>
          <cell r="B753" t="str">
            <v xml:space="preserve">ATM Clínica Abreu </v>
          </cell>
          <cell r="C753" t="str">
            <v>DISTRITO NACIONAL</v>
          </cell>
        </row>
        <row r="754">
          <cell r="A754">
            <v>915</v>
          </cell>
          <cell r="B754" t="str">
            <v xml:space="preserve">ATM Multicentro La Sirena Aut. Duarte </v>
          </cell>
          <cell r="C754" t="str">
            <v>DISTRITO NACIONAL</v>
          </cell>
        </row>
        <row r="755">
          <cell r="A755">
            <v>916</v>
          </cell>
          <cell r="B755" t="str">
            <v xml:space="preserve">ATM S/M La Cadena Lincoln </v>
          </cell>
          <cell r="C755" t="str">
            <v>DISTRITO NACIONAL</v>
          </cell>
        </row>
        <row r="756">
          <cell r="A756">
            <v>917</v>
          </cell>
          <cell r="B756" t="str">
            <v xml:space="preserve">ATM Oficina Los Mina </v>
          </cell>
          <cell r="C756" t="str">
            <v>DISTRITO NACIONAL</v>
          </cell>
        </row>
        <row r="757">
          <cell r="A757">
            <v>918</v>
          </cell>
          <cell r="B757" t="str">
            <v xml:space="preserve">ATM S/M Liverpool de la Jacobo Majluta </v>
          </cell>
          <cell r="C757" t="str">
            <v>DISTRITO NACIONAL</v>
          </cell>
        </row>
        <row r="758">
          <cell r="A758">
            <v>919</v>
          </cell>
          <cell r="B758" t="str">
            <v xml:space="preserve">ATM S/M La Cadena Sarasota </v>
          </cell>
          <cell r="C758" t="str">
            <v>DISTRITO NACIONAL</v>
          </cell>
        </row>
        <row r="759">
          <cell r="A759">
            <v>921</v>
          </cell>
          <cell r="B759" t="str">
            <v xml:space="preserve">ATM Amber Cove (Puerto Plata) </v>
          </cell>
          <cell r="C759" t="str">
            <v>NORTE</v>
          </cell>
        </row>
        <row r="760">
          <cell r="A760">
            <v>923</v>
          </cell>
          <cell r="B760" t="str">
            <v xml:space="preserve">ATM Agroindustrial San Pedro de Macorís </v>
          </cell>
          <cell r="C760" t="str">
            <v>ESTE</v>
          </cell>
        </row>
        <row r="761">
          <cell r="A761">
            <v>924</v>
          </cell>
          <cell r="B761" t="str">
            <v>ATM S/M Mimasa (Samaná)</v>
          </cell>
          <cell r="C761" t="str">
            <v>NORTE</v>
          </cell>
        </row>
        <row r="762">
          <cell r="A762">
            <v>925</v>
          </cell>
          <cell r="B762" t="str">
            <v xml:space="preserve">ATM Oficina Plaza Lama Av. 27 de Febrero </v>
          </cell>
          <cell r="C762" t="str">
            <v>DISTRITO NACIONAL</v>
          </cell>
        </row>
        <row r="763">
          <cell r="A763">
            <v>926</v>
          </cell>
          <cell r="B763" t="str">
            <v>ATM S/M Juan Cepin</v>
          </cell>
          <cell r="C763" t="str">
            <v>NORTE</v>
          </cell>
        </row>
        <row r="764">
          <cell r="A764">
            <v>927</v>
          </cell>
          <cell r="B764" t="str">
            <v>ATM S/M Bravo La Esperilla</v>
          </cell>
          <cell r="C764" t="str">
            <v>DISTRITO NACIONAL</v>
          </cell>
        </row>
        <row r="765">
          <cell r="A765">
            <v>928</v>
          </cell>
          <cell r="B765" t="str">
            <v>ATM Estación Texaco Hispanoamericana</v>
          </cell>
          <cell r="C765" t="str">
            <v>NORTE</v>
          </cell>
        </row>
        <row r="766">
          <cell r="A766">
            <v>929</v>
          </cell>
          <cell r="B766" t="str">
            <v>ATM Autoservicio Nacional El Conde</v>
          </cell>
          <cell r="C766" t="str">
            <v>DISTRITO NACIONAL</v>
          </cell>
        </row>
        <row r="767">
          <cell r="A767">
            <v>930</v>
          </cell>
          <cell r="B767" t="str">
            <v>ATM Oficina Plaza Spring Center</v>
          </cell>
          <cell r="C767" t="str">
            <v>DISTRITO NACIONAL</v>
          </cell>
        </row>
        <row r="768">
          <cell r="A768">
            <v>931</v>
          </cell>
          <cell r="B768" t="str">
            <v xml:space="preserve">ATM Autobanco Luperón I </v>
          </cell>
          <cell r="C768" t="str">
            <v>DISTRITO NACIONAL</v>
          </cell>
        </row>
        <row r="769">
          <cell r="A769">
            <v>932</v>
          </cell>
          <cell r="B769" t="str">
            <v xml:space="preserve">ATM Banco Agrícola </v>
          </cell>
          <cell r="C769" t="str">
            <v>DISTRITO NACIONAL</v>
          </cell>
        </row>
        <row r="770">
          <cell r="A770">
            <v>933</v>
          </cell>
          <cell r="B770" t="str">
            <v>ATM Hotel Dreams Punta Cana II</v>
          </cell>
          <cell r="C770" t="str">
            <v>ESTE</v>
          </cell>
        </row>
        <row r="771">
          <cell r="A771">
            <v>934</v>
          </cell>
          <cell r="B771" t="str">
            <v>ATM Hotel Dreams La Romana</v>
          </cell>
          <cell r="C771" t="str">
            <v>ESTE</v>
          </cell>
        </row>
        <row r="772">
          <cell r="A772">
            <v>935</v>
          </cell>
          <cell r="B772" t="str">
            <v xml:space="preserve">ATM Oficina John F. Kennedy </v>
          </cell>
          <cell r="C772" t="str">
            <v>DISTRITO NACIONAL</v>
          </cell>
        </row>
        <row r="773">
          <cell r="A773">
            <v>936</v>
          </cell>
          <cell r="B773" t="str">
            <v xml:space="preserve">ATM Autobanco Oficina La Vega I </v>
          </cell>
          <cell r="C773" t="str">
            <v>NORTE</v>
          </cell>
        </row>
        <row r="774">
          <cell r="A774">
            <v>937</v>
          </cell>
          <cell r="B774" t="str">
            <v xml:space="preserve">ATM Autobanco Oficina La Vega II </v>
          </cell>
          <cell r="C774" t="str">
            <v>NORTE</v>
          </cell>
        </row>
        <row r="775">
          <cell r="A775">
            <v>938</v>
          </cell>
          <cell r="B775" t="str">
            <v xml:space="preserve">ATM Autobanco Oficina Filadelfia Plaza </v>
          </cell>
          <cell r="C775" t="str">
            <v>DISTRITO NACIONAL</v>
          </cell>
        </row>
        <row r="776">
          <cell r="A776">
            <v>939</v>
          </cell>
          <cell r="B776" t="str">
            <v xml:space="preserve">ATM Estación Texaco Máximo Gómez </v>
          </cell>
          <cell r="C776" t="str">
            <v>DISTRITO NACIONAL</v>
          </cell>
        </row>
        <row r="777">
          <cell r="A777">
            <v>940</v>
          </cell>
          <cell r="B777" t="str">
            <v xml:space="preserve">ATM Oficina El Portal (Santiago) </v>
          </cell>
          <cell r="C777" t="str">
            <v>NORTE</v>
          </cell>
        </row>
        <row r="778">
          <cell r="A778">
            <v>941</v>
          </cell>
          <cell r="B778" t="str">
            <v xml:space="preserve">ATM Estación Next (Puerto Plata) </v>
          </cell>
          <cell r="C778" t="str">
            <v>NORTE</v>
          </cell>
        </row>
        <row r="779">
          <cell r="A779">
            <v>942</v>
          </cell>
          <cell r="B779" t="str">
            <v xml:space="preserve">ATM Estación Texaco La Vega </v>
          </cell>
          <cell r="C779" t="str">
            <v>NORTE</v>
          </cell>
        </row>
        <row r="780">
          <cell r="A780">
            <v>943</v>
          </cell>
          <cell r="B780" t="str">
            <v xml:space="preserve">ATM Oficina Tránsito Terreste </v>
          </cell>
          <cell r="C780" t="str">
            <v>DISTRITO NACIONAL</v>
          </cell>
        </row>
        <row r="781">
          <cell r="A781">
            <v>944</v>
          </cell>
          <cell r="B781" t="str">
            <v xml:space="preserve">ATM UNP Mao </v>
          </cell>
          <cell r="C781" t="str">
            <v>NORTE</v>
          </cell>
        </row>
        <row r="782">
          <cell r="A782">
            <v>945</v>
          </cell>
          <cell r="B782" t="str">
            <v xml:space="preserve">ATM UNP El Valle (Hato Mayor) </v>
          </cell>
          <cell r="C782" t="str">
            <v>ESTE</v>
          </cell>
        </row>
        <row r="783">
          <cell r="A783">
            <v>946</v>
          </cell>
          <cell r="B783" t="str">
            <v xml:space="preserve">ATM Oficina Núñez de Cáceres I </v>
          </cell>
          <cell r="C783" t="str">
            <v>DISTRITO NACIONAL</v>
          </cell>
        </row>
        <row r="784">
          <cell r="A784">
            <v>947</v>
          </cell>
          <cell r="B784" t="str">
            <v xml:space="preserve">ATM Superintendencia de Bancos </v>
          </cell>
          <cell r="C784" t="str">
            <v>DISTRITO NACIONAL</v>
          </cell>
        </row>
        <row r="785">
          <cell r="A785">
            <v>948</v>
          </cell>
          <cell r="B785" t="str">
            <v xml:space="preserve">ATM Autobanco El Jaya II (SFM) </v>
          </cell>
          <cell r="C785" t="str">
            <v>NORTE</v>
          </cell>
        </row>
        <row r="786">
          <cell r="A786">
            <v>949</v>
          </cell>
          <cell r="B786" t="str">
            <v xml:space="preserve">ATM S/M Bravo San Isidro Coral Mall </v>
          </cell>
          <cell r="C786" t="str">
            <v>DISTRITO NACIONAL</v>
          </cell>
        </row>
        <row r="787">
          <cell r="A787">
            <v>950</v>
          </cell>
          <cell r="B787" t="str">
            <v xml:space="preserve">ATM Oficina Monterrico </v>
          </cell>
          <cell r="C787" t="str">
            <v>NORTE</v>
          </cell>
        </row>
        <row r="788">
          <cell r="A788">
            <v>951</v>
          </cell>
          <cell r="B788" t="str">
            <v xml:space="preserve">ATM Oficina Plaza Haché JFK </v>
          </cell>
          <cell r="C788" t="str">
            <v>DISTRITO NACIONAL</v>
          </cell>
        </row>
        <row r="789">
          <cell r="A789">
            <v>952</v>
          </cell>
          <cell r="B789" t="str">
            <v xml:space="preserve">ATM Alvarez Rivas </v>
          </cell>
          <cell r="C789" t="str">
            <v>DISTRITO NACIONAL</v>
          </cell>
        </row>
        <row r="790">
          <cell r="A790">
            <v>953</v>
          </cell>
          <cell r="B790" t="str">
            <v xml:space="preserve">ATM Estafeta Dirección General de Pasaportes/Migración </v>
          </cell>
          <cell r="C790" t="str">
            <v>DISTRITO NACIONAL</v>
          </cell>
        </row>
        <row r="791">
          <cell r="A791">
            <v>954</v>
          </cell>
          <cell r="B791" t="str">
            <v xml:space="preserve">ATM LAESA Pimentel </v>
          </cell>
          <cell r="C791" t="str">
            <v>NORTE</v>
          </cell>
        </row>
        <row r="792">
          <cell r="A792">
            <v>955</v>
          </cell>
          <cell r="B792" t="str">
            <v xml:space="preserve">ATM Oficina Americana Independencia II </v>
          </cell>
          <cell r="C792" t="str">
            <v>DISTRITO NACIONAL</v>
          </cell>
        </row>
        <row r="793">
          <cell r="A793">
            <v>956</v>
          </cell>
          <cell r="B793" t="str">
            <v xml:space="preserve">ATM Autoservicio El Jaya (SFM) </v>
          </cell>
          <cell r="C793" t="str">
            <v>NORTE</v>
          </cell>
        </row>
        <row r="794">
          <cell r="A794">
            <v>957</v>
          </cell>
          <cell r="B794" t="str">
            <v xml:space="preserve">ATM Oficina Venezuela </v>
          </cell>
          <cell r="C794" t="str">
            <v>DISTRITO NACIONAL</v>
          </cell>
        </row>
        <row r="795">
          <cell r="A795">
            <v>958</v>
          </cell>
          <cell r="B795" t="str">
            <v xml:space="preserve">ATM Olé Aut. San Isidro </v>
          </cell>
          <cell r="C795" t="str">
            <v>DISTRITO NACIONAL</v>
          </cell>
        </row>
        <row r="796">
          <cell r="A796">
            <v>959</v>
          </cell>
          <cell r="B796" t="str">
            <v>ATM Estación Next Bavaro</v>
          </cell>
          <cell r="C796" t="str">
            <v>ESTE</v>
          </cell>
        </row>
        <row r="797">
          <cell r="A797">
            <v>960</v>
          </cell>
          <cell r="B797" t="str">
            <v xml:space="preserve">ATM Oficina Villa Ofelia I (San Juan) </v>
          </cell>
          <cell r="C797" t="str">
            <v>SUR</v>
          </cell>
        </row>
        <row r="798">
          <cell r="A798">
            <v>961</v>
          </cell>
          <cell r="B798" t="str">
            <v xml:space="preserve">ATM Listín Diario </v>
          </cell>
          <cell r="C798" t="str">
            <v>DISTRITO NACIONAL</v>
          </cell>
        </row>
        <row r="799">
          <cell r="A799">
            <v>962</v>
          </cell>
          <cell r="B799" t="str">
            <v xml:space="preserve">ATM Oficina Villa Ofelia II (San Juan) </v>
          </cell>
          <cell r="C799" t="str">
            <v>SUR</v>
          </cell>
        </row>
        <row r="800">
          <cell r="A800">
            <v>963</v>
          </cell>
          <cell r="B800" t="str">
            <v xml:space="preserve">ATM Multiplaza La Romana </v>
          </cell>
          <cell r="C800" t="str">
            <v>ESTE</v>
          </cell>
        </row>
        <row r="801">
          <cell r="A801">
            <v>964</v>
          </cell>
          <cell r="B801" t="str">
            <v>ATM Hotel Sunscape (Norte)</v>
          </cell>
          <cell r="C801" t="str">
            <v>NORTE</v>
          </cell>
        </row>
        <row r="802">
          <cell r="A802">
            <v>965</v>
          </cell>
          <cell r="B802" t="str">
            <v xml:space="preserve">ATM S/M La Fuente FUN (Santiago) </v>
          </cell>
          <cell r="C802" t="str">
            <v>NORTE</v>
          </cell>
        </row>
        <row r="803">
          <cell r="A803">
            <v>966</v>
          </cell>
          <cell r="B803" t="str">
            <v>ATM Centro Medico Real</v>
          </cell>
          <cell r="C803" t="str">
            <v>DISTRITO NACIONAL</v>
          </cell>
        </row>
        <row r="804">
          <cell r="A804">
            <v>967</v>
          </cell>
          <cell r="B804" t="str">
            <v xml:space="preserve">ATM UNP Hiper Olé Autopista Duarte </v>
          </cell>
          <cell r="C804" t="str">
            <v>DISTRITO NACIONAL</v>
          </cell>
        </row>
        <row r="805">
          <cell r="A805">
            <v>968</v>
          </cell>
          <cell r="B805" t="str">
            <v xml:space="preserve">ATM UNP Mercado Baní </v>
          </cell>
          <cell r="C805" t="str">
            <v>SUR</v>
          </cell>
        </row>
        <row r="806">
          <cell r="A806">
            <v>969</v>
          </cell>
          <cell r="B806" t="str">
            <v xml:space="preserve">ATM Oficina El Sol I (Santiago) </v>
          </cell>
          <cell r="C806" t="str">
            <v>NORTE</v>
          </cell>
        </row>
        <row r="807">
          <cell r="A807">
            <v>970</v>
          </cell>
          <cell r="B807" t="str">
            <v xml:space="preserve">ATM S/M Olé Haina </v>
          </cell>
          <cell r="C807" t="str">
            <v>DISTRITO NACIONAL</v>
          </cell>
        </row>
        <row r="808">
          <cell r="A808">
            <v>971</v>
          </cell>
          <cell r="B808" t="str">
            <v xml:space="preserve">ATM Club Banreservas I </v>
          </cell>
          <cell r="C808" t="str">
            <v>DISTRITO NACIONAL</v>
          </cell>
        </row>
        <row r="809">
          <cell r="A809">
            <v>972</v>
          </cell>
          <cell r="B809" t="str">
            <v>ATM Banco Bandex I (Antiguo BNV I)</v>
          </cell>
          <cell r="C809" t="str">
            <v>DISTRITO NACIONAL</v>
          </cell>
        </row>
        <row r="810">
          <cell r="A810">
            <v>973</v>
          </cell>
          <cell r="B810" t="str">
            <v xml:space="preserve">ATM Oficina Sabana de la Mar </v>
          </cell>
          <cell r="C810" t="str">
            <v>DISTRITO NACIONAL</v>
          </cell>
        </row>
        <row r="811">
          <cell r="A811">
            <v>974</v>
          </cell>
          <cell r="B811" t="str">
            <v xml:space="preserve">ATM S/M Nacional Ave. Lope de Vega </v>
          </cell>
          <cell r="C811" t="str">
            <v>DISTRITO NACIONAL</v>
          </cell>
        </row>
        <row r="812">
          <cell r="A812">
            <v>976</v>
          </cell>
          <cell r="B812" t="str">
            <v xml:space="preserve">ATM Oficina Diamond Plaza I </v>
          </cell>
          <cell r="C812" t="str">
            <v>DISTRITO NACIONAL</v>
          </cell>
        </row>
        <row r="813">
          <cell r="A813">
            <v>977</v>
          </cell>
          <cell r="B813" t="str">
            <v>ATM Oficina Goico Castro</v>
          </cell>
          <cell r="C813" t="str">
            <v>DISTRITO NACIONAL</v>
          </cell>
        </row>
        <row r="814">
          <cell r="A814">
            <v>978</v>
          </cell>
          <cell r="B814" t="str">
            <v xml:space="preserve">ATM Restaurante Jalao </v>
          </cell>
          <cell r="C814" t="str">
            <v>DISTRITO NACIONAL</v>
          </cell>
        </row>
        <row r="815">
          <cell r="A815">
            <v>979</v>
          </cell>
          <cell r="B815" t="str">
            <v xml:space="preserve">ATM Oficina Luperón I </v>
          </cell>
          <cell r="C815" t="str">
            <v>DISTRITO NACIONAL</v>
          </cell>
        </row>
        <row r="816">
          <cell r="A816">
            <v>980</v>
          </cell>
          <cell r="B816" t="str">
            <v xml:space="preserve">ATM Oficina Bella Vista Mall II </v>
          </cell>
          <cell r="C816" t="str">
            <v>DISTRITO NACIONAL</v>
          </cell>
        </row>
        <row r="817">
          <cell r="A817">
            <v>981</v>
          </cell>
          <cell r="B817" t="str">
            <v xml:space="preserve">ATM Edificio 911 </v>
          </cell>
          <cell r="C817" t="str">
            <v>DISTRITO NACIONAL</v>
          </cell>
        </row>
        <row r="818">
          <cell r="A818">
            <v>982</v>
          </cell>
          <cell r="B818" t="str">
            <v xml:space="preserve">ATM Estación Texaco Grupo Las Canas </v>
          </cell>
          <cell r="C818" t="str">
            <v>DISTRITO NACIONAL</v>
          </cell>
        </row>
        <row r="819">
          <cell r="A819">
            <v>983</v>
          </cell>
          <cell r="B819" t="str">
            <v xml:space="preserve">ATM Bravo República de Colombia </v>
          </cell>
          <cell r="C819" t="str">
            <v>DISTRITO NACIONAL</v>
          </cell>
        </row>
        <row r="820">
          <cell r="A820">
            <v>984</v>
          </cell>
          <cell r="B820" t="str">
            <v xml:space="preserve">ATM Oficina Neiba II </v>
          </cell>
          <cell r="C820" t="str">
            <v>SUR</v>
          </cell>
        </row>
        <row r="821">
          <cell r="A821">
            <v>985</v>
          </cell>
          <cell r="B821" t="str">
            <v xml:space="preserve">ATM Oficina Dajabón II </v>
          </cell>
          <cell r="C821" t="str">
            <v>NORTE</v>
          </cell>
        </row>
        <row r="822">
          <cell r="A822">
            <v>986</v>
          </cell>
          <cell r="B822" t="str">
            <v xml:space="preserve">ATM S/M Jumbo (La Vega) </v>
          </cell>
          <cell r="C822" t="str">
            <v>NORTE</v>
          </cell>
        </row>
        <row r="823">
          <cell r="A823">
            <v>987</v>
          </cell>
          <cell r="B823" t="str">
            <v xml:space="preserve">ATM S/M Jumbo (Moca) </v>
          </cell>
          <cell r="C823" t="str">
            <v>NORTE</v>
          </cell>
        </row>
        <row r="824">
          <cell r="A824">
            <v>988</v>
          </cell>
          <cell r="B824" t="str">
            <v xml:space="preserve">ATM Estación Sigma 27 de Febrero </v>
          </cell>
          <cell r="C824" t="str">
            <v>DISTRITO NACIONAL</v>
          </cell>
        </row>
        <row r="825">
          <cell r="A825">
            <v>989</v>
          </cell>
          <cell r="B825" t="str">
            <v xml:space="preserve">ATM Ministerio de Deportes </v>
          </cell>
          <cell r="C825" t="str">
            <v>DISTRITO NACIONAL</v>
          </cell>
        </row>
        <row r="826">
          <cell r="A826">
            <v>990</v>
          </cell>
          <cell r="B826" t="str">
            <v>ATM Autoservicio Oficina Bonao II</v>
          </cell>
          <cell r="C826" t="str">
            <v>NORTE</v>
          </cell>
        </row>
        <row r="827">
          <cell r="A827">
            <v>991</v>
          </cell>
          <cell r="B827" t="str">
            <v xml:space="preserve">ATM UNP Las Matas de Santa Cruz </v>
          </cell>
          <cell r="C827" t="str">
            <v>NORTE</v>
          </cell>
        </row>
        <row r="828">
          <cell r="A828">
            <v>993</v>
          </cell>
          <cell r="B828" t="str">
            <v xml:space="preserve">ATM Centro Medico Integral II </v>
          </cell>
          <cell r="C828" t="str">
            <v>DISTRITO NACIONAL</v>
          </cell>
        </row>
        <row r="829">
          <cell r="A829">
            <v>995</v>
          </cell>
          <cell r="B829" t="str">
            <v xml:space="preserve">ATM Oficina San Cristobal III (Lobby) </v>
          </cell>
          <cell r="C829" t="str">
            <v>SUR</v>
          </cell>
        </row>
        <row r="830">
          <cell r="A830">
            <v>996</v>
          </cell>
          <cell r="B830" t="str">
            <v xml:space="preserve">ATM Estación Texaco Charles Summer </v>
          </cell>
          <cell r="C830" t="str">
            <v>DISTRITO NACIONAL</v>
          </cell>
        </row>
        <row r="831">
          <cell r="A831">
            <v>994</v>
          </cell>
          <cell r="B831" t="str">
            <v>ATM Telemicro</v>
          </cell>
          <cell r="C831"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javascript:showDetailWithPersid(%22cnt:D0A40B64F33FCB4EA87F5FB17EDB90DB%22)" TargetMode="External"/><Relationship Id="rId3" Type="http://schemas.openxmlformats.org/officeDocument/2006/relationships/hyperlink" Target="javascript:showDetailWithPersid(%22cnt:D0A40B64F33FCB4EA87F5FB17EDB90DB%22)" TargetMode="External"/><Relationship Id="rId7" Type="http://schemas.openxmlformats.org/officeDocument/2006/relationships/hyperlink" Target="javascript:showDetailWithPersid(%22cnt:D0A40B64F33FCB4EA87F5FB17EDB90DB%22)" TargetMode="External"/><Relationship Id="rId2" Type="http://schemas.openxmlformats.org/officeDocument/2006/relationships/hyperlink" Target="javascript:showDetailWithPersid(%22cnt:D0A40B64F33FCB4EA87F5FB17EDB90DB%22)" TargetMode="External"/><Relationship Id="rId1" Type="http://schemas.openxmlformats.org/officeDocument/2006/relationships/hyperlink" Target="javascript:showDetailWithPersid(%22cnt:23086B4AE416C94F96828C688B2C5832%22)" TargetMode="External"/><Relationship Id="rId6" Type="http://schemas.openxmlformats.org/officeDocument/2006/relationships/hyperlink" Target="javascript:showDetailWithPersid(%22cnt:D0A40B64F33FCB4EA87F5FB17EDB90DB%22)" TargetMode="External"/><Relationship Id="rId11" Type="http://schemas.openxmlformats.org/officeDocument/2006/relationships/printerSettings" Target="../printerSettings/printerSettings1.bin"/><Relationship Id="rId5" Type="http://schemas.openxmlformats.org/officeDocument/2006/relationships/hyperlink" Target="javascript:showDetailWithPersid(%22cnt:D0A40B64F33FCB4EA87F5FB17EDB90DB%22)" TargetMode="External"/><Relationship Id="rId10" Type="http://schemas.openxmlformats.org/officeDocument/2006/relationships/hyperlink" Target="javascript:do_default(0)" TargetMode="External"/><Relationship Id="rId4" Type="http://schemas.openxmlformats.org/officeDocument/2006/relationships/hyperlink" Target="javascript:showDetailWithPersid(%22cnt:D0A40B64F33FCB4EA87F5FB17EDB90DB%22)" TargetMode="External"/><Relationship Id="rId9" Type="http://schemas.openxmlformats.org/officeDocument/2006/relationships/hyperlink" Target="javascript:showDetailWithPersid(%22cnt:61B6B0AB997D09459F79466C225C9E4C%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abSelected="1" zoomScale="86" zoomScaleNormal="86" workbookViewId="0">
      <selection activeCell="A180" sqref="A180:F180"/>
    </sheetView>
  </sheetViews>
  <sheetFormatPr baseColWidth="10" defaultColWidth="23.44140625" defaultRowHeight="14.4" x14ac:dyDescent="0.3"/>
  <cols>
    <col min="1" max="1" width="26.33203125" style="10" bestFit="1" customWidth="1"/>
    <col min="2" max="2" width="17.88671875" style="4" bestFit="1" customWidth="1"/>
    <col min="3" max="3" width="60.5546875" style="10" bestFit="1" customWidth="1"/>
    <col min="4" max="4" width="49.88671875" style="10" bestFit="1" customWidth="1"/>
    <col min="5" max="5" width="27.6640625" style="10" customWidth="1"/>
    <col min="6" max="6" width="15.109375" style="10" customWidth="1"/>
    <col min="7" max="16384" width="23.44140625" style="9"/>
  </cols>
  <sheetData>
    <row r="1" spans="1:6" ht="25.5" customHeight="1" x14ac:dyDescent="0.3">
      <c r="A1" s="68" t="s">
        <v>0</v>
      </c>
      <c r="B1" s="69"/>
      <c r="C1" s="69"/>
      <c r="D1" s="69"/>
      <c r="E1" s="69"/>
      <c r="F1" s="70"/>
    </row>
    <row r="2" spans="1:6" ht="25.5" customHeight="1" x14ac:dyDescent="0.3">
      <c r="A2" s="71" t="s">
        <v>19</v>
      </c>
      <c r="B2" s="72"/>
      <c r="C2" s="72"/>
      <c r="D2" s="72"/>
      <c r="E2" s="72"/>
      <c r="F2" s="73"/>
    </row>
    <row r="3" spans="1:6" ht="15" customHeight="1" x14ac:dyDescent="0.3">
      <c r="A3" s="74"/>
      <c r="B3" s="56"/>
      <c r="C3" s="75"/>
      <c r="D3" s="75"/>
      <c r="E3" s="75"/>
      <c r="F3" s="76"/>
    </row>
    <row r="4" spans="1:6" ht="18" thickBot="1" x14ac:dyDescent="0.35">
      <c r="A4" s="8" t="s">
        <v>1</v>
      </c>
      <c r="B4" s="18">
        <v>44495.25</v>
      </c>
      <c r="C4" s="77"/>
      <c r="D4" s="77"/>
      <c r="E4" s="77"/>
      <c r="F4" s="78"/>
    </row>
    <row r="5" spans="1:6" ht="18" thickBot="1" x14ac:dyDescent="0.35">
      <c r="A5" s="8" t="s">
        <v>2</v>
      </c>
      <c r="B5" s="18">
        <v>44495.708333333336</v>
      </c>
      <c r="C5" s="77"/>
      <c r="D5" s="77"/>
      <c r="E5" s="77"/>
      <c r="F5" s="78"/>
    </row>
    <row r="6" spans="1:6" ht="15" customHeight="1" x14ac:dyDescent="0.3">
      <c r="A6" s="62"/>
      <c r="B6" s="63"/>
      <c r="C6" s="79"/>
      <c r="D6" s="79"/>
      <c r="E6" s="79"/>
      <c r="F6" s="80"/>
    </row>
    <row r="7" spans="1:6" ht="18.75" customHeight="1" thickBot="1" x14ac:dyDescent="0.35">
      <c r="A7" s="65" t="s">
        <v>3</v>
      </c>
      <c r="B7" s="66"/>
      <c r="C7" s="66"/>
      <c r="D7" s="66"/>
      <c r="E7" s="66"/>
      <c r="F7" s="67"/>
    </row>
    <row r="8" spans="1:6" ht="17.399999999999999" x14ac:dyDescent="0.3">
      <c r="A8" s="19" t="s">
        <v>4</v>
      </c>
      <c r="B8" s="34" t="s">
        <v>5</v>
      </c>
      <c r="C8" s="19" t="s">
        <v>6</v>
      </c>
      <c r="D8" s="29" t="s">
        <v>7</v>
      </c>
      <c r="E8" s="29" t="s">
        <v>32</v>
      </c>
      <c r="F8" s="30" t="s">
        <v>8</v>
      </c>
    </row>
    <row r="9" spans="1:6" s="10" customFormat="1" ht="18.75" customHeight="1" x14ac:dyDescent="0.3">
      <c r="A9" s="16" t="str">
        <f>VLOOKUP(B9,'[1]LISTADO ATM'!$A$2:$C$922,3,0)</f>
        <v>NORTE</v>
      </c>
      <c r="B9" s="13">
        <v>969</v>
      </c>
      <c r="C9" s="16" t="str">
        <f>VLOOKUP(B9,'[1]LISTADO ATM'!$A$2:$B$922,2,0)</f>
        <v xml:space="preserve">ATM Oficina El Sol I (Santiago) </v>
      </c>
      <c r="D9" s="23" t="s">
        <v>22</v>
      </c>
      <c r="E9" s="28" t="s">
        <v>33</v>
      </c>
      <c r="F9" s="33" t="s">
        <v>66</v>
      </c>
    </row>
    <row r="10" spans="1:6" s="10" customFormat="1" ht="18.75" customHeight="1" x14ac:dyDescent="0.3">
      <c r="A10" s="16" t="str">
        <f>VLOOKUP(B10,'[1]LISTADO ATM'!$A$2:$C$922,3,0)</f>
        <v>NORTE</v>
      </c>
      <c r="B10" s="13">
        <v>778</v>
      </c>
      <c r="C10" s="16" t="str">
        <f>VLOOKUP(B10,'[1]LISTADO ATM'!$A$2:$B$922,2,0)</f>
        <v xml:space="preserve">ATM Oficina Esperanza (Mao) </v>
      </c>
      <c r="D10" s="23" t="s">
        <v>22</v>
      </c>
      <c r="E10" s="28" t="s">
        <v>33</v>
      </c>
      <c r="F10" s="33" t="s">
        <v>65</v>
      </c>
    </row>
    <row r="11" spans="1:6" s="10" customFormat="1" ht="18.75" customHeight="1" x14ac:dyDescent="0.3">
      <c r="A11" s="16" t="str">
        <f>VLOOKUP(B11,'[1]LISTADO ATM'!$A$2:$C$922,3,0)</f>
        <v>ESTE</v>
      </c>
      <c r="B11" s="13">
        <v>294</v>
      </c>
      <c r="C11" s="16" t="str">
        <f>VLOOKUP(B11,'[1]LISTADO ATM'!$A$2:$B$922,2,0)</f>
        <v xml:space="preserve">ATM Plaza Zaglul San Pedro II </v>
      </c>
      <c r="D11" s="23" t="s">
        <v>22</v>
      </c>
      <c r="E11" s="28" t="s">
        <v>36</v>
      </c>
      <c r="F11" s="33">
        <v>3336069174</v>
      </c>
    </row>
    <row r="12" spans="1:6" s="10" customFormat="1" ht="18.75" customHeight="1" x14ac:dyDescent="0.3">
      <c r="A12" s="16" t="str">
        <f>VLOOKUP(B12,'[1]LISTADO ATM'!$A$2:$C$922,3,0)</f>
        <v>ESTE</v>
      </c>
      <c r="B12" s="13">
        <v>219</v>
      </c>
      <c r="C12" s="16" t="str">
        <f>VLOOKUP(B12,'[1]LISTADO ATM'!$A$2:$B$922,2,0)</f>
        <v xml:space="preserve">ATM Oficina La Altagracia (Higuey) </v>
      </c>
      <c r="D12" s="23" t="s">
        <v>22</v>
      </c>
      <c r="E12" s="28" t="s">
        <v>33</v>
      </c>
      <c r="F12" s="33">
        <v>3336069172</v>
      </c>
    </row>
    <row r="13" spans="1:6" s="10" customFormat="1" ht="18.75" customHeight="1" x14ac:dyDescent="0.3">
      <c r="A13" s="16" t="str">
        <f>VLOOKUP(B13,'[1]LISTADO ATM'!$A$2:$C$922,3,0)</f>
        <v>NORTE</v>
      </c>
      <c r="B13" s="13">
        <v>157</v>
      </c>
      <c r="C13" s="16" t="str">
        <f>VLOOKUP(B13,'[1]LISTADO ATM'!$A$2:$B$922,2,0)</f>
        <v xml:space="preserve">ATM Oficina Samaná </v>
      </c>
      <c r="D13" s="23" t="s">
        <v>22</v>
      </c>
      <c r="E13" s="28" t="s">
        <v>33</v>
      </c>
      <c r="F13" s="33">
        <v>3336069170</v>
      </c>
    </row>
    <row r="14" spans="1:6" s="10" customFormat="1" ht="18.75" customHeight="1" x14ac:dyDescent="0.3">
      <c r="A14" s="16" t="str">
        <f>VLOOKUP(B14,'[1]LISTADO ATM'!$A$2:$C$922,3,0)</f>
        <v>SUR</v>
      </c>
      <c r="B14" s="13">
        <v>44</v>
      </c>
      <c r="C14" s="16" t="str">
        <f>VLOOKUP(B14,'[1]LISTADO ATM'!$A$2:$B$922,2,0)</f>
        <v xml:space="preserve">ATM Oficina Pedernales </v>
      </c>
      <c r="D14" s="23" t="s">
        <v>22</v>
      </c>
      <c r="E14" s="28" t="s">
        <v>36</v>
      </c>
      <c r="F14" s="33">
        <v>3336069168</v>
      </c>
    </row>
    <row r="15" spans="1:6" s="10" customFormat="1" ht="18.75" customHeight="1" x14ac:dyDescent="0.3">
      <c r="A15" s="16" t="str">
        <f>VLOOKUP(B15,'[1]LISTADO ATM'!$A$2:$C$922,3,0)</f>
        <v>NORTE</v>
      </c>
      <c r="B15" s="13">
        <v>645</v>
      </c>
      <c r="C15" s="16" t="str">
        <f>VLOOKUP(B15,'[1]LISTADO ATM'!$A$2:$B$922,2,0)</f>
        <v xml:space="preserve">ATM UNP Cabrera </v>
      </c>
      <c r="D15" s="23" t="s">
        <v>22</v>
      </c>
      <c r="E15" s="28" t="s">
        <v>52</v>
      </c>
      <c r="F15" s="33">
        <v>3336068895</v>
      </c>
    </row>
    <row r="16" spans="1:6" s="10" customFormat="1" ht="18.75" customHeight="1" x14ac:dyDescent="0.3">
      <c r="A16" s="16" t="str">
        <f>VLOOKUP(B16,'[1]LISTADO ATM'!$A$2:$C$922,3,0)</f>
        <v>NORTE</v>
      </c>
      <c r="B16" s="13">
        <v>119</v>
      </c>
      <c r="C16" s="16" t="str">
        <f>VLOOKUP(B16,'[1]LISTADO ATM'!$A$2:$B$922,2,0)</f>
        <v>ATM Oficina La Barranquita</v>
      </c>
      <c r="D16" s="23" t="s">
        <v>22</v>
      </c>
      <c r="E16" s="28" t="s">
        <v>33</v>
      </c>
      <c r="F16" s="33">
        <v>3336067611</v>
      </c>
    </row>
    <row r="17" spans="1:6" s="10" customFormat="1" ht="18.75" customHeight="1" x14ac:dyDescent="0.3">
      <c r="A17" s="16" t="str">
        <f>VLOOKUP(B17,'[1]LISTADO ATM'!$A$2:$C$922,3,0)</f>
        <v>NORTE</v>
      </c>
      <c r="B17" s="13">
        <v>712</v>
      </c>
      <c r="C17" s="16" t="str">
        <f>VLOOKUP(B17,'[1]LISTADO ATM'!$A$2:$B$922,2,0)</f>
        <v xml:space="preserve">ATM Oficina Imbert </v>
      </c>
      <c r="D17" s="23" t="s">
        <v>22</v>
      </c>
      <c r="E17" s="28" t="s">
        <v>36</v>
      </c>
      <c r="F17" s="12" t="s">
        <v>44</v>
      </c>
    </row>
    <row r="18" spans="1:6" s="10" customFormat="1" ht="18.75" customHeight="1" x14ac:dyDescent="0.3">
      <c r="A18" s="16" t="str">
        <f>VLOOKUP(B18,'[1]LISTADO ATM'!$A$2:$C$922,3,0)</f>
        <v>DISTRITO NACIONAL</v>
      </c>
      <c r="B18" s="13">
        <v>24</v>
      </c>
      <c r="C18" s="16" t="str">
        <f>VLOOKUP(B18,'[1]LISTADO ATM'!$A$2:$B$922,2,0)</f>
        <v xml:space="preserve">ATM Oficina Eusebio Manzueta </v>
      </c>
      <c r="D18" s="23" t="s">
        <v>22</v>
      </c>
      <c r="E18" s="28" t="s">
        <v>33</v>
      </c>
      <c r="F18" s="12" t="s">
        <v>39</v>
      </c>
    </row>
    <row r="19" spans="1:6" s="10" customFormat="1" ht="18.75" customHeight="1" x14ac:dyDescent="0.3">
      <c r="A19" s="16" t="str">
        <f>VLOOKUP(B19,'[1]LISTADO ATM'!$A$2:$C$922,3,0)</f>
        <v>DISTRITO NACIONAL</v>
      </c>
      <c r="B19" s="13">
        <v>554</v>
      </c>
      <c r="C19" s="16" t="str">
        <f>VLOOKUP(B19,'[1]LISTADO ATM'!$A$2:$B$922,2,0)</f>
        <v xml:space="preserve">ATM Oficina Isabel La Católica I </v>
      </c>
      <c r="D19" s="23" t="s">
        <v>22</v>
      </c>
      <c r="E19" s="28" t="s">
        <v>33</v>
      </c>
      <c r="F19" s="12">
        <v>3336067752</v>
      </c>
    </row>
    <row r="20" spans="1:6" s="10" customFormat="1" ht="18.75" customHeight="1" x14ac:dyDescent="0.3">
      <c r="A20" s="16" t="str">
        <f>VLOOKUP(B20,'[1]LISTADO ATM'!$A$2:$C$922,3,0)</f>
        <v>ESTE</v>
      </c>
      <c r="B20" s="13">
        <v>912</v>
      </c>
      <c r="C20" s="16" t="str">
        <f>VLOOKUP(B20,'[1]LISTADO ATM'!$A$2:$B$922,2,0)</f>
        <v xml:space="preserve">ATM Oficina San Pedro II </v>
      </c>
      <c r="D20" s="23" t="s">
        <v>22</v>
      </c>
      <c r="E20" s="28" t="s">
        <v>33</v>
      </c>
      <c r="F20" s="33" t="s">
        <v>68</v>
      </c>
    </row>
    <row r="21" spans="1:6" s="10" customFormat="1" ht="18.75" customHeight="1" x14ac:dyDescent="0.3">
      <c r="A21" s="16" t="str">
        <f>VLOOKUP(B21,'[1]LISTADO ATM'!$A$2:$C$922,3,0)</f>
        <v>NORTE</v>
      </c>
      <c r="B21" s="13">
        <v>649</v>
      </c>
      <c r="C21" s="16" t="str">
        <f>VLOOKUP(B21,'[1]LISTADO ATM'!$A$2:$B$922,2,0)</f>
        <v xml:space="preserve">ATM Oficina Galería 56 (San Francisco de Macorís) </v>
      </c>
      <c r="D21" s="23" t="s">
        <v>22</v>
      </c>
      <c r="E21" s="28" t="s">
        <v>33</v>
      </c>
      <c r="F21" s="12">
        <v>3336069162</v>
      </c>
    </row>
    <row r="22" spans="1:6" s="10" customFormat="1" ht="18.75" customHeight="1" x14ac:dyDescent="0.3">
      <c r="A22" s="16" t="str">
        <f>VLOOKUP(B22,'[1]LISTADO ATM'!$A$2:$C$922,3,0)</f>
        <v>DISTRITO NACIONAL</v>
      </c>
      <c r="B22" s="13">
        <v>813</v>
      </c>
      <c r="C22" s="16" t="str">
        <f>VLOOKUP(B22,'[1]LISTADO ATM'!$A$2:$B$922,2,0)</f>
        <v>ATM Oficina Occidental Mall</v>
      </c>
      <c r="D22" s="23" t="s">
        <v>22</v>
      </c>
      <c r="E22" s="28" t="s">
        <v>33</v>
      </c>
      <c r="F22" s="12">
        <v>3336068512</v>
      </c>
    </row>
    <row r="23" spans="1:6" s="10" customFormat="1" ht="18.75" customHeight="1" x14ac:dyDescent="0.3">
      <c r="A23" s="16" t="str">
        <f>VLOOKUP(B23,'[1]LISTADO ATM'!$A$2:$C$922,3,0)</f>
        <v>NORTE</v>
      </c>
      <c r="B23" s="13">
        <v>888</v>
      </c>
      <c r="C23" s="16" t="str">
        <f>VLOOKUP(B23,'[1]LISTADO ATM'!$A$2:$B$922,2,0)</f>
        <v>ATM Oficina galeria 56 II (SFM)</v>
      </c>
      <c r="D23" s="23" t="s">
        <v>22</v>
      </c>
      <c r="E23" s="28" t="s">
        <v>52</v>
      </c>
      <c r="F23" s="12">
        <v>3336067647</v>
      </c>
    </row>
    <row r="24" spans="1:6" s="10" customFormat="1" ht="18.75" customHeight="1" x14ac:dyDescent="0.3">
      <c r="A24" s="16" t="str">
        <f>VLOOKUP(B24,'[1]LISTADO ATM'!$A$2:$C$922,3,0)</f>
        <v>NORTE</v>
      </c>
      <c r="B24" s="13">
        <v>903</v>
      </c>
      <c r="C24" s="16" t="str">
        <f>VLOOKUP(B24,'[1]LISTADO ATM'!$A$2:$B$922,2,0)</f>
        <v xml:space="preserve">ATM Oficina La Vega Real I </v>
      </c>
      <c r="D24" s="23" t="s">
        <v>22</v>
      </c>
      <c r="E24" s="28" t="s">
        <v>33</v>
      </c>
      <c r="F24" s="12">
        <v>3336067575</v>
      </c>
    </row>
    <row r="25" spans="1:6" s="10" customFormat="1" ht="18.75" customHeight="1" x14ac:dyDescent="0.3">
      <c r="A25" s="16" t="str">
        <f>VLOOKUP(B25,'[1]LISTADO ATM'!$A$2:$C$922,3,0)</f>
        <v>DISTRITO NACIONAL</v>
      </c>
      <c r="B25" s="13">
        <v>684</v>
      </c>
      <c r="C25" s="16" t="str">
        <f>VLOOKUP(B25,'[1]LISTADO ATM'!$A$2:$B$922,2,0)</f>
        <v>ATM Estación Texaco Prolongación 27 Febrero</v>
      </c>
      <c r="D25" s="23" t="s">
        <v>22</v>
      </c>
      <c r="E25" s="28" t="s">
        <v>36</v>
      </c>
      <c r="F25" s="33" t="s">
        <v>64</v>
      </c>
    </row>
    <row r="26" spans="1:6" s="10" customFormat="1" ht="18.75" customHeight="1" x14ac:dyDescent="0.3">
      <c r="A26" s="16" t="str">
        <f>VLOOKUP(B26,'[1]LISTADO ATM'!$A$2:$C$922,3,0)</f>
        <v>DISTRITO NACIONAL</v>
      </c>
      <c r="B26" s="13">
        <v>272</v>
      </c>
      <c r="C26" s="16" t="str">
        <f>VLOOKUP(B26,'[1]LISTADO ATM'!$A$2:$B$922,2,0)</f>
        <v xml:space="preserve">ATM Cámara de Diputados </v>
      </c>
      <c r="D26" s="23" t="s">
        <v>22</v>
      </c>
      <c r="E26" s="28" t="s">
        <v>36</v>
      </c>
      <c r="F26" s="33">
        <v>3336069173</v>
      </c>
    </row>
    <row r="27" spans="1:6" s="10" customFormat="1" ht="18.75" customHeight="1" x14ac:dyDescent="0.3">
      <c r="A27" s="16" t="str">
        <f>VLOOKUP(B27,'[1]LISTADO ATM'!$A$2:$C$922,3,0)</f>
        <v>SUR</v>
      </c>
      <c r="B27" s="13">
        <v>182</v>
      </c>
      <c r="C27" s="16" t="str">
        <f>VLOOKUP(B27,'[1]LISTADO ATM'!$A$2:$B$922,2,0)</f>
        <v xml:space="preserve">ATM Barahona Comb </v>
      </c>
      <c r="D27" s="23" t="s">
        <v>22</v>
      </c>
      <c r="E27" s="28" t="s">
        <v>36</v>
      </c>
      <c r="F27" s="33">
        <v>3336069171</v>
      </c>
    </row>
    <row r="28" spans="1:6" s="10" customFormat="1" ht="18.75" customHeight="1" x14ac:dyDescent="0.3">
      <c r="A28" s="16" t="str">
        <f>VLOOKUP(B28,'[1]LISTADO ATM'!$A$2:$C$922,3,0)</f>
        <v>DISTRITO NACIONAL</v>
      </c>
      <c r="B28" s="13">
        <v>514</v>
      </c>
      <c r="C28" s="16" t="str">
        <f>VLOOKUP(B28,'[1]LISTADO ATM'!$A$2:$B$922,2,0)</f>
        <v>ATM Autoservicio Charles de Gaulle</v>
      </c>
      <c r="D28" s="23" t="s">
        <v>22</v>
      </c>
      <c r="E28" s="28" t="s">
        <v>33</v>
      </c>
      <c r="F28" s="33">
        <v>3336068839</v>
      </c>
    </row>
    <row r="29" spans="1:6" s="10" customFormat="1" ht="18.75" customHeight="1" x14ac:dyDescent="0.3">
      <c r="A29" s="16" t="str">
        <f>VLOOKUP(B29,'[1]LISTADO ATM'!$A$2:$C$922,3,0)</f>
        <v>DISTRITO NACIONAL</v>
      </c>
      <c r="B29" s="13">
        <v>967</v>
      </c>
      <c r="C29" s="16" t="str">
        <f>VLOOKUP(B29,'[1]LISTADO ATM'!$A$2:$B$922,2,0)</f>
        <v xml:space="preserve">ATM UNP Hiper Olé Autopista Duarte </v>
      </c>
      <c r="D29" s="23" t="s">
        <v>22</v>
      </c>
      <c r="E29" s="28" t="s">
        <v>36</v>
      </c>
      <c r="F29" s="33">
        <v>3336068886</v>
      </c>
    </row>
    <row r="30" spans="1:6" s="10" customFormat="1" ht="18.75" customHeight="1" x14ac:dyDescent="0.3">
      <c r="A30" s="16" t="str">
        <f>VLOOKUP(B30,'[1]LISTADO ATM'!$A$2:$C$922,3,0)</f>
        <v>ESTE</v>
      </c>
      <c r="B30" s="13">
        <v>651</v>
      </c>
      <c r="C30" s="16" t="str">
        <f>VLOOKUP(B30,'[1]LISTADO ATM'!$A$2:$B$922,2,0)</f>
        <v>ATM Eco Petroleo Romana</v>
      </c>
      <c r="D30" s="23" t="s">
        <v>22</v>
      </c>
      <c r="E30" s="28" t="s">
        <v>33</v>
      </c>
      <c r="F30" s="33">
        <v>3336068848</v>
      </c>
    </row>
    <row r="31" spans="1:6" s="10" customFormat="1" ht="18.75" customHeight="1" x14ac:dyDescent="0.3">
      <c r="A31" s="16" t="str">
        <f>VLOOKUP(B31,'[1]LISTADO ATM'!$A$2:$C$922,3,0)</f>
        <v>NORTE</v>
      </c>
      <c r="B31" s="13">
        <v>878</v>
      </c>
      <c r="C31" s="16" t="str">
        <f>VLOOKUP(B31,'[1]LISTADO ATM'!$A$2:$B$922,2,0)</f>
        <v>ATM UNP Cabral Y Baez</v>
      </c>
      <c r="D31" s="23" t="s">
        <v>22</v>
      </c>
      <c r="E31" s="28" t="s">
        <v>52</v>
      </c>
      <c r="F31" s="12" t="s">
        <v>49</v>
      </c>
    </row>
    <row r="32" spans="1:6" s="10" customFormat="1" ht="18.75" customHeight="1" x14ac:dyDescent="0.3">
      <c r="A32" s="16" t="str">
        <f>VLOOKUP(B32,'[1]LISTADO ATM'!$A$2:$C$922,3,0)</f>
        <v>SUR</v>
      </c>
      <c r="B32" s="13">
        <v>750</v>
      </c>
      <c r="C32" s="16" t="str">
        <f>VLOOKUP(B32,'[1]LISTADO ATM'!$A$2:$B$922,2,0)</f>
        <v xml:space="preserve">ATM UNP Duvergé </v>
      </c>
      <c r="D32" s="23" t="s">
        <v>22</v>
      </c>
      <c r="E32" s="28" t="s">
        <v>36</v>
      </c>
      <c r="F32" s="12" t="s">
        <v>41</v>
      </c>
    </row>
    <row r="33" spans="1:6" s="10" customFormat="1" ht="18.75" customHeight="1" x14ac:dyDescent="0.3">
      <c r="A33" s="16" t="str">
        <f>VLOOKUP(B33,'[1]LISTADO ATM'!$A$2:$C$922,3,0)</f>
        <v>ESTE</v>
      </c>
      <c r="B33" s="13">
        <v>843</v>
      </c>
      <c r="C33" s="16" t="str">
        <f>VLOOKUP(B33,'[1]LISTADO ATM'!$A$2:$B$922,2,0)</f>
        <v xml:space="preserve">ATM Oficina Romana Centro </v>
      </c>
      <c r="D33" s="23" t="s">
        <v>22</v>
      </c>
      <c r="E33" s="28" t="s">
        <v>36</v>
      </c>
      <c r="F33" s="12" t="s">
        <v>35</v>
      </c>
    </row>
    <row r="34" spans="1:6" s="10" customFormat="1" ht="18.75" customHeight="1" x14ac:dyDescent="0.3">
      <c r="A34" s="16" t="str">
        <f>VLOOKUP(B34,'[1]LISTADO ATM'!$A$2:$C$922,3,0)</f>
        <v>DISTRITO NACIONAL</v>
      </c>
      <c r="B34" s="13">
        <v>721</v>
      </c>
      <c r="C34" s="16" t="str">
        <f>VLOOKUP(B34,'[1]LISTADO ATM'!$A$2:$B$922,2,0)</f>
        <v xml:space="preserve">ATM Oficina Charles de Gaulle II </v>
      </c>
      <c r="D34" s="23" t="s">
        <v>22</v>
      </c>
      <c r="E34" s="28" t="s">
        <v>36</v>
      </c>
      <c r="F34" s="12">
        <v>3336067146</v>
      </c>
    </row>
    <row r="35" spans="1:6" s="10" customFormat="1" ht="18.75" customHeight="1" x14ac:dyDescent="0.3">
      <c r="A35" s="16" t="str">
        <f>VLOOKUP(B35,'[1]LISTADO ATM'!$A$2:$C$922,3,0)</f>
        <v>DISTRITO NACIONAL</v>
      </c>
      <c r="B35" s="13">
        <v>32</v>
      </c>
      <c r="C35" s="16" t="str">
        <f>VLOOKUP(B35,'[1]LISTADO ATM'!$A$2:$B$922,2,0)</f>
        <v xml:space="preserve">ATM Oficina San Martín II </v>
      </c>
      <c r="D35" s="23" t="s">
        <v>22</v>
      </c>
      <c r="E35" s="28" t="s">
        <v>36</v>
      </c>
      <c r="F35" s="33" t="s">
        <v>95</v>
      </c>
    </row>
    <row r="36" spans="1:6" s="10" customFormat="1" ht="18.75" customHeight="1" x14ac:dyDescent="0.3">
      <c r="A36" s="16" t="str">
        <f>VLOOKUP(B36,'[1]LISTADO ATM'!$A$2:$C$922,3,0)</f>
        <v>DISTRITO NACIONAL</v>
      </c>
      <c r="B36" s="13">
        <v>298</v>
      </c>
      <c r="C36" s="16" t="str">
        <f>VLOOKUP(B36,'[1]LISTADO ATM'!$A$2:$B$922,2,0)</f>
        <v xml:space="preserve">ATM S/M Aprezio Engombe </v>
      </c>
      <c r="D36" s="23" t="s">
        <v>22</v>
      </c>
      <c r="E36" s="28" t="s">
        <v>36</v>
      </c>
      <c r="F36" s="33" t="s">
        <v>94</v>
      </c>
    </row>
    <row r="37" spans="1:6" s="10" customFormat="1" ht="18.75" customHeight="1" x14ac:dyDescent="0.3">
      <c r="A37" s="16" t="str">
        <f>VLOOKUP(B37,'[1]LISTADO ATM'!$A$2:$C$922,3,0)</f>
        <v>ESTE</v>
      </c>
      <c r="B37" s="13">
        <v>385</v>
      </c>
      <c r="C37" s="16" t="str">
        <f>VLOOKUP(B37,'[1]LISTADO ATM'!$A$2:$B$922,2,0)</f>
        <v xml:space="preserve">ATM Plaza Verón I </v>
      </c>
      <c r="D37" s="23" t="s">
        <v>22</v>
      </c>
      <c r="E37" s="28" t="s">
        <v>33</v>
      </c>
      <c r="F37" s="33" t="s">
        <v>90</v>
      </c>
    </row>
    <row r="38" spans="1:6" s="10" customFormat="1" ht="18.75" customHeight="1" x14ac:dyDescent="0.3">
      <c r="A38" s="16" t="str">
        <f>VLOOKUP(B38,'[1]LISTADO ATM'!$A$2:$C$922,3,0)</f>
        <v>NORTE</v>
      </c>
      <c r="B38" s="13">
        <v>819</v>
      </c>
      <c r="C38" s="16" t="str">
        <f>VLOOKUP(B38,'[1]LISTADO ATM'!$A$2:$B$922,2,0)</f>
        <v xml:space="preserve">ATM Jurisdicción Inmobiliaria (Santiago) </v>
      </c>
      <c r="D38" s="23" t="s">
        <v>22</v>
      </c>
      <c r="E38" s="28" t="s">
        <v>52</v>
      </c>
      <c r="F38" s="33" t="s">
        <v>87</v>
      </c>
    </row>
    <row r="39" spans="1:6" s="10" customFormat="1" ht="18.75" customHeight="1" x14ac:dyDescent="0.3">
      <c r="A39" s="16" t="str">
        <f>VLOOKUP(B39,'[1]LISTADO ATM'!$A$2:$C$922,3,0)</f>
        <v>DISTRITO NACIONAL</v>
      </c>
      <c r="B39" s="13">
        <v>31</v>
      </c>
      <c r="C39" s="16" t="str">
        <f>VLOOKUP(B39,'[1]LISTADO ATM'!$A$2:$B$922,2,0)</f>
        <v xml:space="preserve">ATM Oficina San Martín I </v>
      </c>
      <c r="D39" s="23" t="s">
        <v>22</v>
      </c>
      <c r="E39" s="28" t="s">
        <v>36</v>
      </c>
      <c r="F39" s="33" t="s">
        <v>81</v>
      </c>
    </row>
    <row r="40" spans="1:6" s="10" customFormat="1" ht="18.75" customHeight="1" x14ac:dyDescent="0.3">
      <c r="A40" s="16" t="str">
        <f>VLOOKUP(B40,'[1]LISTADO ATM'!$A$2:$C$922,3,0)</f>
        <v>DISTRITO NACIONAL</v>
      </c>
      <c r="B40" s="13">
        <v>914</v>
      </c>
      <c r="C40" s="16" t="str">
        <f>VLOOKUP(B40,'[1]LISTADO ATM'!$A$2:$B$922,2,0)</f>
        <v xml:space="preserve">ATM Clínica Abreu </v>
      </c>
      <c r="D40" s="23" t="s">
        <v>22</v>
      </c>
      <c r="E40" s="28" t="s">
        <v>36</v>
      </c>
      <c r="F40" s="24" t="s">
        <v>80</v>
      </c>
    </row>
    <row r="41" spans="1:6" s="10" customFormat="1" ht="18.75" customHeight="1" x14ac:dyDescent="0.3">
      <c r="A41" s="16" t="str">
        <f>VLOOKUP(B41,'[1]LISTADO ATM'!$A$2:$C$922,3,0)</f>
        <v>NORTE</v>
      </c>
      <c r="B41" s="13">
        <v>198</v>
      </c>
      <c r="C41" s="16" t="str">
        <f>VLOOKUP(B41,'[1]LISTADO ATM'!$A$2:$B$922,2,0)</f>
        <v xml:space="preserve">ATM Almacenes El Encanto  (Santiago) </v>
      </c>
      <c r="D41" s="23" t="s">
        <v>22</v>
      </c>
      <c r="E41" s="28" t="s">
        <v>36</v>
      </c>
      <c r="F41" s="24" t="s">
        <v>75</v>
      </c>
    </row>
    <row r="42" spans="1:6" s="10" customFormat="1" ht="18.75" customHeight="1" x14ac:dyDescent="0.3">
      <c r="A42" s="16" t="str">
        <f>VLOOKUP(B42,'[1]LISTADO ATM'!$A$2:$C$922,3,0)</f>
        <v>SUR</v>
      </c>
      <c r="B42" s="13">
        <v>766</v>
      </c>
      <c r="C42" s="16" t="str">
        <f>VLOOKUP(B42,'[1]LISTADO ATM'!$A$2:$B$922,2,0)</f>
        <v xml:space="preserve">ATM Oficina Azua II </v>
      </c>
      <c r="D42" s="23" t="s">
        <v>22</v>
      </c>
      <c r="E42" s="28" t="s">
        <v>33</v>
      </c>
      <c r="F42" s="33" t="s">
        <v>86</v>
      </c>
    </row>
    <row r="43" spans="1:6" s="10" customFormat="1" ht="18.75" customHeight="1" x14ac:dyDescent="0.3">
      <c r="A43" s="16" t="str">
        <f>VLOOKUP(B43,'[1]LISTADO ATM'!$A$2:$C$922,3,0)</f>
        <v>DISTRITO NACIONAL</v>
      </c>
      <c r="B43" s="13">
        <v>149</v>
      </c>
      <c r="C43" s="16" t="str">
        <f>VLOOKUP(B43,'[1]LISTADO ATM'!$A$2:$B$922,2,0)</f>
        <v>ATM Estación Metro Concepción</v>
      </c>
      <c r="D43" s="23" t="s">
        <v>22</v>
      </c>
      <c r="E43" s="28" t="s">
        <v>36</v>
      </c>
      <c r="F43" s="33" t="s">
        <v>83</v>
      </c>
    </row>
    <row r="44" spans="1:6" s="10" customFormat="1" ht="17.25" customHeight="1" x14ac:dyDescent="0.3">
      <c r="A44" s="16" t="str">
        <f>VLOOKUP(B44,'[1]LISTADO ATM'!$A$2:$C$922,3,0)</f>
        <v>DISTRITO NACIONAL</v>
      </c>
      <c r="B44" s="13">
        <v>676</v>
      </c>
      <c r="C44" s="16" t="str">
        <f>VLOOKUP(B44,'[1]LISTADO ATM'!$A$2:$B$922,2,0)</f>
        <v>ATM S/M Bravo Colina Del Oeste</v>
      </c>
      <c r="D44" s="23" t="s">
        <v>22</v>
      </c>
      <c r="E44" s="28" t="s">
        <v>36</v>
      </c>
      <c r="F44" s="33" t="s">
        <v>84</v>
      </c>
    </row>
    <row r="45" spans="1:6" s="10" customFormat="1" ht="17.25" customHeight="1" x14ac:dyDescent="0.3">
      <c r="A45" s="16" t="str">
        <f>VLOOKUP(B45,'[1]LISTADO ATM'!$A$2:$C$922,3,0)</f>
        <v>DISTRITO NACIONAL</v>
      </c>
      <c r="B45" s="13">
        <v>974</v>
      </c>
      <c r="C45" s="16" t="str">
        <f>VLOOKUP(B45,'[1]LISTADO ATM'!$A$2:$B$922,2,0)</f>
        <v xml:space="preserve">ATM S/M Nacional Ave. Lope de Vega </v>
      </c>
      <c r="D45" s="23" t="s">
        <v>22</v>
      </c>
      <c r="E45" s="28" t="s">
        <v>36</v>
      </c>
      <c r="F45" s="33" t="s">
        <v>76</v>
      </c>
    </row>
    <row r="46" spans="1:6" s="10" customFormat="1" ht="17.25" customHeight="1" x14ac:dyDescent="0.3">
      <c r="A46" s="16" t="str">
        <f>VLOOKUP(B46,'[1]LISTADO ATM'!$A$2:$C$922,3,0)</f>
        <v>ESTE</v>
      </c>
      <c r="B46" s="13">
        <v>673</v>
      </c>
      <c r="C46" s="16" t="str">
        <f>VLOOKUP(B46,'[1]LISTADO ATM'!$A$2:$B$922,2,0)</f>
        <v>ATM Clínica Dr. Cruz Jiminián</v>
      </c>
      <c r="D46" s="23" t="s">
        <v>22</v>
      </c>
      <c r="E46" s="28" t="s">
        <v>36</v>
      </c>
      <c r="F46" s="33" t="s">
        <v>71</v>
      </c>
    </row>
    <row r="47" spans="1:6" s="10" customFormat="1" ht="17.25" customHeight="1" x14ac:dyDescent="0.3">
      <c r="A47" s="16" t="str">
        <f>VLOOKUP(B47,'[1]LISTADO ATM'!$A$2:$C$922,3,0)</f>
        <v>DISTRITO NACIONAL</v>
      </c>
      <c r="B47" s="13">
        <v>227</v>
      </c>
      <c r="C47" s="16" t="str">
        <f>VLOOKUP(B47,'[1]LISTADO ATM'!$A$2:$B$922,2,0)</f>
        <v xml:space="preserve">ATM S/M Bravo Av. Enriquillo </v>
      </c>
      <c r="D47" s="23" t="s">
        <v>22</v>
      </c>
      <c r="E47" s="28" t="s">
        <v>36</v>
      </c>
      <c r="F47" s="33">
        <v>3336069184</v>
      </c>
    </row>
    <row r="48" spans="1:6" s="10" customFormat="1" ht="17.25" customHeight="1" x14ac:dyDescent="0.3">
      <c r="A48" s="16" t="str">
        <f>VLOOKUP(B48,'[1]LISTADO ATM'!$A$2:$C$922,3,0)</f>
        <v>DISTRITO NACIONAL</v>
      </c>
      <c r="B48" s="13">
        <v>152</v>
      </c>
      <c r="C48" s="16" t="str">
        <f>VLOOKUP(B48,'[1]LISTADO ATM'!$A$2:$B$922,2,0)</f>
        <v xml:space="preserve">ATM Kiosco Megacentro II </v>
      </c>
      <c r="D48" s="23" t="s">
        <v>22</v>
      </c>
      <c r="E48" s="28" t="s">
        <v>36</v>
      </c>
      <c r="F48" s="33">
        <v>3336069182</v>
      </c>
    </row>
    <row r="49" spans="1:6" s="10" customFormat="1" ht="17.25" customHeight="1" x14ac:dyDescent="0.3">
      <c r="A49" s="16" t="str">
        <f>VLOOKUP(B49,'[1]LISTADO ATM'!$A$2:$C$922,3,0)</f>
        <v>DISTRITO NACIONAL</v>
      </c>
      <c r="B49" s="13">
        <v>147</v>
      </c>
      <c r="C49" s="16" t="str">
        <f>VLOOKUP(B49,'[1]LISTADO ATM'!$A$2:$B$922,2,0)</f>
        <v xml:space="preserve">ATM Kiosco Megacentro I </v>
      </c>
      <c r="D49" s="23" t="s">
        <v>22</v>
      </c>
      <c r="E49" s="28" t="s">
        <v>36</v>
      </c>
      <c r="F49" s="33">
        <v>3336069181</v>
      </c>
    </row>
    <row r="50" spans="1:6" s="10" customFormat="1" ht="17.25" customHeight="1" x14ac:dyDescent="0.3">
      <c r="A50" s="16" t="str">
        <f>VLOOKUP(B50,'[1]LISTADO ATM'!$A$2:$C$922,3,0)</f>
        <v>DISTRITO NACIONAL</v>
      </c>
      <c r="B50" s="13">
        <v>686</v>
      </c>
      <c r="C50" s="16" t="str">
        <f>VLOOKUP(B50,'[1]LISTADO ATM'!$A$2:$B$922,2,0)</f>
        <v>ATM Autoservicio Oficina Máximo Gómez</v>
      </c>
      <c r="D50" s="23" t="s">
        <v>22</v>
      </c>
      <c r="E50" s="28" t="s">
        <v>33</v>
      </c>
      <c r="F50" s="12" t="s">
        <v>42</v>
      </c>
    </row>
    <row r="51" spans="1:6" s="10" customFormat="1" ht="17.25" customHeight="1" x14ac:dyDescent="0.3">
      <c r="A51" s="16" t="str">
        <f>VLOOKUP(B51,'[1]LISTADO ATM'!$A$2:$C$922,3,0)</f>
        <v>SUR</v>
      </c>
      <c r="B51" s="13">
        <v>871</v>
      </c>
      <c r="C51" s="16" t="str">
        <f>VLOOKUP(B51,'[1]LISTADO ATM'!$A$2:$B$922,2,0)</f>
        <v>ATM Plaza Cultural San Juan</v>
      </c>
      <c r="D51" s="23" t="s">
        <v>22</v>
      </c>
      <c r="E51" s="28" t="s">
        <v>36</v>
      </c>
      <c r="F51" s="12">
        <v>3336067606</v>
      </c>
    </row>
    <row r="52" spans="1:6" s="10" customFormat="1" ht="17.25" customHeight="1" x14ac:dyDescent="0.3">
      <c r="A52" s="16" t="str">
        <f>VLOOKUP(B52,'[1]LISTADO ATM'!$A$2:$C$922,3,0)</f>
        <v>SUR</v>
      </c>
      <c r="B52" s="13">
        <v>6</v>
      </c>
      <c r="C52" s="16" t="str">
        <f>VLOOKUP(B52,'[1]LISTADO ATM'!$A$2:$B$922,2,0)</f>
        <v xml:space="preserve">ATM Plaza WAO San Juan </v>
      </c>
      <c r="D52" s="23" t="s">
        <v>22</v>
      </c>
      <c r="E52" s="28" t="s">
        <v>36</v>
      </c>
      <c r="F52" s="12">
        <v>3336067570</v>
      </c>
    </row>
    <row r="53" spans="1:6" s="10" customFormat="1" ht="17.25" customHeight="1" x14ac:dyDescent="0.3">
      <c r="A53" s="16" t="str">
        <f>VLOOKUP(B53,'[1]LISTADO ATM'!$A$2:$C$922,3,0)</f>
        <v>ESTE</v>
      </c>
      <c r="B53" s="13">
        <v>945</v>
      </c>
      <c r="C53" s="16" t="str">
        <f>VLOOKUP(B53,'[1]LISTADO ATM'!$A$2:$B$922,2,0)</f>
        <v xml:space="preserve">ATM UNP El Valle (Hato Mayor) </v>
      </c>
      <c r="D53" s="23" t="s">
        <v>22</v>
      </c>
      <c r="E53" s="28" t="s">
        <v>33</v>
      </c>
      <c r="F53" s="12">
        <v>3336067482</v>
      </c>
    </row>
    <row r="54" spans="1:6" s="10" customFormat="1" ht="17.25" customHeight="1" x14ac:dyDescent="0.3">
      <c r="A54" s="16" t="str">
        <f>VLOOKUP(B54,'[1]LISTADO ATM'!$A$2:$C$922,3,0)</f>
        <v>NORTE</v>
      </c>
      <c r="B54" s="13">
        <v>351</v>
      </c>
      <c r="C54" s="16" t="str">
        <f>VLOOKUP(B54,'[1]LISTADO ATM'!$A$2:$B$922,2,0)</f>
        <v xml:space="preserve">ATM S/M José Luís (Puerto Plata) </v>
      </c>
      <c r="D54" s="23" t="s">
        <v>22</v>
      </c>
      <c r="E54" s="28" t="s">
        <v>52</v>
      </c>
      <c r="F54" s="33">
        <v>3336069175</v>
      </c>
    </row>
    <row r="55" spans="1:6" s="10" customFormat="1" ht="17.25" customHeight="1" x14ac:dyDescent="0.3">
      <c r="A55" s="16" t="str">
        <f>VLOOKUP(B55,'[1]LISTADO ATM'!$A$2:$C$922,3,0)</f>
        <v>NORTE</v>
      </c>
      <c r="B55" s="13">
        <v>129</v>
      </c>
      <c r="C55" s="16" t="str">
        <f>VLOOKUP(B55,'[1]LISTADO ATM'!$A$2:$B$922,2,0)</f>
        <v xml:space="preserve">ATM Multicentro La Sirena (Santiago) </v>
      </c>
      <c r="D55" s="23" t="s">
        <v>22</v>
      </c>
      <c r="E55" s="28" t="s">
        <v>52</v>
      </c>
      <c r="F55" s="33">
        <v>3336069169</v>
      </c>
    </row>
    <row r="56" spans="1:6" s="10" customFormat="1" ht="17.25" customHeight="1" x14ac:dyDescent="0.3">
      <c r="A56" s="16" t="str">
        <f>VLOOKUP(B56,'[1]LISTADO ATM'!$A$2:$C$922,3,0)</f>
        <v>ESTE</v>
      </c>
      <c r="B56" s="13">
        <v>104</v>
      </c>
      <c r="C56" s="16" t="str">
        <f>VLOOKUP(B56,'[1]LISTADO ATM'!$A$2:$B$922,2,0)</f>
        <v xml:space="preserve">ATM Jumbo Higuey </v>
      </c>
      <c r="D56" s="23" t="s">
        <v>22</v>
      </c>
      <c r="E56" s="28" t="s">
        <v>36</v>
      </c>
      <c r="F56" s="12" t="s">
        <v>53</v>
      </c>
    </row>
    <row r="57" spans="1:6" s="10" customFormat="1" ht="17.25" customHeight="1" x14ac:dyDescent="0.3">
      <c r="A57" s="16" t="str">
        <f>VLOOKUP(B57,'[1]LISTADO ATM'!$A$2:$C$922,3,0)</f>
        <v>ESTE</v>
      </c>
      <c r="B57" s="13">
        <v>613</v>
      </c>
      <c r="C57" s="16" t="str">
        <f>VLOOKUP(B57,'[1]LISTADO ATM'!$A$2:$B$922,2,0)</f>
        <v xml:space="preserve">ATM Almacenes Zaglul (La Altagracia) </v>
      </c>
      <c r="D57" s="23" t="s">
        <v>22</v>
      </c>
      <c r="E57" s="28" t="s">
        <v>36</v>
      </c>
      <c r="F57" s="12" t="s">
        <v>43</v>
      </c>
    </row>
    <row r="58" spans="1:6" s="10" customFormat="1" ht="17.25" customHeight="1" x14ac:dyDescent="0.3">
      <c r="A58" s="16" t="str">
        <f>VLOOKUP(B58,'[1]LISTADO ATM'!$A$2:$C$922,3,0)</f>
        <v>ESTE</v>
      </c>
      <c r="B58" s="13">
        <v>16</v>
      </c>
      <c r="C58" s="16" t="str">
        <f>VLOOKUP(B58,'[1]LISTADO ATM'!$A$2:$B$922,2,0)</f>
        <v>ATM Estación Texaco Sabana de la Mar</v>
      </c>
      <c r="D58" s="23" t="s">
        <v>22</v>
      </c>
      <c r="E58" s="28" t="s">
        <v>36</v>
      </c>
      <c r="F58" s="12" t="s">
        <v>40</v>
      </c>
    </row>
    <row r="59" spans="1:6" s="10" customFormat="1" ht="17.25" customHeight="1" x14ac:dyDescent="0.3">
      <c r="A59" s="16" t="str">
        <f>VLOOKUP(B59,'[1]LISTADO ATM'!$A$2:$C$922,3,0)</f>
        <v>SUR</v>
      </c>
      <c r="B59" s="13">
        <v>984</v>
      </c>
      <c r="C59" s="16" t="str">
        <f>VLOOKUP(B59,'[1]LISTADO ATM'!$A$2:$B$922,2,0)</f>
        <v xml:space="preserve">ATM Oficina Neiba II </v>
      </c>
      <c r="D59" s="23" t="s">
        <v>22</v>
      </c>
      <c r="E59" s="28" t="s">
        <v>33</v>
      </c>
      <c r="F59" s="12">
        <v>3336067649</v>
      </c>
    </row>
    <row r="60" spans="1:6" s="10" customFormat="1" ht="17.25" customHeight="1" x14ac:dyDescent="0.3">
      <c r="A60" s="16" t="str">
        <f>VLOOKUP(B60,'[1]LISTADO ATM'!$A$2:$C$922,3,0)</f>
        <v>SUR</v>
      </c>
      <c r="B60" s="13">
        <v>751</v>
      </c>
      <c r="C60" s="16" t="str">
        <f>VLOOKUP(B60,'[1]LISTADO ATM'!$A$2:$B$922,2,0)</f>
        <v>ATM Eco Petroleo Camilo</v>
      </c>
      <c r="D60" s="23" t="s">
        <v>22</v>
      </c>
      <c r="E60" s="28" t="s">
        <v>36</v>
      </c>
      <c r="F60" s="12">
        <v>3336067573</v>
      </c>
    </row>
    <row r="61" spans="1:6" s="10" customFormat="1" ht="17.25" customHeight="1" x14ac:dyDescent="0.3">
      <c r="A61" s="16" t="str">
        <f>VLOOKUP(B61,'[1]LISTADO ATM'!$A$2:$C$922,3,0)</f>
        <v>SUR</v>
      </c>
      <c r="B61" s="13">
        <v>296</v>
      </c>
      <c r="C61" s="16" t="str">
        <f>VLOOKUP(B61,'[1]LISTADO ATM'!$A$2:$B$922,2,0)</f>
        <v>ATM Estación BANICOMB (Baní)  ECO Petroleo</v>
      </c>
      <c r="D61" s="23" t="s">
        <v>22</v>
      </c>
      <c r="E61" s="28" t="s">
        <v>33</v>
      </c>
      <c r="F61" s="33" t="s">
        <v>91</v>
      </c>
    </row>
    <row r="62" spans="1:6" s="10" customFormat="1" ht="17.25" customHeight="1" x14ac:dyDescent="0.3">
      <c r="A62" s="16" t="str">
        <f>VLOOKUP(B62,'[1]LISTADO ATM'!$A$2:$C$922,3,0)</f>
        <v>DISTRITO NACIONAL</v>
      </c>
      <c r="B62" s="13">
        <v>199</v>
      </c>
      <c r="C62" s="16" t="str">
        <f>VLOOKUP(B62,'[1]LISTADO ATM'!$A$2:$B$922,2,0)</f>
        <v xml:space="preserve">ATM S/M Amigo </v>
      </c>
      <c r="D62" s="23" t="s">
        <v>22</v>
      </c>
      <c r="E62" s="28" t="s">
        <v>36</v>
      </c>
      <c r="F62" s="33" t="s">
        <v>74</v>
      </c>
    </row>
    <row r="63" spans="1:6" s="10" customFormat="1" ht="17.25" customHeight="1" x14ac:dyDescent="0.3">
      <c r="A63" s="16" t="str">
        <f>VLOOKUP(B63,'[1]LISTADO ATM'!$A$2:$C$922,3,0)</f>
        <v>DISTRITO NACIONAL</v>
      </c>
      <c r="B63" s="13">
        <v>549</v>
      </c>
      <c r="C63" s="16" t="str">
        <f>VLOOKUP(B63,'[1]LISTADO ATM'!$A$2:$B$922,2,0)</f>
        <v xml:space="preserve">ATM Ministerio de Turismo (Oficinas Gubernamentales) </v>
      </c>
      <c r="D63" s="23" t="s">
        <v>22</v>
      </c>
      <c r="E63" s="28" t="s">
        <v>36</v>
      </c>
      <c r="F63" s="33" t="s">
        <v>85</v>
      </c>
    </row>
    <row r="64" spans="1:6" s="10" customFormat="1" ht="17.25" customHeight="1" x14ac:dyDescent="0.3">
      <c r="A64" s="16" t="str">
        <f>VLOOKUP(B64,'[1]LISTADO ATM'!$A$2:$C$922,3,0)</f>
        <v>DISTRITO NACIONAL</v>
      </c>
      <c r="B64" s="13">
        <v>416</v>
      </c>
      <c r="C64" s="16" t="str">
        <f>VLOOKUP(B64,'[1]LISTADO ATM'!$A$2:$B$922,2,0)</f>
        <v xml:space="preserve">ATM Autobanco San Martín II </v>
      </c>
      <c r="D64" s="23" t="s">
        <v>22</v>
      </c>
      <c r="E64" s="28" t="s">
        <v>36</v>
      </c>
      <c r="F64" s="33" t="s">
        <v>72</v>
      </c>
    </row>
    <row r="65" spans="1:6" s="10" customFormat="1" ht="17.25" customHeight="1" x14ac:dyDescent="0.3">
      <c r="A65" s="16" t="str">
        <f>VLOOKUP(B65,'[1]LISTADO ATM'!$A$2:$C$922,3,0)</f>
        <v>SUR</v>
      </c>
      <c r="B65" s="13">
        <v>962</v>
      </c>
      <c r="C65" s="16" t="str">
        <f>VLOOKUP(B65,'[1]LISTADO ATM'!$A$2:$B$922,2,0)</f>
        <v xml:space="preserve">ATM Oficina Villa Ofelia II (San Juan) </v>
      </c>
      <c r="D65" s="23" t="s">
        <v>22</v>
      </c>
      <c r="E65" s="28" t="s">
        <v>33</v>
      </c>
      <c r="F65" s="33" t="s">
        <v>70</v>
      </c>
    </row>
    <row r="66" spans="1:6" s="10" customFormat="1" ht="17.25" customHeight="1" x14ac:dyDescent="0.3">
      <c r="A66" s="16" t="str">
        <f>VLOOKUP(B66,'[1]LISTADO ATM'!$A$2:$C$922,3,0)</f>
        <v>NORTE</v>
      </c>
      <c r="B66" s="13">
        <v>857</v>
      </c>
      <c r="C66" s="16" t="str">
        <f>VLOOKUP(B66,'[1]LISTADO ATM'!$A$2:$B$922,2,0)</f>
        <v xml:space="preserve">ATM Oficina Los Alamos </v>
      </c>
      <c r="D66" s="23" t="s">
        <v>22</v>
      </c>
      <c r="E66" s="28" t="s">
        <v>33</v>
      </c>
      <c r="F66" s="33" t="s">
        <v>69</v>
      </c>
    </row>
    <row r="67" spans="1:6" s="10" customFormat="1" ht="17.25" customHeight="1" x14ac:dyDescent="0.3">
      <c r="A67" s="16" t="str">
        <f>VLOOKUP(B67,'[1]LISTADO ATM'!$A$2:$C$922,3,0)</f>
        <v>NORTE</v>
      </c>
      <c r="B67" s="13">
        <v>532</v>
      </c>
      <c r="C67" s="16" t="str">
        <f>VLOOKUP(B67,'[1]LISTADO ATM'!$A$2:$B$922,2,0)</f>
        <v xml:space="preserve">ATM UNP Guanábano (Moca) </v>
      </c>
      <c r="D67" s="23" t="s">
        <v>22</v>
      </c>
      <c r="E67" s="28" t="s">
        <v>52</v>
      </c>
      <c r="F67" s="33">
        <v>3336069179</v>
      </c>
    </row>
    <row r="68" spans="1:6" s="10" customFormat="1" ht="17.25" customHeight="1" x14ac:dyDescent="0.3">
      <c r="A68" s="16" t="str">
        <f>VLOOKUP(B68,'[1]LISTADO ATM'!$A$2:$C$922,3,0)</f>
        <v>DISTRITO NACIONAL</v>
      </c>
      <c r="B68" s="13">
        <v>507</v>
      </c>
      <c r="C68" s="16" t="str">
        <f>VLOOKUP(B68,'[1]LISTADO ATM'!$A$2:$B$922,2,0)</f>
        <v>ATM Estación Sigma Boca Chica</v>
      </c>
      <c r="D68" s="23" t="s">
        <v>22</v>
      </c>
      <c r="E68" s="28" t="s">
        <v>36</v>
      </c>
      <c r="F68" s="33">
        <v>3336069178</v>
      </c>
    </row>
    <row r="69" spans="1:6" s="10" customFormat="1" ht="17.25" customHeight="1" thickBot="1" x14ac:dyDescent="0.35">
      <c r="A69" s="16" t="e">
        <f>VLOOKUP(B69,'[1]LISTADO ATM'!$A$2:$C$922,3,0)</f>
        <v>#N/A</v>
      </c>
      <c r="B69" s="13"/>
      <c r="C69" s="16" t="e">
        <f>VLOOKUP(B69,'[1]LISTADO ATM'!$A$2:$B$922,2,0)</f>
        <v>#N/A</v>
      </c>
      <c r="D69" s="23" t="s">
        <v>22</v>
      </c>
      <c r="E69" s="28"/>
      <c r="F69" s="24"/>
    </row>
    <row r="70" spans="1:6" ht="18" thickBot="1" x14ac:dyDescent="0.35">
      <c r="A70" s="20" t="s">
        <v>10</v>
      </c>
      <c r="B70" s="27">
        <f>COUNT(B9:B68)</f>
        <v>60</v>
      </c>
      <c r="C70" s="47"/>
      <c r="D70" s="48"/>
      <c r="E70" s="48"/>
      <c r="F70" s="49"/>
    </row>
    <row r="71" spans="1:6" x14ac:dyDescent="0.3">
      <c r="A71" s="62"/>
      <c r="B71" s="63"/>
      <c r="C71" s="63"/>
      <c r="D71" s="63"/>
      <c r="E71" s="63"/>
      <c r="F71" s="64"/>
    </row>
    <row r="72" spans="1:6" ht="18.75" customHeight="1" thickBot="1" x14ac:dyDescent="0.35">
      <c r="A72" s="65" t="s">
        <v>14</v>
      </c>
      <c r="B72" s="66"/>
      <c r="C72" s="66"/>
      <c r="D72" s="66"/>
      <c r="E72" s="66"/>
      <c r="F72" s="67"/>
    </row>
    <row r="73" spans="1:6" s="10" customFormat="1" ht="17.399999999999999" x14ac:dyDescent="0.3">
      <c r="A73" s="19" t="s">
        <v>4</v>
      </c>
      <c r="B73" s="19" t="s">
        <v>5</v>
      </c>
      <c r="C73" s="19" t="s">
        <v>6</v>
      </c>
      <c r="D73" s="29" t="s">
        <v>7</v>
      </c>
      <c r="E73" s="29" t="s">
        <v>32</v>
      </c>
      <c r="F73" s="35" t="s">
        <v>8</v>
      </c>
    </row>
    <row r="74" spans="1:6" s="10" customFormat="1" ht="17.399999999999999" x14ac:dyDescent="0.3">
      <c r="A74" s="16" t="str">
        <f>VLOOKUP(B74,'[1]LISTADO ATM'!$A$2:$C$922,3,0)</f>
        <v>NORTE</v>
      </c>
      <c r="B74" s="13">
        <v>965</v>
      </c>
      <c r="C74" s="16" t="str">
        <f>VLOOKUP(B74,'[1]LISTADO ATM'!$A$2:$B$822,2,0)</f>
        <v xml:space="preserve">ATM S/M La Fuente FUN (Santiago) </v>
      </c>
      <c r="D74" s="23" t="s">
        <v>31</v>
      </c>
      <c r="E74" s="28" t="s">
        <v>33</v>
      </c>
      <c r="F74" s="26">
        <v>3336069134</v>
      </c>
    </row>
    <row r="75" spans="1:6" s="10" customFormat="1" ht="17.399999999999999" x14ac:dyDescent="0.3">
      <c r="A75" s="16" t="str">
        <f>VLOOKUP(B75,'[1]LISTADO ATM'!$A$2:$C$922,3,0)</f>
        <v>SUR</v>
      </c>
      <c r="B75" s="13">
        <v>5</v>
      </c>
      <c r="C75" s="16" t="str">
        <f>VLOOKUP(B75,'[1]LISTADO ATM'!$A$2:$B$822,2,0)</f>
        <v>ATM Oficina Autoservicio Villa Ofelia (San Juan)</v>
      </c>
      <c r="D75" s="23" t="s">
        <v>31</v>
      </c>
      <c r="E75" s="28" t="s">
        <v>33</v>
      </c>
      <c r="F75" s="26" t="s">
        <v>58</v>
      </c>
    </row>
    <row r="76" spans="1:6" s="10" customFormat="1" ht="17.399999999999999" x14ac:dyDescent="0.3">
      <c r="A76" s="16" t="str">
        <f>VLOOKUP(B76,'[1]LISTADO ATM'!$A$2:$C$922,3,0)</f>
        <v>NORTE</v>
      </c>
      <c r="B76" s="13">
        <v>333</v>
      </c>
      <c r="C76" s="16" t="str">
        <f>VLOOKUP(B76,'[1]LISTADO ATM'!$A$2:$B$822,2,0)</f>
        <v>ATM Oficina Turey Maimón</v>
      </c>
      <c r="D76" s="23" t="s">
        <v>31</v>
      </c>
      <c r="E76" s="28" t="s">
        <v>33</v>
      </c>
      <c r="F76" s="26" t="s">
        <v>48</v>
      </c>
    </row>
    <row r="77" spans="1:6" s="10" customFormat="1" ht="17.399999999999999" x14ac:dyDescent="0.3">
      <c r="A77" s="16" t="str">
        <f>VLOOKUP(B77,'[1]LISTADO ATM'!$A$2:$C$922,3,0)</f>
        <v>SUR</v>
      </c>
      <c r="B77" s="13">
        <v>297</v>
      </c>
      <c r="C77" s="16" t="str">
        <f>VLOOKUP(B77,'[1]LISTADO ATM'!$A$2:$B$822,2,0)</f>
        <v xml:space="preserve">ATM S/M Cadena Ocoa </v>
      </c>
      <c r="D77" s="23" t="s">
        <v>31</v>
      </c>
      <c r="E77" s="28" t="s">
        <v>33</v>
      </c>
      <c r="F77" s="24">
        <v>3336067454</v>
      </c>
    </row>
    <row r="78" spans="1:6" s="10" customFormat="1" ht="17.399999999999999" x14ac:dyDescent="0.3">
      <c r="A78" s="16" t="str">
        <f>VLOOKUP(B78,'[1]LISTADO ATM'!$A$2:$C$922,3,0)</f>
        <v>ESTE</v>
      </c>
      <c r="B78" s="13">
        <v>78</v>
      </c>
      <c r="C78" s="16" t="str">
        <f>VLOOKUP(B78,'[1]LISTADO ATM'!$A$2:$B$822,2,0)</f>
        <v xml:space="preserve">ATM Hotel Nickelodeon II ( Punta Cana) </v>
      </c>
      <c r="D78" s="23" t="s">
        <v>31</v>
      </c>
      <c r="E78" s="28" t="s">
        <v>36</v>
      </c>
      <c r="F78" s="24" t="s">
        <v>60</v>
      </c>
    </row>
    <row r="79" spans="1:6" s="10" customFormat="1" ht="18" thickBot="1" x14ac:dyDescent="0.35">
      <c r="A79" s="16" t="e">
        <f>VLOOKUP(B79,'[1]LISTADO ATM'!$A$2:$C$922,3,0)</f>
        <v>#N/A</v>
      </c>
      <c r="B79" s="13"/>
      <c r="C79" s="16" t="e">
        <f>VLOOKUP(B79,'[1]LISTADO ATM'!$A$2:$B$822,2,0)</f>
        <v>#N/A</v>
      </c>
      <c r="D79" s="23" t="s">
        <v>31</v>
      </c>
      <c r="E79" s="28"/>
      <c r="F79" s="24"/>
    </row>
    <row r="80" spans="1:6" ht="18" thickBot="1" x14ac:dyDescent="0.35">
      <c r="A80" s="22" t="s">
        <v>10</v>
      </c>
      <c r="B80" s="27">
        <f>COUNT(B74:B78)</f>
        <v>5</v>
      </c>
      <c r="C80" s="47"/>
      <c r="D80" s="48"/>
      <c r="E80" s="48"/>
      <c r="F80" s="49"/>
    </row>
    <row r="81" spans="1:6" s="10" customFormat="1" ht="15" thickBot="1" x14ac:dyDescent="0.35">
      <c r="A81" s="50"/>
      <c r="B81" s="51"/>
      <c r="C81" s="51"/>
      <c r="D81" s="51"/>
      <c r="E81" s="51"/>
      <c r="F81" s="52"/>
    </row>
    <row r="82" spans="1:6" s="10" customFormat="1" ht="18.75" customHeight="1" thickBot="1" x14ac:dyDescent="0.35">
      <c r="A82" s="39" t="s">
        <v>12</v>
      </c>
      <c r="B82" s="40"/>
      <c r="C82" s="40"/>
      <c r="D82" s="40"/>
      <c r="E82" s="40"/>
      <c r="F82" s="41"/>
    </row>
    <row r="83" spans="1:6" s="10" customFormat="1" ht="17.399999999999999" x14ac:dyDescent="0.3">
      <c r="A83" s="19" t="s">
        <v>4</v>
      </c>
      <c r="B83" s="19" t="s">
        <v>5</v>
      </c>
      <c r="C83" s="19" t="s">
        <v>6</v>
      </c>
      <c r="D83" s="29" t="s">
        <v>7</v>
      </c>
      <c r="E83" s="29" t="s">
        <v>32</v>
      </c>
      <c r="F83" s="35" t="s">
        <v>8</v>
      </c>
    </row>
    <row r="84" spans="1:6" s="10" customFormat="1" ht="18.75" customHeight="1" x14ac:dyDescent="0.3">
      <c r="A84" s="16" t="str">
        <f>VLOOKUP(B84,'[1]LISTADO ATM'!$A$2:$C$922,3,0)</f>
        <v>DISTRITO NACIONAL</v>
      </c>
      <c r="B84" s="13">
        <v>620</v>
      </c>
      <c r="C84" s="16" t="str">
        <f>VLOOKUP(B84,'[1]LISTADO ATM'!$A$2:$B$922,2,0)</f>
        <v xml:space="preserve">ATM Ministerio de Medio Ambiente </v>
      </c>
      <c r="D84" s="21" t="s">
        <v>9</v>
      </c>
      <c r="E84" s="28" t="s">
        <v>33</v>
      </c>
      <c r="F84" s="12" t="s">
        <v>25</v>
      </c>
    </row>
    <row r="85" spans="1:6" s="10" customFormat="1" ht="18.75" customHeight="1" x14ac:dyDescent="0.3">
      <c r="A85" s="16" t="str">
        <f>VLOOKUP(B85,'[1]LISTADO ATM'!$A$2:$C$922,3,0)</f>
        <v>DISTRITO NACIONAL</v>
      </c>
      <c r="B85" s="13">
        <v>461</v>
      </c>
      <c r="C85" s="16" t="str">
        <f>VLOOKUP(B85,'[1]LISTADO ATM'!$A$2:$B$922,2,0)</f>
        <v xml:space="preserve">ATM Autobanco Sarasota I </v>
      </c>
      <c r="D85" s="21" t="s">
        <v>9</v>
      </c>
      <c r="E85" s="28" t="s">
        <v>54</v>
      </c>
      <c r="F85" s="12" t="s">
        <v>29</v>
      </c>
    </row>
    <row r="86" spans="1:6" s="10" customFormat="1" ht="18.75" customHeight="1" x14ac:dyDescent="0.3">
      <c r="A86" s="16" t="str">
        <f>VLOOKUP(B86,'[1]LISTADO ATM'!$A$2:$C$922,3,0)</f>
        <v>SUR</v>
      </c>
      <c r="B86" s="13">
        <v>582</v>
      </c>
      <c r="C86" s="16" t="str">
        <f>VLOOKUP(B86,'[1]LISTADO ATM'!$A$2:$B$922,2,0)</f>
        <v>ATM Estación Sabana Yegua</v>
      </c>
      <c r="D86" s="21" t="s">
        <v>9</v>
      </c>
      <c r="E86" s="28" t="s">
        <v>33</v>
      </c>
      <c r="F86" s="12">
        <v>3336067620</v>
      </c>
    </row>
    <row r="87" spans="1:6" s="10" customFormat="1" ht="18.75" customHeight="1" x14ac:dyDescent="0.3">
      <c r="A87" s="16" t="str">
        <f>VLOOKUP(B87,'[1]LISTADO ATM'!$A$2:$C$922,3,0)</f>
        <v>ESTE</v>
      </c>
      <c r="B87" s="13">
        <v>429</v>
      </c>
      <c r="C87" s="16" t="str">
        <f>VLOOKUP(B87,'[1]LISTADO ATM'!$A$2:$B$922,2,0)</f>
        <v xml:space="preserve">ATM Oficina Jumbo La Romana </v>
      </c>
      <c r="D87" s="21" t="s">
        <v>9</v>
      </c>
      <c r="E87" s="28" t="s">
        <v>33</v>
      </c>
      <c r="F87" s="12" t="s">
        <v>45</v>
      </c>
    </row>
    <row r="88" spans="1:6" s="10" customFormat="1" ht="18.75" customHeight="1" x14ac:dyDescent="0.3">
      <c r="A88" s="16" t="str">
        <f>VLOOKUP(B88,'[1]LISTADO ATM'!$A$2:$C$922,3,0)</f>
        <v>NORTE</v>
      </c>
      <c r="B88" s="13">
        <v>283</v>
      </c>
      <c r="C88" s="16" t="str">
        <f>VLOOKUP(B88,'[1]LISTADO ATM'!$A$2:$B$922,2,0)</f>
        <v xml:space="preserve">ATM Oficina Nibaje </v>
      </c>
      <c r="D88" s="21" t="s">
        <v>9</v>
      </c>
      <c r="E88" s="28" t="s">
        <v>33</v>
      </c>
      <c r="F88" s="12">
        <v>3336069085</v>
      </c>
    </row>
    <row r="89" spans="1:6" s="10" customFormat="1" ht="18.75" customHeight="1" x14ac:dyDescent="0.3">
      <c r="A89" s="16" t="str">
        <f>VLOOKUP(B89,'[1]LISTADO ATM'!$A$2:$C$922,3,0)</f>
        <v>SUR</v>
      </c>
      <c r="B89" s="13">
        <v>356</v>
      </c>
      <c r="C89" s="16" t="str">
        <f>VLOOKUP(B89,'[1]LISTADO ATM'!$A$2:$B$922,2,0)</f>
        <v xml:space="preserve">ATM Estación Sigma (San Cristóbal) </v>
      </c>
      <c r="D89" s="32" t="s">
        <v>9</v>
      </c>
      <c r="E89" s="28" t="s">
        <v>36</v>
      </c>
      <c r="F89" s="33">
        <v>3336069176</v>
      </c>
    </row>
    <row r="90" spans="1:6" s="10" customFormat="1" ht="18.75" customHeight="1" x14ac:dyDescent="0.3">
      <c r="A90" s="16" t="str">
        <f>VLOOKUP(B90,'[1]LISTADO ATM'!$A$2:$C$922,3,0)</f>
        <v>ESTE</v>
      </c>
      <c r="B90" s="13">
        <v>399</v>
      </c>
      <c r="C90" s="16" t="str">
        <f>VLOOKUP(B90,'[1]LISTADO ATM'!$A$2:$B$922,2,0)</f>
        <v xml:space="preserve">ATM Oficina La Romana II </v>
      </c>
      <c r="D90" s="32" t="s">
        <v>9</v>
      </c>
      <c r="E90" s="28" t="s">
        <v>33</v>
      </c>
      <c r="F90" s="33">
        <v>3336069177</v>
      </c>
    </row>
    <row r="91" spans="1:6" s="10" customFormat="1" ht="18.75" customHeight="1" x14ac:dyDescent="0.3">
      <c r="A91" s="16" t="str">
        <f>VLOOKUP(B91,'[1]LISTADO ATM'!$A$2:$C$922,3,0)</f>
        <v>DISTRITO NACIONAL</v>
      </c>
      <c r="B91" s="13">
        <v>586</v>
      </c>
      <c r="C91" s="16" t="str">
        <f>VLOOKUP(B91,'[1]LISTADO ATM'!$A$2:$B$922,2,0)</f>
        <v xml:space="preserve">ATM Palacio de Justicia D.N. </v>
      </c>
      <c r="D91" s="32" t="s">
        <v>9</v>
      </c>
      <c r="E91" s="28" t="s">
        <v>36</v>
      </c>
      <c r="F91" s="33">
        <v>3336069180</v>
      </c>
    </row>
    <row r="92" spans="1:6" s="10" customFormat="1" ht="18.75" customHeight="1" x14ac:dyDescent="0.3">
      <c r="A92" s="16" t="str">
        <f>VLOOKUP(B92,'[1]LISTADO ATM'!$A$2:$C$922,3,0)</f>
        <v>NORTE</v>
      </c>
      <c r="B92" s="13">
        <v>637</v>
      </c>
      <c r="C92" s="16" t="str">
        <f>VLOOKUP(B92,'[1]LISTADO ATM'!$A$2:$B$922,2,0)</f>
        <v xml:space="preserve">ATM UNP Monción </v>
      </c>
      <c r="D92" s="32" t="s">
        <v>9</v>
      </c>
      <c r="E92" s="28" t="s">
        <v>33</v>
      </c>
      <c r="F92" s="33" t="s">
        <v>67</v>
      </c>
    </row>
    <row r="93" spans="1:6" s="10" customFormat="1" ht="18.75" customHeight="1" x14ac:dyDescent="0.3">
      <c r="A93" s="16" t="str">
        <f>VLOOKUP(B93,'[1]LISTADO ATM'!$A$2:$C$922,3,0)</f>
        <v>DISTRITO NACIONAL</v>
      </c>
      <c r="B93" s="13">
        <v>486</v>
      </c>
      <c r="C93" s="16" t="str">
        <f>VLOOKUP(B93,'[1]LISTADO ATM'!$A$2:$B$922,2,0)</f>
        <v xml:space="preserve">ATM Olé La Caleta </v>
      </c>
      <c r="D93" s="32" t="s">
        <v>9</v>
      </c>
      <c r="E93" s="28" t="s">
        <v>36</v>
      </c>
      <c r="F93" s="33" t="s">
        <v>77</v>
      </c>
    </row>
    <row r="94" spans="1:6" s="10" customFormat="1" ht="18.75" customHeight="1" x14ac:dyDescent="0.3">
      <c r="A94" s="16" t="str">
        <f>VLOOKUP(B94,'[1]LISTADO ATM'!$A$2:$C$922,3,0)</f>
        <v>NORTE</v>
      </c>
      <c r="B94" s="13">
        <v>737</v>
      </c>
      <c r="C94" s="16" t="str">
        <f>VLOOKUP(B94,'[1]LISTADO ATM'!$A$2:$B$922,2,0)</f>
        <v xml:space="preserve">ATM UNP Cabarete (Puerto Plata) </v>
      </c>
      <c r="D94" s="32" t="s">
        <v>9</v>
      </c>
      <c r="E94" s="28" t="s">
        <v>52</v>
      </c>
      <c r="F94" s="33" t="s">
        <v>78</v>
      </c>
    </row>
    <row r="95" spans="1:6" s="10" customFormat="1" ht="18.75" customHeight="1" x14ac:dyDescent="0.3">
      <c r="A95" s="16" t="str">
        <f>VLOOKUP(B95,'[1]LISTADO ATM'!$A$2:$C$922,3,0)</f>
        <v>DISTRITO NACIONAL</v>
      </c>
      <c r="B95" s="13">
        <v>815</v>
      </c>
      <c r="C95" s="16" t="str">
        <f>VLOOKUP(B95,'[1]LISTADO ATM'!$A$2:$B$922,2,0)</f>
        <v xml:space="preserve">ATM Oficina Atalaya del Mar </v>
      </c>
      <c r="D95" s="32" t="s">
        <v>9</v>
      </c>
      <c r="E95" s="28" t="s">
        <v>36</v>
      </c>
      <c r="F95" s="33" t="s">
        <v>79</v>
      </c>
    </row>
    <row r="96" spans="1:6" s="10" customFormat="1" ht="18.75" customHeight="1" x14ac:dyDescent="0.3">
      <c r="A96" s="16" t="str">
        <f>VLOOKUP(B96,'[1]LISTADO ATM'!$A$2:$C$922,3,0)</f>
        <v>DISTRITO NACIONAL</v>
      </c>
      <c r="B96" s="13">
        <v>836</v>
      </c>
      <c r="C96" s="16" t="str">
        <f>VLOOKUP(B96,'[1]LISTADO ATM'!$A$2:$B$922,2,0)</f>
        <v xml:space="preserve">ATM UNP Plaza Luperón </v>
      </c>
      <c r="D96" s="32" t="s">
        <v>9</v>
      </c>
      <c r="E96" s="28" t="s">
        <v>36</v>
      </c>
      <c r="F96" s="33" t="s">
        <v>82</v>
      </c>
    </row>
    <row r="97" spans="1:6" s="10" customFormat="1" ht="18.75" customHeight="1" x14ac:dyDescent="0.3">
      <c r="A97" s="16" t="str">
        <f>VLOOKUP(B97,'[1]LISTADO ATM'!$A$2:$C$922,3,0)</f>
        <v>SUR</v>
      </c>
      <c r="B97" s="13">
        <v>831</v>
      </c>
      <c r="C97" s="16" t="str">
        <f>VLOOKUP(B97,'[1]LISTADO ATM'!$A$2:$B$922,2,0)</f>
        <v xml:space="preserve">ATM Politécnico Loyola San Cristóbal </v>
      </c>
      <c r="D97" s="32" t="s">
        <v>9</v>
      </c>
      <c r="E97" s="28" t="s">
        <v>36</v>
      </c>
      <c r="F97" s="33" t="s">
        <v>89</v>
      </c>
    </row>
    <row r="98" spans="1:6" s="10" customFormat="1" ht="18.75" customHeight="1" x14ac:dyDescent="0.3">
      <c r="A98" s="16" t="str">
        <f>VLOOKUP(B98,'[1]LISTADO ATM'!$A$2:$C$922,3,0)</f>
        <v>NORTE</v>
      </c>
      <c r="B98" s="13">
        <v>380</v>
      </c>
      <c r="C98" s="16" t="str">
        <f>VLOOKUP(B98,'[1]LISTADO ATM'!$A$2:$B$922,2,0)</f>
        <v xml:space="preserve">ATM Oficina Navarrete </v>
      </c>
      <c r="D98" s="32" t="s">
        <v>9</v>
      </c>
      <c r="E98" s="28" t="s">
        <v>33</v>
      </c>
      <c r="F98" s="33" t="s">
        <v>92</v>
      </c>
    </row>
    <row r="99" spans="1:6" s="10" customFormat="1" ht="18.75" customHeight="1" x14ac:dyDescent="0.3">
      <c r="A99" s="16" t="str">
        <f>VLOOKUP(B99,'[1]LISTADO ATM'!$A$2:$C$922,3,0)</f>
        <v>ESTE</v>
      </c>
      <c r="B99" s="13">
        <v>268</v>
      </c>
      <c r="C99" s="16" t="str">
        <f>VLOOKUP(B99,'[1]LISTADO ATM'!$A$2:$B$922,2,0)</f>
        <v xml:space="preserve">ATM Autobanco La Altagracia (Higuey) </v>
      </c>
      <c r="D99" s="32" t="s">
        <v>9</v>
      </c>
      <c r="E99" s="28" t="s">
        <v>33</v>
      </c>
      <c r="F99" s="33" t="s">
        <v>96</v>
      </c>
    </row>
    <row r="100" spans="1:6" s="10" customFormat="1" ht="18.75" customHeight="1" x14ac:dyDescent="0.3">
      <c r="A100" s="16" t="str">
        <f>VLOOKUP(B100,'[1]LISTADO ATM'!$A$2:$C$922,3,0)</f>
        <v>NORTE</v>
      </c>
      <c r="B100" s="13">
        <v>991</v>
      </c>
      <c r="C100" s="16" t="str">
        <f>VLOOKUP(B100,'[1]LISTADO ATM'!$A$2:$B$922,2,0)</f>
        <v xml:space="preserve">ATM UNP Las Matas de Santa Cruz </v>
      </c>
      <c r="D100" s="32" t="s">
        <v>9</v>
      </c>
      <c r="E100" s="28" t="s">
        <v>33</v>
      </c>
      <c r="F100" s="33" t="s">
        <v>98</v>
      </c>
    </row>
    <row r="101" spans="1:6" s="10" customFormat="1" ht="18.75" customHeight="1" x14ac:dyDescent="0.3">
      <c r="A101" s="16" t="str">
        <f>VLOOKUP(B101,'[1]LISTADO ATM'!$A$2:$C$922,3,0)</f>
        <v>DISTRITO NACIONAL</v>
      </c>
      <c r="B101" s="13">
        <v>13</v>
      </c>
      <c r="C101" s="16" t="str">
        <f>VLOOKUP(B101,'[1]LISTADO ATM'!$A$2:$B$922,2,0)</f>
        <v xml:space="preserve">ATM CDEEE </v>
      </c>
      <c r="D101" s="32" t="s">
        <v>9</v>
      </c>
      <c r="E101" s="28" t="s">
        <v>36</v>
      </c>
      <c r="F101" s="33" t="s">
        <v>100</v>
      </c>
    </row>
    <row r="102" spans="1:6" s="10" customFormat="1" ht="18.75" customHeight="1" x14ac:dyDescent="0.3">
      <c r="A102" s="16" t="str">
        <f>VLOOKUP(B102,'[1]LISTADO ATM'!$A$2:$C$922,3,0)</f>
        <v>NORTE</v>
      </c>
      <c r="B102" s="13">
        <v>136</v>
      </c>
      <c r="C102" s="16" t="str">
        <f>VLOOKUP(B102,'[1]LISTADO ATM'!$A$2:$B$922,2,0)</f>
        <v>ATM S/M Xtra (Santiago)</v>
      </c>
      <c r="D102" s="32" t="s">
        <v>9</v>
      </c>
      <c r="E102" s="28" t="s">
        <v>52</v>
      </c>
      <c r="F102" s="33" t="s">
        <v>105</v>
      </c>
    </row>
    <row r="103" spans="1:6" s="10" customFormat="1" ht="18.75" customHeight="1" x14ac:dyDescent="0.3">
      <c r="A103" s="16" t="str">
        <f>VLOOKUP(B103,'[1]LISTADO ATM'!$A$2:$C$922,3,0)</f>
        <v>DISTRITO NACIONAL</v>
      </c>
      <c r="B103" s="13">
        <v>169</v>
      </c>
      <c r="C103" s="16" t="str">
        <f>VLOOKUP(B103,'[1]LISTADO ATM'!$A$2:$B$922,2,0)</f>
        <v xml:space="preserve">ATM Oficina Caonabo </v>
      </c>
      <c r="D103" s="32" t="s">
        <v>9</v>
      </c>
      <c r="E103" s="28" t="s">
        <v>36</v>
      </c>
      <c r="F103" s="33" t="s">
        <v>106</v>
      </c>
    </row>
    <row r="104" spans="1:6" s="10" customFormat="1" ht="18.75" customHeight="1" thickBot="1" x14ac:dyDescent="0.35">
      <c r="A104" s="16" t="e">
        <f>VLOOKUP(B104,'[1]LISTADO ATM'!$A$2:$C$922,3,0)</f>
        <v>#N/A</v>
      </c>
      <c r="B104" s="13"/>
      <c r="C104" s="16" t="e">
        <f>VLOOKUP(B104,'[1]LISTADO ATM'!$A$2:$B$922,2,0)</f>
        <v>#N/A</v>
      </c>
      <c r="D104" s="32" t="s">
        <v>9</v>
      </c>
      <c r="E104" s="28"/>
      <c r="F104" s="33"/>
    </row>
    <row r="105" spans="1:6" s="10" customFormat="1" ht="18.75" customHeight="1" thickBot="1" x14ac:dyDescent="0.35">
      <c r="A105" s="22" t="s">
        <v>10</v>
      </c>
      <c r="B105" s="27">
        <f>COUNT(B84:B103)</f>
        <v>20</v>
      </c>
      <c r="C105" s="47"/>
      <c r="D105" s="48"/>
      <c r="E105" s="48"/>
      <c r="F105" s="49"/>
    </row>
    <row r="106" spans="1:6" s="10" customFormat="1" ht="18.75" customHeight="1" thickBot="1" x14ac:dyDescent="0.35">
      <c r="A106" s="50"/>
      <c r="B106" s="51"/>
      <c r="C106" s="51"/>
      <c r="D106" s="51"/>
      <c r="E106" s="51"/>
      <c r="F106" s="52"/>
    </row>
    <row r="107" spans="1:6" s="10" customFormat="1" ht="18.75" customHeight="1" thickBot="1" x14ac:dyDescent="0.35">
      <c r="A107" s="53" t="s">
        <v>20</v>
      </c>
      <c r="B107" s="54"/>
      <c r="C107" s="54"/>
      <c r="D107" s="54"/>
      <c r="E107" s="54"/>
      <c r="F107" s="55"/>
    </row>
    <row r="108" spans="1:6" s="10" customFormat="1" ht="18.75" customHeight="1" x14ac:dyDescent="0.3">
      <c r="A108" s="19" t="s">
        <v>4</v>
      </c>
      <c r="B108" s="19" t="s">
        <v>5</v>
      </c>
      <c r="C108" s="19" t="s">
        <v>6</v>
      </c>
      <c r="D108" s="29" t="s">
        <v>7</v>
      </c>
      <c r="E108" s="29" t="s">
        <v>32</v>
      </c>
      <c r="F108" s="35" t="s">
        <v>8</v>
      </c>
    </row>
    <row r="109" spans="1:6" s="10" customFormat="1" ht="18.75" customHeight="1" x14ac:dyDescent="0.3">
      <c r="A109" s="16" t="str">
        <f>VLOOKUP(B109,'[1]LISTADO ATM'!$A$2:$C$922,3,0)</f>
        <v>SUR</v>
      </c>
      <c r="B109" s="13">
        <v>537</v>
      </c>
      <c r="C109" s="16" t="str">
        <f>VLOOKUP(B109,'[1]LISTADO ATM'!$A$2:$B$922,2,0)</f>
        <v xml:space="preserve">ATM Estación Texaco Enriquillo (Barahona) </v>
      </c>
      <c r="D109" s="14" t="s">
        <v>20</v>
      </c>
      <c r="E109" s="28" t="s">
        <v>36</v>
      </c>
      <c r="F109" s="12" t="s">
        <v>26</v>
      </c>
    </row>
    <row r="110" spans="1:6" s="10" customFormat="1" ht="17.399999999999999" x14ac:dyDescent="0.3">
      <c r="A110" s="16" t="str">
        <f>VLOOKUP(B110,'[1]LISTADO ATM'!$A$2:$C$922,3,0)</f>
        <v>DISTRITO NACIONAL</v>
      </c>
      <c r="B110" s="13">
        <v>567</v>
      </c>
      <c r="C110" s="16" t="str">
        <f>VLOOKUP(B110,'[1]LISTADO ATM'!$A$2:$B$922,2,0)</f>
        <v xml:space="preserve">ATM Oficina Máximo Gómez </v>
      </c>
      <c r="D110" s="14" t="s">
        <v>20</v>
      </c>
      <c r="E110" s="28" t="s">
        <v>54</v>
      </c>
      <c r="F110" s="12" t="s">
        <v>27</v>
      </c>
    </row>
    <row r="111" spans="1:6" s="10" customFormat="1" ht="18.75" customHeight="1" x14ac:dyDescent="0.3">
      <c r="A111" s="16" t="str">
        <f>VLOOKUP(B111,'[1]LISTADO ATM'!$A$2:$C$922,3,0)</f>
        <v>DISTRITO NACIONAL</v>
      </c>
      <c r="B111" s="13">
        <v>548</v>
      </c>
      <c r="C111" s="16" t="str">
        <f>VLOOKUP(B111,'[1]LISTADO ATM'!$A$2:$B$922,2,0)</f>
        <v xml:space="preserve">ATM AMET </v>
      </c>
      <c r="D111" s="14" t="s">
        <v>20</v>
      </c>
      <c r="E111" s="28" t="s">
        <v>54</v>
      </c>
      <c r="F111" s="12" t="s">
        <v>28</v>
      </c>
    </row>
    <row r="112" spans="1:6" s="10" customFormat="1" ht="17.399999999999999" x14ac:dyDescent="0.3">
      <c r="A112" s="16" t="str">
        <f>VLOOKUP(B112,'[1]LISTADO ATM'!$A$2:$C$922,3,0)</f>
        <v>DISTRITO NACIONAL</v>
      </c>
      <c r="B112" s="13">
        <v>408</v>
      </c>
      <c r="C112" s="16" t="str">
        <f>VLOOKUP(B112,'[1]LISTADO ATM'!$A$2:$B$922,2,0)</f>
        <v xml:space="preserve">ATM Autobanco Las Palmas de Herrera </v>
      </c>
      <c r="D112" s="14" t="s">
        <v>20</v>
      </c>
      <c r="E112" s="28" t="s">
        <v>54</v>
      </c>
      <c r="F112" s="12">
        <v>3336067455</v>
      </c>
    </row>
    <row r="113" spans="1:6" s="10" customFormat="1" ht="18.75" customHeight="1" x14ac:dyDescent="0.3">
      <c r="A113" s="16" t="str">
        <f>VLOOKUP(B113,'[1]LISTADO ATM'!$A$2:$C$922,3,0)</f>
        <v>SUR</v>
      </c>
      <c r="B113" s="13">
        <v>817</v>
      </c>
      <c r="C113" s="16" t="str">
        <f>VLOOKUP(B113,'[1]LISTADO ATM'!$A$2:$B$922,2,0)</f>
        <v xml:space="preserve">ATM Ayuntamiento Sabana Larga (San José de Ocoa) </v>
      </c>
      <c r="D113" s="14" t="s">
        <v>20</v>
      </c>
      <c r="E113" s="28" t="s">
        <v>33</v>
      </c>
      <c r="F113" s="12">
        <v>3336067480</v>
      </c>
    </row>
    <row r="114" spans="1:6" s="10" customFormat="1" ht="18.75" customHeight="1" x14ac:dyDescent="0.3">
      <c r="A114" s="16" t="str">
        <f>VLOOKUP(B114,'[1]LISTADO ATM'!$A$2:$C$922,3,0)</f>
        <v>DISTRITO NACIONAL</v>
      </c>
      <c r="B114" s="13">
        <v>896</v>
      </c>
      <c r="C114" s="16" t="str">
        <f>VLOOKUP(B114,'[1]LISTADO ATM'!$A$2:$B$922,2,0)</f>
        <v xml:space="preserve">ATM Campamento Militar 16 de Agosto I </v>
      </c>
      <c r="D114" s="14" t="s">
        <v>20</v>
      </c>
      <c r="E114" s="28" t="s">
        <v>54</v>
      </c>
      <c r="F114" s="12">
        <v>3336067513</v>
      </c>
    </row>
    <row r="115" spans="1:6" s="10" customFormat="1" ht="18.75" customHeight="1" x14ac:dyDescent="0.3">
      <c r="A115" s="16" t="str">
        <f>VLOOKUP(B115,'[1]LISTADO ATM'!$A$2:$C$922,3,0)</f>
        <v>DISTRITO NACIONAL</v>
      </c>
      <c r="B115" s="13">
        <v>629</v>
      </c>
      <c r="C115" s="16" t="str">
        <f>VLOOKUP(B115,'[1]LISTADO ATM'!$A$2:$B$922,2,0)</f>
        <v xml:space="preserve">ATM Oficina Americana Independencia I </v>
      </c>
      <c r="D115" s="14" t="s">
        <v>20</v>
      </c>
      <c r="E115" s="28" t="s">
        <v>54</v>
      </c>
      <c r="F115" s="12">
        <v>3336067599</v>
      </c>
    </row>
    <row r="116" spans="1:6" s="10" customFormat="1" ht="18.75" customHeight="1" x14ac:dyDescent="0.3">
      <c r="A116" s="16" t="str">
        <f>VLOOKUP(B116,'[1]LISTADO ATM'!$A$2:$C$922,3,0)</f>
        <v>DISTRITO NACIONAL</v>
      </c>
      <c r="B116" s="13">
        <v>547</v>
      </c>
      <c r="C116" s="16" t="str">
        <f>VLOOKUP(B116,'[1]LISTADO ATM'!$A$2:$B$922,2,0)</f>
        <v xml:space="preserve">ATM Plaza Lama Herrera </v>
      </c>
      <c r="D116" s="14" t="s">
        <v>20</v>
      </c>
      <c r="E116" s="28" t="s">
        <v>54</v>
      </c>
      <c r="F116" s="12">
        <v>3336067605</v>
      </c>
    </row>
    <row r="117" spans="1:6" s="10" customFormat="1" ht="18.75" customHeight="1" x14ac:dyDescent="0.3">
      <c r="A117" s="16" t="str">
        <f>VLOOKUP(B117,'[1]LISTADO ATM'!$A$2:$C$922,3,0)</f>
        <v>SUR</v>
      </c>
      <c r="B117" s="13">
        <v>825</v>
      </c>
      <c r="C117" s="16" t="str">
        <f>VLOOKUP(B117,'[1]LISTADO ATM'!$A$2:$B$922,2,0)</f>
        <v xml:space="preserve">ATM Estacion Eco Cibeles (Las Matas de Farfán) </v>
      </c>
      <c r="D117" s="14" t="s">
        <v>20</v>
      </c>
      <c r="E117" s="28" t="s">
        <v>54</v>
      </c>
      <c r="F117" s="12">
        <v>3336067626</v>
      </c>
    </row>
    <row r="118" spans="1:6" s="10" customFormat="1" ht="18.75" customHeight="1" x14ac:dyDescent="0.3">
      <c r="A118" s="16" t="str">
        <f>VLOOKUP(B118,'[1]LISTADO ATM'!$A$2:$C$922,3,0)</f>
        <v>DISTRITO NACIONAL</v>
      </c>
      <c r="B118" s="13">
        <v>929</v>
      </c>
      <c r="C118" s="16" t="str">
        <f>VLOOKUP(B118,'[1]LISTADO ATM'!$A$2:$B$922,2,0)</f>
        <v>ATM Autoservicio Nacional El Conde</v>
      </c>
      <c r="D118" s="14" t="s">
        <v>20</v>
      </c>
      <c r="E118" s="28" t="s">
        <v>54</v>
      </c>
      <c r="F118" s="12">
        <v>3336067632</v>
      </c>
    </row>
    <row r="119" spans="1:6" s="10" customFormat="1" ht="18.75" customHeight="1" x14ac:dyDescent="0.3">
      <c r="A119" s="16" t="str">
        <f>VLOOKUP(B119,'[1]LISTADO ATM'!$A$2:$C$922,3,0)</f>
        <v>SUR</v>
      </c>
      <c r="B119" s="13">
        <v>733</v>
      </c>
      <c r="C119" s="16" t="str">
        <f>VLOOKUP(B119,'[1]LISTADO ATM'!$A$2:$B$922,2,0)</f>
        <v xml:space="preserve">ATM Zona Franca Perdenales </v>
      </c>
      <c r="D119" s="14" t="s">
        <v>20</v>
      </c>
      <c r="E119" s="28" t="s">
        <v>36</v>
      </c>
      <c r="F119" s="12" t="s">
        <v>38</v>
      </c>
    </row>
    <row r="120" spans="1:6" s="10" customFormat="1" ht="18.75" customHeight="1" x14ac:dyDescent="0.3">
      <c r="A120" s="16" t="s">
        <v>55</v>
      </c>
      <c r="B120" s="13">
        <v>289</v>
      </c>
      <c r="C120" s="16" t="str">
        <f>VLOOKUP(B120,'[1]LISTADO ATM'!$A$2:$B$922,2,0)</f>
        <v>ATM Oficina Bávaro II</v>
      </c>
      <c r="D120" s="14" t="s">
        <v>20</v>
      </c>
      <c r="E120" s="28" t="s">
        <v>36</v>
      </c>
      <c r="F120" s="12">
        <v>3336069089</v>
      </c>
    </row>
    <row r="121" spans="1:6" s="10" customFormat="1" ht="18.75" customHeight="1" x14ac:dyDescent="0.3">
      <c r="A121" s="16" t="s">
        <v>57</v>
      </c>
      <c r="B121" s="13">
        <v>405</v>
      </c>
      <c r="C121" s="16" t="str">
        <f>VLOOKUP(B121,'[1]LISTADO ATM'!$A$2:$B$922,2,0)</f>
        <v xml:space="preserve">ATM UNP Loma de Cabrera </v>
      </c>
      <c r="D121" s="14" t="s">
        <v>20</v>
      </c>
      <c r="E121" s="28" t="s">
        <v>33</v>
      </c>
      <c r="F121" s="12">
        <v>3336069091</v>
      </c>
    </row>
    <row r="122" spans="1:6" s="10" customFormat="1" ht="18.75" customHeight="1" x14ac:dyDescent="0.3">
      <c r="A122" s="16" t="s">
        <v>56</v>
      </c>
      <c r="B122" s="13">
        <v>568</v>
      </c>
      <c r="C122" s="16" t="str">
        <f>VLOOKUP(B122,'[1]LISTADO ATM'!$A$2:$B$922,2,0)</f>
        <v xml:space="preserve">ATM Ministerio de Educación </v>
      </c>
      <c r="D122" s="14" t="s">
        <v>20</v>
      </c>
      <c r="E122" s="28" t="s">
        <v>36</v>
      </c>
      <c r="F122" s="12">
        <v>3336069093</v>
      </c>
    </row>
    <row r="123" spans="1:6" s="10" customFormat="1" ht="18.75" customHeight="1" x14ac:dyDescent="0.3">
      <c r="A123" s="16" t="s">
        <v>56</v>
      </c>
      <c r="B123" s="13">
        <v>600</v>
      </c>
      <c r="C123" s="16" t="str">
        <f>VLOOKUP(B123,'[1]LISTADO ATM'!$A$2:$B$922,2,0)</f>
        <v>ATM S/M Bravo Hipica</v>
      </c>
      <c r="D123" s="14" t="s">
        <v>20</v>
      </c>
      <c r="E123" s="28" t="s">
        <v>36</v>
      </c>
      <c r="F123" s="12">
        <v>3336069103</v>
      </c>
    </row>
    <row r="124" spans="1:6" s="10" customFormat="1" ht="18.75" customHeight="1" x14ac:dyDescent="0.3">
      <c r="A124" s="16" t="s">
        <v>56</v>
      </c>
      <c r="B124" s="13">
        <v>500</v>
      </c>
      <c r="C124" s="16" t="str">
        <f>VLOOKUP(B124,'[1]LISTADO ATM'!$A$2:$B$922,2,0)</f>
        <v xml:space="preserve">ATM UNP Cutupú </v>
      </c>
      <c r="D124" s="14" t="s">
        <v>20</v>
      </c>
      <c r="E124" s="28" t="s">
        <v>52</v>
      </c>
      <c r="F124" s="12" t="s">
        <v>59</v>
      </c>
    </row>
    <row r="125" spans="1:6" s="10" customFormat="1" ht="18.75" customHeight="1" x14ac:dyDescent="0.3">
      <c r="A125" s="16" t="str">
        <f>VLOOKUP(B125,'[1]LISTADO ATM'!$A$2:$C$922,3,0)</f>
        <v>DISTRITO NACIONAL</v>
      </c>
      <c r="B125" s="13">
        <v>561</v>
      </c>
      <c r="C125" s="16" t="str">
        <f>VLOOKUP(B125,'[1]LISTADO ATM'!$A$2:$B$922,2,0)</f>
        <v xml:space="preserve">ATM Comando Regional P.N. S.D. Este </v>
      </c>
      <c r="D125" s="14" t="s">
        <v>20</v>
      </c>
      <c r="E125" s="28" t="s">
        <v>36</v>
      </c>
      <c r="F125" s="12">
        <v>3336069161</v>
      </c>
    </row>
    <row r="126" spans="1:6" s="10" customFormat="1" ht="18.75" customHeight="1" x14ac:dyDescent="0.3">
      <c r="A126" s="16" t="str">
        <f>VLOOKUP(B126,'[1]LISTADO ATM'!$A$2:$C$922,3,0)</f>
        <v>NORTE</v>
      </c>
      <c r="B126" s="13">
        <v>189</v>
      </c>
      <c r="C126" s="16" t="str">
        <f>VLOOKUP(B126,'[1]LISTADO ATM'!$A$2:$B$922,2,0)</f>
        <v xml:space="preserve">ATM Comando Regional Cibao Central P.N. </v>
      </c>
      <c r="D126" s="14" t="s">
        <v>20</v>
      </c>
      <c r="E126" s="28" t="s">
        <v>52</v>
      </c>
      <c r="F126" s="33">
        <v>3336069183</v>
      </c>
    </row>
    <row r="127" spans="1:6" s="10" customFormat="1" ht="18.75" customHeight="1" x14ac:dyDescent="0.3">
      <c r="A127" s="16" t="str">
        <f>VLOOKUP(B127,'[1]LISTADO ATM'!$A$2:$C$922,3,0)</f>
        <v>NORTE</v>
      </c>
      <c r="B127" s="13">
        <v>358</v>
      </c>
      <c r="C127" s="16" t="str">
        <f>VLOOKUP(B127,'[1]LISTADO ATM'!$A$2:$B$922,2,0)</f>
        <v>ATM Ayuntamiento Cevico</v>
      </c>
      <c r="D127" s="14" t="s">
        <v>20</v>
      </c>
      <c r="E127" s="28" t="s">
        <v>52</v>
      </c>
      <c r="F127" s="33">
        <v>3336069185</v>
      </c>
    </row>
    <row r="128" spans="1:6" s="10" customFormat="1" ht="18.75" customHeight="1" x14ac:dyDescent="0.3">
      <c r="A128" s="16" t="str">
        <f>VLOOKUP(B128,'[1]LISTADO ATM'!$A$2:$C$922,3,0)</f>
        <v>DISTRITO NACIONAL</v>
      </c>
      <c r="B128" s="13">
        <v>407</v>
      </c>
      <c r="C128" s="16" t="str">
        <f>VLOOKUP(B128,'[1]LISTADO ATM'!$A$2:$B$922,2,0)</f>
        <v xml:space="preserve">ATM Multicentro La Sirena Villa Mella </v>
      </c>
      <c r="D128" s="14" t="s">
        <v>20</v>
      </c>
      <c r="E128" s="28" t="s">
        <v>36</v>
      </c>
      <c r="F128" s="33" t="s">
        <v>63</v>
      </c>
    </row>
    <row r="129" spans="1:7" s="10" customFormat="1" ht="18.75" customHeight="1" x14ac:dyDescent="0.3">
      <c r="A129" s="16" t="str">
        <f>VLOOKUP(B129,'[1]LISTADO ATM'!$A$2:$C$922,3,0)</f>
        <v>DISTRITO NACIONAL</v>
      </c>
      <c r="B129" s="13">
        <v>724</v>
      </c>
      <c r="C129" s="16" t="str">
        <f>VLOOKUP(B129,'[1]LISTADO ATM'!$A$2:$B$922,2,0)</f>
        <v xml:space="preserve">ATM El Huacal I </v>
      </c>
      <c r="D129" s="14" t="s">
        <v>20</v>
      </c>
      <c r="E129" s="28" t="s">
        <v>36</v>
      </c>
      <c r="F129" s="33" t="s">
        <v>73</v>
      </c>
    </row>
    <row r="130" spans="1:7" s="10" customFormat="1" ht="18.75" customHeight="1" x14ac:dyDescent="0.3">
      <c r="A130" s="16" t="str">
        <f>VLOOKUP(B130,'[1]LISTADO ATM'!$A$2:$C$922,3,0)</f>
        <v>DISTRITO NACIONAL</v>
      </c>
      <c r="B130" s="13">
        <v>192</v>
      </c>
      <c r="C130" s="16" t="str">
        <f>VLOOKUP(B130,'[1]LISTADO ATM'!$A$2:$B$922,2,0)</f>
        <v xml:space="preserve">ATM Autobanco Luperón II </v>
      </c>
      <c r="D130" s="14" t="s">
        <v>20</v>
      </c>
      <c r="E130" s="28" t="s">
        <v>36</v>
      </c>
      <c r="F130" s="33" t="s">
        <v>88</v>
      </c>
    </row>
    <row r="131" spans="1:7" s="10" customFormat="1" ht="18.75" customHeight="1" x14ac:dyDescent="0.3">
      <c r="A131" s="16" t="str">
        <f>VLOOKUP(B131,'[1]LISTADO ATM'!$A$2:$C$922,3,0)</f>
        <v>DISTRITO NACIONAL</v>
      </c>
      <c r="B131" s="13">
        <v>327</v>
      </c>
      <c r="C131" s="16" t="str">
        <f>VLOOKUP(B131,'[1]LISTADO ATM'!$A$2:$B$922,2,0)</f>
        <v xml:space="preserve">ATM UNP CCN (Nacional 27 de Febrero) </v>
      </c>
      <c r="D131" s="14" t="s">
        <v>20</v>
      </c>
      <c r="E131" s="28" t="s">
        <v>36</v>
      </c>
      <c r="F131" s="33" t="s">
        <v>93</v>
      </c>
    </row>
    <row r="132" spans="1:7" s="10" customFormat="1" ht="18.75" customHeight="1" x14ac:dyDescent="0.3">
      <c r="A132" s="16" t="str">
        <f>VLOOKUP(B132,'[1]LISTADO ATM'!$A$2:$C$922,3,0)</f>
        <v>DISTRITO NACIONAL</v>
      </c>
      <c r="B132" s="13">
        <v>735</v>
      </c>
      <c r="C132" s="16" t="str">
        <f>VLOOKUP(B132,'[1]LISTADO ATM'!$A$2:$B$922,2,0)</f>
        <v xml:space="preserve">ATM Oficina Independencia II  </v>
      </c>
      <c r="D132" s="14" t="s">
        <v>20</v>
      </c>
      <c r="E132" s="28" t="s">
        <v>33</v>
      </c>
      <c r="F132" s="33" t="s">
        <v>97</v>
      </c>
    </row>
    <row r="133" spans="1:7" s="10" customFormat="1" ht="18.75" customHeight="1" x14ac:dyDescent="0.3">
      <c r="A133" s="16" t="str">
        <f>VLOOKUP(B133,'[1]LISTADO ATM'!$A$2:$C$922,3,0)</f>
        <v>DISTRITO NACIONAL</v>
      </c>
      <c r="B133" s="13">
        <v>572</v>
      </c>
      <c r="C133" s="16" t="str">
        <f>VLOOKUP(B133,'[1]LISTADO ATM'!$A$2:$B$922,2,0)</f>
        <v xml:space="preserve">ATM Olé Ovando </v>
      </c>
      <c r="D133" s="14" t="s">
        <v>20</v>
      </c>
      <c r="E133" s="28" t="s">
        <v>36</v>
      </c>
      <c r="F133" s="33" t="s">
        <v>99</v>
      </c>
    </row>
    <row r="134" spans="1:7" s="10" customFormat="1" ht="18.75" customHeight="1" x14ac:dyDescent="0.3">
      <c r="A134" s="16" t="str">
        <f>VLOOKUP(B134,'[1]LISTADO ATM'!$A$2:$C$922,3,0)</f>
        <v>DISTRITO NACIONAL</v>
      </c>
      <c r="B134" s="13">
        <v>957</v>
      </c>
      <c r="C134" s="16" t="str">
        <f>VLOOKUP(B134,'[1]LISTADO ATM'!$A$2:$B$922,2,0)</f>
        <v xml:space="preserve">ATM Oficina Venezuela </v>
      </c>
      <c r="D134" s="14" t="s">
        <v>20</v>
      </c>
      <c r="E134" s="28" t="s">
        <v>33</v>
      </c>
      <c r="F134" s="33" t="s">
        <v>101</v>
      </c>
    </row>
    <row r="135" spans="1:7" s="10" customFormat="1" ht="18.75" customHeight="1" x14ac:dyDescent="0.3">
      <c r="A135" s="16" t="e">
        <f>VLOOKUP(B135,'[1]LISTADO ATM'!$A$2:$C$922,3,0)</f>
        <v>#N/A</v>
      </c>
      <c r="B135" s="13"/>
      <c r="C135" s="16" t="e">
        <f>VLOOKUP(B135,'[1]LISTADO ATM'!$A$2:$B$922,2,0)</f>
        <v>#N/A</v>
      </c>
      <c r="D135" s="14" t="s">
        <v>20</v>
      </c>
      <c r="E135" s="28"/>
      <c r="F135" s="33"/>
    </row>
    <row r="136" spans="1:7" s="10" customFormat="1" ht="18.75" customHeight="1" thickBot="1" x14ac:dyDescent="0.35">
      <c r="A136" s="16" t="e">
        <f>VLOOKUP(B136,'[1]LISTADO ATM'!$A$2:$C$922,3,0)</f>
        <v>#N/A</v>
      </c>
      <c r="B136" s="13"/>
      <c r="C136" s="16" t="e">
        <f>VLOOKUP(B136,'[1]LISTADO ATM'!$A$2:$B$922,2,0)</f>
        <v>#N/A</v>
      </c>
      <c r="D136" s="14" t="s">
        <v>20</v>
      </c>
      <c r="E136" s="28"/>
      <c r="F136" s="33"/>
    </row>
    <row r="137" spans="1:7" s="10" customFormat="1" ht="18.75" customHeight="1" thickBot="1" x14ac:dyDescent="0.35">
      <c r="A137" s="22" t="s">
        <v>10</v>
      </c>
      <c r="B137" s="27">
        <f>COUNT(B109:B125)</f>
        <v>17</v>
      </c>
      <c r="C137" s="47"/>
      <c r="D137" s="48"/>
      <c r="E137" s="48"/>
      <c r="F137" s="49"/>
    </row>
    <row r="138" spans="1:7" s="10" customFormat="1" ht="18.75" customHeight="1" thickBot="1" x14ac:dyDescent="0.35">
      <c r="A138" s="51"/>
      <c r="B138" s="51"/>
      <c r="C138" s="51"/>
      <c r="D138" s="51"/>
      <c r="E138" s="51"/>
      <c r="F138" s="51"/>
    </row>
    <row r="139" spans="1:7" s="10" customFormat="1" ht="18.75" customHeight="1" thickBot="1" x14ac:dyDescent="0.35">
      <c r="A139" s="53" t="s">
        <v>16</v>
      </c>
      <c r="B139" s="54"/>
      <c r="C139" s="54"/>
      <c r="D139" s="54"/>
      <c r="E139" s="54"/>
      <c r="F139" s="55"/>
    </row>
    <row r="140" spans="1:7" s="10" customFormat="1" ht="18.75" customHeight="1" x14ac:dyDescent="0.3">
      <c r="A140" s="19" t="s">
        <v>4</v>
      </c>
      <c r="B140" s="19" t="s">
        <v>5</v>
      </c>
      <c r="C140" s="19" t="s">
        <v>6</v>
      </c>
      <c r="D140" s="29" t="s">
        <v>7</v>
      </c>
      <c r="E140" s="29" t="s">
        <v>32</v>
      </c>
      <c r="F140" s="35" t="s">
        <v>8</v>
      </c>
    </row>
    <row r="141" spans="1:7" ht="18.75" customHeight="1" x14ac:dyDescent="0.3">
      <c r="A141" s="16" t="str">
        <f>VLOOKUP(B141,'[1]LISTADO ATM'!$A$2:$C$922,3,0)</f>
        <v>DISTRITO NACIONAL</v>
      </c>
      <c r="B141" s="13">
        <v>955</v>
      </c>
      <c r="C141" s="16" t="str">
        <f>VLOOKUP(B141,'[1]LISTADO ATM'!$A$2:$B$822,2,0)</f>
        <v xml:space="preserve">ATM Oficina Americana Independencia II </v>
      </c>
      <c r="D141" s="14" t="s">
        <v>24</v>
      </c>
      <c r="E141" s="28" t="s">
        <v>36</v>
      </c>
      <c r="F141" s="26" t="s">
        <v>46</v>
      </c>
      <c r="G141" s="10"/>
    </row>
    <row r="142" spans="1:7" ht="17.399999999999999" x14ac:dyDescent="0.3">
      <c r="A142" s="16" t="str">
        <f>VLOOKUP(B142,'[1]LISTADO ATM'!$A$2:$C$922,3,0)</f>
        <v>DISTRITO NACIONAL</v>
      </c>
      <c r="B142" s="13">
        <v>670</v>
      </c>
      <c r="C142" s="16" t="str">
        <f>VLOOKUP(B142,'[1]LISTADO ATM'!$A$2:$B$822,2,0)</f>
        <v>ATM Estación Texaco Algodón</v>
      </c>
      <c r="D142" s="14" t="s">
        <v>24</v>
      </c>
      <c r="E142" s="28" t="s">
        <v>36</v>
      </c>
      <c r="F142" s="26" t="s">
        <v>47</v>
      </c>
      <c r="G142" s="10"/>
    </row>
    <row r="143" spans="1:7" s="10" customFormat="1" ht="18.75" customHeight="1" x14ac:dyDescent="0.3">
      <c r="A143" s="16" t="str">
        <f>VLOOKUP(B143,'[1]LISTADO ATM'!$A$2:$C$922,3,0)</f>
        <v>NORTE</v>
      </c>
      <c r="B143" s="13">
        <v>304</v>
      </c>
      <c r="C143" s="16" t="str">
        <f>VLOOKUP(B143,'[1]LISTADO ATM'!$A$2:$B$822,2,0)</f>
        <v xml:space="preserve">ATM Multicentro La Sirena Estrella Sadhala </v>
      </c>
      <c r="D143" s="14" t="s">
        <v>30</v>
      </c>
      <c r="E143" s="28" t="s">
        <v>52</v>
      </c>
      <c r="F143" s="26">
        <v>3336069039</v>
      </c>
    </row>
    <row r="144" spans="1:7" s="10" customFormat="1" ht="17.399999999999999" x14ac:dyDescent="0.3">
      <c r="A144" s="16" t="str">
        <f>VLOOKUP(B144,'[1]LISTADO ATM'!$A$2:$C$922,3,0)</f>
        <v>DISTRITO NACIONAL</v>
      </c>
      <c r="B144" s="13">
        <v>493</v>
      </c>
      <c r="C144" s="16" t="str">
        <f>VLOOKUP(B144,'[1]LISTADO ATM'!$A$2:$B$822,2,0)</f>
        <v xml:space="preserve">ATM Oficina Haina Occidental II </v>
      </c>
      <c r="D144" s="14" t="s">
        <v>24</v>
      </c>
      <c r="E144" s="28" t="s">
        <v>36</v>
      </c>
      <c r="F144" s="26">
        <v>3336069138</v>
      </c>
    </row>
    <row r="145" spans="1:6" s="10" customFormat="1" ht="17.399999999999999" x14ac:dyDescent="0.3">
      <c r="A145" s="16" t="e">
        <f>VLOOKUP(B145,'[1]LISTADO ATM'!$A$2:$C$922,3,0)</f>
        <v>#N/A</v>
      </c>
      <c r="B145" s="13">
        <v>308</v>
      </c>
      <c r="C145" s="16" t="e">
        <f>VLOOKUP(B145,'[1]LISTADO ATM'!$A$2:$B$822,2,0)</f>
        <v>#N/A</v>
      </c>
      <c r="D145" s="14" t="s">
        <v>30</v>
      </c>
      <c r="E145" s="28" t="s">
        <v>36</v>
      </c>
      <c r="F145" s="26" t="s">
        <v>37</v>
      </c>
    </row>
    <row r="146" spans="1:6" s="10" customFormat="1" ht="17.399999999999999" x14ac:dyDescent="0.3">
      <c r="A146" s="16" t="str">
        <f>VLOOKUP(B146,'[1]LISTADO ATM'!$A$2:$C$922,3,0)</f>
        <v>SUR</v>
      </c>
      <c r="B146" s="13">
        <v>252</v>
      </c>
      <c r="C146" s="16" t="str">
        <f>VLOOKUP(B146,'[1]LISTADO ATM'!$A$2:$B$822,2,0)</f>
        <v xml:space="preserve">ATM Banco Agrícola (Barahona) </v>
      </c>
      <c r="D146" s="14" t="s">
        <v>24</v>
      </c>
      <c r="E146" s="31" t="s">
        <v>33</v>
      </c>
      <c r="F146" s="26">
        <v>3336069084</v>
      </c>
    </row>
    <row r="147" spans="1:6" s="10" customFormat="1" ht="17.399999999999999" x14ac:dyDescent="0.3">
      <c r="A147" s="16" t="str">
        <f>VLOOKUP(B147,'[1]LISTADO ATM'!$A$2:$C$922,3,0)</f>
        <v>DISTRITO NACIONAL</v>
      </c>
      <c r="B147" s="13">
        <v>70</v>
      </c>
      <c r="C147" s="16" t="str">
        <f>VLOOKUP(B147,'[1]LISTADO ATM'!$A$2:$B$822,2,0)</f>
        <v xml:space="preserve">ATM Autoservicio Plaza Lama Zona Oriental </v>
      </c>
      <c r="D147" s="14" t="s">
        <v>24</v>
      </c>
      <c r="E147" s="28" t="s">
        <v>36</v>
      </c>
      <c r="F147" s="24">
        <v>3336069155</v>
      </c>
    </row>
    <row r="148" spans="1:6" s="10" customFormat="1" ht="17.399999999999999" x14ac:dyDescent="0.3">
      <c r="A148" s="16" t="str">
        <f>VLOOKUP(B148,'[1]LISTADO ATM'!$A$2:$C$922,3,0)</f>
        <v>DISTRITO NACIONAL</v>
      </c>
      <c r="B148" s="13">
        <v>671</v>
      </c>
      <c r="C148" s="16" t="str">
        <f>VLOOKUP(B148,'[1]LISTADO ATM'!$A$2:$B$822,2,0)</f>
        <v>ATM Ayuntamiento Sto. Dgo. Norte</v>
      </c>
      <c r="D148" s="14" t="s">
        <v>24</v>
      </c>
      <c r="E148" s="28" t="s">
        <v>36</v>
      </c>
      <c r="F148" s="24" t="s">
        <v>61</v>
      </c>
    </row>
    <row r="149" spans="1:6" s="10" customFormat="1" ht="17.399999999999999" x14ac:dyDescent="0.3">
      <c r="A149" s="16" t="str">
        <f>VLOOKUP(B149,'[1]LISTADO ATM'!$A$2:$C$922,3,0)</f>
        <v>DISTRITO NACIONAL</v>
      </c>
      <c r="B149" s="13">
        <v>685</v>
      </c>
      <c r="C149" s="16" t="str">
        <f>VLOOKUP(B149,'[1]LISTADO ATM'!$A$2:$B$822,2,0)</f>
        <v>ATM Autoservicio UASD</v>
      </c>
      <c r="D149" s="14" t="s">
        <v>30</v>
      </c>
      <c r="E149" s="28" t="s">
        <v>36</v>
      </c>
      <c r="F149" s="24" t="s">
        <v>62</v>
      </c>
    </row>
    <row r="150" spans="1:6" s="10" customFormat="1" ht="17.399999999999999" x14ac:dyDescent="0.3">
      <c r="A150" s="16" t="str">
        <f>VLOOKUP(B150,'[1]LISTADO ATM'!$A$2:$C$922,3,0)</f>
        <v>DISTRITO NACIONAL</v>
      </c>
      <c r="B150" s="13">
        <v>514</v>
      </c>
      <c r="C150" s="16" t="str">
        <f>VLOOKUP(B150,'[1]LISTADO ATM'!$A$2:$B$822,2,0)</f>
        <v>ATM Autoservicio Charles de Gaulle</v>
      </c>
      <c r="D150" s="14" t="s">
        <v>30</v>
      </c>
      <c r="E150" s="28" t="s">
        <v>33</v>
      </c>
      <c r="F150" s="24" t="s">
        <v>102</v>
      </c>
    </row>
    <row r="151" spans="1:6" s="10" customFormat="1" ht="17.399999999999999" x14ac:dyDescent="0.3">
      <c r="A151" s="16" t="str">
        <f>VLOOKUP(B151,'[1]LISTADO ATM'!$A$2:$C$922,3,0)</f>
        <v>DISTRITO NACIONAL</v>
      </c>
      <c r="B151" s="13">
        <v>835</v>
      </c>
      <c r="C151" s="16" t="str">
        <f>VLOOKUP(B151,'[1]LISTADO ATM'!$A$2:$B$822,2,0)</f>
        <v xml:space="preserve">ATM UNP Megacentro </v>
      </c>
      <c r="D151" s="14" t="s">
        <v>30</v>
      </c>
      <c r="E151" s="28" t="s">
        <v>36</v>
      </c>
      <c r="F151" s="24" t="s">
        <v>103</v>
      </c>
    </row>
    <row r="152" spans="1:6" s="10" customFormat="1" ht="17.399999999999999" x14ac:dyDescent="0.3">
      <c r="A152" s="16" t="str">
        <f>VLOOKUP(B152,'[1]LISTADO ATM'!$A$2:$C$922,3,0)</f>
        <v>DISTRITO NACIONAL</v>
      </c>
      <c r="B152" s="13">
        <v>818</v>
      </c>
      <c r="C152" s="16" t="str">
        <f>VLOOKUP(B152,'[1]LISTADO ATM'!$A$2:$B$822,2,0)</f>
        <v xml:space="preserve">ATM Juridicción Inmobiliaria </v>
      </c>
      <c r="D152" s="14" t="s">
        <v>24</v>
      </c>
      <c r="E152" s="28" t="s">
        <v>36</v>
      </c>
      <c r="F152" s="24" t="s">
        <v>104</v>
      </c>
    </row>
    <row r="153" spans="1:6" s="10" customFormat="1" ht="17.399999999999999" x14ac:dyDescent="0.3">
      <c r="A153" s="16" t="e">
        <f>VLOOKUP(B153,'[1]LISTADO ATM'!$A$2:$C$922,3,0)</f>
        <v>#N/A</v>
      </c>
      <c r="B153" s="13"/>
      <c r="C153" s="16" t="e">
        <f>VLOOKUP(B153,'[1]LISTADO ATM'!$A$2:$B$822,2,0)</f>
        <v>#N/A</v>
      </c>
      <c r="D153" s="14"/>
      <c r="E153" s="28"/>
      <c r="F153" s="24"/>
    </row>
    <row r="154" spans="1:6" s="10" customFormat="1" ht="18" thickBot="1" x14ac:dyDescent="0.35">
      <c r="A154" s="16" t="e">
        <f>VLOOKUP(B154,'[1]LISTADO ATM'!$A$2:$C$922,3,0)</f>
        <v>#N/A</v>
      </c>
      <c r="B154" s="13"/>
      <c r="C154" s="16" t="e">
        <f>VLOOKUP(B154,'[1]LISTADO ATM'!$A$2:$B$822,2,0)</f>
        <v>#N/A</v>
      </c>
      <c r="D154" s="14"/>
      <c r="E154" s="28"/>
      <c r="F154" s="24"/>
    </row>
    <row r="155" spans="1:6" s="10" customFormat="1" ht="18" thickBot="1" x14ac:dyDescent="0.35">
      <c r="A155" s="22" t="s">
        <v>10</v>
      </c>
      <c r="B155" s="27">
        <f>COUNT(B141:B152)</f>
        <v>12</v>
      </c>
      <c r="C155" s="47"/>
      <c r="D155" s="48"/>
      <c r="E155" s="48"/>
      <c r="F155" s="49"/>
    </row>
    <row r="156" spans="1:6" s="10" customFormat="1" ht="15" thickBot="1" x14ac:dyDescent="0.35">
      <c r="A156" s="45"/>
      <c r="B156" s="46"/>
      <c r="C156" s="56"/>
      <c r="D156" s="56"/>
      <c r="E156" s="56"/>
      <c r="F156" s="57"/>
    </row>
    <row r="157" spans="1:6" s="10" customFormat="1" ht="18" thickBot="1" x14ac:dyDescent="0.35">
      <c r="A157" s="60" t="s">
        <v>11</v>
      </c>
      <c r="B157" s="61"/>
      <c r="C157" s="58"/>
      <c r="D157" s="58"/>
      <c r="E157" s="58"/>
      <c r="F157" s="59"/>
    </row>
    <row r="158" spans="1:6" s="10" customFormat="1" ht="18" thickBot="1" x14ac:dyDescent="0.35">
      <c r="A158" s="17">
        <f>+B105+B137+B155</f>
        <v>49</v>
      </c>
      <c r="B158" s="25"/>
      <c r="C158" s="58"/>
      <c r="D158" s="58"/>
      <c r="E158" s="58"/>
      <c r="F158" s="59"/>
    </row>
    <row r="159" spans="1:6" s="10" customFormat="1" ht="15" thickBot="1" x14ac:dyDescent="0.35">
      <c r="A159" s="45"/>
      <c r="B159" s="46"/>
      <c r="C159" s="51"/>
      <c r="D159" s="51"/>
      <c r="E159" s="51"/>
      <c r="F159" s="52"/>
    </row>
    <row r="160" spans="1:6" s="10" customFormat="1" ht="18" thickBot="1" x14ac:dyDescent="0.35">
      <c r="A160" s="39" t="s">
        <v>13</v>
      </c>
      <c r="B160" s="40"/>
      <c r="C160" s="40"/>
      <c r="D160" s="40"/>
      <c r="E160" s="40"/>
      <c r="F160" s="41"/>
    </row>
    <row r="161" spans="1:7" s="10" customFormat="1" ht="17.399999999999999" x14ac:dyDescent="0.3">
      <c r="A161" s="19" t="s">
        <v>4</v>
      </c>
      <c r="B161" s="19" t="s">
        <v>5</v>
      </c>
      <c r="C161" s="19" t="s">
        <v>6</v>
      </c>
      <c r="D161" s="42" t="s">
        <v>7</v>
      </c>
      <c r="E161" s="43"/>
      <c r="F161" s="44"/>
    </row>
    <row r="162" spans="1:7" s="10" customFormat="1" ht="17.399999999999999" x14ac:dyDescent="0.3">
      <c r="A162" s="16" t="str">
        <f>VLOOKUP(B162,'[1]LISTADO ATM'!$A$2:$C$922,3,0)</f>
        <v>DISTRITO NACIONAL</v>
      </c>
      <c r="B162" s="13">
        <v>564</v>
      </c>
      <c r="C162" s="16" t="str">
        <f>VLOOKUP(B162,'[1]LISTADO ATM'!$A$2:$B$822,2,0)</f>
        <v xml:space="preserve">ATM Ministerio de Agricultura </v>
      </c>
      <c r="D162" s="36" t="s">
        <v>23</v>
      </c>
      <c r="E162" s="37"/>
      <c r="F162" s="38"/>
    </row>
    <row r="163" spans="1:7" s="10" customFormat="1" ht="17.399999999999999" x14ac:dyDescent="0.3">
      <c r="A163" s="16" t="str">
        <f>VLOOKUP(B163,'[1]LISTADO ATM'!$A$2:$C$922,3,0)</f>
        <v>DISTRITO NACIONAL</v>
      </c>
      <c r="B163" s="13">
        <v>96</v>
      </c>
      <c r="C163" s="16" t="str">
        <f>VLOOKUP(B163,'[1]LISTADO ATM'!$A$2:$B$822,2,0)</f>
        <v>ATM S/M Caribe Av. Charles de Gaulle</v>
      </c>
      <c r="D163" s="36" t="s">
        <v>21</v>
      </c>
      <c r="E163" s="37"/>
      <c r="F163" s="38"/>
      <c r="G163" s="9"/>
    </row>
    <row r="164" spans="1:7" ht="18.75" customHeight="1" x14ac:dyDescent="0.3">
      <c r="A164" s="16" t="str">
        <f>VLOOKUP(B164,'[1]LISTADO ATM'!$A$2:$C$922,3,0)</f>
        <v>ESTE</v>
      </c>
      <c r="B164" s="13">
        <v>293</v>
      </c>
      <c r="C164" s="16" t="str">
        <f>VLOOKUP(B164,'[1]LISTADO ATM'!$A$2:$B$822,2,0)</f>
        <v xml:space="preserve">ATM S/M Nueva Visión (San Pedro) </v>
      </c>
      <c r="D164" s="36" t="s">
        <v>34</v>
      </c>
      <c r="E164" s="37"/>
      <c r="F164" s="38"/>
      <c r="G164" s="10"/>
    </row>
    <row r="165" spans="1:7" s="10" customFormat="1" ht="17.399999999999999" x14ac:dyDescent="0.3">
      <c r="A165" s="16" t="str">
        <f>VLOOKUP(B165,'[1]LISTADO ATM'!$A$2:$C$922,3,0)</f>
        <v>DISTRITO NACIONAL</v>
      </c>
      <c r="B165" s="13">
        <v>539</v>
      </c>
      <c r="C165" s="16" t="str">
        <f>VLOOKUP(B165,'[1]LISTADO ATM'!$A$2:$B$822,2,0)</f>
        <v>ATM S/M La Cadena Los Proceres</v>
      </c>
      <c r="D165" s="36" t="s">
        <v>23</v>
      </c>
      <c r="E165" s="37"/>
      <c r="F165" s="38"/>
    </row>
    <row r="166" spans="1:7" s="10" customFormat="1" ht="17.399999999999999" x14ac:dyDescent="0.3">
      <c r="A166" s="16" t="str">
        <f>VLOOKUP(B166,'[1]LISTADO ATM'!$A$2:$C$922,3,0)</f>
        <v>DISTRITO NACIONAL</v>
      </c>
      <c r="B166" s="13">
        <v>648</v>
      </c>
      <c r="C166" s="16" t="str">
        <f>VLOOKUP(B166,'[1]LISTADO ATM'!$A$2:$B$822,2,0)</f>
        <v xml:space="preserve">ATM Hermandad de Pensionados </v>
      </c>
      <c r="D166" s="36" t="s">
        <v>23</v>
      </c>
      <c r="E166" s="37"/>
      <c r="F166" s="38"/>
    </row>
    <row r="167" spans="1:7" s="10" customFormat="1" ht="17.399999999999999" x14ac:dyDescent="0.3">
      <c r="A167" s="16" t="str">
        <f>VLOOKUP(B167,'[1]LISTADO ATM'!$A$2:$C$922,3,0)</f>
        <v>SUR</v>
      </c>
      <c r="B167" s="13">
        <v>699</v>
      </c>
      <c r="C167" s="16" t="str">
        <f>VLOOKUP(B167,'[1]LISTADO ATM'!$A$2:$B$822,2,0)</f>
        <v>ATM S/M Bravo Bani</v>
      </c>
      <c r="D167" s="36" t="s">
        <v>23</v>
      </c>
      <c r="E167" s="37"/>
      <c r="F167" s="38"/>
    </row>
    <row r="168" spans="1:7" s="10" customFormat="1" ht="17.399999999999999" x14ac:dyDescent="0.3">
      <c r="A168" s="16" t="str">
        <f>VLOOKUP(B168,'[1]LISTADO ATM'!$A$2:$C$922,3,0)</f>
        <v>SUR</v>
      </c>
      <c r="B168" s="13">
        <v>765</v>
      </c>
      <c r="C168" s="16" t="str">
        <f>VLOOKUP(B168,'[1]LISTADO ATM'!$A$2:$B$822,2,0)</f>
        <v xml:space="preserve">ATM Oficina Azua I </v>
      </c>
      <c r="D168" s="36" t="s">
        <v>23</v>
      </c>
      <c r="E168" s="37"/>
      <c r="F168" s="38"/>
    </row>
    <row r="169" spans="1:7" s="10" customFormat="1" ht="17.399999999999999" x14ac:dyDescent="0.3">
      <c r="A169" s="16" t="str">
        <f>VLOOKUP(B169,'[1]LISTADO ATM'!$A$2:$C$922,3,0)</f>
        <v>NORTE</v>
      </c>
      <c r="B169" s="13">
        <v>771</v>
      </c>
      <c r="C169" s="16" t="str">
        <f>VLOOKUP(B169,'[1]LISTADO ATM'!$A$2:$B$822,2,0)</f>
        <v xml:space="preserve">ATM UASD Mao </v>
      </c>
      <c r="D169" s="36" t="s">
        <v>23</v>
      </c>
      <c r="E169" s="37"/>
      <c r="F169" s="38"/>
    </row>
    <row r="170" spans="1:7" s="10" customFormat="1" ht="17.399999999999999" x14ac:dyDescent="0.3">
      <c r="A170" s="16" t="str">
        <f>VLOOKUP(B170,'[1]LISTADO ATM'!$A$2:$C$922,3,0)</f>
        <v>DISTRITO NACIONAL</v>
      </c>
      <c r="B170" s="13">
        <v>918</v>
      </c>
      <c r="C170" s="16" t="str">
        <f>VLOOKUP(B170,'[1]LISTADO ATM'!$A$2:$B$822,2,0)</f>
        <v xml:space="preserve">ATM S/M Liverpool de la Jacobo Majluta </v>
      </c>
      <c r="D170" s="36" t="s">
        <v>21</v>
      </c>
      <c r="E170" s="37"/>
      <c r="F170" s="38"/>
    </row>
    <row r="171" spans="1:7" s="10" customFormat="1" ht="17.399999999999999" x14ac:dyDescent="0.3">
      <c r="A171" s="16" t="str">
        <f>VLOOKUP(B171,'[1]LISTADO ATM'!$A$2:$C$922,3,0)</f>
        <v>DISTRITO NACIONAL</v>
      </c>
      <c r="B171" s="13">
        <v>930</v>
      </c>
      <c r="C171" s="16" t="str">
        <f>VLOOKUP(B171,'[1]LISTADO ATM'!$A$2:$B$822,2,0)</f>
        <v>ATM Oficina Plaza Spring Center</v>
      </c>
      <c r="D171" s="36" t="s">
        <v>21</v>
      </c>
      <c r="E171" s="37"/>
      <c r="F171" s="38"/>
    </row>
    <row r="172" spans="1:7" s="10" customFormat="1" ht="17.399999999999999" x14ac:dyDescent="0.3">
      <c r="A172" s="16" t="str">
        <f>VLOOKUP(B172,'[1]LISTADO ATM'!$A$2:$C$922,3,0)</f>
        <v>ESTE</v>
      </c>
      <c r="B172" s="13">
        <v>963</v>
      </c>
      <c r="C172" s="16" t="str">
        <f>VLOOKUP(B172,'[1]LISTADO ATM'!$A$2:$B$822,2,0)</f>
        <v xml:space="preserve">ATM Multiplaza La Romana </v>
      </c>
      <c r="D172" s="36" t="s">
        <v>21</v>
      </c>
      <c r="E172" s="37"/>
      <c r="F172" s="38"/>
    </row>
    <row r="173" spans="1:7" s="10" customFormat="1" ht="18" thickBot="1" x14ac:dyDescent="0.35">
      <c r="A173" s="16" t="e">
        <f>VLOOKUP(B173,'[1]LISTADO ATM'!$A$2:$C$922,3,0)</f>
        <v>#N/A</v>
      </c>
      <c r="B173" s="13"/>
      <c r="C173" s="16" t="e">
        <f>VLOOKUP(B173,'[1]LISTADO ATM'!$A$2:$B$822,2,0)</f>
        <v>#N/A</v>
      </c>
      <c r="D173" s="36"/>
      <c r="E173" s="37"/>
      <c r="F173" s="38"/>
    </row>
    <row r="174" spans="1:7" s="10" customFormat="1" ht="18" thickBot="1" x14ac:dyDescent="0.35">
      <c r="A174" s="22" t="s">
        <v>10</v>
      </c>
      <c r="B174" s="27">
        <f>COUNT(B162:B172)</f>
        <v>11</v>
      </c>
      <c r="C174" s="47"/>
      <c r="D174" s="48"/>
      <c r="E174" s="48"/>
      <c r="F174" s="49"/>
    </row>
    <row r="175" spans="1:7" s="10" customFormat="1" x14ac:dyDescent="0.3">
      <c r="B175" s="4"/>
    </row>
    <row r="176" spans="1:7" s="10" customFormat="1" x14ac:dyDescent="0.3">
      <c r="B176" s="4"/>
    </row>
    <row r="177" spans="1:7" s="10" customFormat="1" x14ac:dyDescent="0.3">
      <c r="B177" s="4"/>
    </row>
    <row r="178" spans="1:7" s="10" customFormat="1" x14ac:dyDescent="0.3">
      <c r="B178" s="4"/>
    </row>
    <row r="179" spans="1:7" s="10" customFormat="1" ht="27" customHeight="1" thickBot="1" x14ac:dyDescent="0.55000000000000004">
      <c r="A179" s="84" t="s">
        <v>51</v>
      </c>
      <c r="B179" s="84"/>
      <c r="C179" s="84"/>
      <c r="D179" s="84"/>
      <c r="E179" s="84"/>
      <c r="F179" s="84"/>
    </row>
    <row r="180" spans="1:7" s="10" customFormat="1" ht="229.5" customHeight="1" thickBot="1" x14ac:dyDescent="0.4">
      <c r="A180" s="81" t="s">
        <v>50</v>
      </c>
      <c r="B180" s="82"/>
      <c r="C180" s="82"/>
      <c r="D180" s="82"/>
      <c r="E180" s="82"/>
      <c r="F180" s="83"/>
    </row>
    <row r="181" spans="1:7" s="10" customFormat="1" ht="19.5" customHeight="1" x14ac:dyDescent="0.3">
      <c r="B181" s="4"/>
    </row>
    <row r="182" spans="1:7" s="10" customFormat="1" ht="19.5" customHeight="1" x14ac:dyDescent="0.3">
      <c r="B182" s="4"/>
      <c r="G182" s="9"/>
    </row>
    <row r="183" spans="1:7" s="10" customFormat="1" ht="19.5" customHeight="1" x14ac:dyDescent="0.3">
      <c r="B183" s="4"/>
      <c r="G183" s="9"/>
    </row>
    <row r="184" spans="1:7" s="10" customFormat="1" ht="19.5" customHeight="1" x14ac:dyDescent="0.3">
      <c r="B184" s="4"/>
      <c r="G184" s="9"/>
    </row>
    <row r="185" spans="1:7" s="10" customFormat="1" ht="19.5" customHeight="1" x14ac:dyDescent="0.3">
      <c r="B185" s="4"/>
      <c r="G185" s="9"/>
    </row>
    <row r="192" spans="1:7" ht="156.6" customHeight="1" x14ac:dyDescent="0.3"/>
  </sheetData>
  <dataConsolidate/>
  <mergeCells count="40">
    <mergeCell ref="A180:F180"/>
    <mergeCell ref="A179:F179"/>
    <mergeCell ref="C174:F174"/>
    <mergeCell ref="D164:F164"/>
    <mergeCell ref="A1:F1"/>
    <mergeCell ref="A2:F2"/>
    <mergeCell ref="A7:F7"/>
    <mergeCell ref="A3:B3"/>
    <mergeCell ref="C3:F6"/>
    <mergeCell ref="A6:B6"/>
    <mergeCell ref="C70:F70"/>
    <mergeCell ref="A71:F71"/>
    <mergeCell ref="A72:F72"/>
    <mergeCell ref="C80:F80"/>
    <mergeCell ref="A81:F81"/>
    <mergeCell ref="A159:B159"/>
    <mergeCell ref="A82:F82"/>
    <mergeCell ref="C105:F105"/>
    <mergeCell ref="A106:F106"/>
    <mergeCell ref="A107:F107"/>
    <mergeCell ref="C137:F137"/>
    <mergeCell ref="A138:F138"/>
    <mergeCell ref="A139:F139"/>
    <mergeCell ref="C155:F155"/>
    <mergeCell ref="A156:B156"/>
    <mergeCell ref="C156:F159"/>
    <mergeCell ref="A157:B157"/>
    <mergeCell ref="D166:F166"/>
    <mergeCell ref="D165:F165"/>
    <mergeCell ref="A160:F160"/>
    <mergeCell ref="D161:F161"/>
    <mergeCell ref="D162:F162"/>
    <mergeCell ref="D163:F163"/>
    <mergeCell ref="D172:F172"/>
    <mergeCell ref="D173:F173"/>
    <mergeCell ref="D170:F170"/>
    <mergeCell ref="D171:F171"/>
    <mergeCell ref="D167:F167"/>
    <mergeCell ref="D168:F168"/>
    <mergeCell ref="D169:F169"/>
  </mergeCells>
  <phoneticPr fontId="10" type="noConversion"/>
  <conditionalFormatting sqref="F117">
    <cfRule type="duplicateValues" dxfId="356" priority="892"/>
    <cfRule type="duplicateValues" dxfId="355" priority="893"/>
  </conditionalFormatting>
  <conditionalFormatting sqref="F117">
    <cfRule type="duplicateValues" dxfId="354" priority="891"/>
  </conditionalFormatting>
  <conditionalFormatting sqref="F117">
    <cfRule type="duplicateValues" dxfId="353" priority="890"/>
  </conditionalFormatting>
  <conditionalFormatting sqref="F117">
    <cfRule type="duplicateValues" dxfId="352" priority="889"/>
  </conditionalFormatting>
  <conditionalFormatting sqref="F117">
    <cfRule type="duplicateValues" dxfId="351" priority="888"/>
  </conditionalFormatting>
  <conditionalFormatting sqref="F118">
    <cfRule type="duplicateValues" dxfId="350" priority="826"/>
    <cfRule type="duplicateValues" dxfId="349" priority="827"/>
  </conditionalFormatting>
  <conditionalFormatting sqref="F118">
    <cfRule type="duplicateValues" dxfId="348" priority="825"/>
  </conditionalFormatting>
  <conditionalFormatting sqref="F118">
    <cfRule type="duplicateValues" dxfId="347" priority="824"/>
  </conditionalFormatting>
  <conditionalFormatting sqref="F118">
    <cfRule type="duplicateValues" dxfId="346" priority="823"/>
  </conditionalFormatting>
  <conditionalFormatting sqref="F118">
    <cfRule type="duplicateValues" dxfId="345" priority="822"/>
  </conditionalFormatting>
  <conditionalFormatting sqref="F181:F1048576 F155:F162 F109:F116 F70:F72 F1:F7 F105:F107 F139 F84:F85 F174:F178 F74:F82">
    <cfRule type="duplicateValues" dxfId="344" priority="28044"/>
    <cfRule type="duplicateValues" dxfId="343" priority="28045"/>
  </conditionalFormatting>
  <conditionalFormatting sqref="F181:F1048576 F155:F162 F109:F116 F1:F7 F105:F107 F139 F84:F85 F174:F178 F11:F31 F74:F82 F33:F72">
    <cfRule type="duplicateValues" dxfId="342" priority="28068"/>
  </conditionalFormatting>
  <conditionalFormatting sqref="F181:F1048576 F174:F178">
    <cfRule type="duplicateValues" dxfId="341" priority="28081"/>
  </conditionalFormatting>
  <conditionalFormatting sqref="F174:F178">
    <cfRule type="duplicateValues" dxfId="340" priority="28094"/>
  </conditionalFormatting>
  <conditionalFormatting sqref="F174:F177">
    <cfRule type="duplicateValues" dxfId="339" priority="28107"/>
  </conditionalFormatting>
  <conditionalFormatting sqref="F86">
    <cfRule type="duplicateValues" dxfId="338" priority="810"/>
    <cfRule type="duplicateValues" dxfId="337" priority="811"/>
  </conditionalFormatting>
  <conditionalFormatting sqref="F86">
    <cfRule type="duplicateValues" dxfId="336" priority="812"/>
  </conditionalFormatting>
  <conditionalFormatting sqref="F86">
    <cfRule type="duplicateValues" dxfId="335" priority="813"/>
  </conditionalFormatting>
  <conditionalFormatting sqref="F86">
    <cfRule type="duplicateValues" dxfId="334" priority="814"/>
  </conditionalFormatting>
  <conditionalFormatting sqref="F86">
    <cfRule type="duplicateValues" dxfId="333" priority="815"/>
  </conditionalFormatting>
  <conditionalFormatting sqref="B181:B1048576 B106:B107 B109:B119 B84:B86 B139 B156:B160 B124 B141:B144 B81:B82 B71:B72 B175:B178 B162:B164 B1:B7 B74:B79 B9:B69">
    <cfRule type="duplicateValues" dxfId="332" priority="656"/>
  </conditionalFormatting>
  <conditionalFormatting sqref="F164">
    <cfRule type="duplicateValues" dxfId="331" priority="631"/>
    <cfRule type="duplicateValues" dxfId="330" priority="632"/>
  </conditionalFormatting>
  <conditionalFormatting sqref="F164">
    <cfRule type="duplicateValues" dxfId="329" priority="633"/>
  </conditionalFormatting>
  <conditionalFormatting sqref="F181:F1048576 F1:F7 F109:F119 F139 F144 F155:F162 F164 F174:F178 F84:F91 F105:F107 F11:F31 F74:F82 F33:F72 F141:F142">
    <cfRule type="duplicateValues" dxfId="328" priority="581"/>
  </conditionalFormatting>
  <conditionalFormatting sqref="F137">
    <cfRule type="duplicateValues" dxfId="327" priority="30095"/>
    <cfRule type="duplicateValues" dxfId="326" priority="30096"/>
  </conditionalFormatting>
  <conditionalFormatting sqref="F137">
    <cfRule type="duplicateValues" dxfId="325" priority="30097"/>
  </conditionalFormatting>
  <conditionalFormatting sqref="B120:B123">
    <cfRule type="duplicateValues" dxfId="324" priority="428"/>
  </conditionalFormatting>
  <conditionalFormatting sqref="F120">
    <cfRule type="duplicateValues" dxfId="323" priority="414"/>
  </conditionalFormatting>
  <conditionalFormatting sqref="F120">
    <cfRule type="duplicateValues" dxfId="322" priority="415"/>
    <cfRule type="duplicateValues" dxfId="321" priority="416"/>
  </conditionalFormatting>
  <conditionalFormatting sqref="F120">
    <cfRule type="duplicateValues" dxfId="320" priority="417"/>
  </conditionalFormatting>
  <conditionalFormatting sqref="F143">
    <cfRule type="duplicateValues" dxfId="319" priority="405"/>
  </conditionalFormatting>
  <conditionalFormatting sqref="F143">
    <cfRule type="duplicateValues" dxfId="318" priority="406"/>
    <cfRule type="duplicateValues" dxfId="317" priority="407"/>
  </conditionalFormatting>
  <conditionalFormatting sqref="F143">
    <cfRule type="duplicateValues" dxfId="316" priority="408"/>
  </conditionalFormatting>
  <conditionalFormatting sqref="F121:F123">
    <cfRule type="duplicateValues" dxfId="315" priority="397"/>
  </conditionalFormatting>
  <conditionalFormatting sqref="F121:F123">
    <cfRule type="duplicateValues" dxfId="314" priority="398"/>
    <cfRule type="duplicateValues" dxfId="313" priority="399"/>
  </conditionalFormatting>
  <conditionalFormatting sqref="F121:F123">
    <cfRule type="duplicateValues" dxfId="312" priority="400"/>
  </conditionalFormatting>
  <conditionalFormatting sqref="F124">
    <cfRule type="duplicateValues" dxfId="311" priority="392"/>
  </conditionalFormatting>
  <conditionalFormatting sqref="F124">
    <cfRule type="duplicateValues" dxfId="310" priority="393"/>
    <cfRule type="duplicateValues" dxfId="309" priority="394"/>
  </conditionalFormatting>
  <conditionalFormatting sqref="F124">
    <cfRule type="duplicateValues" dxfId="308" priority="395"/>
  </conditionalFormatting>
  <conditionalFormatting sqref="F163">
    <cfRule type="duplicateValues" dxfId="307" priority="356"/>
    <cfRule type="duplicateValues" dxfId="306" priority="357"/>
  </conditionalFormatting>
  <conditionalFormatting sqref="F163">
    <cfRule type="duplicateValues" dxfId="305" priority="358"/>
  </conditionalFormatting>
  <conditionalFormatting sqref="F163">
    <cfRule type="duplicateValues" dxfId="304" priority="355"/>
  </conditionalFormatting>
  <conditionalFormatting sqref="B175:B1048576 B141:B147 B138:B139 B106:B107 B81:B82 B71:B72 B156:B160 B84:B91 B109:B127 B1:B7 B74:B79 B9:B69 B162:B164">
    <cfRule type="duplicateValues" dxfId="303" priority="350"/>
  </conditionalFormatting>
  <conditionalFormatting sqref="B88">
    <cfRule type="duplicateValues" dxfId="302" priority="30644"/>
  </conditionalFormatting>
  <conditionalFormatting sqref="B162:B1048576 B1:B72 B141:B160 B109:B139 B84:B107 B74:B82">
    <cfRule type="duplicateValues" dxfId="301" priority="293"/>
  </conditionalFormatting>
  <conditionalFormatting sqref="F165">
    <cfRule type="duplicateValues" dxfId="300" priority="286"/>
    <cfRule type="duplicateValues" dxfId="299" priority="287"/>
  </conditionalFormatting>
  <conditionalFormatting sqref="F165">
    <cfRule type="duplicateValues" dxfId="298" priority="288"/>
  </conditionalFormatting>
  <conditionalFormatting sqref="F165">
    <cfRule type="duplicateValues" dxfId="297" priority="285"/>
  </conditionalFormatting>
  <conditionalFormatting sqref="F166">
    <cfRule type="duplicateValues" dxfId="296" priority="266"/>
    <cfRule type="duplicateValues" dxfId="295" priority="267"/>
  </conditionalFormatting>
  <conditionalFormatting sqref="F166">
    <cfRule type="duplicateValues" dxfId="294" priority="268"/>
  </conditionalFormatting>
  <conditionalFormatting sqref="F166">
    <cfRule type="duplicateValues" dxfId="293" priority="265"/>
  </conditionalFormatting>
  <conditionalFormatting sqref="F167">
    <cfRule type="duplicateValues" dxfId="292" priority="250"/>
    <cfRule type="duplicateValues" dxfId="291" priority="251"/>
  </conditionalFormatting>
  <conditionalFormatting sqref="F167">
    <cfRule type="duplicateValues" dxfId="290" priority="252"/>
  </conditionalFormatting>
  <conditionalFormatting sqref="F167">
    <cfRule type="duplicateValues" dxfId="289" priority="249"/>
  </conditionalFormatting>
  <conditionalFormatting sqref="F168">
    <cfRule type="duplicateValues" dxfId="288" priority="242"/>
    <cfRule type="duplicateValues" dxfId="287" priority="243"/>
  </conditionalFormatting>
  <conditionalFormatting sqref="F168">
    <cfRule type="duplicateValues" dxfId="286" priority="244"/>
  </conditionalFormatting>
  <conditionalFormatting sqref="F168">
    <cfRule type="duplicateValues" dxfId="285" priority="241"/>
  </conditionalFormatting>
  <conditionalFormatting sqref="F169">
    <cfRule type="duplicateValues" dxfId="284" priority="238"/>
    <cfRule type="duplicateValues" dxfId="283" priority="239"/>
  </conditionalFormatting>
  <conditionalFormatting sqref="F169">
    <cfRule type="duplicateValues" dxfId="282" priority="240"/>
  </conditionalFormatting>
  <conditionalFormatting sqref="F169">
    <cfRule type="duplicateValues" dxfId="281" priority="237"/>
  </conditionalFormatting>
  <conditionalFormatting sqref="F170">
    <cfRule type="duplicateValues" dxfId="280" priority="218"/>
    <cfRule type="duplicateValues" dxfId="279" priority="219"/>
  </conditionalFormatting>
  <conditionalFormatting sqref="F170">
    <cfRule type="duplicateValues" dxfId="278" priority="220"/>
  </conditionalFormatting>
  <conditionalFormatting sqref="F170">
    <cfRule type="duplicateValues" dxfId="277" priority="217"/>
  </conditionalFormatting>
  <conditionalFormatting sqref="F171">
    <cfRule type="duplicateValues" dxfId="276" priority="214"/>
    <cfRule type="duplicateValues" dxfId="275" priority="215"/>
  </conditionalFormatting>
  <conditionalFormatting sqref="F171">
    <cfRule type="duplicateValues" dxfId="274" priority="216"/>
  </conditionalFormatting>
  <conditionalFormatting sqref="F171">
    <cfRule type="duplicateValues" dxfId="273" priority="213"/>
  </conditionalFormatting>
  <conditionalFormatting sqref="F172">
    <cfRule type="duplicateValues" dxfId="272" priority="206"/>
    <cfRule type="duplicateValues" dxfId="271" priority="207"/>
  </conditionalFormatting>
  <conditionalFormatting sqref="F172">
    <cfRule type="duplicateValues" dxfId="270" priority="208"/>
  </conditionalFormatting>
  <conditionalFormatting sqref="F172">
    <cfRule type="duplicateValues" dxfId="269" priority="205"/>
  </conditionalFormatting>
  <conditionalFormatting sqref="F19">
    <cfRule type="duplicateValues" dxfId="268" priority="194"/>
    <cfRule type="duplicateValues" dxfId="267" priority="195"/>
  </conditionalFormatting>
  <conditionalFormatting sqref="F19">
    <cfRule type="duplicateValues" dxfId="266" priority="196"/>
  </conditionalFormatting>
  <conditionalFormatting sqref="F18">
    <cfRule type="duplicateValues" dxfId="265" priority="191"/>
    <cfRule type="duplicateValues" dxfId="264" priority="192"/>
  </conditionalFormatting>
  <conditionalFormatting sqref="F18">
    <cfRule type="duplicateValues" dxfId="263" priority="193"/>
  </conditionalFormatting>
  <conditionalFormatting sqref="F17">
    <cfRule type="duplicateValues" dxfId="262" priority="188"/>
    <cfRule type="duplicateValues" dxfId="261" priority="189"/>
  </conditionalFormatting>
  <conditionalFormatting sqref="F17">
    <cfRule type="duplicateValues" dxfId="260" priority="190"/>
  </conditionalFormatting>
  <conditionalFormatting sqref="F16">
    <cfRule type="duplicateValues" dxfId="259" priority="185"/>
    <cfRule type="duplicateValues" dxfId="258" priority="186"/>
  </conditionalFormatting>
  <conditionalFormatting sqref="F16">
    <cfRule type="duplicateValues" dxfId="257" priority="187"/>
  </conditionalFormatting>
  <conditionalFormatting sqref="F15">
    <cfRule type="duplicateValues" dxfId="256" priority="182"/>
    <cfRule type="duplicateValues" dxfId="255" priority="183"/>
  </conditionalFormatting>
  <conditionalFormatting sqref="F15">
    <cfRule type="duplicateValues" dxfId="254" priority="184"/>
  </conditionalFormatting>
  <conditionalFormatting sqref="F14">
    <cfRule type="duplicateValues" dxfId="253" priority="179"/>
    <cfRule type="duplicateValues" dxfId="252" priority="180"/>
  </conditionalFormatting>
  <conditionalFormatting sqref="F14">
    <cfRule type="duplicateValues" dxfId="251" priority="181"/>
  </conditionalFormatting>
  <conditionalFormatting sqref="F13">
    <cfRule type="duplicateValues" dxfId="250" priority="176"/>
    <cfRule type="duplicateValues" dxfId="249" priority="177"/>
  </conditionalFormatting>
  <conditionalFormatting sqref="F13">
    <cfRule type="duplicateValues" dxfId="248" priority="178"/>
  </conditionalFormatting>
  <conditionalFormatting sqref="F12">
    <cfRule type="duplicateValues" dxfId="247" priority="173"/>
    <cfRule type="duplicateValues" dxfId="246" priority="174"/>
  </conditionalFormatting>
  <conditionalFormatting sqref="F12">
    <cfRule type="duplicateValues" dxfId="245" priority="175"/>
  </conditionalFormatting>
  <conditionalFormatting sqref="F11">
    <cfRule type="duplicateValues" dxfId="244" priority="170"/>
    <cfRule type="duplicateValues" dxfId="243" priority="171"/>
  </conditionalFormatting>
  <conditionalFormatting sqref="F11">
    <cfRule type="duplicateValues" dxfId="242" priority="172"/>
  </conditionalFormatting>
  <conditionalFormatting sqref="F10">
    <cfRule type="duplicateValues" dxfId="241" priority="166"/>
  </conditionalFormatting>
  <conditionalFormatting sqref="F10">
    <cfRule type="duplicateValues" dxfId="240" priority="167"/>
    <cfRule type="duplicateValues" dxfId="239" priority="168"/>
  </conditionalFormatting>
  <conditionalFormatting sqref="F10">
    <cfRule type="duplicateValues" dxfId="238" priority="169"/>
  </conditionalFormatting>
  <conditionalFormatting sqref="F9">
    <cfRule type="duplicateValues" dxfId="237" priority="162"/>
  </conditionalFormatting>
  <conditionalFormatting sqref="F9">
    <cfRule type="duplicateValues" dxfId="236" priority="163"/>
    <cfRule type="duplicateValues" dxfId="235" priority="164"/>
  </conditionalFormatting>
  <conditionalFormatting sqref="F9">
    <cfRule type="duplicateValues" dxfId="234" priority="165"/>
  </conditionalFormatting>
  <conditionalFormatting sqref="F141:F1048576 F1:F31 F33:F72 F109:F139 F84:F107 F74:F82">
    <cfRule type="duplicateValues" dxfId="233" priority="161"/>
  </conditionalFormatting>
  <conditionalFormatting sqref="F24">
    <cfRule type="duplicateValues" dxfId="232" priority="159"/>
    <cfRule type="duplicateValues" dxfId="231" priority="160"/>
  </conditionalFormatting>
  <conditionalFormatting sqref="F23">
    <cfRule type="duplicateValues" dxfId="230" priority="153"/>
    <cfRule type="duplicateValues" dxfId="229" priority="154"/>
  </conditionalFormatting>
  <conditionalFormatting sqref="F23">
    <cfRule type="duplicateValues" dxfId="228" priority="155"/>
  </conditionalFormatting>
  <conditionalFormatting sqref="F23">
    <cfRule type="duplicateValues" dxfId="227" priority="156"/>
  </conditionalFormatting>
  <conditionalFormatting sqref="F23">
    <cfRule type="duplicateValues" dxfId="226" priority="157"/>
  </conditionalFormatting>
  <conditionalFormatting sqref="F23">
    <cfRule type="duplicateValues" dxfId="225" priority="158"/>
  </conditionalFormatting>
  <conditionalFormatting sqref="F22">
    <cfRule type="duplicateValues" dxfId="224" priority="150"/>
    <cfRule type="duplicateValues" dxfId="223" priority="151"/>
  </conditionalFormatting>
  <conditionalFormatting sqref="F22">
    <cfRule type="duplicateValues" dxfId="222" priority="152"/>
  </conditionalFormatting>
  <conditionalFormatting sqref="F21">
    <cfRule type="duplicateValues" dxfId="221" priority="147"/>
  </conditionalFormatting>
  <conditionalFormatting sqref="F21">
    <cfRule type="duplicateValues" dxfId="220" priority="148"/>
    <cfRule type="duplicateValues" dxfId="219" priority="149"/>
  </conditionalFormatting>
  <conditionalFormatting sqref="F20">
    <cfRule type="duplicateValues" dxfId="218" priority="143"/>
  </conditionalFormatting>
  <conditionalFormatting sqref="F20">
    <cfRule type="duplicateValues" dxfId="217" priority="144"/>
    <cfRule type="duplicateValues" dxfId="216" priority="145"/>
  </conditionalFormatting>
  <conditionalFormatting sqref="F20">
    <cfRule type="duplicateValues" dxfId="215" priority="146"/>
  </conditionalFormatting>
  <conditionalFormatting sqref="F125">
    <cfRule type="duplicateValues" dxfId="214" priority="32308"/>
  </conditionalFormatting>
  <conditionalFormatting sqref="F125">
    <cfRule type="duplicateValues" dxfId="213" priority="32309"/>
    <cfRule type="duplicateValues" dxfId="212" priority="32310"/>
  </conditionalFormatting>
  <conditionalFormatting sqref="F31">
    <cfRule type="duplicateValues" dxfId="211" priority="140"/>
    <cfRule type="duplicateValues" dxfId="210" priority="141"/>
  </conditionalFormatting>
  <conditionalFormatting sqref="F31">
    <cfRule type="duplicateValues" dxfId="209" priority="142"/>
  </conditionalFormatting>
  <conditionalFormatting sqref="F30">
    <cfRule type="duplicateValues" dxfId="208" priority="137"/>
    <cfRule type="duplicateValues" dxfId="207" priority="138"/>
  </conditionalFormatting>
  <conditionalFormatting sqref="F30">
    <cfRule type="duplicateValues" dxfId="206" priority="139"/>
  </conditionalFormatting>
  <conditionalFormatting sqref="F34">
    <cfRule type="duplicateValues" dxfId="205" priority="134"/>
    <cfRule type="duplicateValues" dxfId="204" priority="135"/>
  </conditionalFormatting>
  <conditionalFormatting sqref="F34">
    <cfRule type="duplicateValues" dxfId="203" priority="136"/>
  </conditionalFormatting>
  <conditionalFormatting sqref="F29">
    <cfRule type="duplicateValues" dxfId="202" priority="131"/>
    <cfRule type="duplicateValues" dxfId="201" priority="132"/>
  </conditionalFormatting>
  <conditionalFormatting sqref="F29">
    <cfRule type="duplicateValues" dxfId="200" priority="133"/>
  </conditionalFormatting>
  <conditionalFormatting sqref="F28">
    <cfRule type="duplicateValues" dxfId="199" priority="128"/>
    <cfRule type="duplicateValues" dxfId="198" priority="129"/>
  </conditionalFormatting>
  <conditionalFormatting sqref="F28">
    <cfRule type="duplicateValues" dxfId="197" priority="130"/>
  </conditionalFormatting>
  <conditionalFormatting sqref="F27">
    <cfRule type="duplicateValues" dxfId="196" priority="125"/>
    <cfRule type="duplicateValues" dxfId="195" priority="126"/>
  </conditionalFormatting>
  <conditionalFormatting sqref="F27">
    <cfRule type="duplicateValues" dxfId="194" priority="127"/>
  </conditionalFormatting>
  <conditionalFormatting sqref="F26">
    <cfRule type="duplicateValues" dxfId="193" priority="122"/>
    <cfRule type="duplicateValues" dxfId="192" priority="123"/>
  </conditionalFormatting>
  <conditionalFormatting sqref="F26">
    <cfRule type="duplicateValues" dxfId="191" priority="124"/>
  </conditionalFormatting>
  <conditionalFormatting sqref="F25">
    <cfRule type="duplicateValues" dxfId="190" priority="119"/>
  </conditionalFormatting>
  <conditionalFormatting sqref="F25">
    <cfRule type="duplicateValues" dxfId="189" priority="120"/>
    <cfRule type="duplicateValues" dxfId="188" priority="121"/>
  </conditionalFormatting>
  <conditionalFormatting sqref="F34">
    <cfRule type="duplicateValues" dxfId="187" priority="117"/>
    <cfRule type="duplicateValues" dxfId="186" priority="118"/>
  </conditionalFormatting>
  <conditionalFormatting sqref="F32">
    <cfRule type="duplicateValues" dxfId="185" priority="113"/>
  </conditionalFormatting>
  <conditionalFormatting sqref="F32">
    <cfRule type="duplicateValues" dxfId="184" priority="112"/>
  </conditionalFormatting>
  <conditionalFormatting sqref="F32">
    <cfRule type="duplicateValues" dxfId="183" priority="114"/>
    <cfRule type="duplicateValues" dxfId="182" priority="115"/>
  </conditionalFormatting>
  <conditionalFormatting sqref="F32">
    <cfRule type="duplicateValues" dxfId="181" priority="116"/>
  </conditionalFormatting>
  <conditionalFormatting sqref="F33">
    <cfRule type="duplicateValues" dxfId="180" priority="109"/>
    <cfRule type="duplicateValues" dxfId="179" priority="110"/>
  </conditionalFormatting>
  <conditionalFormatting sqref="F33">
    <cfRule type="duplicateValues" dxfId="178" priority="111"/>
  </conditionalFormatting>
  <conditionalFormatting sqref="F39">
    <cfRule type="duplicateValues" dxfId="177" priority="106"/>
  </conditionalFormatting>
  <conditionalFormatting sqref="F39">
    <cfRule type="duplicateValues" dxfId="176" priority="107"/>
    <cfRule type="duplicateValues" dxfId="175" priority="108"/>
  </conditionalFormatting>
  <conditionalFormatting sqref="F38">
    <cfRule type="duplicateValues" dxfId="174" priority="103"/>
  </conditionalFormatting>
  <conditionalFormatting sqref="F38">
    <cfRule type="duplicateValues" dxfId="173" priority="104"/>
    <cfRule type="duplicateValues" dxfId="172" priority="105"/>
  </conditionalFormatting>
  <conditionalFormatting sqref="F37">
    <cfRule type="duplicateValues" dxfId="171" priority="100"/>
  </conditionalFormatting>
  <conditionalFormatting sqref="F37">
    <cfRule type="duplicateValues" dxfId="170" priority="101"/>
    <cfRule type="duplicateValues" dxfId="169" priority="102"/>
  </conditionalFormatting>
  <conditionalFormatting sqref="F36">
    <cfRule type="duplicateValues" dxfId="168" priority="97"/>
  </conditionalFormatting>
  <conditionalFormatting sqref="F36">
    <cfRule type="duplicateValues" dxfId="167" priority="98"/>
    <cfRule type="duplicateValues" dxfId="166" priority="99"/>
  </conditionalFormatting>
  <conditionalFormatting sqref="F35">
    <cfRule type="duplicateValues" dxfId="165" priority="94"/>
  </conditionalFormatting>
  <conditionalFormatting sqref="F35">
    <cfRule type="duplicateValues" dxfId="164" priority="95"/>
    <cfRule type="duplicateValues" dxfId="163" priority="96"/>
  </conditionalFormatting>
  <conditionalFormatting sqref="F76">
    <cfRule type="duplicateValues" dxfId="162" priority="91"/>
    <cfRule type="duplicateValues" dxfId="161" priority="92"/>
  </conditionalFormatting>
  <conditionalFormatting sqref="F76">
    <cfRule type="duplicateValues" dxfId="160" priority="93"/>
  </conditionalFormatting>
  <conditionalFormatting sqref="F75">
    <cfRule type="duplicateValues" dxfId="159" priority="87"/>
  </conditionalFormatting>
  <conditionalFormatting sqref="F75">
    <cfRule type="duplicateValues" dxfId="158" priority="88"/>
    <cfRule type="duplicateValues" dxfId="157" priority="89"/>
  </conditionalFormatting>
  <conditionalFormatting sqref="F75">
    <cfRule type="duplicateValues" dxfId="156" priority="90"/>
  </conditionalFormatting>
  <conditionalFormatting sqref="F74">
    <cfRule type="duplicateValues" dxfId="155" priority="84"/>
    <cfRule type="duplicateValues" dxfId="154" priority="85"/>
  </conditionalFormatting>
  <conditionalFormatting sqref="F74">
    <cfRule type="duplicateValues" dxfId="153" priority="86"/>
  </conditionalFormatting>
  <conditionalFormatting sqref="F144 F141:F142">
    <cfRule type="duplicateValues" dxfId="152" priority="34976"/>
    <cfRule type="duplicateValues" dxfId="151" priority="34977"/>
  </conditionalFormatting>
  <conditionalFormatting sqref="F144 F141:F142">
    <cfRule type="duplicateValues" dxfId="150" priority="34980"/>
  </conditionalFormatting>
  <conditionalFormatting sqref="F53">
    <cfRule type="duplicateValues" dxfId="149" priority="82"/>
    <cfRule type="duplicateValues" dxfId="148" priority="83"/>
  </conditionalFormatting>
  <conditionalFormatting sqref="F52">
    <cfRule type="duplicateValues" dxfId="147" priority="80"/>
    <cfRule type="duplicateValues" dxfId="146" priority="81"/>
  </conditionalFormatting>
  <conditionalFormatting sqref="F51">
    <cfRule type="duplicateValues" dxfId="145" priority="78"/>
    <cfRule type="duplicateValues" dxfId="144" priority="79"/>
  </conditionalFormatting>
  <conditionalFormatting sqref="F50">
    <cfRule type="duplicateValues" dxfId="143" priority="75"/>
    <cfRule type="duplicateValues" dxfId="142" priority="76"/>
  </conditionalFormatting>
  <conditionalFormatting sqref="F50">
    <cfRule type="duplicateValues" dxfId="141" priority="77"/>
  </conditionalFormatting>
  <conditionalFormatting sqref="F49">
    <cfRule type="duplicateValues" dxfId="140" priority="71"/>
  </conditionalFormatting>
  <conditionalFormatting sqref="F49">
    <cfRule type="duplicateValues" dxfId="139" priority="72"/>
    <cfRule type="duplicateValues" dxfId="138" priority="73"/>
  </conditionalFormatting>
  <conditionalFormatting sqref="F49">
    <cfRule type="duplicateValues" dxfId="137" priority="74"/>
  </conditionalFormatting>
  <conditionalFormatting sqref="F48">
    <cfRule type="duplicateValues" dxfId="136" priority="67"/>
  </conditionalFormatting>
  <conditionalFormatting sqref="F48">
    <cfRule type="duplicateValues" dxfId="135" priority="68"/>
    <cfRule type="duplicateValues" dxfId="134" priority="69"/>
  </conditionalFormatting>
  <conditionalFormatting sqref="F48">
    <cfRule type="duplicateValues" dxfId="133" priority="70"/>
  </conditionalFormatting>
  <conditionalFormatting sqref="F47">
    <cfRule type="duplicateValues" dxfId="132" priority="63"/>
  </conditionalFormatting>
  <conditionalFormatting sqref="F47">
    <cfRule type="duplicateValues" dxfId="131" priority="64"/>
    <cfRule type="duplicateValues" dxfId="130" priority="65"/>
  </conditionalFormatting>
  <conditionalFormatting sqref="F47">
    <cfRule type="duplicateValues" dxfId="129" priority="66"/>
  </conditionalFormatting>
  <conditionalFormatting sqref="F46">
    <cfRule type="duplicateValues" dxfId="128" priority="60"/>
  </conditionalFormatting>
  <conditionalFormatting sqref="F46">
    <cfRule type="duplicateValues" dxfId="127" priority="61"/>
    <cfRule type="duplicateValues" dxfId="126" priority="62"/>
  </conditionalFormatting>
  <conditionalFormatting sqref="F45">
    <cfRule type="duplicateValues" dxfId="125" priority="57"/>
  </conditionalFormatting>
  <conditionalFormatting sqref="F45">
    <cfRule type="duplicateValues" dxfId="124" priority="58"/>
    <cfRule type="duplicateValues" dxfId="123" priority="59"/>
  </conditionalFormatting>
  <conditionalFormatting sqref="F44">
    <cfRule type="duplicateValues" dxfId="122" priority="54"/>
  </conditionalFormatting>
  <conditionalFormatting sqref="F44">
    <cfRule type="duplicateValues" dxfId="121" priority="55"/>
    <cfRule type="duplicateValues" dxfId="120" priority="56"/>
  </conditionalFormatting>
  <conditionalFormatting sqref="F43">
    <cfRule type="duplicateValues" dxfId="119" priority="51"/>
  </conditionalFormatting>
  <conditionalFormatting sqref="F43">
    <cfRule type="duplicateValues" dxfId="118" priority="52"/>
    <cfRule type="duplicateValues" dxfId="117" priority="53"/>
  </conditionalFormatting>
  <conditionalFormatting sqref="F42">
    <cfRule type="duplicateValues" dxfId="116" priority="48"/>
  </conditionalFormatting>
  <conditionalFormatting sqref="F42">
    <cfRule type="duplicateValues" dxfId="115" priority="49"/>
    <cfRule type="duplicateValues" dxfId="114" priority="50"/>
  </conditionalFormatting>
  <conditionalFormatting sqref="F119">
    <cfRule type="duplicateValues" dxfId="113" priority="35058"/>
    <cfRule type="duplicateValues" dxfId="112" priority="35059"/>
  </conditionalFormatting>
  <conditionalFormatting sqref="F119">
    <cfRule type="duplicateValues" dxfId="111" priority="35060"/>
  </conditionalFormatting>
  <conditionalFormatting sqref="F126:F127">
    <cfRule type="duplicateValues" dxfId="110" priority="35307"/>
  </conditionalFormatting>
  <conditionalFormatting sqref="F126:F127">
    <cfRule type="duplicateValues" dxfId="109" priority="35309"/>
    <cfRule type="duplicateValues" dxfId="108" priority="35310"/>
  </conditionalFormatting>
  <conditionalFormatting sqref="B125:B127">
    <cfRule type="duplicateValues" dxfId="107" priority="35313"/>
  </conditionalFormatting>
  <conditionalFormatting sqref="F60">
    <cfRule type="duplicateValues" dxfId="106" priority="46"/>
    <cfRule type="duplicateValues" dxfId="105" priority="47"/>
  </conditionalFormatting>
  <conditionalFormatting sqref="F59">
    <cfRule type="duplicateValues" dxfId="104" priority="40"/>
    <cfRule type="duplicateValues" dxfId="103" priority="41"/>
  </conditionalFormatting>
  <conditionalFormatting sqref="F59">
    <cfRule type="duplicateValues" dxfId="102" priority="42"/>
  </conditionalFormatting>
  <conditionalFormatting sqref="F59">
    <cfRule type="duplicateValues" dxfId="101" priority="43"/>
  </conditionalFormatting>
  <conditionalFormatting sqref="F59">
    <cfRule type="duplicateValues" dxfId="100" priority="44"/>
  </conditionalFormatting>
  <conditionalFormatting sqref="F59">
    <cfRule type="duplicateValues" dxfId="99" priority="45"/>
  </conditionalFormatting>
  <conditionalFormatting sqref="F58">
    <cfRule type="duplicateValues" dxfId="98" priority="37"/>
    <cfRule type="duplicateValues" dxfId="97" priority="38"/>
  </conditionalFormatting>
  <conditionalFormatting sqref="F58">
    <cfRule type="duplicateValues" dxfId="96" priority="39"/>
  </conditionalFormatting>
  <conditionalFormatting sqref="F57">
    <cfRule type="duplicateValues" dxfId="95" priority="34"/>
    <cfRule type="duplicateValues" dxfId="94" priority="35"/>
  </conditionalFormatting>
  <conditionalFormatting sqref="F57">
    <cfRule type="duplicateValues" dxfId="93" priority="36"/>
  </conditionalFormatting>
  <conditionalFormatting sqref="F56">
    <cfRule type="duplicateValues" dxfId="92" priority="31"/>
    <cfRule type="duplicateValues" dxfId="91" priority="32"/>
  </conditionalFormatting>
  <conditionalFormatting sqref="F56">
    <cfRule type="duplicateValues" dxfId="90" priority="33"/>
  </conditionalFormatting>
  <conditionalFormatting sqref="F55">
    <cfRule type="duplicateValues" dxfId="89" priority="28"/>
    <cfRule type="duplicateValues" dxfId="88" priority="29"/>
  </conditionalFormatting>
  <conditionalFormatting sqref="F55">
    <cfRule type="duplicateValues" dxfId="87" priority="30"/>
  </conditionalFormatting>
  <conditionalFormatting sqref="F54">
    <cfRule type="duplicateValues" dxfId="86" priority="25"/>
    <cfRule type="duplicateValues" dxfId="85" priority="26"/>
  </conditionalFormatting>
  <conditionalFormatting sqref="F54">
    <cfRule type="duplicateValues" dxfId="84" priority="27"/>
  </conditionalFormatting>
  <conditionalFormatting sqref="F68">
    <cfRule type="duplicateValues" dxfId="83" priority="22"/>
    <cfRule type="duplicateValues" dxfId="82" priority="23"/>
  </conditionalFormatting>
  <conditionalFormatting sqref="F68">
    <cfRule type="duplicateValues" dxfId="81" priority="24"/>
  </conditionalFormatting>
  <conditionalFormatting sqref="F67">
    <cfRule type="duplicateValues" dxfId="80" priority="19"/>
    <cfRule type="duplicateValues" dxfId="79" priority="20"/>
  </conditionalFormatting>
  <conditionalFormatting sqref="F67">
    <cfRule type="duplicateValues" dxfId="78" priority="21"/>
  </conditionalFormatting>
  <conditionalFormatting sqref="F66">
    <cfRule type="duplicateValues" dxfId="77" priority="16"/>
  </conditionalFormatting>
  <conditionalFormatting sqref="F66">
    <cfRule type="duplicateValues" dxfId="76" priority="17"/>
    <cfRule type="duplicateValues" dxfId="75" priority="18"/>
  </conditionalFormatting>
  <conditionalFormatting sqref="F65">
    <cfRule type="duplicateValues" dxfId="74" priority="13"/>
  </conditionalFormatting>
  <conditionalFormatting sqref="F65">
    <cfRule type="duplicateValues" dxfId="73" priority="14"/>
    <cfRule type="duplicateValues" dxfId="72" priority="15"/>
  </conditionalFormatting>
  <conditionalFormatting sqref="F64">
    <cfRule type="duplicateValues" dxfId="71" priority="10"/>
  </conditionalFormatting>
  <conditionalFormatting sqref="F64">
    <cfRule type="duplicateValues" dxfId="70" priority="11"/>
    <cfRule type="duplicateValues" dxfId="69" priority="12"/>
  </conditionalFormatting>
  <conditionalFormatting sqref="F63">
    <cfRule type="duplicateValues" dxfId="68" priority="7"/>
  </conditionalFormatting>
  <conditionalFormatting sqref="F63">
    <cfRule type="duplicateValues" dxfId="67" priority="8"/>
    <cfRule type="duplicateValues" dxfId="66" priority="9"/>
  </conditionalFormatting>
  <conditionalFormatting sqref="F62">
    <cfRule type="duplicateValues" dxfId="65" priority="4"/>
  </conditionalFormatting>
  <conditionalFormatting sqref="F62">
    <cfRule type="duplicateValues" dxfId="64" priority="5"/>
    <cfRule type="duplicateValues" dxfId="63" priority="6"/>
  </conditionalFormatting>
  <conditionalFormatting sqref="F61">
    <cfRule type="duplicateValues" dxfId="62" priority="1"/>
  </conditionalFormatting>
  <conditionalFormatting sqref="F61">
    <cfRule type="duplicateValues" dxfId="61" priority="2"/>
    <cfRule type="duplicateValues" dxfId="60" priority="3"/>
  </conditionalFormatting>
  <conditionalFormatting sqref="B89:B91 B87">
    <cfRule type="duplicateValues" dxfId="59" priority="36428"/>
  </conditionalFormatting>
  <conditionalFormatting sqref="B89:B91">
    <cfRule type="duplicateValues" dxfId="58" priority="36431"/>
  </conditionalFormatting>
  <conditionalFormatting sqref="F87:F91">
    <cfRule type="duplicateValues" dxfId="57" priority="36433"/>
    <cfRule type="duplicateValues" dxfId="56" priority="36434"/>
  </conditionalFormatting>
  <conditionalFormatting sqref="F87:F91">
    <cfRule type="duplicateValues" dxfId="55" priority="36437"/>
  </conditionalFormatting>
  <conditionalFormatting sqref="F92:F104">
    <cfRule type="duplicateValues" dxfId="54" priority="36939"/>
  </conditionalFormatting>
  <conditionalFormatting sqref="B92:B104">
    <cfRule type="duplicateValues" dxfId="53" priority="36941"/>
  </conditionalFormatting>
  <conditionalFormatting sqref="F92:F104">
    <cfRule type="duplicateValues" dxfId="52" priority="36943"/>
    <cfRule type="duplicateValues" dxfId="51" priority="36944"/>
  </conditionalFormatting>
  <conditionalFormatting sqref="B128:B136">
    <cfRule type="duplicateValues" dxfId="50" priority="37657"/>
  </conditionalFormatting>
  <conditionalFormatting sqref="F128:F136">
    <cfRule type="duplicateValues" dxfId="49" priority="37658"/>
  </conditionalFormatting>
  <conditionalFormatting sqref="F128:F136">
    <cfRule type="duplicateValues" dxfId="48" priority="37659"/>
    <cfRule type="duplicateValues" dxfId="47" priority="37660"/>
  </conditionalFormatting>
  <conditionalFormatting sqref="B148:B154">
    <cfRule type="duplicateValues" dxfId="46" priority="37819"/>
  </conditionalFormatting>
  <conditionalFormatting sqref="F148:F154">
    <cfRule type="duplicateValues" dxfId="45" priority="37820"/>
  </conditionalFormatting>
  <conditionalFormatting sqref="F148:F154">
    <cfRule type="duplicateValues" dxfId="44" priority="37821"/>
    <cfRule type="duplicateValues" dxfId="43" priority="37822"/>
  </conditionalFormatting>
  <conditionalFormatting sqref="F173">
    <cfRule type="duplicateValues" dxfId="42" priority="37998"/>
    <cfRule type="duplicateValues" dxfId="41" priority="37999"/>
  </conditionalFormatting>
  <conditionalFormatting sqref="F173">
    <cfRule type="duplicateValues" dxfId="40" priority="38000"/>
  </conditionalFormatting>
  <conditionalFormatting sqref="B165:B173">
    <cfRule type="duplicateValues" dxfId="39" priority="38001"/>
  </conditionalFormatting>
  <conditionalFormatting sqref="F11:F31 F33:F69">
    <cfRule type="duplicateValues" dxfId="38" priority="38419"/>
    <cfRule type="duplicateValues" dxfId="37" priority="38420"/>
  </conditionalFormatting>
  <conditionalFormatting sqref="B144:B147">
    <cfRule type="duplicateValues" dxfId="3" priority="38490"/>
  </conditionalFormatting>
  <conditionalFormatting sqref="F145:F147">
    <cfRule type="duplicateValues" dxfId="2" priority="38492"/>
  </conditionalFormatting>
  <conditionalFormatting sqref="F145:F147">
    <cfRule type="duplicateValues" dxfId="1" priority="38493"/>
    <cfRule type="duplicateValues" dxfId="0" priority="38494"/>
  </conditionalFormatting>
  <hyperlinks>
    <hyperlink ref="E86" r:id="rId1" display="javascript:showDetailWithPersid(%22cnt:23086B4AE416C94F96828C688B2C5832%22)"/>
    <hyperlink ref="E85" r:id="rId2" tooltip="Group ReservaC Sto. Dgo." display="javascript:showDetailWithPersid(%22cnt:D0A40B64F33FCB4EA87F5FB17EDB90DB%22)"/>
    <hyperlink ref="E110" r:id="rId3" tooltip="Group ReservaC Sto. Dgo." display="javascript:showDetailWithPersid(%22cnt:D0A40B64F33FCB4EA87F5FB17EDB90DB%22)"/>
    <hyperlink ref="E111:E112" r:id="rId4" tooltip="Group ReservaC Sto. Dgo." display="javascript:showDetailWithPersid(%22cnt:D0A40B64F33FCB4EA87F5FB17EDB90DB%22)"/>
    <hyperlink ref="E114" r:id="rId5" tooltip="Group ReservaC Sto. Dgo." display="javascript:showDetailWithPersid(%22cnt:D0A40B64F33FCB4EA87F5FB17EDB90DB%22)"/>
    <hyperlink ref="E115" r:id="rId6" tooltip="Group ReservaC Sto. Dgo." display="javascript:showDetailWithPersid(%22cnt:D0A40B64F33FCB4EA87F5FB17EDB90DB%22)"/>
    <hyperlink ref="E116" r:id="rId7" tooltip="Group ReservaC Sto. Dgo." display="javascript:showDetailWithPersid(%22cnt:D0A40B64F33FCB4EA87F5FB17EDB90DB%22)"/>
    <hyperlink ref="E117:E118" r:id="rId8" tooltip="Group ReservaC Sto. Dgo." display="javascript:showDetailWithPersid(%22cnt:D0A40B64F33FCB4EA87F5FB17EDB90DB%22)"/>
    <hyperlink ref="E143" r:id="rId9" tooltip="Group ReservaC Norte" display="javascript:showDetailWithPersid(%22cnt:61B6B0AB997D09459F79466C225C9E4C%22)"/>
    <hyperlink ref="F88" r:id="rId10" display="javascript:do_default(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zoomScaleNormal="100" workbookViewId="0">
      <selection activeCell="E2" sqref="E2"/>
    </sheetView>
  </sheetViews>
  <sheetFormatPr baseColWidth="10" defaultColWidth="11.44140625" defaultRowHeight="14.4" x14ac:dyDescent="0.3"/>
  <cols>
    <col min="2" max="2" width="11.44140625" style="3"/>
    <col min="3" max="3" width="11.44140625" style="2"/>
    <col min="5" max="5" width="154.5546875" bestFit="1" customWidth="1"/>
  </cols>
  <sheetData>
    <row r="1" spans="2:5" ht="15" thickBot="1" x14ac:dyDescent="0.35">
      <c r="C1" s="2" t="s">
        <v>15</v>
      </c>
    </row>
    <row r="2" spans="2:5" ht="24.75" customHeight="1" thickBot="1" x14ac:dyDescent="0.35">
      <c r="B2" s="13">
        <v>620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620 947 252 721 249 569 983 911 823 427 330 660 158 142 461 631 754 956 525 838 728 383 354 632 605 171 990 912 722 77 751 342 396 687 181 749 276 720 824 119 114 760 409 538 799 582 630 430 747 900 944 117 22 45 256 984 633 746 1 884        </v>
      </c>
    </row>
    <row r="3" spans="2:5" ht="18" thickBot="1" x14ac:dyDescent="0.35">
      <c r="B3" s="13">
        <v>947</v>
      </c>
      <c r="C3" s="5" t="s">
        <v>15</v>
      </c>
    </row>
    <row r="4" spans="2:5" ht="18" thickBot="1" x14ac:dyDescent="0.35">
      <c r="B4" s="13">
        <v>252</v>
      </c>
      <c r="C4" s="5" t="s">
        <v>15</v>
      </c>
    </row>
    <row r="5" spans="2:5" ht="18" thickBot="1" x14ac:dyDescent="0.35">
      <c r="B5" s="13">
        <v>721</v>
      </c>
      <c r="C5" s="5" t="s">
        <v>15</v>
      </c>
    </row>
    <row r="6" spans="2:5" ht="18" thickBot="1" x14ac:dyDescent="0.35">
      <c r="B6" s="13">
        <v>249</v>
      </c>
      <c r="C6" s="5" t="s">
        <v>15</v>
      </c>
    </row>
    <row r="7" spans="2:5" ht="18" thickBot="1" x14ac:dyDescent="0.35">
      <c r="B7" s="13">
        <v>569</v>
      </c>
      <c r="C7" s="5" t="s">
        <v>15</v>
      </c>
    </row>
    <row r="8" spans="2:5" ht="18" thickBot="1" x14ac:dyDescent="0.35">
      <c r="B8" s="13">
        <v>983</v>
      </c>
      <c r="C8" s="5" t="s">
        <v>15</v>
      </c>
    </row>
    <row r="9" spans="2:5" ht="18" thickBot="1" x14ac:dyDescent="0.35">
      <c r="B9" s="13">
        <v>911</v>
      </c>
      <c r="C9" s="5" t="s">
        <v>15</v>
      </c>
      <c r="E9" s="1"/>
    </row>
    <row r="10" spans="2:5" ht="18" thickBot="1" x14ac:dyDescent="0.35">
      <c r="B10" s="13">
        <v>823</v>
      </c>
      <c r="C10" s="5" t="s">
        <v>15</v>
      </c>
    </row>
    <row r="11" spans="2:5" ht="18" thickBot="1" x14ac:dyDescent="0.35">
      <c r="B11" s="13">
        <v>427</v>
      </c>
      <c r="C11" s="5" t="s">
        <v>15</v>
      </c>
    </row>
    <row r="12" spans="2:5" ht="18" thickBot="1" x14ac:dyDescent="0.35">
      <c r="B12" s="13">
        <v>330</v>
      </c>
      <c r="C12" s="5" t="s">
        <v>15</v>
      </c>
    </row>
    <row r="13" spans="2:5" ht="18" thickBot="1" x14ac:dyDescent="0.35">
      <c r="B13" s="13">
        <v>660</v>
      </c>
      <c r="C13" s="5" t="s">
        <v>15</v>
      </c>
    </row>
    <row r="14" spans="2:5" ht="18" thickBot="1" x14ac:dyDescent="0.35">
      <c r="B14" s="13">
        <v>158</v>
      </c>
      <c r="C14" s="5" t="s">
        <v>15</v>
      </c>
    </row>
    <row r="15" spans="2:5" ht="18" thickBot="1" x14ac:dyDescent="0.35">
      <c r="B15" s="13">
        <v>142</v>
      </c>
      <c r="C15" s="5" t="s">
        <v>15</v>
      </c>
    </row>
    <row r="16" spans="2:5" ht="18" thickBot="1" x14ac:dyDescent="0.35">
      <c r="B16" s="13">
        <v>461</v>
      </c>
      <c r="C16" s="5" t="s">
        <v>15</v>
      </c>
    </row>
    <row r="17" spans="2:3" ht="18" thickBot="1" x14ac:dyDescent="0.35">
      <c r="B17" s="13">
        <v>631</v>
      </c>
      <c r="C17" s="5" t="s">
        <v>15</v>
      </c>
    </row>
    <row r="18" spans="2:3" ht="18" thickBot="1" x14ac:dyDescent="0.35">
      <c r="B18" s="13">
        <v>754</v>
      </c>
      <c r="C18" s="5" t="s">
        <v>15</v>
      </c>
    </row>
    <row r="19" spans="2:3" ht="18" thickBot="1" x14ac:dyDescent="0.35">
      <c r="B19" s="13">
        <v>956</v>
      </c>
      <c r="C19" s="5" t="s">
        <v>15</v>
      </c>
    </row>
    <row r="20" spans="2:3" ht="18" thickBot="1" x14ac:dyDescent="0.35">
      <c r="B20" s="13">
        <v>525</v>
      </c>
      <c r="C20" s="5" t="s">
        <v>15</v>
      </c>
    </row>
    <row r="21" spans="2:3" ht="18" thickBot="1" x14ac:dyDescent="0.35">
      <c r="B21" s="13">
        <v>838</v>
      </c>
      <c r="C21" s="5" t="s">
        <v>15</v>
      </c>
    </row>
    <row r="22" spans="2:3" ht="18" thickBot="1" x14ac:dyDescent="0.35">
      <c r="B22" s="13">
        <v>728</v>
      </c>
      <c r="C22" s="5" t="s">
        <v>15</v>
      </c>
    </row>
    <row r="23" spans="2:3" ht="18" thickBot="1" x14ac:dyDescent="0.35">
      <c r="B23" s="13">
        <v>383</v>
      </c>
      <c r="C23" s="5" t="s">
        <v>15</v>
      </c>
    </row>
    <row r="24" spans="2:3" ht="18" thickBot="1" x14ac:dyDescent="0.35">
      <c r="B24" s="13">
        <v>354</v>
      </c>
      <c r="C24" s="5" t="s">
        <v>15</v>
      </c>
    </row>
    <row r="25" spans="2:3" ht="18" thickBot="1" x14ac:dyDescent="0.35">
      <c r="B25" s="13">
        <v>632</v>
      </c>
      <c r="C25" s="5" t="s">
        <v>15</v>
      </c>
    </row>
    <row r="26" spans="2:3" ht="18" thickBot="1" x14ac:dyDescent="0.35">
      <c r="B26" s="13">
        <v>605</v>
      </c>
      <c r="C26" s="5" t="s">
        <v>15</v>
      </c>
    </row>
    <row r="27" spans="2:3" ht="18" thickBot="1" x14ac:dyDescent="0.35">
      <c r="B27" s="13">
        <v>171</v>
      </c>
      <c r="C27" s="5" t="s">
        <v>15</v>
      </c>
    </row>
    <row r="28" spans="2:3" ht="18" thickBot="1" x14ac:dyDescent="0.35">
      <c r="B28" s="13">
        <v>990</v>
      </c>
      <c r="C28" s="5" t="s">
        <v>15</v>
      </c>
    </row>
    <row r="29" spans="2:3" ht="18" thickBot="1" x14ac:dyDescent="0.35">
      <c r="B29" s="13">
        <v>912</v>
      </c>
      <c r="C29" s="5" t="s">
        <v>15</v>
      </c>
    </row>
    <row r="30" spans="2:3" ht="18" thickBot="1" x14ac:dyDescent="0.35">
      <c r="B30" s="13">
        <v>722</v>
      </c>
      <c r="C30" s="5" t="s">
        <v>15</v>
      </c>
    </row>
    <row r="31" spans="2:3" ht="18" thickBot="1" x14ac:dyDescent="0.35">
      <c r="B31" s="13">
        <v>77</v>
      </c>
      <c r="C31" s="5" t="s">
        <v>15</v>
      </c>
    </row>
    <row r="32" spans="2:3" ht="18" thickBot="1" x14ac:dyDescent="0.35">
      <c r="B32" s="13">
        <v>751</v>
      </c>
      <c r="C32" s="5" t="s">
        <v>15</v>
      </c>
    </row>
    <row r="33" spans="2:3" ht="18" thickBot="1" x14ac:dyDescent="0.35">
      <c r="B33" s="13">
        <v>342</v>
      </c>
      <c r="C33" s="5" t="s">
        <v>15</v>
      </c>
    </row>
    <row r="34" spans="2:3" ht="18" thickBot="1" x14ac:dyDescent="0.35">
      <c r="B34" s="13">
        <v>396</v>
      </c>
      <c r="C34" s="5" t="s">
        <v>15</v>
      </c>
    </row>
    <row r="35" spans="2:3" ht="18" thickBot="1" x14ac:dyDescent="0.35">
      <c r="B35" s="13">
        <v>687</v>
      </c>
      <c r="C35" s="5" t="s">
        <v>15</v>
      </c>
    </row>
    <row r="36" spans="2:3" ht="18" thickBot="1" x14ac:dyDescent="0.35">
      <c r="B36" s="13">
        <v>181</v>
      </c>
      <c r="C36" s="5" t="s">
        <v>15</v>
      </c>
    </row>
    <row r="37" spans="2:3" ht="18" thickBot="1" x14ac:dyDescent="0.35">
      <c r="B37" s="13">
        <v>749</v>
      </c>
      <c r="C37" s="5" t="s">
        <v>15</v>
      </c>
    </row>
    <row r="38" spans="2:3" ht="18" thickBot="1" x14ac:dyDescent="0.35">
      <c r="B38" s="13">
        <v>276</v>
      </c>
      <c r="C38" s="5" t="s">
        <v>15</v>
      </c>
    </row>
    <row r="39" spans="2:3" ht="18" thickBot="1" x14ac:dyDescent="0.35">
      <c r="B39" s="13">
        <v>720</v>
      </c>
      <c r="C39" s="5" t="s">
        <v>15</v>
      </c>
    </row>
    <row r="40" spans="2:3" ht="18" thickBot="1" x14ac:dyDescent="0.35">
      <c r="B40" s="13">
        <v>824</v>
      </c>
      <c r="C40" s="5" t="s">
        <v>15</v>
      </c>
    </row>
    <row r="41" spans="2:3" ht="18" thickBot="1" x14ac:dyDescent="0.35">
      <c r="B41" s="13">
        <v>119</v>
      </c>
      <c r="C41" s="5" t="s">
        <v>15</v>
      </c>
    </row>
    <row r="42" spans="2:3" ht="18" thickBot="1" x14ac:dyDescent="0.35">
      <c r="B42" s="13">
        <v>114</v>
      </c>
      <c r="C42" s="5" t="s">
        <v>15</v>
      </c>
    </row>
    <row r="43" spans="2:3" ht="18" thickBot="1" x14ac:dyDescent="0.35">
      <c r="B43" s="13">
        <v>760</v>
      </c>
      <c r="C43" s="5" t="s">
        <v>15</v>
      </c>
    </row>
    <row r="44" spans="2:3" ht="18" thickBot="1" x14ac:dyDescent="0.35">
      <c r="B44" s="13">
        <v>409</v>
      </c>
      <c r="C44" s="5" t="s">
        <v>15</v>
      </c>
    </row>
    <row r="45" spans="2:3" ht="18" thickBot="1" x14ac:dyDescent="0.35">
      <c r="B45" s="13">
        <v>538</v>
      </c>
      <c r="C45" s="5" t="s">
        <v>15</v>
      </c>
    </row>
    <row r="46" spans="2:3" ht="18" thickBot="1" x14ac:dyDescent="0.35">
      <c r="B46" s="13">
        <v>799</v>
      </c>
      <c r="C46" s="5" t="s">
        <v>15</v>
      </c>
    </row>
    <row r="47" spans="2:3" ht="18" thickBot="1" x14ac:dyDescent="0.35">
      <c r="B47" s="13">
        <v>582</v>
      </c>
      <c r="C47" s="5" t="s">
        <v>15</v>
      </c>
    </row>
    <row r="48" spans="2:3" ht="18" thickBot="1" x14ac:dyDescent="0.35">
      <c r="B48" s="13">
        <v>630</v>
      </c>
      <c r="C48" s="5" t="s">
        <v>15</v>
      </c>
    </row>
    <row r="49" spans="2:3" ht="18" thickBot="1" x14ac:dyDescent="0.35">
      <c r="B49" s="13">
        <v>430</v>
      </c>
      <c r="C49" s="5" t="s">
        <v>15</v>
      </c>
    </row>
    <row r="50" spans="2:3" ht="18" thickBot="1" x14ac:dyDescent="0.35">
      <c r="B50" s="13">
        <v>747</v>
      </c>
      <c r="C50" s="5" t="s">
        <v>15</v>
      </c>
    </row>
    <row r="51" spans="2:3" ht="18" thickBot="1" x14ac:dyDescent="0.35">
      <c r="B51" s="13">
        <v>900</v>
      </c>
      <c r="C51" s="5" t="s">
        <v>15</v>
      </c>
    </row>
    <row r="52" spans="2:3" ht="18" thickBot="1" x14ac:dyDescent="0.35">
      <c r="B52" s="13">
        <v>944</v>
      </c>
      <c r="C52" s="5" t="s">
        <v>15</v>
      </c>
    </row>
    <row r="53" spans="2:3" ht="18" thickBot="1" x14ac:dyDescent="0.35">
      <c r="B53" s="13">
        <v>117</v>
      </c>
      <c r="C53" s="5" t="s">
        <v>15</v>
      </c>
    </row>
    <row r="54" spans="2:3" ht="18" thickBot="1" x14ac:dyDescent="0.35">
      <c r="B54" s="13">
        <v>22</v>
      </c>
      <c r="C54" s="5" t="s">
        <v>15</v>
      </c>
    </row>
    <row r="55" spans="2:3" ht="18" thickBot="1" x14ac:dyDescent="0.35">
      <c r="B55" s="13">
        <v>45</v>
      </c>
      <c r="C55" s="5" t="s">
        <v>15</v>
      </c>
    </row>
    <row r="56" spans="2:3" ht="18" thickBot="1" x14ac:dyDescent="0.35">
      <c r="B56" s="13">
        <v>256</v>
      </c>
      <c r="C56" s="5" t="s">
        <v>15</v>
      </c>
    </row>
    <row r="57" spans="2:3" ht="18" thickBot="1" x14ac:dyDescent="0.35">
      <c r="B57" s="13">
        <v>984</v>
      </c>
      <c r="C57" s="5" t="s">
        <v>15</v>
      </c>
    </row>
    <row r="58" spans="2:3" ht="18" thickBot="1" x14ac:dyDescent="0.35">
      <c r="B58" s="13">
        <v>633</v>
      </c>
      <c r="C58" s="5" t="s">
        <v>15</v>
      </c>
    </row>
    <row r="59" spans="2:3" ht="18" thickBot="1" x14ac:dyDescent="0.35">
      <c r="B59" s="13">
        <v>746</v>
      </c>
      <c r="C59" s="5" t="s">
        <v>15</v>
      </c>
    </row>
    <row r="60" spans="2:3" ht="18" thickBot="1" x14ac:dyDescent="0.35">
      <c r="B60" s="13">
        <v>1</v>
      </c>
      <c r="C60" s="5" t="s">
        <v>15</v>
      </c>
    </row>
    <row r="61" spans="2:3" ht="18" thickBot="1" x14ac:dyDescent="0.35">
      <c r="B61" s="13">
        <v>884</v>
      </c>
      <c r="C61" s="5" t="s">
        <v>15</v>
      </c>
    </row>
    <row r="62" spans="2:3" ht="18" thickBot="1" x14ac:dyDescent="0.35">
      <c r="B62" s="11"/>
      <c r="C62" s="5" t="s">
        <v>15</v>
      </c>
    </row>
    <row r="63" spans="2:3" ht="18" thickBot="1" x14ac:dyDescent="0.35">
      <c r="B63" s="11"/>
      <c r="C63" s="5" t="s">
        <v>15</v>
      </c>
    </row>
    <row r="64" spans="2:3" ht="18" thickBot="1" x14ac:dyDescent="0.35">
      <c r="B64" s="11"/>
      <c r="C64" s="5" t="s">
        <v>15</v>
      </c>
    </row>
    <row r="65" spans="2:3" ht="18" thickBot="1" x14ac:dyDescent="0.35">
      <c r="B65" s="11"/>
      <c r="C65" s="5" t="s">
        <v>15</v>
      </c>
    </row>
    <row r="66" spans="2:3" ht="18" thickBot="1" x14ac:dyDescent="0.35">
      <c r="B66" s="11"/>
      <c r="C66" s="5" t="s">
        <v>15</v>
      </c>
    </row>
    <row r="67" spans="2:3" ht="18" thickBot="1" x14ac:dyDescent="0.35">
      <c r="B67" s="11"/>
      <c r="C67" s="5" t="s">
        <v>15</v>
      </c>
    </row>
    <row r="68" spans="2:3" ht="18" thickBot="1" x14ac:dyDescent="0.35">
      <c r="B68" s="11"/>
      <c r="C68" s="5" t="s">
        <v>15</v>
      </c>
    </row>
    <row r="69" spans="2:3" ht="18" thickBot="1" x14ac:dyDescent="0.35">
      <c r="B69" s="11"/>
      <c r="C69" s="5" t="s">
        <v>15</v>
      </c>
    </row>
    <row r="70" spans="2:3" ht="18" thickBot="1" x14ac:dyDescent="0.35">
      <c r="B70" s="6"/>
      <c r="C70" s="5" t="s">
        <v>15</v>
      </c>
    </row>
    <row r="71" spans="2:3" ht="18" thickBot="1" x14ac:dyDescent="0.35">
      <c r="B71" s="6"/>
      <c r="C71" s="5" t="s">
        <v>15</v>
      </c>
    </row>
    <row r="72" spans="2:3" ht="18" thickBot="1" x14ac:dyDescent="0.35">
      <c r="B72" s="6"/>
      <c r="C72" s="5" t="s">
        <v>15</v>
      </c>
    </row>
    <row r="73" spans="2:3" ht="18" thickBot="1" x14ac:dyDescent="0.35">
      <c r="B73" s="6"/>
      <c r="C73" s="5" t="s">
        <v>15</v>
      </c>
    </row>
    <row r="74" spans="2:3" ht="18" thickBot="1" x14ac:dyDescent="0.35">
      <c r="B74" s="6"/>
      <c r="C74" s="5" t="s">
        <v>15</v>
      </c>
    </row>
    <row r="75" spans="2:3" ht="18" thickBot="1" x14ac:dyDescent="0.35">
      <c r="B75" s="6"/>
      <c r="C75" s="5" t="s">
        <v>15</v>
      </c>
    </row>
    <row r="76" spans="2:3" ht="18" thickBot="1" x14ac:dyDescent="0.35">
      <c r="B76" s="6"/>
      <c r="C76" s="5" t="s">
        <v>15</v>
      </c>
    </row>
    <row r="77" spans="2:3" ht="18" thickBot="1" x14ac:dyDescent="0.35">
      <c r="B77" s="6"/>
      <c r="C77" s="5" t="s">
        <v>15</v>
      </c>
    </row>
    <row r="78" spans="2:3" ht="18" thickBot="1" x14ac:dyDescent="0.35">
      <c r="B78" s="6"/>
      <c r="C78" s="5" t="s">
        <v>15</v>
      </c>
    </row>
    <row r="79" spans="2:3" ht="18" thickBot="1" x14ac:dyDescent="0.35">
      <c r="B79" s="6"/>
      <c r="C79" s="5" t="s">
        <v>15</v>
      </c>
    </row>
    <row r="80" spans="2:3" ht="17.399999999999999" x14ac:dyDescent="0.3">
      <c r="B80" s="6"/>
      <c r="C80" s="5" t="s">
        <v>15</v>
      </c>
    </row>
    <row r="81" spans="3:3" x14ac:dyDescent="0.3">
      <c r="C81" s="2" t="s">
        <v>15</v>
      </c>
    </row>
    <row r="82" spans="3:3" x14ac:dyDescent="0.3">
      <c r="C82" s="2" t="s">
        <v>15</v>
      </c>
    </row>
    <row r="83" spans="3:3" x14ac:dyDescent="0.3">
      <c r="C83" s="2" t="s">
        <v>15</v>
      </c>
    </row>
    <row r="84" spans="3:3" x14ac:dyDescent="0.3">
      <c r="C84" s="2" t="s">
        <v>15</v>
      </c>
    </row>
    <row r="85" spans="3:3" x14ac:dyDescent="0.3">
      <c r="C85" s="2" t="s">
        <v>15</v>
      </c>
    </row>
    <row r="86" spans="3:3" x14ac:dyDescent="0.3">
      <c r="C86" s="2" t="s">
        <v>15</v>
      </c>
    </row>
    <row r="87" spans="3:3" x14ac:dyDescent="0.3">
      <c r="C87" s="2" t="s">
        <v>15</v>
      </c>
    </row>
    <row r="88" spans="3:3" x14ac:dyDescent="0.3">
      <c r="C88" s="2" t="s">
        <v>15</v>
      </c>
    </row>
    <row r="89" spans="3:3" x14ac:dyDescent="0.3">
      <c r="C89" s="2" t="s">
        <v>15</v>
      </c>
    </row>
    <row r="90" spans="3:3" x14ac:dyDescent="0.3">
      <c r="C90" s="2" t="s">
        <v>15</v>
      </c>
    </row>
    <row r="91" spans="3:3" x14ac:dyDescent="0.3">
      <c r="C91" s="2" t="s">
        <v>15</v>
      </c>
    </row>
    <row r="92" spans="3:3" x14ac:dyDescent="0.3">
      <c r="C92" s="2" t="s">
        <v>15</v>
      </c>
    </row>
    <row r="93" spans="3:3" x14ac:dyDescent="0.3">
      <c r="C93" s="2" t="s">
        <v>15</v>
      </c>
    </row>
    <row r="94" spans="3:3" x14ac:dyDescent="0.3">
      <c r="C94" s="2" t="s">
        <v>15</v>
      </c>
    </row>
    <row r="95" spans="3:3" x14ac:dyDescent="0.3">
      <c r="C95" s="2" t="s">
        <v>15</v>
      </c>
    </row>
    <row r="96" spans="3:3" x14ac:dyDescent="0.3">
      <c r="C96" s="2" t="s">
        <v>15</v>
      </c>
    </row>
    <row r="97" spans="3:3" x14ac:dyDescent="0.3">
      <c r="C97" s="2" t="s">
        <v>15</v>
      </c>
    </row>
    <row r="98" spans="3:3" x14ac:dyDescent="0.3">
      <c r="C98" s="2" t="s">
        <v>15</v>
      </c>
    </row>
    <row r="99" spans="3:3" x14ac:dyDescent="0.3">
      <c r="C99" s="2" t="s">
        <v>15</v>
      </c>
    </row>
    <row r="100" spans="3:3" x14ac:dyDescent="0.3">
      <c r="C100" s="2" t="s">
        <v>15</v>
      </c>
    </row>
    <row r="101" spans="3:3" x14ac:dyDescent="0.3">
      <c r="C101" s="2" t="s">
        <v>15</v>
      </c>
    </row>
    <row r="102" spans="3:3" x14ac:dyDescent="0.3">
      <c r="C102" s="2" t="s">
        <v>15</v>
      </c>
    </row>
    <row r="103" spans="3:3" x14ac:dyDescent="0.3">
      <c r="C103" s="2" t="s">
        <v>15</v>
      </c>
    </row>
    <row r="104" spans="3:3" x14ac:dyDescent="0.3">
      <c r="C104" s="2" t="s">
        <v>15</v>
      </c>
    </row>
    <row r="105" spans="3:3" x14ac:dyDescent="0.3">
      <c r="C105" s="2" t="s">
        <v>15</v>
      </c>
    </row>
    <row r="106" spans="3:3" x14ac:dyDescent="0.3">
      <c r="C106" s="2" t="s">
        <v>15</v>
      </c>
    </row>
    <row r="107" spans="3:3" x14ac:dyDescent="0.3">
      <c r="C107" s="2" t="s">
        <v>15</v>
      </c>
    </row>
    <row r="108" spans="3:3" x14ac:dyDescent="0.3">
      <c r="C108" s="2" t="s">
        <v>15</v>
      </c>
    </row>
    <row r="109" spans="3:3" x14ac:dyDescent="0.3">
      <c r="C109" s="2" t="s">
        <v>15</v>
      </c>
    </row>
    <row r="110" spans="3:3" x14ac:dyDescent="0.3">
      <c r="C110" s="2" t="s">
        <v>15</v>
      </c>
    </row>
    <row r="111" spans="3:3" x14ac:dyDescent="0.3">
      <c r="C111" s="2" t="s">
        <v>15</v>
      </c>
    </row>
    <row r="112" spans="3:3" x14ac:dyDescent="0.3">
      <c r="C112" s="2" t="s">
        <v>15</v>
      </c>
    </row>
    <row r="113" spans="3:3" x14ac:dyDescent="0.3">
      <c r="C113" s="2" t="s">
        <v>15</v>
      </c>
    </row>
    <row r="114" spans="3:3" x14ac:dyDescent="0.3">
      <c r="C114" s="2" t="s">
        <v>15</v>
      </c>
    </row>
    <row r="115" spans="3:3" x14ac:dyDescent="0.3">
      <c r="C115" s="2" t="s">
        <v>15</v>
      </c>
    </row>
    <row r="116" spans="3:3" x14ac:dyDescent="0.3">
      <c r="C116" s="2" t="s">
        <v>15</v>
      </c>
    </row>
    <row r="117" spans="3:3" x14ac:dyDescent="0.3">
      <c r="C117" s="2" t="s">
        <v>15</v>
      </c>
    </row>
    <row r="118" spans="3:3" x14ac:dyDescent="0.3">
      <c r="C118" s="2" t="s">
        <v>15</v>
      </c>
    </row>
    <row r="119" spans="3:3" x14ac:dyDescent="0.3">
      <c r="C119" s="2" t="s">
        <v>15</v>
      </c>
    </row>
    <row r="120" spans="3:3" x14ac:dyDescent="0.3">
      <c r="C120" s="2" t="s">
        <v>15</v>
      </c>
    </row>
    <row r="121" spans="3:3" x14ac:dyDescent="0.3">
      <c r="C121" s="2" t="s">
        <v>15</v>
      </c>
    </row>
    <row r="122" spans="3:3" x14ac:dyDescent="0.3">
      <c r="C122" s="2" t="s">
        <v>15</v>
      </c>
    </row>
    <row r="123" spans="3:3" x14ac:dyDescent="0.3">
      <c r="C123" s="2" t="s">
        <v>15</v>
      </c>
    </row>
    <row r="124" spans="3:3" x14ac:dyDescent="0.3">
      <c r="C124" s="2" t="s">
        <v>15</v>
      </c>
    </row>
    <row r="125" spans="3:3" x14ac:dyDescent="0.3">
      <c r="C125" s="2" t="s">
        <v>15</v>
      </c>
    </row>
    <row r="126" spans="3:3" x14ac:dyDescent="0.3">
      <c r="C126" s="2" t="s">
        <v>15</v>
      </c>
    </row>
    <row r="127" spans="3:3" x14ac:dyDescent="0.3">
      <c r="C127" s="2" t="s">
        <v>15</v>
      </c>
    </row>
    <row r="128" spans="3:3" x14ac:dyDescent="0.3">
      <c r="C128" s="2" t="s">
        <v>15</v>
      </c>
    </row>
    <row r="129" spans="3:3" x14ac:dyDescent="0.3">
      <c r="C129" s="2" t="s">
        <v>15</v>
      </c>
    </row>
    <row r="130" spans="3:3" x14ac:dyDescent="0.3">
      <c r="C130" s="2" t="s">
        <v>15</v>
      </c>
    </row>
    <row r="131" spans="3:3" x14ac:dyDescent="0.3">
      <c r="C131" s="2" t="s">
        <v>15</v>
      </c>
    </row>
    <row r="132" spans="3:3" x14ac:dyDescent="0.3">
      <c r="C132" s="2" t="s">
        <v>15</v>
      </c>
    </row>
    <row r="133" spans="3:3" x14ac:dyDescent="0.3">
      <c r="C133" s="2" t="s">
        <v>15</v>
      </c>
    </row>
    <row r="134" spans="3:3" x14ac:dyDescent="0.3">
      <c r="C134" s="2" t="s">
        <v>15</v>
      </c>
    </row>
    <row r="135" spans="3:3" x14ac:dyDescent="0.3">
      <c r="C135" s="2" t="s">
        <v>15</v>
      </c>
    </row>
    <row r="136" spans="3:3" x14ac:dyDescent="0.3">
      <c r="C136" s="2" t="s">
        <v>15</v>
      </c>
    </row>
    <row r="137" spans="3:3" x14ac:dyDescent="0.3">
      <c r="C137" s="2" t="s">
        <v>15</v>
      </c>
    </row>
    <row r="138" spans="3:3" x14ac:dyDescent="0.3">
      <c r="C138" s="2" t="s">
        <v>15</v>
      </c>
    </row>
    <row r="139" spans="3:3" x14ac:dyDescent="0.3">
      <c r="C139" s="2" t="s">
        <v>15</v>
      </c>
    </row>
    <row r="140" spans="3:3" x14ac:dyDescent="0.3">
      <c r="C140" s="2" t="s">
        <v>15</v>
      </c>
    </row>
    <row r="141" spans="3:3" x14ac:dyDescent="0.3">
      <c r="C141" s="2" t="s">
        <v>15</v>
      </c>
    </row>
    <row r="142" spans="3:3" x14ac:dyDescent="0.3">
      <c r="C142" s="2" t="s">
        <v>15</v>
      </c>
    </row>
    <row r="143" spans="3:3" x14ac:dyDescent="0.3">
      <c r="C143" s="2" t="s">
        <v>15</v>
      </c>
    </row>
    <row r="144" spans="3:3" x14ac:dyDescent="0.3">
      <c r="C144" s="2" t="s">
        <v>15</v>
      </c>
    </row>
    <row r="145" spans="3:3" x14ac:dyDescent="0.3">
      <c r="C145" s="2" t="s">
        <v>15</v>
      </c>
    </row>
    <row r="146" spans="3:3" x14ac:dyDescent="0.3">
      <c r="C146" s="2" t="s">
        <v>15</v>
      </c>
    </row>
    <row r="147" spans="3:3" x14ac:dyDescent="0.3">
      <c r="C147" s="2" t="s">
        <v>15</v>
      </c>
    </row>
    <row r="148" spans="3:3" x14ac:dyDescent="0.3">
      <c r="C148" s="2" t="s">
        <v>15</v>
      </c>
    </row>
    <row r="149" spans="3:3" x14ac:dyDescent="0.3">
      <c r="C149" s="2" t="s">
        <v>15</v>
      </c>
    </row>
    <row r="150" spans="3:3" x14ac:dyDescent="0.3">
      <c r="C150" s="2" t="s">
        <v>15</v>
      </c>
    </row>
    <row r="151" spans="3:3" x14ac:dyDescent="0.3">
      <c r="C151" s="2" t="s">
        <v>15</v>
      </c>
    </row>
    <row r="152" spans="3:3" x14ac:dyDescent="0.3">
      <c r="C152" s="2" t="s">
        <v>15</v>
      </c>
    </row>
    <row r="153" spans="3:3" x14ac:dyDescent="0.3">
      <c r="C153" s="2" t="s">
        <v>15</v>
      </c>
    </row>
    <row r="154" spans="3:3" x14ac:dyDescent="0.3">
      <c r="C154" s="2" t="s">
        <v>15</v>
      </c>
    </row>
    <row r="155" spans="3:3" x14ac:dyDescent="0.3">
      <c r="C155" s="2" t="s">
        <v>15</v>
      </c>
    </row>
    <row r="156" spans="3:3" x14ac:dyDescent="0.3">
      <c r="C156" s="2" t="s">
        <v>15</v>
      </c>
    </row>
    <row r="157" spans="3:3" x14ac:dyDescent="0.3">
      <c r="C157" s="2" t="s">
        <v>15</v>
      </c>
    </row>
    <row r="158" spans="3:3" x14ac:dyDescent="0.3">
      <c r="C158" s="2" t="s">
        <v>15</v>
      </c>
    </row>
    <row r="159" spans="3:3" x14ac:dyDescent="0.3">
      <c r="C159" s="2" t="s">
        <v>15</v>
      </c>
    </row>
    <row r="160" spans="3:3" x14ac:dyDescent="0.3">
      <c r="C160" s="2" t="s">
        <v>15</v>
      </c>
    </row>
    <row r="161" spans="3:3" x14ac:dyDescent="0.3">
      <c r="C161" s="2" t="s">
        <v>15</v>
      </c>
    </row>
    <row r="162" spans="3:3" x14ac:dyDescent="0.3">
      <c r="C162" s="2" t="s">
        <v>15</v>
      </c>
    </row>
    <row r="163" spans="3:3" x14ac:dyDescent="0.3">
      <c r="C163" s="2" t="s">
        <v>15</v>
      </c>
    </row>
    <row r="164" spans="3:3" x14ac:dyDescent="0.3">
      <c r="C164" s="2" t="s">
        <v>15</v>
      </c>
    </row>
    <row r="165" spans="3:3" x14ac:dyDescent="0.3">
      <c r="C165" s="2" t="s">
        <v>15</v>
      </c>
    </row>
    <row r="166" spans="3:3" x14ac:dyDescent="0.3">
      <c r="C166" s="2" t="s">
        <v>15</v>
      </c>
    </row>
    <row r="167" spans="3:3" x14ac:dyDescent="0.3">
      <c r="C167" s="2" t="s">
        <v>15</v>
      </c>
    </row>
    <row r="168" spans="3:3" x14ac:dyDescent="0.3">
      <c r="C168" s="2" t="s">
        <v>15</v>
      </c>
    </row>
    <row r="169" spans="3:3" x14ac:dyDescent="0.3">
      <c r="C169" s="2" t="s">
        <v>15</v>
      </c>
    </row>
    <row r="170" spans="3:3" x14ac:dyDescent="0.3">
      <c r="C170" s="2" t="s">
        <v>15</v>
      </c>
    </row>
    <row r="171" spans="3:3" x14ac:dyDescent="0.3">
      <c r="C171" s="2" t="s">
        <v>15</v>
      </c>
    </row>
    <row r="172" spans="3:3" x14ac:dyDescent="0.3">
      <c r="C172" s="2" t="s">
        <v>15</v>
      </c>
    </row>
    <row r="173" spans="3:3" x14ac:dyDescent="0.3">
      <c r="C173" s="2" t="s">
        <v>15</v>
      </c>
    </row>
    <row r="174" spans="3:3" x14ac:dyDescent="0.3">
      <c r="C174" s="2" t="s">
        <v>15</v>
      </c>
    </row>
    <row r="175" spans="3:3" x14ac:dyDescent="0.3">
      <c r="C175" s="2" t="s">
        <v>15</v>
      </c>
    </row>
    <row r="176" spans="3:3" x14ac:dyDescent="0.3">
      <c r="C176" s="2" t="s">
        <v>15</v>
      </c>
    </row>
    <row r="177" spans="3:3" x14ac:dyDescent="0.3">
      <c r="C177" s="2" t="s">
        <v>15</v>
      </c>
    </row>
    <row r="178" spans="3:3" x14ac:dyDescent="0.3">
      <c r="C178" s="2" t="s">
        <v>15</v>
      </c>
    </row>
    <row r="179" spans="3:3" x14ac:dyDescent="0.3">
      <c r="C179" s="2" t="s">
        <v>15</v>
      </c>
    </row>
    <row r="180" spans="3:3" x14ac:dyDescent="0.3">
      <c r="C180" s="2" t="s">
        <v>15</v>
      </c>
    </row>
    <row r="181" spans="3:3" x14ac:dyDescent="0.3">
      <c r="C181" s="2" t="s">
        <v>15</v>
      </c>
    </row>
    <row r="182" spans="3:3" x14ac:dyDescent="0.3">
      <c r="C182" s="2" t="s">
        <v>15</v>
      </c>
    </row>
    <row r="183" spans="3:3" x14ac:dyDescent="0.3">
      <c r="C183" s="2" t="s">
        <v>15</v>
      </c>
    </row>
    <row r="184" spans="3:3" x14ac:dyDescent="0.3">
      <c r="C184" s="2" t="s">
        <v>15</v>
      </c>
    </row>
    <row r="185" spans="3:3" x14ac:dyDescent="0.3">
      <c r="C185" s="2" t="s">
        <v>15</v>
      </c>
    </row>
    <row r="186" spans="3:3" x14ac:dyDescent="0.3">
      <c r="C186" s="2" t="s">
        <v>15</v>
      </c>
    </row>
    <row r="187" spans="3:3" x14ac:dyDescent="0.3">
      <c r="C187" s="2" t="s">
        <v>15</v>
      </c>
    </row>
    <row r="188" spans="3:3" x14ac:dyDescent="0.3">
      <c r="C188" s="2" t="s">
        <v>15</v>
      </c>
    </row>
    <row r="189" spans="3:3" x14ac:dyDescent="0.3">
      <c r="C189" s="2" t="s">
        <v>15</v>
      </c>
    </row>
    <row r="190" spans="3:3" x14ac:dyDescent="0.3">
      <c r="C190" s="2" t="s">
        <v>15</v>
      </c>
    </row>
    <row r="191" spans="3:3" x14ac:dyDescent="0.3">
      <c r="C191" s="2" t="s">
        <v>15</v>
      </c>
    </row>
    <row r="192" spans="3:3" x14ac:dyDescent="0.3">
      <c r="C192" s="2" t="s">
        <v>15</v>
      </c>
    </row>
    <row r="193" spans="3:3" x14ac:dyDescent="0.3">
      <c r="C193" s="2" t="s">
        <v>15</v>
      </c>
    </row>
    <row r="194" spans="3:3" x14ac:dyDescent="0.3">
      <c r="C194" s="2" t="s">
        <v>15</v>
      </c>
    </row>
    <row r="195" spans="3:3" x14ac:dyDescent="0.3">
      <c r="C195" s="2" t="s">
        <v>15</v>
      </c>
    </row>
    <row r="196" spans="3:3" x14ac:dyDescent="0.3">
      <c r="C196" s="2" t="s">
        <v>15</v>
      </c>
    </row>
    <row r="197" spans="3:3" x14ac:dyDescent="0.3">
      <c r="C197" s="2" t="s">
        <v>15</v>
      </c>
    </row>
    <row r="198" spans="3:3" x14ac:dyDescent="0.3">
      <c r="C198" s="2" t="s">
        <v>15</v>
      </c>
    </row>
    <row r="199" spans="3:3" x14ac:dyDescent="0.3">
      <c r="C199" s="2" t="s">
        <v>15</v>
      </c>
    </row>
    <row r="200" spans="3:3" x14ac:dyDescent="0.3">
      <c r="C200" s="2" t="s">
        <v>15</v>
      </c>
    </row>
    <row r="201" spans="3:3" x14ac:dyDescent="0.3">
      <c r="C201" s="2" t="s">
        <v>15</v>
      </c>
    </row>
    <row r="202" spans="3:3" x14ac:dyDescent="0.3">
      <c r="C202" s="2" t="s">
        <v>15</v>
      </c>
    </row>
    <row r="203" spans="3:3" x14ac:dyDescent="0.3">
      <c r="C203" s="2" t="s">
        <v>15</v>
      </c>
    </row>
    <row r="204" spans="3:3" x14ac:dyDescent="0.3">
      <c r="C204" s="2" t="s">
        <v>15</v>
      </c>
    </row>
    <row r="205" spans="3:3" x14ac:dyDescent="0.3">
      <c r="C205" s="2" t="s">
        <v>15</v>
      </c>
    </row>
    <row r="206" spans="3:3" x14ac:dyDescent="0.3">
      <c r="C206" s="2" t="s">
        <v>15</v>
      </c>
    </row>
    <row r="207" spans="3:3" x14ac:dyDescent="0.3">
      <c r="C207" s="2" t="s">
        <v>15</v>
      </c>
    </row>
    <row r="208" spans="3:3" x14ac:dyDescent="0.3">
      <c r="C208" s="2" t="s">
        <v>15</v>
      </c>
    </row>
    <row r="209" spans="3:3" x14ac:dyDescent="0.3">
      <c r="C209" s="2" t="s">
        <v>15</v>
      </c>
    </row>
    <row r="210" spans="3:3" x14ac:dyDescent="0.3">
      <c r="C210" s="2" t="s">
        <v>15</v>
      </c>
    </row>
    <row r="211" spans="3:3" x14ac:dyDescent="0.3">
      <c r="C211" s="2" t="s">
        <v>15</v>
      </c>
    </row>
    <row r="212" spans="3:3" x14ac:dyDescent="0.3">
      <c r="C212" s="2" t="s">
        <v>15</v>
      </c>
    </row>
    <row r="213" spans="3:3" x14ac:dyDescent="0.3">
      <c r="C213" s="2" t="s">
        <v>15</v>
      </c>
    </row>
    <row r="214" spans="3:3" x14ac:dyDescent="0.3">
      <c r="C214" s="2" t="s">
        <v>15</v>
      </c>
    </row>
    <row r="215" spans="3:3" x14ac:dyDescent="0.3">
      <c r="C215" s="2" t="s">
        <v>15</v>
      </c>
    </row>
    <row r="216" spans="3:3" x14ac:dyDescent="0.3">
      <c r="C216" s="2" t="s">
        <v>15</v>
      </c>
    </row>
    <row r="217" spans="3:3" x14ac:dyDescent="0.3">
      <c r="C217" s="2" t="s">
        <v>15</v>
      </c>
    </row>
    <row r="218" spans="3:3" x14ac:dyDescent="0.3">
      <c r="C218" s="2" t="s">
        <v>15</v>
      </c>
    </row>
    <row r="219" spans="3:3" x14ac:dyDescent="0.3">
      <c r="C219" s="2" t="s">
        <v>15</v>
      </c>
    </row>
    <row r="220" spans="3:3" x14ac:dyDescent="0.3">
      <c r="C220" s="2" t="s">
        <v>15</v>
      </c>
    </row>
    <row r="221" spans="3:3" x14ac:dyDescent="0.3">
      <c r="C221" s="2" t="s">
        <v>15</v>
      </c>
    </row>
    <row r="222" spans="3:3" x14ac:dyDescent="0.3">
      <c r="C222" s="2" t="s">
        <v>15</v>
      </c>
    </row>
    <row r="223" spans="3:3" x14ac:dyDescent="0.3">
      <c r="C223" s="2" t="s">
        <v>15</v>
      </c>
    </row>
    <row r="224" spans="3:3" x14ac:dyDescent="0.3">
      <c r="C224" s="2" t="s">
        <v>15</v>
      </c>
    </row>
    <row r="225" spans="3:3" x14ac:dyDescent="0.3">
      <c r="C225" s="2" t="s">
        <v>15</v>
      </c>
    </row>
    <row r="226" spans="3:3" x14ac:dyDescent="0.3">
      <c r="C226" s="2" t="s">
        <v>15</v>
      </c>
    </row>
    <row r="227" spans="3:3" x14ac:dyDescent="0.3">
      <c r="C227" s="2" t="s">
        <v>15</v>
      </c>
    </row>
    <row r="228" spans="3:3" x14ac:dyDescent="0.3">
      <c r="C228" s="2" t="s">
        <v>15</v>
      </c>
    </row>
    <row r="229" spans="3:3" x14ac:dyDescent="0.3">
      <c r="C229" s="2" t="s">
        <v>15</v>
      </c>
    </row>
    <row r="230" spans="3:3" x14ac:dyDescent="0.3">
      <c r="C230" s="2" t="s">
        <v>15</v>
      </c>
    </row>
    <row r="231" spans="3:3" x14ac:dyDescent="0.3">
      <c r="C231" s="2" t="s">
        <v>15</v>
      </c>
    </row>
    <row r="232" spans="3:3" x14ac:dyDescent="0.3">
      <c r="C232" s="2" t="s">
        <v>15</v>
      </c>
    </row>
    <row r="233" spans="3:3" x14ac:dyDescent="0.3">
      <c r="C233" s="2" t="s">
        <v>15</v>
      </c>
    </row>
    <row r="234" spans="3:3" x14ac:dyDescent="0.3">
      <c r="C234" s="2" t="s">
        <v>15</v>
      </c>
    </row>
    <row r="235" spans="3:3" x14ac:dyDescent="0.3">
      <c r="C235" s="2" t="s">
        <v>15</v>
      </c>
    </row>
    <row r="236" spans="3:3" x14ac:dyDescent="0.3">
      <c r="C236" s="2" t="s">
        <v>15</v>
      </c>
    </row>
    <row r="237" spans="3:3" x14ac:dyDescent="0.3">
      <c r="C237" s="2" t="s">
        <v>15</v>
      </c>
    </row>
    <row r="238" spans="3:3" x14ac:dyDescent="0.3">
      <c r="C238" s="2" t="s">
        <v>15</v>
      </c>
    </row>
    <row r="239" spans="3:3" x14ac:dyDescent="0.3">
      <c r="C239" s="2" t="s">
        <v>15</v>
      </c>
    </row>
    <row r="240" spans="3:3" x14ac:dyDescent="0.3">
      <c r="C240" s="2" t="s">
        <v>15</v>
      </c>
    </row>
    <row r="241" spans="3:3" x14ac:dyDescent="0.3">
      <c r="C241" s="2" t="s">
        <v>15</v>
      </c>
    </row>
    <row r="242" spans="3:3" x14ac:dyDescent="0.3">
      <c r="C242" s="2" t="s">
        <v>15</v>
      </c>
    </row>
    <row r="243" spans="3:3" x14ac:dyDescent="0.3">
      <c r="C243" s="2" t="s">
        <v>15</v>
      </c>
    </row>
    <row r="244" spans="3:3" x14ac:dyDescent="0.3">
      <c r="C244" s="2" t="s">
        <v>15</v>
      </c>
    </row>
    <row r="245" spans="3:3" x14ac:dyDescent="0.3">
      <c r="C245" s="2" t="s">
        <v>15</v>
      </c>
    </row>
    <row r="246" spans="3:3" x14ac:dyDescent="0.3">
      <c r="C246" s="2" t="s">
        <v>15</v>
      </c>
    </row>
    <row r="247" spans="3:3" x14ac:dyDescent="0.3">
      <c r="C247" s="2" t="s">
        <v>15</v>
      </c>
    </row>
    <row r="248" spans="3:3" x14ac:dyDescent="0.3">
      <c r="C248" s="2" t="s">
        <v>15</v>
      </c>
    </row>
    <row r="249" spans="3:3" x14ac:dyDescent="0.3">
      <c r="C249" s="2" t="s">
        <v>15</v>
      </c>
    </row>
    <row r="250" spans="3:3" x14ac:dyDescent="0.3">
      <c r="C250" s="2" t="s">
        <v>15</v>
      </c>
    </row>
    <row r="251" spans="3:3" x14ac:dyDescent="0.3">
      <c r="C251" s="2" t="s">
        <v>15</v>
      </c>
    </row>
    <row r="252" spans="3:3" x14ac:dyDescent="0.3">
      <c r="C252" s="2" t="s">
        <v>15</v>
      </c>
    </row>
    <row r="253" spans="3:3" x14ac:dyDescent="0.3">
      <c r="C253" s="2" t="s">
        <v>15</v>
      </c>
    </row>
    <row r="254" spans="3:3" x14ac:dyDescent="0.3">
      <c r="C254" s="2" t="s">
        <v>15</v>
      </c>
    </row>
    <row r="255" spans="3:3" x14ac:dyDescent="0.3">
      <c r="C255" s="2" t="s">
        <v>15</v>
      </c>
    </row>
    <row r="256" spans="3:3" x14ac:dyDescent="0.3">
      <c r="C256" s="2" t="s">
        <v>15</v>
      </c>
    </row>
    <row r="257" spans="3:3" x14ac:dyDescent="0.3">
      <c r="C257" s="2" t="s">
        <v>15</v>
      </c>
    </row>
    <row r="258" spans="3:3" x14ac:dyDescent="0.3">
      <c r="C258" s="2" t="s">
        <v>15</v>
      </c>
    </row>
    <row r="259" spans="3:3" x14ac:dyDescent="0.3">
      <c r="C259" s="2" t="s">
        <v>15</v>
      </c>
    </row>
    <row r="260" spans="3:3" x14ac:dyDescent="0.3">
      <c r="C260" s="2" t="s">
        <v>15</v>
      </c>
    </row>
    <row r="261" spans="3:3" x14ac:dyDescent="0.3">
      <c r="C261" s="2" t="s">
        <v>15</v>
      </c>
    </row>
    <row r="262" spans="3:3" x14ac:dyDescent="0.3">
      <c r="C262" s="2" t="s">
        <v>15</v>
      </c>
    </row>
    <row r="263" spans="3:3" x14ac:dyDescent="0.3">
      <c r="C263" s="2" t="s">
        <v>15</v>
      </c>
    </row>
    <row r="264" spans="3:3" x14ac:dyDescent="0.3">
      <c r="C264" s="2" t="s">
        <v>15</v>
      </c>
    </row>
    <row r="265" spans="3:3" x14ac:dyDescent="0.3">
      <c r="C265" s="2" t="s">
        <v>15</v>
      </c>
    </row>
    <row r="266" spans="3:3" x14ac:dyDescent="0.3">
      <c r="C266" s="2" t="s">
        <v>15</v>
      </c>
    </row>
    <row r="267" spans="3:3" x14ac:dyDescent="0.3">
      <c r="C267" s="2" t="s">
        <v>15</v>
      </c>
    </row>
    <row r="268" spans="3:3" x14ac:dyDescent="0.3">
      <c r="C268" s="2" t="s">
        <v>15</v>
      </c>
    </row>
    <row r="269" spans="3:3" x14ac:dyDescent="0.3">
      <c r="C269" s="2" t="s">
        <v>15</v>
      </c>
    </row>
    <row r="270" spans="3:3" x14ac:dyDescent="0.3">
      <c r="C270" s="2" t="s">
        <v>15</v>
      </c>
    </row>
    <row r="271" spans="3:3" x14ac:dyDescent="0.3">
      <c r="C271" s="2" t="s">
        <v>15</v>
      </c>
    </row>
    <row r="272" spans="3:3" x14ac:dyDescent="0.3">
      <c r="C272" s="2" t="s">
        <v>15</v>
      </c>
    </row>
    <row r="273" spans="3:3" x14ac:dyDescent="0.3">
      <c r="C273" s="2" t="s">
        <v>15</v>
      </c>
    </row>
    <row r="274" spans="3:3" x14ac:dyDescent="0.3">
      <c r="C274" s="2" t="s">
        <v>15</v>
      </c>
    </row>
    <row r="275" spans="3:3" x14ac:dyDescent="0.3">
      <c r="C275" s="2" t="s">
        <v>15</v>
      </c>
    </row>
    <row r="276" spans="3:3" x14ac:dyDescent="0.3">
      <c r="C276" s="2" t="s">
        <v>15</v>
      </c>
    </row>
    <row r="277" spans="3:3" x14ac:dyDescent="0.3">
      <c r="C277" s="2" t="s">
        <v>15</v>
      </c>
    </row>
    <row r="278" spans="3:3" x14ac:dyDescent="0.3">
      <c r="C278" s="2" t="s">
        <v>15</v>
      </c>
    </row>
    <row r="279" spans="3:3" x14ac:dyDescent="0.3">
      <c r="C279" s="2" t="s">
        <v>15</v>
      </c>
    </row>
    <row r="280" spans="3:3" x14ac:dyDescent="0.3">
      <c r="C280" s="2" t="s">
        <v>15</v>
      </c>
    </row>
    <row r="281" spans="3:3" x14ac:dyDescent="0.3">
      <c r="C281" s="2" t="s">
        <v>15</v>
      </c>
    </row>
    <row r="282" spans="3:3" x14ac:dyDescent="0.3">
      <c r="C282" s="2" t="s">
        <v>15</v>
      </c>
    </row>
    <row r="283" spans="3:3" x14ac:dyDescent="0.3">
      <c r="C283" s="2" t="s">
        <v>15</v>
      </c>
    </row>
    <row r="284" spans="3:3" x14ac:dyDescent="0.3">
      <c r="C284" s="2" t="s">
        <v>15</v>
      </c>
    </row>
    <row r="285" spans="3:3" x14ac:dyDescent="0.3">
      <c r="C285" s="2" t="s">
        <v>15</v>
      </c>
    </row>
    <row r="286" spans="3:3" x14ac:dyDescent="0.3">
      <c r="C286" s="2" t="s">
        <v>15</v>
      </c>
    </row>
    <row r="287" spans="3:3" x14ac:dyDescent="0.3">
      <c r="C287" s="2" t="s">
        <v>15</v>
      </c>
    </row>
    <row r="288" spans="3:3" x14ac:dyDescent="0.3">
      <c r="C288" s="2" t="s">
        <v>15</v>
      </c>
    </row>
    <row r="289" spans="3:3" x14ac:dyDescent="0.3">
      <c r="C289" s="2" t="s">
        <v>15</v>
      </c>
    </row>
    <row r="290" spans="3:3" x14ac:dyDescent="0.3">
      <c r="C290" s="2" t="s">
        <v>15</v>
      </c>
    </row>
    <row r="291" spans="3:3" x14ac:dyDescent="0.3">
      <c r="C291" s="2" t="s">
        <v>15</v>
      </c>
    </row>
    <row r="292" spans="3:3" x14ac:dyDescent="0.3">
      <c r="C292" s="2" t="s">
        <v>15</v>
      </c>
    </row>
    <row r="293" spans="3:3" x14ac:dyDescent="0.3">
      <c r="C293" s="2" t="s">
        <v>15</v>
      </c>
    </row>
    <row r="294" spans="3:3" x14ac:dyDescent="0.3">
      <c r="C294" s="2" t="s">
        <v>15</v>
      </c>
    </row>
    <row r="295" spans="3:3" x14ac:dyDescent="0.3">
      <c r="C295" s="2" t="s">
        <v>15</v>
      </c>
    </row>
    <row r="296" spans="3:3" x14ac:dyDescent="0.3">
      <c r="C296" s="2" t="s">
        <v>15</v>
      </c>
    </row>
    <row r="297" spans="3:3" x14ac:dyDescent="0.3">
      <c r="C297" s="2" t="s">
        <v>15</v>
      </c>
    </row>
    <row r="298" spans="3:3" x14ac:dyDescent="0.3">
      <c r="C298" s="2" t="s">
        <v>15</v>
      </c>
    </row>
    <row r="299" spans="3:3" x14ac:dyDescent="0.3">
      <c r="C299" s="2" t="s">
        <v>15</v>
      </c>
    </row>
    <row r="300" spans="3:3" x14ac:dyDescent="0.3">
      <c r="C300" s="2" t="s">
        <v>15</v>
      </c>
    </row>
    <row r="301" spans="3:3" x14ac:dyDescent="0.3">
      <c r="C301" s="2" t="s">
        <v>15</v>
      </c>
    </row>
    <row r="302" spans="3:3" x14ac:dyDescent="0.3">
      <c r="C302" s="2" t="s">
        <v>15</v>
      </c>
    </row>
    <row r="303" spans="3:3" x14ac:dyDescent="0.3">
      <c r="C303" s="2" t="s">
        <v>15</v>
      </c>
    </row>
    <row r="304" spans="3:3" x14ac:dyDescent="0.3">
      <c r="C304" s="2" t="s">
        <v>15</v>
      </c>
    </row>
    <row r="305" spans="3:3" x14ac:dyDescent="0.3">
      <c r="C305" s="2" t="s">
        <v>15</v>
      </c>
    </row>
    <row r="306" spans="3:3" x14ac:dyDescent="0.3">
      <c r="C306" s="2" t="s">
        <v>15</v>
      </c>
    </row>
    <row r="307" spans="3:3" x14ac:dyDescent="0.3">
      <c r="C307" s="2" t="s">
        <v>15</v>
      </c>
    </row>
    <row r="308" spans="3:3" x14ac:dyDescent="0.3">
      <c r="C308" s="2" t="s">
        <v>15</v>
      </c>
    </row>
    <row r="309" spans="3:3" x14ac:dyDescent="0.3">
      <c r="C309" s="2" t="s">
        <v>15</v>
      </c>
    </row>
    <row r="310" spans="3:3" x14ac:dyDescent="0.3">
      <c r="C310" s="2" t="s">
        <v>15</v>
      </c>
    </row>
    <row r="311" spans="3:3" x14ac:dyDescent="0.3">
      <c r="C311" s="2" t="s">
        <v>15</v>
      </c>
    </row>
    <row r="312" spans="3:3" x14ac:dyDescent="0.3">
      <c r="C312" s="2" t="s">
        <v>15</v>
      </c>
    </row>
    <row r="313" spans="3:3" x14ac:dyDescent="0.3">
      <c r="C313" s="2" t="s">
        <v>15</v>
      </c>
    </row>
    <row r="314" spans="3:3" x14ac:dyDescent="0.3">
      <c r="C314" s="2" t="s">
        <v>15</v>
      </c>
    </row>
    <row r="315" spans="3:3" x14ac:dyDescent="0.3">
      <c r="C315" s="2" t="s">
        <v>15</v>
      </c>
    </row>
    <row r="316" spans="3:3" x14ac:dyDescent="0.3">
      <c r="C316" s="2" t="s">
        <v>15</v>
      </c>
    </row>
    <row r="317" spans="3:3" x14ac:dyDescent="0.3">
      <c r="C317" s="2" t="s">
        <v>15</v>
      </c>
    </row>
    <row r="318" spans="3:3" x14ac:dyDescent="0.3">
      <c r="C318" s="2" t="s">
        <v>15</v>
      </c>
    </row>
    <row r="319" spans="3:3" x14ac:dyDescent="0.3">
      <c r="C319" s="2" t="s">
        <v>15</v>
      </c>
    </row>
    <row r="320" spans="3:3" x14ac:dyDescent="0.3">
      <c r="C320" s="2" t="s">
        <v>15</v>
      </c>
    </row>
    <row r="321" spans="3:3" x14ac:dyDescent="0.3">
      <c r="C321" s="2" t="s">
        <v>15</v>
      </c>
    </row>
    <row r="322" spans="3:3" x14ac:dyDescent="0.3">
      <c r="C322" s="2" t="s">
        <v>15</v>
      </c>
    </row>
    <row r="323" spans="3:3" x14ac:dyDescent="0.3">
      <c r="C323" s="2" t="s">
        <v>15</v>
      </c>
    </row>
    <row r="324" spans="3:3" x14ac:dyDescent="0.3">
      <c r="C324" s="2" t="s">
        <v>15</v>
      </c>
    </row>
    <row r="325" spans="3:3" x14ac:dyDescent="0.3">
      <c r="C325" s="2" t="s">
        <v>15</v>
      </c>
    </row>
    <row r="326" spans="3:3" x14ac:dyDescent="0.3">
      <c r="C326" s="2" t="s">
        <v>15</v>
      </c>
    </row>
    <row r="327" spans="3:3" x14ac:dyDescent="0.3">
      <c r="C327" s="2" t="s">
        <v>15</v>
      </c>
    </row>
    <row r="328" spans="3:3" x14ac:dyDescent="0.3">
      <c r="C328" s="2" t="s">
        <v>15</v>
      </c>
    </row>
    <row r="329" spans="3:3" x14ac:dyDescent="0.3">
      <c r="C329" s="2" t="s">
        <v>15</v>
      </c>
    </row>
    <row r="330" spans="3:3" x14ac:dyDescent="0.3">
      <c r="C330" s="2" t="s">
        <v>15</v>
      </c>
    </row>
    <row r="331" spans="3:3" x14ac:dyDescent="0.3">
      <c r="C331" s="2" t="s">
        <v>15</v>
      </c>
    </row>
    <row r="332" spans="3:3" x14ac:dyDescent="0.3">
      <c r="C332" s="2" t="s">
        <v>15</v>
      </c>
    </row>
    <row r="333" spans="3:3" x14ac:dyDescent="0.3">
      <c r="C333" s="2" t="s">
        <v>15</v>
      </c>
    </row>
    <row r="334" spans="3:3" x14ac:dyDescent="0.3">
      <c r="C334" s="2" t="s">
        <v>15</v>
      </c>
    </row>
    <row r="335" spans="3:3" x14ac:dyDescent="0.3">
      <c r="C335" s="2" t="s">
        <v>15</v>
      </c>
    </row>
    <row r="336" spans="3:3" x14ac:dyDescent="0.3">
      <c r="C336" s="2" t="s">
        <v>15</v>
      </c>
    </row>
    <row r="337" spans="3:3" x14ac:dyDescent="0.3">
      <c r="C337" s="2" t="s">
        <v>15</v>
      </c>
    </row>
    <row r="338" spans="3:3" x14ac:dyDescent="0.3">
      <c r="C338" s="2" t="s">
        <v>15</v>
      </c>
    </row>
    <row r="339" spans="3:3" x14ac:dyDescent="0.3">
      <c r="C339" s="2" t="s">
        <v>15</v>
      </c>
    </row>
    <row r="340" spans="3:3" x14ac:dyDescent="0.3">
      <c r="C340" s="2" t="s">
        <v>15</v>
      </c>
    </row>
    <row r="341" spans="3:3" x14ac:dyDescent="0.3">
      <c r="C341" s="2" t="s">
        <v>15</v>
      </c>
    </row>
    <row r="342" spans="3:3" x14ac:dyDescent="0.3">
      <c r="C342" s="2" t="s">
        <v>15</v>
      </c>
    </row>
    <row r="343" spans="3:3" x14ac:dyDescent="0.3">
      <c r="C343" s="2" t="s">
        <v>15</v>
      </c>
    </row>
    <row r="344" spans="3:3" x14ac:dyDescent="0.3">
      <c r="C344" s="2" t="s">
        <v>15</v>
      </c>
    </row>
    <row r="345" spans="3:3" x14ac:dyDescent="0.3">
      <c r="C345" s="2" t="s">
        <v>15</v>
      </c>
    </row>
    <row r="346" spans="3:3" x14ac:dyDescent="0.3">
      <c r="C346" s="2" t="s">
        <v>15</v>
      </c>
    </row>
    <row r="347" spans="3:3" x14ac:dyDescent="0.3">
      <c r="C347" s="2" t="s">
        <v>15</v>
      </c>
    </row>
    <row r="348" spans="3:3" x14ac:dyDescent="0.3">
      <c r="C348" s="2" t="s">
        <v>15</v>
      </c>
    </row>
    <row r="349" spans="3:3" x14ac:dyDescent="0.3">
      <c r="C349" s="2" t="s">
        <v>15</v>
      </c>
    </row>
    <row r="350" spans="3:3" x14ac:dyDescent="0.3">
      <c r="C350" s="2" t="s">
        <v>15</v>
      </c>
    </row>
    <row r="351" spans="3:3" x14ac:dyDescent="0.3">
      <c r="C351" s="2" t="s">
        <v>15</v>
      </c>
    </row>
    <row r="352" spans="3:3" x14ac:dyDescent="0.3">
      <c r="C352" s="2" t="s">
        <v>15</v>
      </c>
    </row>
    <row r="353" spans="3:3" x14ac:dyDescent="0.3">
      <c r="C353" s="2" t="s">
        <v>15</v>
      </c>
    </row>
    <row r="354" spans="3:3" x14ac:dyDescent="0.3">
      <c r="C354" s="2" t="s">
        <v>15</v>
      </c>
    </row>
    <row r="355" spans="3:3" x14ac:dyDescent="0.3">
      <c r="C355" s="2" t="s">
        <v>15</v>
      </c>
    </row>
    <row r="356" spans="3:3" x14ac:dyDescent="0.3">
      <c r="C356" s="2" t="s">
        <v>15</v>
      </c>
    </row>
    <row r="357" spans="3:3" x14ac:dyDescent="0.3">
      <c r="C357" s="2" t="s">
        <v>15</v>
      </c>
    </row>
    <row r="358" spans="3:3" x14ac:dyDescent="0.3">
      <c r="C358" s="2" t="s">
        <v>15</v>
      </c>
    </row>
    <row r="359" spans="3:3" x14ac:dyDescent="0.3">
      <c r="C359" s="2" t="s">
        <v>15</v>
      </c>
    </row>
    <row r="360" spans="3:3" x14ac:dyDescent="0.3">
      <c r="C360" s="2" t="s">
        <v>15</v>
      </c>
    </row>
    <row r="361" spans="3:3" x14ac:dyDescent="0.3">
      <c r="C361" s="2" t="s">
        <v>15</v>
      </c>
    </row>
    <row r="362" spans="3:3" x14ac:dyDescent="0.3">
      <c r="C362" s="2" t="s">
        <v>15</v>
      </c>
    </row>
    <row r="363" spans="3:3" x14ac:dyDescent="0.3">
      <c r="C363" s="2" t="s">
        <v>15</v>
      </c>
    </row>
    <row r="364" spans="3:3" x14ac:dyDescent="0.3">
      <c r="C364" s="2" t="s">
        <v>15</v>
      </c>
    </row>
    <row r="365" spans="3:3" x14ac:dyDescent="0.3">
      <c r="C365" s="2" t="s">
        <v>15</v>
      </c>
    </row>
    <row r="366" spans="3:3" x14ac:dyDescent="0.3">
      <c r="C366" s="2" t="s">
        <v>15</v>
      </c>
    </row>
    <row r="367" spans="3:3" x14ac:dyDescent="0.3">
      <c r="C367" s="2" t="s">
        <v>15</v>
      </c>
    </row>
    <row r="368" spans="3:3" x14ac:dyDescent="0.3">
      <c r="C368" s="2" t="s">
        <v>15</v>
      </c>
    </row>
    <row r="369" spans="3:3" x14ac:dyDescent="0.3">
      <c r="C369" s="2" t="s">
        <v>15</v>
      </c>
    </row>
    <row r="370" spans="3:3" x14ac:dyDescent="0.3">
      <c r="C370" s="2" t="s">
        <v>15</v>
      </c>
    </row>
    <row r="371" spans="3:3" x14ac:dyDescent="0.3">
      <c r="C371" s="2" t="s">
        <v>15</v>
      </c>
    </row>
    <row r="372" spans="3:3" x14ac:dyDescent="0.3">
      <c r="C372" s="2" t="s">
        <v>15</v>
      </c>
    </row>
    <row r="373" spans="3:3" x14ac:dyDescent="0.3">
      <c r="C373" s="2" t="s">
        <v>15</v>
      </c>
    </row>
    <row r="374" spans="3:3" x14ac:dyDescent="0.3">
      <c r="C374" s="2" t="s">
        <v>15</v>
      </c>
    </row>
    <row r="375" spans="3:3" x14ac:dyDescent="0.3">
      <c r="C375" s="2" t="s">
        <v>15</v>
      </c>
    </row>
    <row r="376" spans="3:3" x14ac:dyDescent="0.3">
      <c r="C376" s="2" t="s">
        <v>15</v>
      </c>
    </row>
    <row r="377" spans="3:3" x14ac:dyDescent="0.3">
      <c r="C377" s="2" t="s">
        <v>15</v>
      </c>
    </row>
    <row r="378" spans="3:3" x14ac:dyDescent="0.3">
      <c r="C378" s="2" t="s">
        <v>15</v>
      </c>
    </row>
    <row r="379" spans="3:3" x14ac:dyDescent="0.3">
      <c r="C379" s="2" t="s">
        <v>15</v>
      </c>
    </row>
    <row r="380" spans="3:3" x14ac:dyDescent="0.3">
      <c r="C380" s="2" t="s">
        <v>15</v>
      </c>
    </row>
    <row r="381" spans="3:3" x14ac:dyDescent="0.3">
      <c r="C381" s="2" t="s">
        <v>15</v>
      </c>
    </row>
    <row r="382" spans="3:3" x14ac:dyDescent="0.3">
      <c r="C382" s="2" t="s">
        <v>15</v>
      </c>
    </row>
    <row r="383" spans="3:3" x14ac:dyDescent="0.3">
      <c r="C383" s="2" t="s">
        <v>15</v>
      </c>
    </row>
    <row r="384" spans="3:3" x14ac:dyDescent="0.3">
      <c r="C384" s="2" t="s">
        <v>15</v>
      </c>
    </row>
    <row r="385" spans="3:3" x14ac:dyDescent="0.3">
      <c r="C385" s="2" t="s">
        <v>15</v>
      </c>
    </row>
    <row r="386" spans="3:3" x14ac:dyDescent="0.3">
      <c r="C386" s="2" t="s">
        <v>15</v>
      </c>
    </row>
    <row r="387" spans="3:3" x14ac:dyDescent="0.3">
      <c r="C387" s="2" t="s">
        <v>15</v>
      </c>
    </row>
    <row r="388" spans="3:3" x14ac:dyDescent="0.3">
      <c r="C388" s="2" t="s">
        <v>15</v>
      </c>
    </row>
    <row r="389" spans="3:3" x14ac:dyDescent="0.3">
      <c r="C389" s="2" t="s">
        <v>15</v>
      </c>
    </row>
    <row r="390" spans="3:3" x14ac:dyDescent="0.3">
      <c r="C390" s="2" t="s">
        <v>15</v>
      </c>
    </row>
    <row r="391" spans="3:3" x14ac:dyDescent="0.3">
      <c r="C391" s="2" t="s">
        <v>15</v>
      </c>
    </row>
    <row r="392" spans="3:3" x14ac:dyDescent="0.3">
      <c r="C392" s="2" t="s">
        <v>15</v>
      </c>
    </row>
    <row r="393" spans="3:3" x14ac:dyDescent="0.3">
      <c r="C393" s="2" t="s">
        <v>15</v>
      </c>
    </row>
    <row r="394" spans="3:3" x14ac:dyDescent="0.3">
      <c r="C394" s="2" t="s">
        <v>15</v>
      </c>
    </row>
    <row r="395" spans="3:3" x14ac:dyDescent="0.3">
      <c r="C395" s="2" t="s">
        <v>15</v>
      </c>
    </row>
    <row r="396" spans="3:3" x14ac:dyDescent="0.3">
      <c r="C396" s="2" t="s">
        <v>15</v>
      </c>
    </row>
    <row r="397" spans="3:3" x14ac:dyDescent="0.3">
      <c r="C397" s="2" t="s">
        <v>15</v>
      </c>
    </row>
    <row r="398" spans="3:3" x14ac:dyDescent="0.3">
      <c r="C398" s="2" t="s">
        <v>15</v>
      </c>
    </row>
    <row r="399" spans="3:3" x14ac:dyDescent="0.3">
      <c r="C399" s="2" t="s">
        <v>15</v>
      </c>
    </row>
    <row r="400" spans="3:3" x14ac:dyDescent="0.3">
      <c r="C400" s="2" t="s">
        <v>15</v>
      </c>
    </row>
    <row r="401" spans="3:3" x14ac:dyDescent="0.3">
      <c r="C401" s="2" t="s">
        <v>15</v>
      </c>
    </row>
    <row r="402" spans="3:3" x14ac:dyDescent="0.3">
      <c r="C402" s="2" t="s">
        <v>15</v>
      </c>
    </row>
    <row r="403" spans="3:3" x14ac:dyDescent="0.3">
      <c r="C403" s="2" t="s">
        <v>15</v>
      </c>
    </row>
    <row r="404" spans="3:3" x14ac:dyDescent="0.3">
      <c r="C404" s="2" t="s">
        <v>15</v>
      </c>
    </row>
    <row r="405" spans="3:3" x14ac:dyDescent="0.3">
      <c r="C405" s="2" t="s">
        <v>15</v>
      </c>
    </row>
    <row r="406" spans="3:3" x14ac:dyDescent="0.3">
      <c r="C406" s="2" t="s">
        <v>15</v>
      </c>
    </row>
    <row r="407" spans="3:3" x14ac:dyDescent="0.3">
      <c r="C407" s="2" t="s">
        <v>15</v>
      </c>
    </row>
    <row r="408" spans="3:3" x14ac:dyDescent="0.3">
      <c r="C408" s="2" t="s">
        <v>15</v>
      </c>
    </row>
    <row r="409" spans="3:3" x14ac:dyDescent="0.3">
      <c r="C409" s="2" t="s">
        <v>15</v>
      </c>
    </row>
    <row r="410" spans="3:3" x14ac:dyDescent="0.3">
      <c r="C410" s="2" t="s">
        <v>15</v>
      </c>
    </row>
    <row r="411" spans="3:3" x14ac:dyDescent="0.3">
      <c r="C411" s="2" t="s">
        <v>15</v>
      </c>
    </row>
    <row r="412" spans="3:3" x14ac:dyDescent="0.3">
      <c r="C412" s="2" t="s">
        <v>15</v>
      </c>
    </row>
    <row r="413" spans="3:3" x14ac:dyDescent="0.3">
      <c r="C413" s="2" t="s">
        <v>15</v>
      </c>
    </row>
    <row r="414" spans="3:3" x14ac:dyDescent="0.3">
      <c r="C414" s="2" t="s">
        <v>15</v>
      </c>
    </row>
    <row r="415" spans="3:3" x14ac:dyDescent="0.3">
      <c r="C415" s="2" t="s">
        <v>15</v>
      </c>
    </row>
    <row r="416" spans="3:3" x14ac:dyDescent="0.3">
      <c r="C416" s="2" t="s">
        <v>15</v>
      </c>
    </row>
    <row r="417" spans="3:3" x14ac:dyDescent="0.3">
      <c r="C417" s="2" t="s">
        <v>15</v>
      </c>
    </row>
    <row r="418" spans="3:3" x14ac:dyDescent="0.3">
      <c r="C418" s="2" t="s">
        <v>15</v>
      </c>
    </row>
    <row r="419" spans="3:3" x14ac:dyDescent="0.3">
      <c r="C419" s="2" t="s">
        <v>15</v>
      </c>
    </row>
    <row r="420" spans="3:3" x14ac:dyDescent="0.3">
      <c r="C420" s="2" t="s">
        <v>15</v>
      </c>
    </row>
    <row r="421" spans="3:3" x14ac:dyDescent="0.3">
      <c r="C421" s="2" t="s">
        <v>15</v>
      </c>
    </row>
    <row r="422" spans="3:3" x14ac:dyDescent="0.3">
      <c r="C422" s="2" t="s">
        <v>15</v>
      </c>
    </row>
    <row r="423" spans="3:3" x14ac:dyDescent="0.3">
      <c r="C423" s="2" t="s">
        <v>15</v>
      </c>
    </row>
    <row r="424" spans="3:3" x14ac:dyDescent="0.3">
      <c r="C424" s="2" t="s">
        <v>15</v>
      </c>
    </row>
    <row r="425" spans="3:3" x14ac:dyDescent="0.3">
      <c r="C425" s="2" t="s">
        <v>15</v>
      </c>
    </row>
    <row r="426" spans="3:3" x14ac:dyDescent="0.3">
      <c r="C426" s="2" t="s">
        <v>15</v>
      </c>
    </row>
    <row r="427" spans="3:3" x14ac:dyDescent="0.3">
      <c r="C427" s="2" t="s">
        <v>15</v>
      </c>
    </row>
    <row r="428" spans="3:3" x14ac:dyDescent="0.3">
      <c r="C428" s="2" t="s">
        <v>15</v>
      </c>
    </row>
    <row r="429" spans="3:3" x14ac:dyDescent="0.3">
      <c r="C429" s="2" t="s">
        <v>15</v>
      </c>
    </row>
    <row r="430" spans="3:3" x14ac:dyDescent="0.3">
      <c r="C430" s="2" t="s">
        <v>15</v>
      </c>
    </row>
    <row r="431" spans="3:3" x14ac:dyDescent="0.3">
      <c r="C431" s="2" t="s">
        <v>15</v>
      </c>
    </row>
    <row r="432" spans="3:3" x14ac:dyDescent="0.3">
      <c r="C432" s="2" t="s">
        <v>15</v>
      </c>
    </row>
    <row r="433" spans="3:3" x14ac:dyDescent="0.3">
      <c r="C433" s="2" t="s">
        <v>15</v>
      </c>
    </row>
    <row r="434" spans="3:3" x14ac:dyDescent="0.3">
      <c r="C434" s="2" t="s">
        <v>15</v>
      </c>
    </row>
    <row r="435" spans="3:3" x14ac:dyDescent="0.3">
      <c r="C435" s="2" t="s">
        <v>15</v>
      </c>
    </row>
    <row r="436" spans="3:3" x14ac:dyDescent="0.3">
      <c r="C436" s="2" t="s">
        <v>15</v>
      </c>
    </row>
    <row r="437" spans="3:3" x14ac:dyDescent="0.3">
      <c r="C437" s="2" t="s">
        <v>15</v>
      </c>
    </row>
    <row r="438" spans="3:3" x14ac:dyDescent="0.3">
      <c r="C438" s="2" t="s">
        <v>15</v>
      </c>
    </row>
    <row r="439" spans="3:3" x14ac:dyDescent="0.3">
      <c r="C439" s="2" t="s">
        <v>15</v>
      </c>
    </row>
    <row r="440" spans="3:3" x14ac:dyDescent="0.3">
      <c r="C440" s="2" t="s">
        <v>15</v>
      </c>
    </row>
    <row r="441" spans="3:3" x14ac:dyDescent="0.3">
      <c r="C441" s="2" t="s">
        <v>15</v>
      </c>
    </row>
    <row r="442" spans="3:3" x14ac:dyDescent="0.3">
      <c r="C442" s="2" t="s">
        <v>15</v>
      </c>
    </row>
    <row r="443" spans="3:3" x14ac:dyDescent="0.3">
      <c r="C443" s="2" t="s">
        <v>15</v>
      </c>
    </row>
    <row r="444" spans="3:3" x14ac:dyDescent="0.3">
      <c r="C444" s="2" t="s">
        <v>15</v>
      </c>
    </row>
    <row r="445" spans="3:3" x14ac:dyDescent="0.3">
      <c r="C445" s="2" t="s">
        <v>15</v>
      </c>
    </row>
    <row r="446" spans="3:3" x14ac:dyDescent="0.3">
      <c r="C446" s="2" t="s">
        <v>15</v>
      </c>
    </row>
    <row r="447" spans="3:3" x14ac:dyDescent="0.3">
      <c r="C447" s="2" t="s">
        <v>15</v>
      </c>
    </row>
    <row r="448" spans="3:3" x14ac:dyDescent="0.3">
      <c r="C448" s="2" t="s">
        <v>15</v>
      </c>
    </row>
    <row r="449" spans="3:3" x14ac:dyDescent="0.3">
      <c r="C449" s="2" t="s">
        <v>15</v>
      </c>
    </row>
    <row r="450" spans="3:3" x14ac:dyDescent="0.3">
      <c r="C450" s="2" t="s">
        <v>15</v>
      </c>
    </row>
    <row r="451" spans="3:3" x14ac:dyDescent="0.3">
      <c r="C451" s="2" t="s">
        <v>15</v>
      </c>
    </row>
    <row r="452" spans="3:3" x14ac:dyDescent="0.3">
      <c r="C452" s="2" t="s">
        <v>15</v>
      </c>
    </row>
    <row r="453" spans="3:3" x14ac:dyDescent="0.3">
      <c r="C453" s="2" t="s">
        <v>15</v>
      </c>
    </row>
    <row r="454" spans="3:3" x14ac:dyDescent="0.3">
      <c r="C454" s="2" t="s">
        <v>15</v>
      </c>
    </row>
    <row r="455" spans="3:3" x14ac:dyDescent="0.3">
      <c r="C455" s="2" t="s">
        <v>15</v>
      </c>
    </row>
    <row r="456" spans="3:3" x14ac:dyDescent="0.3">
      <c r="C456" s="2" t="s">
        <v>15</v>
      </c>
    </row>
    <row r="457" spans="3:3" x14ac:dyDescent="0.3">
      <c r="C457" s="2" t="s">
        <v>15</v>
      </c>
    </row>
    <row r="458" spans="3:3" x14ac:dyDescent="0.3">
      <c r="C458" s="2" t="s">
        <v>15</v>
      </c>
    </row>
    <row r="459" spans="3:3" x14ac:dyDescent="0.3">
      <c r="C459" s="2" t="s">
        <v>15</v>
      </c>
    </row>
    <row r="460" spans="3:3" x14ac:dyDescent="0.3">
      <c r="C460" s="2" t="s">
        <v>15</v>
      </c>
    </row>
    <row r="461" spans="3:3" x14ac:dyDescent="0.3">
      <c r="C461" s="2" t="s">
        <v>15</v>
      </c>
    </row>
    <row r="462" spans="3:3" x14ac:dyDescent="0.3">
      <c r="C462" s="2" t="s">
        <v>15</v>
      </c>
    </row>
    <row r="463" spans="3:3" x14ac:dyDescent="0.3">
      <c r="C463" s="2" t="s">
        <v>15</v>
      </c>
    </row>
    <row r="464" spans="3:3" x14ac:dyDescent="0.3">
      <c r="C464" s="2" t="s">
        <v>15</v>
      </c>
    </row>
    <row r="465" spans="3:3" x14ac:dyDescent="0.3">
      <c r="C465" s="2" t="s">
        <v>15</v>
      </c>
    </row>
    <row r="466" spans="3:3" x14ac:dyDescent="0.3">
      <c r="C466" s="2" t="s">
        <v>15</v>
      </c>
    </row>
    <row r="467" spans="3:3" x14ac:dyDescent="0.3">
      <c r="C467" s="2" t="s">
        <v>15</v>
      </c>
    </row>
    <row r="468" spans="3:3" x14ac:dyDescent="0.3">
      <c r="C468" s="2" t="s">
        <v>15</v>
      </c>
    </row>
    <row r="469" spans="3:3" x14ac:dyDescent="0.3">
      <c r="C469" s="2" t="s">
        <v>15</v>
      </c>
    </row>
    <row r="470" spans="3:3" x14ac:dyDescent="0.3">
      <c r="C470" s="2" t="s">
        <v>15</v>
      </c>
    </row>
    <row r="471" spans="3:3" x14ac:dyDescent="0.3">
      <c r="C471" s="2" t="s">
        <v>15</v>
      </c>
    </row>
    <row r="472" spans="3:3" x14ac:dyDescent="0.3">
      <c r="C472" s="2" t="s">
        <v>15</v>
      </c>
    </row>
    <row r="473" spans="3:3" x14ac:dyDescent="0.3">
      <c r="C473" s="2" t="s">
        <v>15</v>
      </c>
    </row>
    <row r="474" spans="3:3" x14ac:dyDescent="0.3">
      <c r="C474" s="2" t="s">
        <v>15</v>
      </c>
    </row>
    <row r="475" spans="3:3" x14ac:dyDescent="0.3">
      <c r="C475" s="2" t="s">
        <v>15</v>
      </c>
    </row>
    <row r="476" spans="3:3" x14ac:dyDescent="0.3">
      <c r="C476" s="2" t="s">
        <v>15</v>
      </c>
    </row>
    <row r="477" spans="3:3" x14ac:dyDescent="0.3">
      <c r="C477" s="2" t="s">
        <v>15</v>
      </c>
    </row>
    <row r="478" spans="3:3" x14ac:dyDescent="0.3">
      <c r="C478" s="2" t="s">
        <v>15</v>
      </c>
    </row>
    <row r="479" spans="3:3" x14ac:dyDescent="0.3">
      <c r="C479" s="2" t="s">
        <v>15</v>
      </c>
    </row>
    <row r="480" spans="3:3" x14ac:dyDescent="0.3">
      <c r="C480" s="2" t="s">
        <v>15</v>
      </c>
    </row>
    <row r="481" spans="3:3" x14ac:dyDescent="0.3">
      <c r="C481" s="2" t="s">
        <v>15</v>
      </c>
    </row>
    <row r="482" spans="3:3" x14ac:dyDescent="0.3">
      <c r="C482" s="2" t="s">
        <v>15</v>
      </c>
    </row>
    <row r="483" spans="3:3" x14ac:dyDescent="0.3">
      <c r="C483" s="2" t="s">
        <v>15</v>
      </c>
    </row>
    <row r="484" spans="3:3" x14ac:dyDescent="0.3">
      <c r="C484" s="2" t="s">
        <v>15</v>
      </c>
    </row>
    <row r="485" spans="3:3" x14ac:dyDescent="0.3">
      <c r="C485" s="2" t="s">
        <v>15</v>
      </c>
    </row>
    <row r="486" spans="3:3" x14ac:dyDescent="0.3">
      <c r="C486" s="2" t="s">
        <v>15</v>
      </c>
    </row>
    <row r="487" spans="3:3" x14ac:dyDescent="0.3">
      <c r="C487" s="2" t="s">
        <v>15</v>
      </c>
    </row>
    <row r="488" spans="3:3" x14ac:dyDescent="0.3">
      <c r="C488" s="2" t="s">
        <v>15</v>
      </c>
    </row>
    <row r="489" spans="3:3" x14ac:dyDescent="0.3">
      <c r="C489" s="2" t="s">
        <v>15</v>
      </c>
    </row>
    <row r="490" spans="3:3" x14ac:dyDescent="0.3">
      <c r="C490" s="2" t="s">
        <v>15</v>
      </c>
    </row>
    <row r="491" spans="3:3" x14ac:dyDescent="0.3">
      <c r="C491" s="2" t="s">
        <v>15</v>
      </c>
    </row>
    <row r="492" spans="3:3" x14ac:dyDescent="0.3">
      <c r="C492" s="2" t="s">
        <v>15</v>
      </c>
    </row>
    <row r="493" spans="3:3" x14ac:dyDescent="0.3">
      <c r="C493" s="2" t="s">
        <v>15</v>
      </c>
    </row>
    <row r="494" spans="3:3" x14ac:dyDescent="0.3">
      <c r="C494" s="2" t="s">
        <v>15</v>
      </c>
    </row>
    <row r="495" spans="3:3" x14ac:dyDescent="0.3">
      <c r="C495" s="2" t="s">
        <v>15</v>
      </c>
    </row>
    <row r="496" spans="3:3" x14ac:dyDescent="0.3">
      <c r="C496" s="2" t="s">
        <v>15</v>
      </c>
    </row>
    <row r="497" spans="3:3" x14ac:dyDescent="0.3">
      <c r="C497" s="2" t="s">
        <v>15</v>
      </c>
    </row>
    <row r="498" spans="3:3" x14ac:dyDescent="0.3">
      <c r="C498" s="2" t="s">
        <v>15</v>
      </c>
    </row>
    <row r="499" spans="3:3" x14ac:dyDescent="0.3">
      <c r="C499" s="2" t="s">
        <v>15</v>
      </c>
    </row>
    <row r="500" spans="3:3" x14ac:dyDescent="0.3">
      <c r="C500" s="2" t="s">
        <v>15</v>
      </c>
    </row>
    <row r="501" spans="3:3" x14ac:dyDescent="0.3">
      <c r="C501" s="2" t="s">
        <v>15</v>
      </c>
    </row>
    <row r="502" spans="3:3" x14ac:dyDescent="0.3">
      <c r="C502" s="2" t="s">
        <v>15</v>
      </c>
    </row>
    <row r="503" spans="3:3" x14ac:dyDescent="0.3">
      <c r="C503" s="2" t="s">
        <v>15</v>
      </c>
    </row>
    <row r="504" spans="3:3" x14ac:dyDescent="0.3">
      <c r="C504" s="2" t="s">
        <v>15</v>
      </c>
    </row>
    <row r="505" spans="3:3" x14ac:dyDescent="0.3">
      <c r="C505" s="2" t="s">
        <v>15</v>
      </c>
    </row>
    <row r="506" spans="3:3" x14ac:dyDescent="0.3">
      <c r="C506" s="2" t="s">
        <v>15</v>
      </c>
    </row>
    <row r="507" spans="3:3" x14ac:dyDescent="0.3">
      <c r="C507" s="2" t="s">
        <v>15</v>
      </c>
    </row>
    <row r="508" spans="3:3" x14ac:dyDescent="0.3">
      <c r="C508" s="2" t="s">
        <v>15</v>
      </c>
    </row>
    <row r="509" spans="3:3" x14ac:dyDescent="0.3">
      <c r="C509" s="2" t="s">
        <v>15</v>
      </c>
    </row>
    <row r="510" spans="3:3" x14ac:dyDescent="0.3">
      <c r="C510" s="2" t="s">
        <v>15</v>
      </c>
    </row>
    <row r="511" spans="3:3" x14ac:dyDescent="0.3">
      <c r="C511" s="2" t="s">
        <v>15</v>
      </c>
    </row>
    <row r="512" spans="3:3" x14ac:dyDescent="0.3">
      <c r="C512" s="2" t="s">
        <v>15</v>
      </c>
    </row>
    <row r="513" spans="3:3" x14ac:dyDescent="0.3">
      <c r="C513" s="2" t="s">
        <v>15</v>
      </c>
    </row>
    <row r="514" spans="3:3" x14ac:dyDescent="0.3">
      <c r="C514" s="2" t="s">
        <v>15</v>
      </c>
    </row>
    <row r="515" spans="3:3" x14ac:dyDescent="0.3">
      <c r="C515" s="2" t="s">
        <v>15</v>
      </c>
    </row>
    <row r="516" spans="3:3" x14ac:dyDescent="0.3">
      <c r="C516" s="2" t="s">
        <v>15</v>
      </c>
    </row>
    <row r="517" spans="3:3" x14ac:dyDescent="0.3">
      <c r="C517" s="2" t="s">
        <v>15</v>
      </c>
    </row>
    <row r="518" spans="3:3" x14ac:dyDescent="0.3">
      <c r="C518" s="2" t="s">
        <v>15</v>
      </c>
    </row>
    <row r="519" spans="3:3" x14ac:dyDescent="0.3">
      <c r="C519" s="2" t="s">
        <v>15</v>
      </c>
    </row>
    <row r="520" spans="3:3" x14ac:dyDescent="0.3">
      <c r="C520" s="2" t="s">
        <v>15</v>
      </c>
    </row>
    <row r="521" spans="3:3" x14ac:dyDescent="0.3">
      <c r="C521" s="2" t="s">
        <v>15</v>
      </c>
    </row>
    <row r="522" spans="3:3" x14ac:dyDescent="0.3">
      <c r="C522" s="2" t="s">
        <v>15</v>
      </c>
    </row>
    <row r="523" spans="3:3" x14ac:dyDescent="0.3">
      <c r="C523" s="2" t="s">
        <v>15</v>
      </c>
    </row>
    <row r="524" spans="3:3" x14ac:dyDescent="0.3">
      <c r="C524" s="2" t="s">
        <v>15</v>
      </c>
    </row>
    <row r="525" spans="3:3" x14ac:dyDescent="0.3">
      <c r="C525" s="2" t="s">
        <v>15</v>
      </c>
    </row>
    <row r="526" spans="3:3" x14ac:dyDescent="0.3">
      <c r="C526" s="2" t="s">
        <v>15</v>
      </c>
    </row>
    <row r="527" spans="3:3" x14ac:dyDescent="0.3">
      <c r="C527" s="2" t="s">
        <v>15</v>
      </c>
    </row>
    <row r="528" spans="3:3" x14ac:dyDescent="0.3">
      <c r="C528" s="2" t="s">
        <v>15</v>
      </c>
    </row>
    <row r="529" spans="3:3" x14ac:dyDescent="0.3">
      <c r="C529" s="2" t="s">
        <v>15</v>
      </c>
    </row>
    <row r="530" spans="3:3" x14ac:dyDescent="0.3">
      <c r="C530" s="2" t="s">
        <v>15</v>
      </c>
    </row>
    <row r="531" spans="3:3" x14ac:dyDescent="0.3">
      <c r="C531" s="2" t="s">
        <v>15</v>
      </c>
    </row>
    <row r="532" spans="3:3" x14ac:dyDescent="0.3">
      <c r="C532" s="2" t="s">
        <v>15</v>
      </c>
    </row>
    <row r="533" spans="3:3" x14ac:dyDescent="0.3">
      <c r="C533" s="2" t="s">
        <v>15</v>
      </c>
    </row>
    <row r="534" spans="3:3" x14ac:dyDescent="0.3">
      <c r="C534" s="2" t="s">
        <v>15</v>
      </c>
    </row>
    <row r="535" spans="3:3" x14ac:dyDescent="0.3">
      <c r="C535" s="2" t="s">
        <v>15</v>
      </c>
    </row>
    <row r="536" spans="3:3" x14ac:dyDescent="0.3">
      <c r="C536" s="2" t="s">
        <v>15</v>
      </c>
    </row>
    <row r="537" spans="3:3" x14ac:dyDescent="0.3">
      <c r="C537" s="2" t="s">
        <v>15</v>
      </c>
    </row>
    <row r="538" spans="3:3" x14ac:dyDescent="0.3">
      <c r="C538" s="2" t="s">
        <v>15</v>
      </c>
    </row>
    <row r="539" spans="3:3" x14ac:dyDescent="0.3">
      <c r="C539" s="2" t="s">
        <v>15</v>
      </c>
    </row>
    <row r="540" spans="3:3" x14ac:dyDescent="0.3">
      <c r="C540" s="2" t="s">
        <v>15</v>
      </c>
    </row>
    <row r="541" spans="3:3" x14ac:dyDescent="0.3">
      <c r="C541" s="2" t="s">
        <v>15</v>
      </c>
    </row>
    <row r="542" spans="3:3" x14ac:dyDescent="0.3">
      <c r="C542" s="2" t="s">
        <v>15</v>
      </c>
    </row>
    <row r="543" spans="3:3" x14ac:dyDescent="0.3">
      <c r="C543" s="2" t="s">
        <v>15</v>
      </c>
    </row>
    <row r="544" spans="3:3" x14ac:dyDescent="0.3">
      <c r="C544" s="2" t="s">
        <v>15</v>
      </c>
    </row>
    <row r="545" spans="3:3" x14ac:dyDescent="0.3">
      <c r="C545" s="2" t="s">
        <v>15</v>
      </c>
    </row>
    <row r="546" spans="3:3" x14ac:dyDescent="0.3">
      <c r="C546" s="2" t="s">
        <v>15</v>
      </c>
    </row>
    <row r="547" spans="3:3" x14ac:dyDescent="0.3">
      <c r="C547" s="2" t="s">
        <v>15</v>
      </c>
    </row>
    <row r="548" spans="3:3" x14ac:dyDescent="0.3">
      <c r="C548" s="2" t="s">
        <v>15</v>
      </c>
    </row>
    <row r="549" spans="3:3" x14ac:dyDescent="0.3">
      <c r="C549" s="2" t="s">
        <v>15</v>
      </c>
    </row>
    <row r="550" spans="3:3" x14ac:dyDescent="0.3">
      <c r="C550" s="2" t="s">
        <v>15</v>
      </c>
    </row>
    <row r="551" spans="3:3" x14ac:dyDescent="0.3">
      <c r="C551" s="2" t="s">
        <v>15</v>
      </c>
    </row>
    <row r="552" spans="3:3" x14ac:dyDescent="0.3">
      <c r="C552" s="2" t="s">
        <v>15</v>
      </c>
    </row>
    <row r="553" spans="3:3" x14ac:dyDescent="0.3">
      <c r="C553" s="2" t="s">
        <v>15</v>
      </c>
    </row>
    <row r="554" spans="3:3" x14ac:dyDescent="0.3">
      <c r="C554" s="2" t="s">
        <v>15</v>
      </c>
    </row>
    <row r="555" spans="3:3" x14ac:dyDescent="0.3">
      <c r="C555" s="2" t="s">
        <v>15</v>
      </c>
    </row>
    <row r="556" spans="3:3" x14ac:dyDescent="0.3">
      <c r="C556" s="2" t="s">
        <v>15</v>
      </c>
    </row>
    <row r="557" spans="3:3" x14ac:dyDescent="0.3">
      <c r="C557" s="2" t="s">
        <v>15</v>
      </c>
    </row>
    <row r="558" spans="3:3" x14ac:dyDescent="0.3">
      <c r="C558" s="2" t="s">
        <v>15</v>
      </c>
    </row>
    <row r="559" spans="3:3" x14ac:dyDescent="0.3">
      <c r="C559" s="2" t="s">
        <v>15</v>
      </c>
    </row>
    <row r="560" spans="3:3" x14ac:dyDescent="0.3">
      <c r="C560" s="2" t="s">
        <v>15</v>
      </c>
    </row>
    <row r="561" spans="3:3" x14ac:dyDescent="0.3">
      <c r="C561" s="2" t="s">
        <v>15</v>
      </c>
    </row>
    <row r="562" spans="3:3" x14ac:dyDescent="0.3">
      <c r="C562" s="2" t="s">
        <v>15</v>
      </c>
    </row>
    <row r="563" spans="3:3" x14ac:dyDescent="0.3">
      <c r="C563" s="2" t="s">
        <v>15</v>
      </c>
    </row>
    <row r="564" spans="3:3" x14ac:dyDescent="0.3">
      <c r="C564" s="2" t="s">
        <v>15</v>
      </c>
    </row>
    <row r="565" spans="3:3" x14ac:dyDescent="0.3">
      <c r="C565" s="2" t="s">
        <v>15</v>
      </c>
    </row>
    <row r="566" spans="3:3" x14ac:dyDescent="0.3">
      <c r="C566" s="2" t="s">
        <v>15</v>
      </c>
    </row>
    <row r="567" spans="3:3" x14ac:dyDescent="0.3">
      <c r="C567" s="2" t="s">
        <v>15</v>
      </c>
    </row>
    <row r="568" spans="3:3" x14ac:dyDescent="0.3">
      <c r="C568" s="2" t="s">
        <v>15</v>
      </c>
    </row>
    <row r="569" spans="3:3" x14ac:dyDescent="0.3">
      <c r="C569" s="2" t="s">
        <v>15</v>
      </c>
    </row>
    <row r="570" spans="3:3" x14ac:dyDescent="0.3">
      <c r="C570" s="2" t="s">
        <v>15</v>
      </c>
    </row>
    <row r="571" spans="3:3" x14ac:dyDescent="0.3">
      <c r="C571" s="2" t="s">
        <v>15</v>
      </c>
    </row>
    <row r="572" spans="3:3" x14ac:dyDescent="0.3">
      <c r="C572" s="2" t="s">
        <v>15</v>
      </c>
    </row>
    <row r="573" spans="3:3" x14ac:dyDescent="0.3">
      <c r="C573" s="2" t="s">
        <v>15</v>
      </c>
    </row>
    <row r="574" spans="3:3" x14ac:dyDescent="0.3">
      <c r="C574" s="2" t="s">
        <v>15</v>
      </c>
    </row>
    <row r="575" spans="3:3" x14ac:dyDescent="0.3">
      <c r="C575" s="2" t="s">
        <v>15</v>
      </c>
    </row>
    <row r="576" spans="3:3" x14ac:dyDescent="0.3">
      <c r="C576" s="2" t="s">
        <v>15</v>
      </c>
    </row>
    <row r="577" spans="3:3" x14ac:dyDescent="0.3">
      <c r="C577" s="2" t="s">
        <v>15</v>
      </c>
    </row>
    <row r="578" spans="3:3" x14ac:dyDescent="0.3">
      <c r="C578" s="2" t="s">
        <v>15</v>
      </c>
    </row>
    <row r="579" spans="3:3" x14ac:dyDescent="0.3">
      <c r="C579" s="2" t="s">
        <v>15</v>
      </c>
    </row>
    <row r="580" spans="3:3" x14ac:dyDescent="0.3">
      <c r="C580" s="2" t="s">
        <v>15</v>
      </c>
    </row>
    <row r="581" spans="3:3" x14ac:dyDescent="0.3">
      <c r="C581" s="2" t="s">
        <v>15</v>
      </c>
    </row>
    <row r="582" spans="3:3" x14ac:dyDescent="0.3">
      <c r="C582" s="2" t="s">
        <v>15</v>
      </c>
    </row>
    <row r="583" spans="3:3" x14ac:dyDescent="0.3">
      <c r="C583" s="2" t="s">
        <v>15</v>
      </c>
    </row>
    <row r="584" spans="3:3" x14ac:dyDescent="0.3">
      <c r="C584" s="2" t="s">
        <v>15</v>
      </c>
    </row>
    <row r="585" spans="3:3" x14ac:dyDescent="0.3">
      <c r="C585" s="2" t="s">
        <v>15</v>
      </c>
    </row>
    <row r="586" spans="3:3" x14ac:dyDescent="0.3">
      <c r="C586" s="2" t="s">
        <v>15</v>
      </c>
    </row>
    <row r="587" spans="3:3" x14ac:dyDescent="0.3">
      <c r="C587" s="2" t="s">
        <v>15</v>
      </c>
    </row>
    <row r="588" spans="3:3" x14ac:dyDescent="0.3">
      <c r="C588" s="2" t="s">
        <v>15</v>
      </c>
    </row>
    <row r="589" spans="3:3" x14ac:dyDescent="0.3">
      <c r="C589" s="2" t="s">
        <v>15</v>
      </c>
    </row>
    <row r="590" spans="3:3" x14ac:dyDescent="0.3">
      <c r="C590" s="2" t="s">
        <v>15</v>
      </c>
    </row>
    <row r="591" spans="3:3" x14ac:dyDescent="0.3">
      <c r="C591" s="2" t="s">
        <v>15</v>
      </c>
    </row>
    <row r="592" spans="3:3" x14ac:dyDescent="0.3">
      <c r="C592" s="2" t="s">
        <v>15</v>
      </c>
    </row>
    <row r="593" spans="3:3" x14ac:dyDescent="0.3">
      <c r="C593" s="2" t="s">
        <v>15</v>
      </c>
    </row>
    <row r="594" spans="3:3" x14ac:dyDescent="0.3">
      <c r="C594" s="2" t="s">
        <v>15</v>
      </c>
    </row>
    <row r="595" spans="3:3" x14ac:dyDescent="0.3">
      <c r="C595" s="2" t="s">
        <v>15</v>
      </c>
    </row>
    <row r="596" spans="3:3" x14ac:dyDescent="0.3">
      <c r="C596" s="2" t="s">
        <v>15</v>
      </c>
    </row>
    <row r="597" spans="3:3" x14ac:dyDescent="0.3">
      <c r="C597" s="2" t="s">
        <v>15</v>
      </c>
    </row>
    <row r="598" spans="3:3" x14ac:dyDescent="0.3">
      <c r="C598" s="2" t="s">
        <v>15</v>
      </c>
    </row>
    <row r="599" spans="3:3" x14ac:dyDescent="0.3">
      <c r="C599" s="2" t="s">
        <v>15</v>
      </c>
    </row>
    <row r="600" spans="3:3" x14ac:dyDescent="0.3">
      <c r="C600" s="2" t="s">
        <v>15</v>
      </c>
    </row>
    <row r="601" spans="3:3" x14ac:dyDescent="0.3">
      <c r="C601" s="2" t="s">
        <v>15</v>
      </c>
    </row>
    <row r="602" spans="3:3" x14ac:dyDescent="0.3">
      <c r="C602" s="2" t="s">
        <v>15</v>
      </c>
    </row>
    <row r="603" spans="3:3" x14ac:dyDescent="0.3">
      <c r="C603" s="2" t="s">
        <v>15</v>
      </c>
    </row>
    <row r="604" spans="3:3" x14ac:dyDescent="0.3">
      <c r="C604" s="2" t="s">
        <v>15</v>
      </c>
    </row>
    <row r="605" spans="3:3" x14ac:dyDescent="0.3">
      <c r="C605" s="2" t="s">
        <v>15</v>
      </c>
    </row>
    <row r="606" spans="3:3" x14ac:dyDescent="0.3">
      <c r="C606" s="2" t="s">
        <v>15</v>
      </c>
    </row>
    <row r="607" spans="3:3" x14ac:dyDescent="0.3">
      <c r="C607" s="2" t="s">
        <v>15</v>
      </c>
    </row>
    <row r="608" spans="3:3" x14ac:dyDescent="0.3">
      <c r="C608" s="2" t="s">
        <v>15</v>
      </c>
    </row>
    <row r="609" spans="3:3" x14ac:dyDescent="0.3">
      <c r="C609" s="2" t="s">
        <v>15</v>
      </c>
    </row>
    <row r="610" spans="3:3" x14ac:dyDescent="0.3">
      <c r="C610" s="2" t="s">
        <v>15</v>
      </c>
    </row>
    <row r="611" spans="3:3" x14ac:dyDescent="0.3">
      <c r="C611" s="2" t="s">
        <v>15</v>
      </c>
    </row>
    <row r="612" spans="3:3" x14ac:dyDescent="0.3">
      <c r="C612" s="2" t="s">
        <v>15</v>
      </c>
    </row>
    <row r="613" spans="3:3" x14ac:dyDescent="0.3">
      <c r="C613" s="2" t="s">
        <v>15</v>
      </c>
    </row>
    <row r="614" spans="3:3" x14ac:dyDescent="0.3">
      <c r="C614" s="2" t="s">
        <v>15</v>
      </c>
    </row>
    <row r="615" spans="3:3" x14ac:dyDescent="0.3">
      <c r="C615" s="2" t="s">
        <v>15</v>
      </c>
    </row>
    <row r="616" spans="3:3" x14ac:dyDescent="0.3">
      <c r="C616" s="2" t="s">
        <v>15</v>
      </c>
    </row>
    <row r="617" spans="3:3" x14ac:dyDescent="0.3">
      <c r="C617" s="2" t="s">
        <v>15</v>
      </c>
    </row>
    <row r="618" spans="3:3" x14ac:dyDescent="0.3">
      <c r="C618" s="2" t="s">
        <v>15</v>
      </c>
    </row>
    <row r="619" spans="3:3" x14ac:dyDescent="0.3">
      <c r="C619" s="2" t="s">
        <v>15</v>
      </c>
    </row>
    <row r="620" spans="3:3" x14ac:dyDescent="0.3">
      <c r="C620" s="2" t="s">
        <v>15</v>
      </c>
    </row>
    <row r="621" spans="3:3" x14ac:dyDescent="0.3">
      <c r="C621" s="2" t="s">
        <v>15</v>
      </c>
    </row>
    <row r="622" spans="3:3" x14ac:dyDescent="0.3">
      <c r="C622" s="2" t="s">
        <v>15</v>
      </c>
    </row>
    <row r="623" spans="3:3" x14ac:dyDescent="0.3">
      <c r="C623" s="2" t="s">
        <v>15</v>
      </c>
    </row>
    <row r="624" spans="3:3" x14ac:dyDescent="0.3">
      <c r="C624" s="2" t="s">
        <v>15</v>
      </c>
    </row>
    <row r="625" spans="3:3" x14ac:dyDescent="0.3">
      <c r="C625" s="2" t="s">
        <v>15</v>
      </c>
    </row>
    <row r="626" spans="3:3" x14ac:dyDescent="0.3">
      <c r="C626" s="2" t="s">
        <v>15</v>
      </c>
    </row>
    <row r="627" spans="3:3" x14ac:dyDescent="0.3">
      <c r="C627" s="2" t="s">
        <v>15</v>
      </c>
    </row>
    <row r="628" spans="3:3" x14ac:dyDescent="0.3">
      <c r="C628" s="2" t="s">
        <v>15</v>
      </c>
    </row>
    <row r="629" spans="3:3" x14ac:dyDescent="0.3">
      <c r="C629" s="2" t="s">
        <v>15</v>
      </c>
    </row>
    <row r="630" spans="3:3" x14ac:dyDescent="0.3">
      <c r="C630" s="2" t="s">
        <v>15</v>
      </c>
    </row>
    <row r="631" spans="3:3" x14ac:dyDescent="0.3">
      <c r="C631" s="2" t="s">
        <v>15</v>
      </c>
    </row>
    <row r="632" spans="3:3" x14ac:dyDescent="0.3">
      <c r="C632" s="2" t="s">
        <v>15</v>
      </c>
    </row>
    <row r="633" spans="3:3" x14ac:dyDescent="0.3">
      <c r="C633" s="2" t="s">
        <v>15</v>
      </c>
    </row>
    <row r="634" spans="3:3" x14ac:dyDescent="0.3">
      <c r="C634" s="2" t="s">
        <v>15</v>
      </c>
    </row>
    <row r="635" spans="3:3" x14ac:dyDescent="0.3">
      <c r="C635" s="2" t="s">
        <v>15</v>
      </c>
    </row>
    <row r="636" spans="3:3" x14ac:dyDescent="0.3">
      <c r="C636" s="2" t="s">
        <v>15</v>
      </c>
    </row>
    <row r="637" spans="3:3" x14ac:dyDescent="0.3">
      <c r="C637" s="2" t="s">
        <v>15</v>
      </c>
    </row>
    <row r="638" spans="3:3" x14ac:dyDescent="0.3">
      <c r="C638" s="2" t="s">
        <v>15</v>
      </c>
    </row>
    <row r="639" spans="3:3" x14ac:dyDescent="0.3">
      <c r="C639" s="2" t="s">
        <v>15</v>
      </c>
    </row>
    <row r="640" spans="3:3" x14ac:dyDescent="0.3">
      <c r="C640" s="2" t="s">
        <v>15</v>
      </c>
    </row>
    <row r="641" spans="3:3" x14ac:dyDescent="0.3">
      <c r="C641" s="2" t="s">
        <v>15</v>
      </c>
    </row>
    <row r="642" spans="3:3" x14ac:dyDescent="0.3">
      <c r="C642" s="2" t="s">
        <v>15</v>
      </c>
    </row>
    <row r="643" spans="3:3" x14ac:dyDescent="0.3">
      <c r="C643" s="2" t="s">
        <v>15</v>
      </c>
    </row>
    <row r="644" spans="3:3" x14ac:dyDescent="0.3">
      <c r="C644" s="2" t="s">
        <v>15</v>
      </c>
    </row>
    <row r="645" spans="3:3" x14ac:dyDescent="0.3">
      <c r="C645" s="2" t="s">
        <v>15</v>
      </c>
    </row>
    <row r="646" spans="3:3" x14ac:dyDescent="0.3">
      <c r="C646" s="2" t="s">
        <v>15</v>
      </c>
    </row>
    <row r="647" spans="3:3" x14ac:dyDescent="0.3">
      <c r="C647" s="2" t="s">
        <v>15</v>
      </c>
    </row>
    <row r="648" spans="3:3" x14ac:dyDescent="0.3">
      <c r="C648" s="2" t="s">
        <v>15</v>
      </c>
    </row>
    <row r="649" spans="3:3" x14ac:dyDescent="0.3">
      <c r="C649" s="2" t="s">
        <v>15</v>
      </c>
    </row>
    <row r="650" spans="3:3" x14ac:dyDescent="0.3">
      <c r="C650" s="2" t="s">
        <v>15</v>
      </c>
    </row>
    <row r="651" spans="3:3" x14ac:dyDescent="0.3">
      <c r="C651" s="2" t="s">
        <v>15</v>
      </c>
    </row>
    <row r="652" spans="3:3" x14ac:dyDescent="0.3">
      <c r="C652" s="2" t="s">
        <v>15</v>
      </c>
    </row>
    <row r="653" spans="3:3" x14ac:dyDescent="0.3">
      <c r="C653" s="2" t="s">
        <v>15</v>
      </c>
    </row>
    <row r="654" spans="3:3" x14ac:dyDescent="0.3">
      <c r="C654" s="2" t="s">
        <v>15</v>
      </c>
    </row>
    <row r="655" spans="3:3" x14ac:dyDescent="0.3">
      <c r="C655" s="2" t="s">
        <v>15</v>
      </c>
    </row>
    <row r="656" spans="3:3" x14ac:dyDescent="0.3">
      <c r="C656" s="2" t="s">
        <v>15</v>
      </c>
    </row>
    <row r="657" spans="3:3" x14ac:dyDescent="0.3">
      <c r="C657" s="2" t="s">
        <v>15</v>
      </c>
    </row>
    <row r="658" spans="3:3" x14ac:dyDescent="0.3">
      <c r="C658" s="2" t="s">
        <v>15</v>
      </c>
    </row>
    <row r="659" spans="3:3" x14ac:dyDescent="0.3">
      <c r="C659" s="2" t="s">
        <v>15</v>
      </c>
    </row>
    <row r="660" spans="3:3" x14ac:dyDescent="0.3">
      <c r="C660" s="2" t="s">
        <v>15</v>
      </c>
    </row>
    <row r="661" spans="3:3" x14ac:dyDescent="0.3">
      <c r="C661" s="2" t="s">
        <v>15</v>
      </c>
    </row>
    <row r="662" spans="3:3" x14ac:dyDescent="0.3">
      <c r="C662" s="2" t="s">
        <v>15</v>
      </c>
    </row>
    <row r="663" spans="3:3" x14ac:dyDescent="0.3">
      <c r="C663" s="2" t="s">
        <v>15</v>
      </c>
    </row>
    <row r="664" spans="3:3" x14ac:dyDescent="0.3">
      <c r="C664" s="2" t="s">
        <v>15</v>
      </c>
    </row>
    <row r="665" spans="3:3" x14ac:dyDescent="0.3">
      <c r="C665" s="2" t="s">
        <v>15</v>
      </c>
    </row>
    <row r="666" spans="3:3" x14ac:dyDescent="0.3">
      <c r="C666" s="2" t="s">
        <v>15</v>
      </c>
    </row>
    <row r="667" spans="3:3" x14ac:dyDescent="0.3">
      <c r="C667" s="2" t="s">
        <v>15</v>
      </c>
    </row>
    <row r="668" spans="3:3" x14ac:dyDescent="0.3">
      <c r="C668" s="2" t="s">
        <v>15</v>
      </c>
    </row>
    <row r="669" spans="3:3" x14ac:dyDescent="0.3">
      <c r="C669" s="2" t="s">
        <v>15</v>
      </c>
    </row>
    <row r="670" spans="3:3" x14ac:dyDescent="0.3">
      <c r="C670" s="2" t="s">
        <v>15</v>
      </c>
    </row>
    <row r="671" spans="3:3" x14ac:dyDescent="0.3">
      <c r="C671" s="2" t="s">
        <v>15</v>
      </c>
    </row>
    <row r="672" spans="3:3" x14ac:dyDescent="0.3">
      <c r="C672" s="2" t="s">
        <v>15</v>
      </c>
    </row>
    <row r="673" spans="3:3" x14ac:dyDescent="0.3">
      <c r="C673" s="2" t="s">
        <v>15</v>
      </c>
    </row>
    <row r="674" spans="3:3" x14ac:dyDescent="0.3">
      <c r="C674" s="2" t="s">
        <v>15</v>
      </c>
    </row>
    <row r="675" spans="3:3" x14ac:dyDescent="0.3">
      <c r="C675" s="2" t="s">
        <v>15</v>
      </c>
    </row>
    <row r="676" spans="3:3" x14ac:dyDescent="0.3">
      <c r="C676" s="2" t="s">
        <v>15</v>
      </c>
    </row>
    <row r="677" spans="3:3" x14ac:dyDescent="0.3">
      <c r="C677" s="2" t="s">
        <v>15</v>
      </c>
    </row>
    <row r="678" spans="3:3" x14ac:dyDescent="0.3">
      <c r="C678" s="2" t="s">
        <v>15</v>
      </c>
    </row>
    <row r="679" spans="3:3" x14ac:dyDescent="0.3">
      <c r="C679" s="2" t="s">
        <v>15</v>
      </c>
    </row>
    <row r="680" spans="3:3" x14ac:dyDescent="0.3">
      <c r="C680" s="2" t="s">
        <v>15</v>
      </c>
    </row>
    <row r="681" spans="3:3" x14ac:dyDescent="0.3">
      <c r="C681" s="2" t="s">
        <v>15</v>
      </c>
    </row>
    <row r="682" spans="3:3" x14ac:dyDescent="0.3">
      <c r="C682" s="2" t="s">
        <v>15</v>
      </c>
    </row>
    <row r="683" spans="3:3" x14ac:dyDescent="0.3">
      <c r="C683" s="2" t="s">
        <v>15</v>
      </c>
    </row>
    <row r="684" spans="3:3" x14ac:dyDescent="0.3">
      <c r="C684" s="2" t="s">
        <v>15</v>
      </c>
    </row>
    <row r="685" spans="3:3" x14ac:dyDescent="0.3">
      <c r="C685" s="2" t="s">
        <v>15</v>
      </c>
    </row>
    <row r="686" spans="3:3" x14ac:dyDescent="0.3">
      <c r="C686" s="2" t="s">
        <v>15</v>
      </c>
    </row>
    <row r="687" spans="3:3" x14ac:dyDescent="0.3">
      <c r="C687" s="2" t="s">
        <v>15</v>
      </c>
    </row>
    <row r="688" spans="3:3" x14ac:dyDescent="0.3">
      <c r="C688" s="2" t="s">
        <v>15</v>
      </c>
    </row>
    <row r="689" spans="3:3" x14ac:dyDescent="0.3">
      <c r="C689" s="2" t="s">
        <v>15</v>
      </c>
    </row>
    <row r="690" spans="3:3" x14ac:dyDescent="0.3">
      <c r="C690" s="2" t="s">
        <v>15</v>
      </c>
    </row>
    <row r="691" spans="3:3" x14ac:dyDescent="0.3">
      <c r="C691" s="2" t="s">
        <v>15</v>
      </c>
    </row>
    <row r="692" spans="3:3" x14ac:dyDescent="0.3">
      <c r="C692" s="2" t="s">
        <v>15</v>
      </c>
    </row>
    <row r="693" spans="3:3" x14ac:dyDescent="0.3">
      <c r="C693" s="2" t="s">
        <v>15</v>
      </c>
    </row>
    <row r="694" spans="3:3" x14ac:dyDescent="0.3">
      <c r="C694" s="2" t="s">
        <v>15</v>
      </c>
    </row>
    <row r="695" spans="3:3" x14ac:dyDescent="0.3">
      <c r="C695" s="2" t="s">
        <v>15</v>
      </c>
    </row>
    <row r="696" spans="3:3" x14ac:dyDescent="0.3">
      <c r="C696" s="2" t="s">
        <v>15</v>
      </c>
    </row>
    <row r="697" spans="3:3" x14ac:dyDescent="0.3">
      <c r="C697" s="2" t="s">
        <v>15</v>
      </c>
    </row>
    <row r="698" spans="3:3" x14ac:dyDescent="0.3">
      <c r="C698" s="2" t="s">
        <v>15</v>
      </c>
    </row>
    <row r="699" spans="3:3" x14ac:dyDescent="0.3">
      <c r="C699" s="2" t="s">
        <v>15</v>
      </c>
    </row>
    <row r="700" spans="3:3" x14ac:dyDescent="0.3">
      <c r="C700" s="2" t="s">
        <v>15</v>
      </c>
    </row>
    <row r="701" spans="3:3" x14ac:dyDescent="0.3">
      <c r="C701" s="2" t="s">
        <v>15</v>
      </c>
    </row>
    <row r="702" spans="3:3" x14ac:dyDescent="0.3">
      <c r="C702" s="2" t="s">
        <v>15</v>
      </c>
    </row>
    <row r="703" spans="3:3" x14ac:dyDescent="0.3">
      <c r="C703" s="2" t="s">
        <v>15</v>
      </c>
    </row>
    <row r="704" spans="3:3" x14ac:dyDescent="0.3">
      <c r="C704" s="2" t="s">
        <v>15</v>
      </c>
    </row>
    <row r="705" spans="3:3" x14ac:dyDescent="0.3">
      <c r="C705" s="2" t="s">
        <v>15</v>
      </c>
    </row>
    <row r="706" spans="3:3" x14ac:dyDescent="0.3">
      <c r="C706" s="2" t="s">
        <v>15</v>
      </c>
    </row>
    <row r="707" spans="3:3" x14ac:dyDescent="0.3">
      <c r="C707" s="2" t="s">
        <v>15</v>
      </c>
    </row>
    <row r="708" spans="3:3" x14ac:dyDescent="0.3">
      <c r="C708" s="2" t="s">
        <v>15</v>
      </c>
    </row>
    <row r="709" spans="3:3" x14ac:dyDescent="0.3">
      <c r="C709" s="2" t="s">
        <v>15</v>
      </c>
    </row>
    <row r="710" spans="3:3" x14ac:dyDescent="0.3">
      <c r="C710" s="2" t="s">
        <v>15</v>
      </c>
    </row>
    <row r="711" spans="3:3" x14ac:dyDescent="0.3">
      <c r="C711" s="2" t="s">
        <v>15</v>
      </c>
    </row>
    <row r="712" spans="3:3" x14ac:dyDescent="0.3">
      <c r="C712" s="2" t="s">
        <v>15</v>
      </c>
    </row>
    <row r="713" spans="3:3" x14ac:dyDescent="0.3">
      <c r="C713" s="2" t="s">
        <v>15</v>
      </c>
    </row>
    <row r="714" spans="3:3" x14ac:dyDescent="0.3">
      <c r="C714" s="2" t="s">
        <v>15</v>
      </c>
    </row>
    <row r="715" spans="3:3" x14ac:dyDescent="0.3">
      <c r="C715" s="2" t="s">
        <v>15</v>
      </c>
    </row>
    <row r="716" spans="3:3" x14ac:dyDescent="0.3">
      <c r="C716" s="2" t="s">
        <v>15</v>
      </c>
    </row>
    <row r="717" spans="3:3" x14ac:dyDescent="0.3">
      <c r="C717" s="2" t="s">
        <v>15</v>
      </c>
    </row>
    <row r="718" spans="3:3" x14ac:dyDescent="0.3">
      <c r="C718" s="2" t="s">
        <v>15</v>
      </c>
    </row>
    <row r="719" spans="3:3" x14ac:dyDescent="0.3">
      <c r="C719" s="2" t="s">
        <v>15</v>
      </c>
    </row>
    <row r="720" spans="3:3" x14ac:dyDescent="0.3">
      <c r="C720" s="2" t="s">
        <v>15</v>
      </c>
    </row>
    <row r="721" spans="3:3" x14ac:dyDescent="0.3">
      <c r="C721" s="2" t="s">
        <v>15</v>
      </c>
    </row>
    <row r="722" spans="3:3" x14ac:dyDescent="0.3">
      <c r="C722" s="2" t="s">
        <v>15</v>
      </c>
    </row>
    <row r="723" spans="3:3" x14ac:dyDescent="0.3">
      <c r="C723" s="2" t="s">
        <v>15</v>
      </c>
    </row>
    <row r="724" spans="3:3" x14ac:dyDescent="0.3">
      <c r="C724" s="2" t="s">
        <v>15</v>
      </c>
    </row>
    <row r="725" spans="3:3" x14ac:dyDescent="0.3">
      <c r="C725" s="2" t="s">
        <v>15</v>
      </c>
    </row>
    <row r="726" spans="3:3" x14ac:dyDescent="0.3">
      <c r="C726" s="2" t="s">
        <v>15</v>
      </c>
    </row>
    <row r="727" spans="3:3" x14ac:dyDescent="0.3">
      <c r="C727" s="2" t="s">
        <v>15</v>
      </c>
    </row>
    <row r="728" spans="3:3" x14ac:dyDescent="0.3">
      <c r="C728" s="2" t="s">
        <v>15</v>
      </c>
    </row>
    <row r="729" spans="3:3" x14ac:dyDescent="0.3">
      <c r="C729" s="2" t="s">
        <v>15</v>
      </c>
    </row>
    <row r="730" spans="3:3" x14ac:dyDescent="0.3">
      <c r="C730" s="2" t="s">
        <v>15</v>
      </c>
    </row>
    <row r="731" spans="3:3" x14ac:dyDescent="0.3">
      <c r="C731" s="2" t="s">
        <v>15</v>
      </c>
    </row>
    <row r="732" spans="3:3" x14ac:dyDescent="0.3">
      <c r="C732" s="2" t="s">
        <v>15</v>
      </c>
    </row>
    <row r="733" spans="3:3" x14ac:dyDescent="0.3">
      <c r="C733" s="2" t="s">
        <v>15</v>
      </c>
    </row>
    <row r="734" spans="3:3" x14ac:dyDescent="0.3">
      <c r="C734" s="2" t="s">
        <v>15</v>
      </c>
    </row>
    <row r="735" spans="3:3" x14ac:dyDescent="0.3">
      <c r="C735" s="2" t="s">
        <v>15</v>
      </c>
    </row>
    <row r="736" spans="3:3" x14ac:dyDescent="0.3">
      <c r="C736" s="2" t="s">
        <v>15</v>
      </c>
    </row>
    <row r="737" spans="3:3" x14ac:dyDescent="0.3">
      <c r="C737" s="2" t="s">
        <v>15</v>
      </c>
    </row>
    <row r="738" spans="3:3" x14ac:dyDescent="0.3">
      <c r="C738" s="2" t="s">
        <v>15</v>
      </c>
    </row>
    <row r="739" spans="3:3" x14ac:dyDescent="0.3">
      <c r="C739" s="2" t="s">
        <v>15</v>
      </c>
    </row>
    <row r="740" spans="3:3" x14ac:dyDescent="0.3">
      <c r="C740" s="2" t="s">
        <v>15</v>
      </c>
    </row>
    <row r="741" spans="3:3" x14ac:dyDescent="0.3">
      <c r="C741" s="2" t="s">
        <v>15</v>
      </c>
    </row>
    <row r="742" spans="3:3" x14ac:dyDescent="0.3">
      <c r="C742" s="2" t="s">
        <v>15</v>
      </c>
    </row>
    <row r="743" spans="3:3" x14ac:dyDescent="0.3">
      <c r="C743" s="2" t="s">
        <v>15</v>
      </c>
    </row>
    <row r="744" spans="3:3" x14ac:dyDescent="0.3">
      <c r="C744" s="2" t="s">
        <v>15</v>
      </c>
    </row>
    <row r="745" spans="3:3" x14ac:dyDescent="0.3">
      <c r="C745" s="2" t="s">
        <v>15</v>
      </c>
    </row>
    <row r="746" spans="3:3" x14ac:dyDescent="0.3">
      <c r="C746" s="2" t="s">
        <v>15</v>
      </c>
    </row>
    <row r="747" spans="3:3" x14ac:dyDescent="0.3">
      <c r="C747" s="2" t="s">
        <v>15</v>
      </c>
    </row>
    <row r="748" spans="3:3" x14ac:dyDescent="0.3">
      <c r="C748" s="2" t="s">
        <v>15</v>
      </c>
    </row>
    <row r="749" spans="3:3" x14ac:dyDescent="0.3">
      <c r="C749" s="2" t="s">
        <v>15</v>
      </c>
    </row>
    <row r="750" spans="3:3" x14ac:dyDescent="0.3">
      <c r="C750" s="2" t="s">
        <v>15</v>
      </c>
    </row>
    <row r="751" spans="3:3" x14ac:dyDescent="0.3">
      <c r="C751" s="2" t="s">
        <v>15</v>
      </c>
    </row>
    <row r="752" spans="3:3" x14ac:dyDescent="0.3">
      <c r="C752" s="2" t="s">
        <v>15</v>
      </c>
    </row>
    <row r="753" spans="3:3" x14ac:dyDescent="0.3">
      <c r="C753" s="2" t="s">
        <v>15</v>
      </c>
    </row>
    <row r="754" spans="3:3" x14ac:dyDescent="0.3">
      <c r="C754" s="2" t="s">
        <v>15</v>
      </c>
    </row>
    <row r="755" spans="3:3" x14ac:dyDescent="0.3">
      <c r="C755" s="2" t="s">
        <v>15</v>
      </c>
    </row>
    <row r="756" spans="3:3" x14ac:dyDescent="0.3">
      <c r="C756" s="2" t="s">
        <v>15</v>
      </c>
    </row>
    <row r="757" spans="3:3" x14ac:dyDescent="0.3">
      <c r="C757" s="2" t="s">
        <v>15</v>
      </c>
    </row>
    <row r="758" spans="3:3" x14ac:dyDescent="0.3">
      <c r="C758" s="2" t="s">
        <v>15</v>
      </c>
    </row>
    <row r="759" spans="3:3" x14ac:dyDescent="0.3">
      <c r="C759" s="2" t="s">
        <v>15</v>
      </c>
    </row>
    <row r="760" spans="3:3" x14ac:dyDescent="0.3">
      <c r="C760" s="2" t="s">
        <v>15</v>
      </c>
    </row>
    <row r="761" spans="3:3" x14ac:dyDescent="0.3">
      <c r="C761" s="2" t="s">
        <v>15</v>
      </c>
    </row>
    <row r="762" spans="3:3" x14ac:dyDescent="0.3">
      <c r="C762" s="2" t="s">
        <v>15</v>
      </c>
    </row>
    <row r="763" spans="3:3" x14ac:dyDescent="0.3">
      <c r="C763" s="2" t="s">
        <v>15</v>
      </c>
    </row>
    <row r="764" spans="3:3" x14ac:dyDescent="0.3">
      <c r="C764" s="2" t="s">
        <v>15</v>
      </c>
    </row>
    <row r="765" spans="3:3" x14ac:dyDescent="0.3">
      <c r="C765" s="2" t="s">
        <v>15</v>
      </c>
    </row>
    <row r="766" spans="3:3" x14ac:dyDescent="0.3">
      <c r="C766" s="2" t="s">
        <v>15</v>
      </c>
    </row>
    <row r="767" spans="3:3" x14ac:dyDescent="0.3">
      <c r="C767" s="2" t="s">
        <v>15</v>
      </c>
    </row>
    <row r="768" spans="3:3" x14ac:dyDescent="0.3">
      <c r="C768" s="2" t="s">
        <v>15</v>
      </c>
    </row>
    <row r="769" spans="3:3" x14ac:dyDescent="0.3">
      <c r="C769" s="2" t="s">
        <v>15</v>
      </c>
    </row>
    <row r="770" spans="3:3" x14ac:dyDescent="0.3">
      <c r="C770" s="2" t="s">
        <v>15</v>
      </c>
    </row>
    <row r="771" spans="3:3" x14ac:dyDescent="0.3">
      <c r="C771" s="2" t="s">
        <v>15</v>
      </c>
    </row>
    <row r="772" spans="3:3" x14ac:dyDescent="0.3">
      <c r="C772" s="2" t="s">
        <v>15</v>
      </c>
    </row>
    <row r="773" spans="3:3" x14ac:dyDescent="0.3">
      <c r="C773" s="2" t="s">
        <v>15</v>
      </c>
    </row>
    <row r="774" spans="3:3" x14ac:dyDescent="0.3">
      <c r="C774" s="2" t="s">
        <v>15</v>
      </c>
    </row>
    <row r="775" spans="3:3" x14ac:dyDescent="0.3">
      <c r="C775" s="2" t="s">
        <v>15</v>
      </c>
    </row>
    <row r="776" spans="3:3" x14ac:dyDescent="0.3">
      <c r="C776" s="2" t="s">
        <v>15</v>
      </c>
    </row>
    <row r="777" spans="3:3" x14ac:dyDescent="0.3">
      <c r="C777" s="2" t="s">
        <v>15</v>
      </c>
    </row>
    <row r="778" spans="3:3" x14ac:dyDescent="0.3">
      <c r="C778" s="2" t="s">
        <v>15</v>
      </c>
    </row>
    <row r="779" spans="3:3" x14ac:dyDescent="0.3">
      <c r="C779" s="2" t="s">
        <v>15</v>
      </c>
    </row>
    <row r="780" spans="3:3" x14ac:dyDescent="0.3">
      <c r="C780" s="2" t="s">
        <v>15</v>
      </c>
    </row>
    <row r="781" spans="3:3" x14ac:dyDescent="0.3">
      <c r="C781" s="2" t="s">
        <v>15</v>
      </c>
    </row>
    <row r="782" spans="3:3" x14ac:dyDescent="0.3">
      <c r="C782" s="2" t="s">
        <v>15</v>
      </c>
    </row>
    <row r="783" spans="3:3" x14ac:dyDescent="0.3">
      <c r="C783" s="2" t="s">
        <v>15</v>
      </c>
    </row>
    <row r="784" spans="3:3" x14ac:dyDescent="0.3">
      <c r="C784" s="2" t="s">
        <v>15</v>
      </c>
    </row>
    <row r="785" spans="3:3" x14ac:dyDescent="0.3">
      <c r="C785" s="2" t="s">
        <v>15</v>
      </c>
    </row>
    <row r="786" spans="3:3" x14ac:dyDescent="0.3">
      <c r="C786" s="2" t="s">
        <v>15</v>
      </c>
    </row>
    <row r="787" spans="3:3" x14ac:dyDescent="0.3">
      <c r="C787" s="2" t="s">
        <v>15</v>
      </c>
    </row>
    <row r="788" spans="3:3" x14ac:dyDescent="0.3">
      <c r="C788" s="2" t="s">
        <v>15</v>
      </c>
    </row>
    <row r="789" spans="3:3" x14ac:dyDescent="0.3">
      <c r="C789" s="2" t="s">
        <v>15</v>
      </c>
    </row>
    <row r="790" spans="3:3" x14ac:dyDescent="0.3">
      <c r="C790" s="2" t="s">
        <v>15</v>
      </c>
    </row>
    <row r="791" spans="3:3" x14ac:dyDescent="0.3">
      <c r="C791" s="2" t="s">
        <v>15</v>
      </c>
    </row>
    <row r="792" spans="3:3" x14ac:dyDescent="0.3">
      <c r="C792" s="2" t="s">
        <v>15</v>
      </c>
    </row>
    <row r="793" spans="3:3" x14ac:dyDescent="0.3">
      <c r="C793" s="2" t="s">
        <v>15</v>
      </c>
    </row>
    <row r="794" spans="3:3" x14ac:dyDescent="0.3">
      <c r="C794" s="2" t="s">
        <v>15</v>
      </c>
    </row>
    <row r="795" spans="3:3" x14ac:dyDescent="0.3">
      <c r="C795" s="2" t="s">
        <v>15</v>
      </c>
    </row>
    <row r="796" spans="3:3" x14ac:dyDescent="0.3">
      <c r="C796" s="2" t="s">
        <v>15</v>
      </c>
    </row>
    <row r="797" spans="3:3" x14ac:dyDescent="0.3">
      <c r="C797" s="2" t="s">
        <v>15</v>
      </c>
    </row>
    <row r="798" spans="3:3" x14ac:dyDescent="0.3">
      <c r="C798" s="2" t="s">
        <v>15</v>
      </c>
    </row>
    <row r="799" spans="3:3" x14ac:dyDescent="0.3">
      <c r="C799" s="2" t="s">
        <v>15</v>
      </c>
    </row>
    <row r="800" spans="3:3" x14ac:dyDescent="0.3">
      <c r="C800" s="2" t="s">
        <v>15</v>
      </c>
    </row>
    <row r="801" spans="3:3" x14ac:dyDescent="0.3">
      <c r="C801" s="2" t="s">
        <v>15</v>
      </c>
    </row>
    <row r="802" spans="3:3" x14ac:dyDescent="0.3">
      <c r="C802" s="2" t="s">
        <v>15</v>
      </c>
    </row>
    <row r="803" spans="3:3" x14ac:dyDescent="0.3">
      <c r="C803" s="2" t="s">
        <v>15</v>
      </c>
    </row>
    <row r="804" spans="3:3" x14ac:dyDescent="0.3">
      <c r="C804" s="2" t="s">
        <v>15</v>
      </c>
    </row>
    <row r="805" spans="3:3" x14ac:dyDescent="0.3">
      <c r="C805" s="2" t="s">
        <v>15</v>
      </c>
    </row>
    <row r="806" spans="3:3" x14ac:dyDescent="0.3">
      <c r="C806" s="2" t="s">
        <v>15</v>
      </c>
    </row>
    <row r="807" spans="3:3" x14ac:dyDescent="0.3">
      <c r="C807" s="2" t="s">
        <v>15</v>
      </c>
    </row>
    <row r="808" spans="3:3" x14ac:dyDescent="0.3">
      <c r="C808" s="2" t="s">
        <v>15</v>
      </c>
    </row>
    <row r="809" spans="3:3" x14ac:dyDescent="0.3">
      <c r="C809" s="2" t="s">
        <v>15</v>
      </c>
    </row>
    <row r="810" spans="3:3" x14ac:dyDescent="0.3">
      <c r="C810" s="2" t="s">
        <v>15</v>
      </c>
    </row>
    <row r="811" spans="3:3" x14ac:dyDescent="0.3">
      <c r="C811" s="2" t="s">
        <v>15</v>
      </c>
    </row>
    <row r="812" spans="3:3" x14ac:dyDescent="0.3">
      <c r="C812" s="2" t="s">
        <v>15</v>
      </c>
    </row>
    <row r="813" spans="3:3" x14ac:dyDescent="0.3">
      <c r="C813" s="2" t="s">
        <v>15</v>
      </c>
    </row>
    <row r="814" spans="3:3" x14ac:dyDescent="0.3">
      <c r="C814" s="2" t="s">
        <v>15</v>
      </c>
    </row>
    <row r="815" spans="3:3" x14ac:dyDescent="0.3">
      <c r="C815" s="2" t="s">
        <v>15</v>
      </c>
    </row>
    <row r="816" spans="3:3" x14ac:dyDescent="0.3">
      <c r="C816" s="2" t="s">
        <v>15</v>
      </c>
    </row>
    <row r="817" spans="3:3" x14ac:dyDescent="0.3">
      <c r="C817" s="2" t="s">
        <v>15</v>
      </c>
    </row>
    <row r="818" spans="3:3" x14ac:dyDescent="0.3">
      <c r="C818" s="2" t="s">
        <v>15</v>
      </c>
    </row>
    <row r="819" spans="3:3" x14ac:dyDescent="0.3">
      <c r="C819" s="2" t="s">
        <v>15</v>
      </c>
    </row>
    <row r="820" spans="3:3" x14ac:dyDescent="0.3">
      <c r="C820" s="2" t="s">
        <v>15</v>
      </c>
    </row>
    <row r="821" spans="3:3" x14ac:dyDescent="0.3">
      <c r="C821" s="2" t="s">
        <v>15</v>
      </c>
    </row>
    <row r="822" spans="3:3" x14ac:dyDescent="0.3">
      <c r="C822" s="2" t="s">
        <v>15</v>
      </c>
    </row>
    <row r="823" spans="3:3" x14ac:dyDescent="0.3">
      <c r="C823" s="2" t="s">
        <v>15</v>
      </c>
    </row>
    <row r="824" spans="3:3" x14ac:dyDescent="0.3">
      <c r="C824" s="2" t="s">
        <v>15</v>
      </c>
    </row>
    <row r="825" spans="3:3" x14ac:dyDescent="0.3">
      <c r="C825" s="2" t="s">
        <v>15</v>
      </c>
    </row>
    <row r="826" spans="3:3" x14ac:dyDescent="0.3">
      <c r="C826" s="2" t="s">
        <v>15</v>
      </c>
    </row>
    <row r="827" spans="3:3" x14ac:dyDescent="0.3">
      <c r="C827" s="2" t="s">
        <v>15</v>
      </c>
    </row>
    <row r="828" spans="3:3" x14ac:dyDescent="0.3">
      <c r="C828" s="2" t="s">
        <v>15</v>
      </c>
    </row>
    <row r="829" spans="3:3" x14ac:dyDescent="0.3">
      <c r="C829" s="2" t="s">
        <v>15</v>
      </c>
    </row>
    <row r="830" spans="3:3" x14ac:dyDescent="0.3">
      <c r="C830" s="2" t="s">
        <v>15</v>
      </c>
    </row>
    <row r="831" spans="3:3" x14ac:dyDescent="0.3">
      <c r="C831" s="2" t="s">
        <v>15</v>
      </c>
    </row>
    <row r="832" spans="3:3" x14ac:dyDescent="0.3">
      <c r="C832" s="2" t="s">
        <v>15</v>
      </c>
    </row>
    <row r="833" spans="3:3" x14ac:dyDescent="0.3">
      <c r="C833" s="2" t="s">
        <v>15</v>
      </c>
    </row>
    <row r="834" spans="3:3" x14ac:dyDescent="0.3">
      <c r="C834" s="2" t="s">
        <v>15</v>
      </c>
    </row>
    <row r="835" spans="3:3" x14ac:dyDescent="0.3">
      <c r="C835" s="2" t="s">
        <v>15</v>
      </c>
    </row>
    <row r="836" spans="3:3" x14ac:dyDescent="0.3">
      <c r="C836" s="2" t="s">
        <v>15</v>
      </c>
    </row>
    <row r="837" spans="3:3" x14ac:dyDescent="0.3">
      <c r="C837" s="2" t="s">
        <v>15</v>
      </c>
    </row>
    <row r="838" spans="3:3" x14ac:dyDescent="0.3">
      <c r="C838" s="2" t="s">
        <v>15</v>
      </c>
    </row>
    <row r="839" spans="3:3" x14ac:dyDescent="0.3">
      <c r="C839" s="2" t="s">
        <v>15</v>
      </c>
    </row>
    <row r="840" spans="3:3" x14ac:dyDescent="0.3">
      <c r="C840" s="2" t="s">
        <v>15</v>
      </c>
    </row>
    <row r="841" spans="3:3" x14ac:dyDescent="0.3">
      <c r="C841" s="2" t="s">
        <v>15</v>
      </c>
    </row>
    <row r="842" spans="3:3" x14ac:dyDescent="0.3">
      <c r="C842" s="2" t="s">
        <v>15</v>
      </c>
    </row>
    <row r="843" spans="3:3" x14ac:dyDescent="0.3">
      <c r="C843" s="2" t="s">
        <v>15</v>
      </c>
    </row>
    <row r="844" spans="3:3" x14ac:dyDescent="0.3">
      <c r="C844" s="2" t="s">
        <v>15</v>
      </c>
    </row>
    <row r="845" spans="3:3" x14ac:dyDescent="0.3">
      <c r="C845" s="2" t="s">
        <v>15</v>
      </c>
    </row>
    <row r="846" spans="3:3" x14ac:dyDescent="0.3">
      <c r="C846" s="2" t="s">
        <v>15</v>
      </c>
    </row>
    <row r="847" spans="3:3" x14ac:dyDescent="0.3">
      <c r="C847" s="2" t="s">
        <v>15</v>
      </c>
    </row>
    <row r="848" spans="3:3" x14ac:dyDescent="0.3">
      <c r="C848" s="2" t="s">
        <v>15</v>
      </c>
    </row>
    <row r="849" spans="3:3" x14ac:dyDescent="0.3">
      <c r="C849" s="2" t="s">
        <v>15</v>
      </c>
    </row>
    <row r="850" spans="3:3" x14ac:dyDescent="0.3">
      <c r="C850" s="2" t="s">
        <v>15</v>
      </c>
    </row>
    <row r="851" spans="3:3" x14ac:dyDescent="0.3">
      <c r="C851" s="2" t="s">
        <v>15</v>
      </c>
    </row>
    <row r="852" spans="3:3" x14ac:dyDescent="0.3">
      <c r="C852" s="2" t="s">
        <v>15</v>
      </c>
    </row>
    <row r="853" spans="3:3" x14ac:dyDescent="0.3">
      <c r="C853" s="2" t="s">
        <v>15</v>
      </c>
    </row>
    <row r="854" spans="3:3" x14ac:dyDescent="0.3">
      <c r="C854" s="2" t="s">
        <v>15</v>
      </c>
    </row>
    <row r="855" spans="3:3" x14ac:dyDescent="0.3">
      <c r="C855" s="2" t="s">
        <v>15</v>
      </c>
    </row>
    <row r="856" spans="3:3" x14ac:dyDescent="0.3">
      <c r="C856" s="2" t="s">
        <v>15</v>
      </c>
    </row>
    <row r="857" spans="3:3" x14ac:dyDescent="0.3">
      <c r="C857" s="2" t="s">
        <v>15</v>
      </c>
    </row>
    <row r="858" spans="3:3" x14ac:dyDescent="0.3">
      <c r="C858" s="2" t="s">
        <v>15</v>
      </c>
    </row>
    <row r="859" spans="3:3" x14ac:dyDescent="0.3">
      <c r="C859" s="2" t="s">
        <v>15</v>
      </c>
    </row>
    <row r="860" spans="3:3" x14ac:dyDescent="0.3">
      <c r="C860" s="2" t="s">
        <v>15</v>
      </c>
    </row>
    <row r="861" spans="3:3" x14ac:dyDescent="0.3">
      <c r="C861" s="2" t="s">
        <v>15</v>
      </c>
    </row>
    <row r="862" spans="3:3" x14ac:dyDescent="0.3">
      <c r="C862" s="2" t="s">
        <v>15</v>
      </c>
    </row>
    <row r="863" spans="3:3" x14ac:dyDescent="0.3">
      <c r="C863" s="2" t="s">
        <v>15</v>
      </c>
    </row>
    <row r="864" spans="3:3" x14ac:dyDescent="0.3">
      <c r="C864" s="2" t="s">
        <v>15</v>
      </c>
    </row>
    <row r="865" spans="3:3" x14ac:dyDescent="0.3">
      <c r="C865" s="2" t="s">
        <v>15</v>
      </c>
    </row>
    <row r="866" spans="3:3" x14ac:dyDescent="0.3">
      <c r="C866" s="2" t="s">
        <v>15</v>
      </c>
    </row>
    <row r="867" spans="3:3" x14ac:dyDescent="0.3">
      <c r="C867" s="2" t="s">
        <v>15</v>
      </c>
    </row>
    <row r="868" spans="3:3" x14ac:dyDescent="0.3">
      <c r="C868" s="2" t="s">
        <v>15</v>
      </c>
    </row>
    <row r="869" spans="3:3" x14ac:dyDescent="0.3">
      <c r="C869" s="2" t="s">
        <v>15</v>
      </c>
    </row>
    <row r="870" spans="3:3" x14ac:dyDescent="0.3">
      <c r="C870" s="2" t="s">
        <v>15</v>
      </c>
    </row>
    <row r="871" spans="3:3" x14ac:dyDescent="0.3">
      <c r="C871" s="2" t="s">
        <v>15</v>
      </c>
    </row>
    <row r="872" spans="3:3" x14ac:dyDescent="0.3">
      <c r="C872" s="2" t="s">
        <v>15</v>
      </c>
    </row>
    <row r="873" spans="3:3" x14ac:dyDescent="0.3">
      <c r="C873" s="2" t="s">
        <v>15</v>
      </c>
    </row>
    <row r="874" spans="3:3" x14ac:dyDescent="0.3">
      <c r="C874" s="2" t="s">
        <v>15</v>
      </c>
    </row>
    <row r="875" spans="3:3" x14ac:dyDescent="0.3">
      <c r="C875" s="2" t="s">
        <v>15</v>
      </c>
    </row>
    <row r="876" spans="3:3" x14ac:dyDescent="0.3">
      <c r="C876" s="2" t="s">
        <v>15</v>
      </c>
    </row>
    <row r="877" spans="3:3" x14ac:dyDescent="0.3">
      <c r="C877" s="2" t="s">
        <v>15</v>
      </c>
    </row>
    <row r="878" spans="3:3" x14ac:dyDescent="0.3">
      <c r="C878" s="2" t="s">
        <v>15</v>
      </c>
    </row>
    <row r="879" spans="3:3" x14ac:dyDescent="0.3">
      <c r="C879" s="2" t="s">
        <v>15</v>
      </c>
    </row>
    <row r="880" spans="3:3" x14ac:dyDescent="0.3">
      <c r="C880" s="2" t="s">
        <v>15</v>
      </c>
    </row>
    <row r="881" spans="3:3" x14ac:dyDescent="0.3">
      <c r="C881" s="2" t="s">
        <v>15</v>
      </c>
    </row>
    <row r="882" spans="3:3" x14ac:dyDescent="0.3">
      <c r="C882" s="2" t="s">
        <v>15</v>
      </c>
    </row>
    <row r="883" spans="3:3" x14ac:dyDescent="0.3">
      <c r="C883" s="2" t="s">
        <v>15</v>
      </c>
    </row>
    <row r="884" spans="3:3" x14ac:dyDescent="0.3">
      <c r="C884" s="2" t="s">
        <v>15</v>
      </c>
    </row>
    <row r="885" spans="3:3" x14ac:dyDescent="0.3">
      <c r="C885" s="2" t="s">
        <v>15</v>
      </c>
    </row>
    <row r="886" spans="3:3" x14ac:dyDescent="0.3">
      <c r="C886" s="2" t="s">
        <v>15</v>
      </c>
    </row>
    <row r="887" spans="3:3" x14ac:dyDescent="0.3">
      <c r="C887" s="2" t="s">
        <v>15</v>
      </c>
    </row>
  </sheetData>
  <conditionalFormatting sqref="B70:B80">
    <cfRule type="duplicateValues" dxfId="36" priority="1545"/>
  </conditionalFormatting>
  <conditionalFormatting sqref="B62:B69">
    <cfRule type="duplicateValues" dxfId="35" priority="916"/>
    <cfRule type="duplicateValues" dxfId="34" priority="917"/>
  </conditionalFormatting>
  <conditionalFormatting sqref="B62:B69">
    <cfRule type="duplicateValues" dxfId="33" priority="915"/>
  </conditionalFormatting>
  <conditionalFormatting sqref="B62:B69">
    <cfRule type="duplicateValues" dxfId="32" priority="914"/>
  </conditionalFormatting>
  <conditionalFormatting sqref="B62:B69">
    <cfRule type="duplicateValues" dxfId="31" priority="909"/>
    <cfRule type="duplicateValues" dxfId="30" priority="910"/>
    <cfRule type="duplicateValues" dxfId="29" priority="911"/>
    <cfRule type="duplicateValues" dxfId="28" priority="912"/>
    <cfRule type="duplicateValues" dxfId="27" priority="913"/>
  </conditionalFormatting>
  <conditionalFormatting sqref="B2:B61">
    <cfRule type="duplicateValues" dxfId="26" priority="2"/>
    <cfRule type="duplicateValues" dxfId="25" priority="3"/>
  </conditionalFormatting>
  <conditionalFormatting sqref="B2:B61">
    <cfRule type="duplicateValues" dxfId="2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E15" sqref="E15"/>
    </sheetView>
  </sheetViews>
  <sheetFormatPr baseColWidth="10" defaultColWidth="11.44140625" defaultRowHeight="14.4" x14ac:dyDescent="0.3"/>
  <sheetData>
    <row r="1" spans="1:2" ht="17.399999999999999" x14ac:dyDescent="0.3">
      <c r="B1" s="13"/>
    </row>
    <row r="2" spans="1:2" ht="17.399999999999999" x14ac:dyDescent="0.3">
      <c r="B2" s="13"/>
    </row>
    <row r="3" spans="1:2" ht="17.399999999999999" x14ac:dyDescent="0.3">
      <c r="A3" t="s">
        <v>17</v>
      </c>
      <c r="B3" s="13"/>
    </row>
    <row r="4" spans="1:2" ht="17.399999999999999" x14ac:dyDescent="0.3">
      <c r="B4" s="13"/>
    </row>
    <row r="5" spans="1:2" ht="17.399999999999999" x14ac:dyDescent="0.3">
      <c r="B5" s="13"/>
    </row>
    <row r="6" spans="1:2" ht="17.399999999999999" x14ac:dyDescent="0.3">
      <c r="B6" s="13"/>
    </row>
    <row r="7" spans="1:2" ht="17.399999999999999" x14ac:dyDescent="0.3">
      <c r="B7" s="13"/>
    </row>
    <row r="8" spans="1:2" ht="17.399999999999999" x14ac:dyDescent="0.3">
      <c r="B8" s="13"/>
    </row>
    <row r="9" spans="1:2" ht="17.399999999999999" x14ac:dyDescent="0.3">
      <c r="B9" s="13"/>
    </row>
    <row r="10" spans="1:2" ht="17.399999999999999" x14ac:dyDescent="0.3">
      <c r="B10" s="13"/>
    </row>
    <row r="11" spans="1:2" ht="17.399999999999999" x14ac:dyDescent="0.3">
      <c r="B11" s="13"/>
    </row>
    <row r="12" spans="1:2" ht="17.399999999999999" x14ac:dyDescent="0.3">
      <c r="B12" s="13"/>
    </row>
    <row r="13" spans="1:2" ht="17.399999999999999" x14ac:dyDescent="0.3">
      <c r="B13" s="13"/>
    </row>
    <row r="14" spans="1:2" ht="17.399999999999999" x14ac:dyDescent="0.3">
      <c r="B14" s="13"/>
    </row>
    <row r="15" spans="1:2" ht="17.399999999999999" x14ac:dyDescent="0.3">
      <c r="B15" s="13"/>
    </row>
    <row r="16" spans="1:2" ht="17.399999999999999" x14ac:dyDescent="0.3">
      <c r="B16" s="13"/>
    </row>
    <row r="17" spans="2:2" ht="17.399999999999999" x14ac:dyDescent="0.3">
      <c r="B17" s="13"/>
    </row>
    <row r="18" spans="2:2" ht="17.399999999999999" x14ac:dyDescent="0.3">
      <c r="B18" s="13"/>
    </row>
    <row r="19" spans="2:2" ht="17.399999999999999" x14ac:dyDescent="0.3">
      <c r="B19" s="13"/>
    </row>
    <row r="20" spans="2:2" ht="17.399999999999999" x14ac:dyDescent="0.3">
      <c r="B20" s="13"/>
    </row>
    <row r="21" spans="2:2" ht="17.399999999999999" x14ac:dyDescent="0.3">
      <c r="B21" s="13"/>
    </row>
    <row r="22" spans="2:2" ht="17.399999999999999" x14ac:dyDescent="0.3">
      <c r="B22" s="13"/>
    </row>
    <row r="23" spans="2:2" ht="17.399999999999999" x14ac:dyDescent="0.3">
      <c r="B23" s="13"/>
    </row>
    <row r="24" spans="2:2" ht="17.399999999999999" x14ac:dyDescent="0.3">
      <c r="B24" s="13"/>
    </row>
    <row r="25" spans="2:2" ht="17.399999999999999" x14ac:dyDescent="0.3">
      <c r="B25" s="13"/>
    </row>
    <row r="26" spans="2:2" ht="17.399999999999999" x14ac:dyDescent="0.3">
      <c r="B26" s="13"/>
    </row>
    <row r="27" spans="2:2" ht="17.399999999999999" x14ac:dyDescent="0.3">
      <c r="B27" s="13"/>
    </row>
    <row r="28" spans="2:2" ht="17.399999999999999" x14ac:dyDescent="0.3">
      <c r="B28" s="13"/>
    </row>
    <row r="29" spans="2:2" ht="17.399999999999999" x14ac:dyDescent="0.3">
      <c r="B29" s="13"/>
    </row>
    <row r="30" spans="2:2" ht="17.399999999999999" x14ac:dyDescent="0.3">
      <c r="B30" s="13"/>
    </row>
    <row r="31" spans="2:2" ht="17.399999999999999" x14ac:dyDescent="0.3">
      <c r="B31" s="13"/>
    </row>
    <row r="32" spans="2:2" ht="17.399999999999999" x14ac:dyDescent="0.3">
      <c r="B32" s="13"/>
    </row>
    <row r="33" spans="2:2" ht="17.399999999999999" x14ac:dyDescent="0.3">
      <c r="B33" s="13"/>
    </row>
    <row r="34" spans="2:2" ht="17.399999999999999" x14ac:dyDescent="0.3">
      <c r="B34" s="13"/>
    </row>
    <row r="35" spans="2:2" ht="17.399999999999999" x14ac:dyDescent="0.3">
      <c r="B35" s="13"/>
    </row>
    <row r="36" spans="2:2" ht="17.399999999999999" x14ac:dyDescent="0.3">
      <c r="B36" s="13"/>
    </row>
    <row r="37" spans="2:2" ht="17.399999999999999" x14ac:dyDescent="0.3">
      <c r="B37" s="13"/>
    </row>
    <row r="38" spans="2:2" ht="17.399999999999999" x14ac:dyDescent="0.3">
      <c r="B38" s="13"/>
    </row>
    <row r="39" spans="2:2" ht="17.399999999999999" x14ac:dyDescent="0.3">
      <c r="B39" s="13"/>
    </row>
    <row r="40" spans="2:2" ht="17.399999999999999" x14ac:dyDescent="0.3">
      <c r="B40" s="13"/>
    </row>
    <row r="41" spans="2:2" ht="17.399999999999999" x14ac:dyDescent="0.3">
      <c r="B41" s="13"/>
    </row>
    <row r="42" spans="2:2" ht="17.399999999999999" x14ac:dyDescent="0.3">
      <c r="B42" s="7"/>
    </row>
    <row r="43" spans="2:2" ht="17.399999999999999" x14ac:dyDescent="0.3">
      <c r="B43" s="7"/>
    </row>
    <row r="45" spans="2:2" ht="17.399999999999999" x14ac:dyDescent="0.3">
      <c r="B45" s="15"/>
    </row>
    <row r="46" spans="2:2" ht="17.399999999999999" x14ac:dyDescent="0.3">
      <c r="B46" s="15"/>
    </row>
    <row r="47" spans="2:2" ht="17.399999999999999" x14ac:dyDescent="0.3">
      <c r="B47" s="15"/>
    </row>
    <row r="48" spans="2:2" ht="17.399999999999999" x14ac:dyDescent="0.3">
      <c r="B48" s="15"/>
    </row>
    <row r="49" spans="1:2" ht="17.399999999999999" x14ac:dyDescent="0.3">
      <c r="B49" s="15"/>
    </row>
    <row r="50" spans="1:2" ht="17.399999999999999" x14ac:dyDescent="0.3">
      <c r="B50" s="15"/>
    </row>
    <row r="51" spans="1:2" ht="17.399999999999999" x14ac:dyDescent="0.3">
      <c r="B51" s="15"/>
    </row>
    <row r="54" spans="1:2" x14ac:dyDescent="0.3">
      <c r="A54" t="s">
        <v>18</v>
      </c>
    </row>
    <row r="55" spans="1:2" ht="17.399999999999999" x14ac:dyDescent="0.3">
      <c r="B55" s="15"/>
    </row>
    <row r="56" spans="1:2" ht="17.399999999999999" x14ac:dyDescent="0.3">
      <c r="B56" s="15"/>
    </row>
    <row r="57" spans="1:2" ht="17.399999999999999" x14ac:dyDescent="0.3">
      <c r="B57" s="15"/>
    </row>
    <row r="58" spans="1:2" ht="17.399999999999999" x14ac:dyDescent="0.3">
      <c r="B58" s="15"/>
    </row>
    <row r="59" spans="1:2" ht="17.399999999999999" x14ac:dyDescent="0.3">
      <c r="B59" s="15"/>
    </row>
    <row r="60" spans="1:2" ht="17.399999999999999" x14ac:dyDescent="0.3">
      <c r="B60" s="15"/>
    </row>
    <row r="61" spans="1:2" ht="17.399999999999999" x14ac:dyDescent="0.3">
      <c r="B61" s="15"/>
    </row>
    <row r="62" spans="1:2" ht="17.399999999999999" x14ac:dyDescent="0.3">
      <c r="B62" s="15"/>
    </row>
    <row r="63" spans="1:2" ht="17.399999999999999" x14ac:dyDescent="0.3">
      <c r="B63" s="15"/>
    </row>
    <row r="64" spans="1:2" ht="17.399999999999999" x14ac:dyDescent="0.3">
      <c r="B64" s="15"/>
    </row>
    <row r="65" spans="2:2" ht="17.399999999999999" x14ac:dyDescent="0.3">
      <c r="B65" s="15"/>
    </row>
    <row r="66" spans="2:2" ht="17.399999999999999" x14ac:dyDescent="0.3">
      <c r="B66" s="15"/>
    </row>
    <row r="67" spans="2:2" ht="17.399999999999999" x14ac:dyDescent="0.3">
      <c r="B67" s="15"/>
    </row>
    <row r="68" spans="2:2" ht="17.399999999999999" x14ac:dyDescent="0.3">
      <c r="B68" s="15"/>
    </row>
    <row r="69" spans="2:2" ht="17.399999999999999" x14ac:dyDescent="0.3">
      <c r="B69" s="15"/>
    </row>
    <row r="70" spans="2:2" ht="17.399999999999999" x14ac:dyDescent="0.3">
      <c r="B70" s="15"/>
    </row>
    <row r="71" spans="2:2" ht="17.399999999999999" x14ac:dyDescent="0.3">
      <c r="B71" s="15"/>
    </row>
    <row r="72" spans="2:2" ht="17.399999999999999" x14ac:dyDescent="0.3">
      <c r="B72" s="15"/>
    </row>
    <row r="73" spans="2:2" ht="17.399999999999999" x14ac:dyDescent="0.3">
      <c r="B73" s="15"/>
    </row>
    <row r="74" spans="2:2" ht="17.399999999999999" x14ac:dyDescent="0.3">
      <c r="B74" s="15"/>
    </row>
    <row r="75" spans="2:2" ht="17.399999999999999" x14ac:dyDescent="0.3">
      <c r="B75" s="15"/>
    </row>
    <row r="76" spans="2:2" ht="17.399999999999999" x14ac:dyDescent="0.3">
      <c r="B76" s="15"/>
    </row>
    <row r="77" spans="2:2" ht="17.399999999999999" x14ac:dyDescent="0.3">
      <c r="B77" s="15"/>
    </row>
    <row r="78" spans="2:2" ht="17.399999999999999" x14ac:dyDescent="0.3">
      <c r="B78" s="15"/>
    </row>
    <row r="79" spans="2:2" ht="17.399999999999999" x14ac:dyDescent="0.3">
      <c r="B79" s="15"/>
    </row>
    <row r="80" spans="2:2" ht="17.399999999999999" x14ac:dyDescent="0.3">
      <c r="B80" s="15"/>
    </row>
    <row r="81" spans="2:2" ht="17.399999999999999" x14ac:dyDescent="0.3">
      <c r="B81" s="15"/>
    </row>
    <row r="82" spans="2:2" ht="17.399999999999999" x14ac:dyDescent="0.3">
      <c r="B82" s="15"/>
    </row>
    <row r="83" spans="2:2" ht="17.399999999999999" x14ac:dyDescent="0.3">
      <c r="B83" s="15"/>
    </row>
    <row r="84" spans="2:2" ht="17.399999999999999" x14ac:dyDescent="0.3">
      <c r="B84" s="15"/>
    </row>
    <row r="85" spans="2:2" ht="17.399999999999999" x14ac:dyDescent="0.3">
      <c r="B85" s="15"/>
    </row>
    <row r="86" spans="2:2" ht="17.399999999999999" x14ac:dyDescent="0.3">
      <c r="B86" s="15"/>
    </row>
    <row r="87" spans="2:2" ht="17.399999999999999" x14ac:dyDescent="0.3">
      <c r="B87" s="15"/>
    </row>
    <row r="88" spans="2:2" ht="17.399999999999999" x14ac:dyDescent="0.3">
      <c r="B88" s="15"/>
    </row>
    <row r="89" spans="2:2" ht="17.399999999999999" x14ac:dyDescent="0.3">
      <c r="B89" s="15"/>
    </row>
    <row r="90" spans="2:2" ht="17.399999999999999" x14ac:dyDescent="0.3">
      <c r="B90" s="15"/>
    </row>
    <row r="91" spans="2:2" ht="17.399999999999999" x14ac:dyDescent="0.3">
      <c r="B91" s="15"/>
    </row>
    <row r="92" spans="2:2" ht="17.399999999999999" x14ac:dyDescent="0.3">
      <c r="B92" s="15"/>
    </row>
    <row r="93" spans="2:2" ht="17.399999999999999" x14ac:dyDescent="0.3">
      <c r="B93" s="7"/>
    </row>
  </sheetData>
  <conditionalFormatting sqref="B32:B37 B1:B10">
    <cfRule type="duplicateValues" dxfId="23" priority="22"/>
    <cfRule type="duplicateValues" dxfId="22" priority="23"/>
  </conditionalFormatting>
  <conditionalFormatting sqref="B32:B37 B1:B10">
    <cfRule type="duplicateValues" dxfId="21" priority="21"/>
  </conditionalFormatting>
  <conditionalFormatting sqref="B42:B44 B1:B10 B76:B1048576 B52:B54 B32:B37">
    <cfRule type="duplicateValues" dxfId="20" priority="20"/>
  </conditionalFormatting>
  <conditionalFormatting sqref="B76:B92">
    <cfRule type="duplicateValues" dxfId="19" priority="27488"/>
    <cfRule type="duplicateValues" dxfId="18" priority="27489"/>
  </conditionalFormatting>
  <conditionalFormatting sqref="B38:B41">
    <cfRule type="duplicateValues" dxfId="17" priority="18"/>
    <cfRule type="duplicateValues" dxfId="16" priority="19"/>
  </conditionalFormatting>
  <conditionalFormatting sqref="B38:B41">
    <cfRule type="duplicateValues" dxfId="15" priority="17"/>
  </conditionalFormatting>
  <conditionalFormatting sqref="B52:B54 B1:B10 B76:B1048576 B32:B44">
    <cfRule type="duplicateValues" dxfId="14" priority="14"/>
  </conditionalFormatting>
  <conditionalFormatting sqref="B45:B51">
    <cfRule type="duplicateValues" dxfId="13" priority="12"/>
    <cfRule type="duplicateValues" dxfId="12" priority="13"/>
  </conditionalFormatting>
  <conditionalFormatting sqref="B55:B72">
    <cfRule type="duplicateValues" dxfId="11" priority="7"/>
    <cfRule type="duplicateValues" dxfId="10" priority="8"/>
  </conditionalFormatting>
  <conditionalFormatting sqref="B73:B75">
    <cfRule type="duplicateValues" dxfId="9" priority="5"/>
    <cfRule type="duplicateValues" dxfId="8" priority="6"/>
  </conditionalFormatting>
  <conditionalFormatting sqref="B1:B1048576">
    <cfRule type="duplicateValues" dxfId="7" priority="1"/>
  </conditionalFormatting>
  <conditionalFormatting sqref="B11:B31">
    <cfRule type="duplicateValues" dxfId="6" priority="27500"/>
    <cfRule type="duplicateValues" dxfId="5" priority="27501"/>
  </conditionalFormatting>
  <conditionalFormatting sqref="B11:B31">
    <cfRule type="duplicateValues" dxfId="4" priority="2750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Efectivo</vt:lpstr>
      <vt:lpstr>concat</vt:lpstr>
      <vt:lpstr>Compacion corte y sin e</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Wascar  A. Alvarez Eusebio</cp:lastModifiedBy>
  <cp:lastPrinted>2021-08-14T08:14:39Z</cp:lastPrinted>
  <dcterms:created xsi:type="dcterms:W3CDTF">2020-12-19T20:17:28Z</dcterms:created>
  <dcterms:modified xsi:type="dcterms:W3CDTF">2021-10-26T20:10:24Z</dcterms:modified>
</cp:coreProperties>
</file>