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ri Khandelwal\Downloads\"/>
    </mc:Choice>
  </mc:AlternateContent>
  <xr:revisionPtr revIDLastSave="0" documentId="13_ncr:1_{7F8FB265-3904-4776-A123-FD05DFDD90BB}" xr6:coauthVersionLast="47" xr6:coauthVersionMax="47" xr10:uidLastSave="{00000000-0000-0000-0000-000000000000}"/>
  <bookViews>
    <workbookView xWindow="-108" yWindow="-108" windowWidth="23256" windowHeight="12456" xr2:uid="{6F11544D-77A6-4A4C-A316-A90D70021A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" i="1"/>
</calcChain>
</file>

<file path=xl/sharedStrings.xml><?xml version="1.0" encoding="utf-8"?>
<sst xmlns="http://schemas.openxmlformats.org/spreadsheetml/2006/main" count="417" uniqueCount="113">
  <si>
    <t xml:space="preserve">Task Tracker </t>
  </si>
  <si>
    <t>Task ID</t>
  </si>
  <si>
    <t>Task Name</t>
  </si>
  <si>
    <t>Category</t>
  </si>
  <si>
    <t>Assigned To</t>
  </si>
  <si>
    <t>Priority</t>
  </si>
  <si>
    <t>Start Date</t>
  </si>
  <si>
    <t>Due Date</t>
  </si>
  <si>
    <t>Status</t>
  </si>
  <si>
    <t>Completion %</t>
  </si>
  <si>
    <t>Client Approval</t>
  </si>
  <si>
    <t>Story Points</t>
  </si>
  <si>
    <t>Overdue?</t>
  </si>
  <si>
    <t>XYZ PVT LTD</t>
  </si>
  <si>
    <t>Client ID</t>
  </si>
  <si>
    <t>Organization</t>
  </si>
  <si>
    <t>Surya Pvt Ltd</t>
  </si>
  <si>
    <t>NextGen Pvt Ltd</t>
  </si>
  <si>
    <t xml:space="preserve">Capgamini </t>
  </si>
  <si>
    <t>Backbenchar Pvt Ltd</t>
  </si>
  <si>
    <t>TCS</t>
  </si>
  <si>
    <t xml:space="preserve">Blackrock </t>
  </si>
  <si>
    <t>Unity</t>
  </si>
  <si>
    <t>Inwinzio Pvt Ltd</t>
  </si>
  <si>
    <t>Alpha Pvt Ltd</t>
  </si>
  <si>
    <t>Vasu Enterprises</t>
  </si>
  <si>
    <t>Aura Enterprises</t>
  </si>
  <si>
    <t>Wireframe</t>
  </si>
  <si>
    <t>Client Review</t>
  </si>
  <si>
    <t>Nandani Bhardwaj</t>
  </si>
  <si>
    <t>Medium</t>
  </si>
  <si>
    <t>In Progress</t>
  </si>
  <si>
    <t>High</t>
  </si>
  <si>
    <t>Low</t>
  </si>
  <si>
    <t>Sprint 1</t>
  </si>
  <si>
    <t>Pending</t>
  </si>
  <si>
    <t>Approved</t>
  </si>
  <si>
    <t>Rejected</t>
  </si>
  <si>
    <t>Frond-end</t>
  </si>
  <si>
    <t>Development</t>
  </si>
  <si>
    <t>Back-end</t>
  </si>
  <si>
    <t>Testing</t>
  </si>
  <si>
    <t>App-dev</t>
  </si>
  <si>
    <t>Ios-dev</t>
  </si>
  <si>
    <t>Research</t>
  </si>
  <si>
    <t xml:space="preserve">Sprint </t>
  </si>
  <si>
    <t>Design</t>
  </si>
  <si>
    <t>Content</t>
  </si>
  <si>
    <t>Deployment</t>
  </si>
  <si>
    <t>To Do</t>
  </si>
  <si>
    <t>Completed</t>
  </si>
  <si>
    <t>Waiting Approval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</si>
  <si>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</si>
  <si>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</si>
  <si>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</si>
  <si>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</si>
  <si>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</si>
  <si>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</si>
  <si>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</si>
  <si>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</si>
  <si>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</si>
  <si>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</si>
  <si>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</si>
  <si>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</si>
  <si>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Vikas Agrawal</t>
  </si>
  <si>
    <t>Govind Goyal</t>
  </si>
  <si>
    <t>Aastha Patel</t>
  </si>
  <si>
    <t>Dev Hester</t>
  </si>
  <si>
    <t>Arnav Goswami</t>
  </si>
  <si>
    <t>Aryan Yadav</t>
  </si>
  <si>
    <t>Rahul Deshmukh</t>
  </si>
  <si>
    <t>Ananya Dutta</t>
  </si>
  <si>
    <t>Vikram Dubey</t>
  </si>
  <si>
    <t>Priya Dey</t>
  </si>
  <si>
    <t>Ajay Desai</t>
  </si>
  <si>
    <t>Kiran Dalal</t>
  </si>
  <si>
    <t>Neha Dixit</t>
  </si>
  <si>
    <t>Siddharth Damle</t>
  </si>
  <si>
    <t>Ritesh Dandekar</t>
  </si>
  <si>
    <t>Pallavi Dang</t>
  </si>
  <si>
    <t>Sunil Dabholkar</t>
  </si>
  <si>
    <t>Kavita Dangi</t>
  </si>
  <si>
    <t>Suresh Dugar</t>
  </si>
  <si>
    <t>Shreya Dhawan</t>
  </si>
  <si>
    <t>Ashwin Dhar</t>
  </si>
  <si>
    <t>Rupa Dongre</t>
  </si>
  <si>
    <t>Gaurav Dhanraj</t>
  </si>
  <si>
    <t>Parul Dangwal</t>
  </si>
  <si>
    <t>Manoj Dholakia</t>
  </si>
  <si>
    <t>Sneha Dabas</t>
  </si>
  <si>
    <t>Harshita Dalvi</t>
  </si>
  <si>
    <t>Amit Dey</t>
  </si>
  <si>
    <t>Sameer Dodhia</t>
  </si>
  <si>
    <t>Roshni Dhamecha</t>
  </si>
  <si>
    <t>Sanjay Darji</t>
  </si>
  <si>
    <t>Preeti Damodar</t>
  </si>
  <si>
    <t>Rajat Dabas</t>
  </si>
  <si>
    <t>Sheila D'Costa</t>
  </si>
  <si>
    <t>Pranav Dasgupta</t>
  </si>
  <si>
    <t>Meera Deshpande</t>
  </si>
  <si>
    <t>Ravi Aacharya</t>
  </si>
  <si>
    <t>Tanu Sharma</t>
  </si>
  <si>
    <t>Varun Datta</t>
  </si>
  <si>
    <t>Lakshmi Deodhar</t>
  </si>
  <si>
    <t>Rakesh Darshan</t>
  </si>
  <si>
    <t>Mitali Desai</t>
  </si>
  <si>
    <t>Isha Damani</t>
  </si>
  <si>
    <t>Jayant Dhingra</t>
  </si>
  <si>
    <t>Lavish Patidar</t>
  </si>
  <si>
    <t>Ashika Bhatia</t>
  </si>
  <si>
    <t>Vinay Mandloi</t>
  </si>
  <si>
    <t>Khushboo Gupta</t>
  </si>
  <si>
    <t>Dheeraj Agrawal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</si>
</sst>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ont="1"/>
    <xf numFmtId="168" fontId="1" fillId="0" borderId="0" xfId="0" applyNumberFormat="1" applyFont="1" applyAlignment="1">
      <alignment horizontal="center" vertical="center" wrapText="1"/>
    </xf>
    <xf numFmtId="168" fontId="0" fillId="0" borderId="0" xfId="0" applyNumberFormat="1" applyFont="1"/>
    <xf numFmtId="9" fontId="0" fillId="0" borderId="0" xfId="0" applyNumberFormat="1" applyFont="1"/>
    <xf numFmtId="0" fontId="2" fillId="2" borderId="0" xfId="0" applyFont="1" applyFill="1" applyAlignment="1">
      <alignment horizontal="center"/>
    </xf>
    <xf numFmtId="168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5" fontId="0" fillId="0" borderId="0" xfId="0" applyNumberFormat="1" applyFon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0" formatCode="dd/mmm/yy"/>
      <alignment horizontal="center" vertical="center" textRotation="0" wrapText="1" indent="0" justifyLastLine="0" shrinkToFit="0" readingOrder="0"/>
    </dxf>
    <dxf>
      <numFmt numFmtId="20" formatCode="dd/mmm/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00"/>
      <alignment horizontal="center" vertical="bottom" textRotation="0" wrapText="0" indent="0" justifyLastLine="0" shrinkToFit="0" readingOrder="0"/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261272-8119-4917-AA2D-71EE8FF629D7}" name="Table3" displayName="Table3" ref="A4:O54" totalsRowShown="0" headerRowDxfId="0" dataDxfId="1">
  <autoFilter ref="A4:O54" xr:uid="{90261272-8119-4917-AA2D-71EE8FF629D7}"/>
  <tableColumns count="15">
    <tableColumn id="1" xr3:uid="{93C4FC6E-2F46-464A-8F97-3F391866F3FA}" name="Task ID" dataDxfId="16"/>
    <tableColumn id="2" xr3:uid="{85797382-AB2D-4C7A-B02C-6C7B262E3B37}" name="Client ID" dataDxfId="15"/>
    <tableColumn id="3" xr3:uid="{822D706E-DD54-4C83-A37C-9BBC376314A1}" name="Organization" dataDxfId="14"/>
    <tableColumn id="4" xr3:uid="{598A915A-FA68-4550-BC51-246454F1A45C}" name="Task Name" dataDxfId="13"/>
    <tableColumn id="5" xr3:uid="{0665910C-E2BE-46F6-A5FC-72D5A9D21D2E}" name="Category" dataDxfId="12"/>
    <tableColumn id="6" xr3:uid="{D54C4DE0-7DDC-4156-BEFA-CBF1A8DE0D08}" name="Assigned To" dataDxfId="11"/>
    <tableColumn id="7" xr3:uid="{5702A301-1BB9-4C34-A7EA-6F33A2855DCB}" name="Priority" dataDxfId="10"/>
    <tableColumn id="8" xr3:uid="{6CC56F3C-E242-4A8C-AA30-71535FF7050D}" name="Start Date" dataDxfId="9"/>
    <tableColumn id="9" xr3:uid="{23C67D9C-CB5B-40E8-BAD8-6F927E39F7AF}" name="Due Date" dataDxfId="8"/>
    <tableColumn id="10" xr3:uid="{B0E19EC9-3C77-4BCD-B8B3-9BB0802B8C93}" name="Status" dataDxfId="7"/>
    <tableColumn id="11" xr3:uid="{3A088F17-A429-472A-A466-E260AE925FEE}" name="Completion %" dataDxfId="6"/>
    <tableColumn id="12" xr3:uid="{AEA78B7E-1D92-4301-8AED-963E46842C63}" name="Sprint " dataDxfId="5"/>
    <tableColumn id="13" xr3:uid="{C631B9FB-2475-4893-BBD2-F7E0E71F9C90}" name="Client Approval" dataDxfId="4"/>
    <tableColumn id="14" xr3:uid="{4CDE7E7D-C371-4EE4-9160-3AAEE57CEFB1}" name="Story Points" dataDxfId="3"/>
    <tableColumn id="15" xr3:uid="{14C8764B-B855-454A-BACA-6823F6CCECE8}" name="Overdue?" dataDxfId="2">
      <calculatedColumnFormula>IF(AND(I5&lt;TODAY(),VALUE(SUBSTITUTE(K5,"%",""))&lt;100),"YES","NO")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8240-21E7-401C-81B2-C4752B88D150}">
  <dimension ref="A1:O54"/>
  <sheetViews>
    <sheetView tabSelected="1" zoomScale="81" zoomScaleNormal="106" workbookViewId="0">
      <pane ySplit="4" topLeftCell="A5" activePane="bottomLeft" state="frozen"/>
      <selection pane="bottomLeft" activeCell="I14" sqref="I14"/>
    </sheetView>
  </sheetViews>
  <sheetFormatPr defaultRowHeight="14.4" x14ac:dyDescent="0.3"/>
  <cols>
    <col min="1" max="2" width="10.5546875" style="4" customWidth="1"/>
    <col min="3" max="3" width="17.6640625" style="4" bestFit="1" customWidth="1"/>
    <col min="4" max="4" width="13.21875" style="2" customWidth="1"/>
    <col min="5" max="5" width="14.5546875" style="2" customWidth="1"/>
    <col min="6" max="6" width="15.44140625" style="2" customWidth="1"/>
    <col min="7" max="7" width="10.44140625" style="2" customWidth="1"/>
    <col min="8" max="8" width="14.21875" style="2" customWidth="1"/>
    <col min="9" max="9" width="14.77734375" style="2" customWidth="1"/>
    <col min="10" max="10" width="15.77734375" style="2" bestFit="1" customWidth="1"/>
    <col min="11" max="11" width="15.77734375" style="2" customWidth="1"/>
    <col min="12" max="12" width="13.44140625" style="8" customWidth="1"/>
    <col min="13" max="13" width="20.6640625" style="2" customWidth="1"/>
    <col min="14" max="14" width="16.77734375" style="8" customWidth="1"/>
    <col min="15" max="15" width="14.77734375" style="8" customWidth="1"/>
    <col min="16" max="16384" width="8.88671875" style="2"/>
  </cols>
  <sheetData>
    <row r="1" spans="1:15" x14ac:dyDescent="0.3">
      <c r="A1" s="11" t="s">
        <v>13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21" x14ac:dyDescent="0.4">
      <c r="A3" s="6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3">
      <c r="A4" s="3" t="s">
        <v>1</v>
      </c>
      <c r="B4" s="3" t="s">
        <v>14</v>
      </c>
      <c r="C4" s="3" t="s">
        <v>15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45</v>
      </c>
      <c r="M4" s="1" t="s">
        <v>10</v>
      </c>
      <c r="N4" s="1" t="s">
        <v>11</v>
      </c>
      <c r="O4" s="1" t="s">
        <v>12</v>
      </c>
    </row>
    <row r="5" spans="1:15" x14ac:dyDescent="0.3">
      <c r="A5" s="7">
        <v>1</v>
      </c>
      <c r="B5" s="7">
        <v>52270</v>
      </c>
      <c r="C5" s="4" t="s">
        <v>16</v>
      </c>
      <c r="D5" s="2" t="s">
        <v>27</v>
      </c>
      <c r="E5" t="s">
        <v>28</v>
      </c>
      <c r="F5" s="4" t="s">
        <v>29</v>
      </c>
      <c r="G5" s="4" t="s">
        <v>30</v>
      </c>
      <c r="H5" s="9">
        <v>45872</v>
      </c>
      <c r="I5" s="9">
        <v>45879</v>
      </c>
      <c r="J5" s="2" t="s">
        <v>31</v>
      </c>
      <c r="K5" s="5">
        <v>1</v>
      </c>
      <c r="L5" s="8" t="s">
        <v>34</v>
      </c>
      <c r="M5" s="2" t="s">
        <v>35</v>
      </c>
      <c r="N5" s="8">
        <v>2</v>
      </c>
      <c r="O5" s="8" t="str">
        <f ca="1">IF(AND(I5&lt;TODAY(),VALUE(SUBSTITUTE(K5,"%",""))&lt;100),"YES","NO")</f>
        <v>NO</v>
      </c>
    </row>
    <row r="6" spans="1:15" x14ac:dyDescent="0.3">
      <c r="A6" s="7">
        <v>2</v>
      </c>
      <c r="B6" s="7">
        <v>32589</v>
      </c>
      <c r="C6" s="4" t="s">
        <v>17</v>
      </c>
      <c r="D6" s="2" t="s">
        <v>38</v>
      </c>
      <c r="E6" s="2" t="s">
        <v>39</v>
      </c>
      <c r="F6" s="2" t="s">
        <v>64</v>
      </c>
      <c r="G6" s="2" t="s">
        <v>32</v>
      </c>
      <c r="H6" s="10">
        <v>45874</v>
      </c>
      <c r="I6" s="10">
        <v>45877</v>
      </c>
      <c r="J6" s="2" t="s">
        <v>49</v>
      </c>
      <c r="K6" s="5">
        <v>0.5</v>
      </c>
      <c r="L6" s="8" t="s">
        <v>52</v>
      </c>
      <c r="M6" s="2" t="s">
        <v>36</v>
      </c>
      <c r="N6" s="8">
        <v>3</v>
      </c>
      <c r="O6" s="8" t="str">
        <f t="shared" ref="O6:O54" ca="1" si="0">IF(AND(I6&lt;TODAY(),VALUE(SUBSTITUTE(K6,"%",""))&lt;100),"YES","NO")</f>
        <v>NO</v>
      </c>
    </row>
    <row r="7" spans="1:15" x14ac:dyDescent="0.3">
      <c r="A7" s="7">
        <v>3</v>
      </c>
      <c r="B7" s="7">
        <v>89651</v>
      </c>
      <c r="C7" s="4" t="s">
        <v>18</v>
      </c>
      <c r="D7" s="2" t="s">
        <v>40</v>
      </c>
      <c r="E7" s="2" t="s">
        <v>39</v>
      </c>
      <c r="F7" s="2" t="s">
        <v>65</v>
      </c>
      <c r="G7" s="2" t="s">
        <v>33</v>
      </c>
      <c r="H7" s="10">
        <v>45875</v>
      </c>
      <c r="I7" s="10">
        <v>45879</v>
      </c>
      <c r="J7" s="2" t="s">
        <v>50</v>
      </c>
      <c r="K7" s="5">
        <v>1</v>
      </c>
      <c r="L7" s="8" t="s">
        <v>53</v>
      </c>
      <c r="M7" s="2" t="s">
        <v>37</v>
      </c>
      <c r="N7" s="8">
        <v>4</v>
      </c>
      <c r="O7" s="8" t="str">
        <f t="shared" ca="1" si="0"/>
        <v>NO</v>
      </c>
    </row>
    <row r="8" spans="1:15" x14ac:dyDescent="0.3">
      <c r="A8" s="7">
        <v>4</v>
      </c>
      <c r="B8" s="7">
        <v>61684</v>
      </c>
      <c r="C8" s="4" t="s">
        <v>19</v>
      </c>
      <c r="D8" s="2" t="s">
        <v>41</v>
      </c>
      <c r="E8" s="2" t="s">
        <v>41</v>
      </c>
      <c r="F8" s="2" t="s">
        <v>66</v>
      </c>
      <c r="G8" s="2" t="s">
        <v>30</v>
      </c>
      <c r="H8" s="10">
        <v>45876</v>
      </c>
      <c r="I8" s="10">
        <v>45881</v>
      </c>
      <c r="J8" s="2" t="s">
        <v>51</v>
      </c>
      <c r="K8" s="5">
        <v>0.3</v>
      </c>
      <c r="L8" s="8" t="s">
        <v>54</v>
      </c>
      <c r="M8" s="2" t="s">
        <v>35</v>
      </c>
      <c r="N8" s="8">
        <v>5</v>
      </c>
      <c r="O8" s="8" t="str">
        <f t="shared" ca="1" si="0"/>
        <v>NO</v>
      </c>
    </row>
    <row r="9" spans="1:15" x14ac:dyDescent="0.3">
      <c r="A9" s="7">
        <v>5</v>
      </c>
      <c r="B9" s="7">
        <v>36131</v>
      </c>
      <c r="C9" s="4" t="s">
        <v>20</v>
      </c>
      <c r="D9" s="2" t="s">
        <v>42</v>
      </c>
      <c r="E9" s="2" t="s">
        <v>39</v>
      </c>
      <c r="F9" s="2" t="s">
        <v>67</v>
      </c>
      <c r="G9" s="2" t="s">
        <v>33</v>
      </c>
      <c r="H9" s="10">
        <v>45877</v>
      </c>
      <c r="I9" s="10">
        <v>45882</v>
      </c>
      <c r="J9" s="2" t="s">
        <v>31</v>
      </c>
      <c r="K9" s="5">
        <v>0.25</v>
      </c>
      <c r="L9" s="8" t="s">
        <v>55</v>
      </c>
      <c r="M9" s="2" t="s">
        <v>36</v>
      </c>
      <c r="N9" s="8">
        <v>6</v>
      </c>
      <c r="O9" s="8" t="str">
        <f t="shared" ca="1" si="0"/>
        <v>NO</v>
      </c>
    </row>
    <row r="10" spans="1:15" x14ac:dyDescent="0.3">
      <c r="A10" s="7">
        <v>6</v>
      </c>
      <c r="B10" s="7">
        <v>13132</v>
      </c>
      <c r="C10" s="4" t="s">
        <v>21</v>
      </c>
      <c r="D10" s="2" t="s">
        <v>43</v>
      </c>
      <c r="E10" s="2" t="s">
        <v>44</v>
      </c>
      <c r="F10" s="2" t="s">
        <v>68</v>
      </c>
      <c r="G10" s="2" t="s">
        <v>32</v>
      </c>
      <c r="H10" s="10">
        <v>45878</v>
      </c>
      <c r="I10" s="10">
        <v>45884</v>
      </c>
      <c r="J10" s="2" t="s">
        <v>49</v>
      </c>
      <c r="K10" s="5">
        <v>0.4</v>
      </c>
      <c r="L10" s="8" t="s">
        <v>56</v>
      </c>
      <c r="M10" s="2" t="s">
        <v>37</v>
      </c>
      <c r="N10" s="8">
        <v>7</v>
      </c>
      <c r="O10" s="8" t="str">
        <f t="shared" ca="1" si="0"/>
        <v>NO</v>
      </c>
    </row>
    <row r="11" spans="1:15" x14ac:dyDescent="0.3">
      <c r="A11" s="7">
        <v>7</v>
      </c>
      <c r="B11" s="7">
        <v>31333</v>
      </c>
      <c r="C11" s="4" t="s">
        <v>22</v>
      </c>
      <c r="D11" s="2" t="s">
        <v>27</v>
      </c>
      <c r="E11" s="2" t="s">
        <v>28</v>
      </c>
      <c r="F11" s="2" t="s">
        <v>69</v>
      </c>
      <c r="G11" s="4" t="s">
        <v>30</v>
      </c>
      <c r="H11" s="10">
        <v>45879</v>
      </c>
      <c r="I11" s="10">
        <v>45886</v>
      </c>
      <c r="J11" s="2" t="s">
        <v>50</v>
      </c>
      <c r="K11" s="5">
        <v>0.38</v>
      </c>
      <c r="L11" s="8" t="s">
        <v>34</v>
      </c>
      <c r="M11" s="2" t="s">
        <v>35</v>
      </c>
      <c r="N11" s="8">
        <v>8</v>
      </c>
      <c r="O11" s="8" t="str">
        <f t="shared" ca="1" si="0"/>
        <v>NO</v>
      </c>
    </row>
    <row r="12" spans="1:15" x14ac:dyDescent="0.3">
      <c r="A12" s="7">
        <v>8</v>
      </c>
      <c r="B12" s="7">
        <v>23351</v>
      </c>
      <c r="C12" s="4" t="s">
        <v>23</v>
      </c>
      <c r="D12" s="2" t="s">
        <v>38</v>
      </c>
      <c r="E12" s="2" t="s">
        <v>39</v>
      </c>
      <c r="F12" s="2" t="s">
        <v>100</v>
      </c>
      <c r="G12" s="2" t="s">
        <v>32</v>
      </c>
      <c r="H12" s="10">
        <v>45880</v>
      </c>
      <c r="I12" s="10">
        <v>45883</v>
      </c>
      <c r="J12" s="2" t="s">
        <v>51</v>
      </c>
      <c r="K12" s="5">
        <v>0.36</v>
      </c>
      <c r="L12" s="8" t="s">
        <v>52</v>
      </c>
      <c r="M12" s="2" t="s">
        <v>36</v>
      </c>
      <c r="N12" s="8">
        <v>9</v>
      </c>
      <c r="O12" s="8" t="str">
        <f t="shared" ca="1" si="0"/>
        <v>NO</v>
      </c>
    </row>
    <row r="13" spans="1:15" x14ac:dyDescent="0.3">
      <c r="A13" s="7">
        <v>9</v>
      </c>
      <c r="B13" s="7">
        <v>31366</v>
      </c>
      <c r="C13" s="4" t="s">
        <v>24</v>
      </c>
      <c r="D13" s="2" t="s">
        <v>40</v>
      </c>
      <c r="E13" s="2" t="s">
        <v>39</v>
      </c>
      <c r="F13" s="2" t="s">
        <v>101</v>
      </c>
      <c r="G13" s="2" t="s">
        <v>33</v>
      </c>
      <c r="H13" s="10">
        <v>45881</v>
      </c>
      <c r="I13" s="10">
        <v>45885</v>
      </c>
      <c r="J13" s="2" t="s">
        <v>31</v>
      </c>
      <c r="K13" s="5">
        <v>0.34</v>
      </c>
      <c r="L13" s="8" t="s">
        <v>53</v>
      </c>
      <c r="M13" s="2" t="s">
        <v>37</v>
      </c>
      <c r="N13" s="8">
        <v>10</v>
      </c>
      <c r="O13" s="8" t="str">
        <f t="shared" ca="1" si="0"/>
        <v>NO</v>
      </c>
    </row>
    <row r="14" spans="1:15" x14ac:dyDescent="0.3">
      <c r="A14" s="7">
        <v>10</v>
      </c>
      <c r="B14" s="7">
        <v>18235.388888888901</v>
      </c>
      <c r="C14" s="4" t="s">
        <v>25</v>
      </c>
      <c r="D14" s="2" t="s">
        <v>41</v>
      </c>
      <c r="E14" s="2" t="s">
        <v>41</v>
      </c>
      <c r="F14" t="s">
        <v>70</v>
      </c>
      <c r="G14" s="2" t="s">
        <v>30</v>
      </c>
      <c r="H14" s="10">
        <v>45882</v>
      </c>
      <c r="I14" s="10">
        <v>45887</v>
      </c>
      <c r="J14" s="2" t="s">
        <v>49</v>
      </c>
      <c r="K14" s="5">
        <v>0.32</v>
      </c>
      <c r="L14" s="8" t="s">
        <v>54</v>
      </c>
      <c r="M14" s="2" t="s">
        <v>35</v>
      </c>
      <c r="N14" s="8">
        <v>11</v>
      </c>
      <c r="O14" s="8" t="str">
        <f t="shared" ca="1" si="0"/>
        <v>NO</v>
      </c>
    </row>
    <row r="15" spans="1:15" x14ac:dyDescent="0.3">
      <c r="A15" s="7">
        <v>11</v>
      </c>
      <c r="B15" s="7">
        <v>13626.755555555599</v>
      </c>
      <c r="C15" s="4" t="s">
        <v>26</v>
      </c>
      <c r="D15" s="2" t="s">
        <v>42</v>
      </c>
      <c r="E15" s="2" t="s">
        <v>44</v>
      </c>
      <c r="F15" t="s">
        <v>71</v>
      </c>
      <c r="G15" s="2" t="s">
        <v>33</v>
      </c>
      <c r="H15" s="10">
        <v>45883</v>
      </c>
      <c r="I15" s="10">
        <v>45889</v>
      </c>
      <c r="J15" s="2" t="s">
        <v>50</v>
      </c>
      <c r="K15" s="5">
        <v>0.3</v>
      </c>
      <c r="L15" s="8" t="s">
        <v>55</v>
      </c>
      <c r="M15" s="2" t="s">
        <v>36</v>
      </c>
      <c r="N15" s="8">
        <v>12</v>
      </c>
      <c r="O15" s="8" t="str">
        <f t="shared" ca="1" si="0"/>
        <v>NO</v>
      </c>
    </row>
    <row r="16" spans="1:15" x14ac:dyDescent="0.3">
      <c r="A16" s="7">
        <v>12</v>
      </c>
      <c r="B16" s="7">
        <v>52270</v>
      </c>
      <c r="C16" s="4" t="s">
        <v>16</v>
      </c>
      <c r="D16" s="2" t="s">
        <v>43</v>
      </c>
      <c r="E16" s="2" t="s">
        <v>39</v>
      </c>
      <c r="F16" t="s">
        <v>72</v>
      </c>
      <c r="G16" s="2" t="s">
        <v>32</v>
      </c>
      <c r="H16" s="10">
        <v>45884</v>
      </c>
      <c r="I16" s="10">
        <v>45890</v>
      </c>
      <c r="J16" s="2" t="s">
        <v>51</v>
      </c>
      <c r="K16" s="5">
        <v>0.28000000000000003</v>
      </c>
      <c r="L16" s="8" t="s">
        <v>56</v>
      </c>
      <c r="M16" s="2" t="s">
        <v>37</v>
      </c>
      <c r="N16" s="8">
        <v>13</v>
      </c>
      <c r="O16" s="8" t="str">
        <f t="shared" ca="1" si="0"/>
        <v>NO</v>
      </c>
    </row>
    <row r="17" spans="1:15" x14ac:dyDescent="0.3">
      <c r="A17" s="7">
        <v>13</v>
      </c>
      <c r="B17" s="7">
        <v>52271</v>
      </c>
      <c r="C17" s="4" t="s">
        <v>17</v>
      </c>
      <c r="D17" s="2" t="s">
        <v>27</v>
      </c>
      <c r="E17" s="2" t="s">
        <v>46</v>
      </c>
      <c r="F17" t="s">
        <v>73</v>
      </c>
      <c r="G17" s="4" t="s">
        <v>30</v>
      </c>
      <c r="H17" s="10">
        <v>45885</v>
      </c>
      <c r="I17" s="10">
        <v>45891</v>
      </c>
      <c r="J17" s="2" t="s">
        <v>31</v>
      </c>
      <c r="K17" s="5">
        <v>0.26</v>
      </c>
      <c r="L17" s="8" t="s">
        <v>57</v>
      </c>
      <c r="M17" s="2" t="s">
        <v>35</v>
      </c>
      <c r="N17" s="8">
        <v>1</v>
      </c>
      <c r="O17" s="8" t="str">
        <f t="shared" ca="1" si="0"/>
        <v>NO</v>
      </c>
    </row>
    <row r="18" spans="1:15" x14ac:dyDescent="0.3">
      <c r="A18" s="7">
        <v>14</v>
      </c>
      <c r="B18" s="7">
        <v>53370</v>
      </c>
      <c r="C18" s="4" t="s">
        <v>18</v>
      </c>
      <c r="D18" s="2" t="s">
        <v>38</v>
      </c>
      <c r="E18" s="2" t="s">
        <v>28</v>
      </c>
      <c r="F18" t="s">
        <v>74</v>
      </c>
      <c r="G18" s="2" t="s">
        <v>32</v>
      </c>
      <c r="H18" s="10">
        <v>45886</v>
      </c>
      <c r="I18" s="10">
        <v>45892</v>
      </c>
      <c r="J18" s="2" t="s">
        <v>49</v>
      </c>
      <c r="K18" s="5">
        <v>0.24</v>
      </c>
      <c r="L18" s="8" t="s">
        <v>58</v>
      </c>
      <c r="M18" s="2" t="s">
        <v>36</v>
      </c>
      <c r="N18" s="8">
        <v>2</v>
      </c>
      <c r="O18" s="8" t="str">
        <f t="shared" ca="1" si="0"/>
        <v>NO</v>
      </c>
    </row>
    <row r="19" spans="1:15" x14ac:dyDescent="0.3">
      <c r="A19" s="7">
        <v>15</v>
      </c>
      <c r="B19" s="7">
        <v>53371</v>
      </c>
      <c r="C19" s="4" t="s">
        <v>19</v>
      </c>
      <c r="D19" s="2" t="s">
        <v>40</v>
      </c>
      <c r="E19" s="2" t="s">
        <v>39</v>
      </c>
      <c r="F19" t="s">
        <v>75</v>
      </c>
      <c r="G19" s="2" t="s">
        <v>33</v>
      </c>
      <c r="H19" s="10">
        <v>45887</v>
      </c>
      <c r="I19" s="10">
        <v>45894</v>
      </c>
      <c r="J19" s="2" t="s">
        <v>50</v>
      </c>
      <c r="K19" s="5">
        <v>0.22</v>
      </c>
      <c r="L19" s="8" t="s">
        <v>59</v>
      </c>
      <c r="M19" s="2" t="s">
        <v>37</v>
      </c>
      <c r="N19" s="8">
        <v>3</v>
      </c>
      <c r="O19" s="8" t="str">
        <f t="shared" ca="1" si="0"/>
        <v>NO</v>
      </c>
    </row>
    <row r="20" spans="1:15" x14ac:dyDescent="0.3">
      <c r="A20" s="7">
        <v>16</v>
      </c>
      <c r="B20" s="7">
        <v>62218</v>
      </c>
      <c r="C20" s="4" t="s">
        <v>20</v>
      </c>
      <c r="D20" s="2" t="s">
        <v>41</v>
      </c>
      <c r="E20" s="2" t="s">
        <v>41</v>
      </c>
      <c r="F20" t="s">
        <v>76</v>
      </c>
      <c r="G20" s="2" t="s">
        <v>30</v>
      </c>
      <c r="H20" s="10">
        <v>45888</v>
      </c>
      <c r="I20" s="10">
        <v>45895</v>
      </c>
      <c r="J20" s="2" t="s">
        <v>51</v>
      </c>
      <c r="K20" s="5">
        <v>0.2</v>
      </c>
      <c r="L20" s="8" t="s">
        <v>60</v>
      </c>
      <c r="M20" s="2" t="s">
        <v>35</v>
      </c>
      <c r="N20" s="8">
        <v>4</v>
      </c>
      <c r="O20" s="8" t="str">
        <f t="shared" ca="1" si="0"/>
        <v>NO</v>
      </c>
    </row>
    <row r="21" spans="1:15" x14ac:dyDescent="0.3">
      <c r="A21" s="7">
        <v>17</v>
      </c>
      <c r="B21" s="7">
        <v>46312</v>
      </c>
      <c r="C21" s="4" t="s">
        <v>21</v>
      </c>
      <c r="D21" s="2" t="s">
        <v>42</v>
      </c>
      <c r="E21" s="2" t="s">
        <v>39</v>
      </c>
      <c r="F21" t="s">
        <v>77</v>
      </c>
      <c r="G21" s="2" t="s">
        <v>33</v>
      </c>
      <c r="H21" s="10">
        <v>45889</v>
      </c>
      <c r="I21" s="10">
        <v>45896</v>
      </c>
      <c r="J21" s="2" t="s">
        <v>31</v>
      </c>
      <c r="K21" s="5">
        <v>0.18</v>
      </c>
      <c r="L21" s="8" t="s">
        <v>61</v>
      </c>
      <c r="M21" s="2" t="s">
        <v>36</v>
      </c>
      <c r="N21" s="8">
        <v>5</v>
      </c>
      <c r="O21" s="8" t="str">
        <f t="shared" ca="1" si="0"/>
        <v>NO</v>
      </c>
    </row>
    <row r="22" spans="1:15" x14ac:dyDescent="0.3">
      <c r="A22" s="7">
        <v>18</v>
      </c>
      <c r="B22" s="7">
        <v>25879</v>
      </c>
      <c r="C22" s="4" t="s">
        <v>22</v>
      </c>
      <c r="D22" s="2" t="s">
        <v>43</v>
      </c>
      <c r="E22" s="2" t="s">
        <v>39</v>
      </c>
      <c r="F22" t="s">
        <v>78</v>
      </c>
      <c r="G22" s="2" t="s">
        <v>32</v>
      </c>
      <c r="H22" s="10">
        <v>45890</v>
      </c>
      <c r="I22" s="10">
        <v>45897</v>
      </c>
      <c r="J22" s="2" t="s">
        <v>49</v>
      </c>
      <c r="K22" s="5">
        <v>0.16</v>
      </c>
      <c r="L22" s="8" t="s">
        <v>62</v>
      </c>
      <c r="M22" s="2" t="s">
        <v>37</v>
      </c>
      <c r="N22" s="8">
        <v>6</v>
      </c>
      <c r="O22" s="8" t="str">
        <f t="shared" ca="1" si="0"/>
        <v>NO</v>
      </c>
    </row>
    <row r="23" spans="1:15" x14ac:dyDescent="0.3">
      <c r="A23" s="7">
        <v>19</v>
      </c>
      <c r="B23" s="7">
        <v>96325</v>
      </c>
      <c r="C23" s="4" t="s">
        <v>23</v>
      </c>
      <c r="D23" s="2" t="s">
        <v>27</v>
      </c>
      <c r="E23" s="2" t="s">
        <v>28</v>
      </c>
      <c r="F23" t="s">
        <v>79</v>
      </c>
      <c r="G23" s="4" t="s">
        <v>30</v>
      </c>
      <c r="H23" s="10">
        <v>45891</v>
      </c>
      <c r="I23" s="10">
        <v>45898</v>
      </c>
      <c r="J23" s="2" t="s">
        <v>50</v>
      </c>
      <c r="K23" s="5">
        <v>0.14000000000000001</v>
      </c>
      <c r="L23" s="8" t="s">
        <v>63</v>
      </c>
      <c r="M23" s="2" t="s">
        <v>35</v>
      </c>
      <c r="N23" s="8">
        <v>7</v>
      </c>
      <c r="O23" s="8" t="str">
        <f t="shared" ca="1" si="0"/>
        <v>NO</v>
      </c>
    </row>
    <row r="24" spans="1:15" x14ac:dyDescent="0.3">
      <c r="A24" s="7">
        <v>20</v>
      </c>
      <c r="B24" s="7">
        <v>85214</v>
      </c>
      <c r="C24" s="4" t="s">
        <v>24</v>
      </c>
      <c r="D24" s="2" t="s">
        <v>38</v>
      </c>
      <c r="E24" s="2" t="s">
        <v>39</v>
      </c>
      <c r="F24" t="s">
        <v>80</v>
      </c>
      <c r="G24" s="2" t="s">
        <v>32</v>
      </c>
      <c r="H24" s="10">
        <v>45892</v>
      </c>
      <c r="I24" s="10">
        <v>45899</v>
      </c>
      <c r="J24" s="2" t="s">
        <v>51</v>
      </c>
      <c r="K24" s="5">
        <v>0.12</v>
      </c>
      <c r="L24" s="8" t="s">
        <v>34</v>
      </c>
      <c r="M24" s="2" t="s">
        <v>36</v>
      </c>
      <c r="N24" s="8">
        <v>8</v>
      </c>
      <c r="O24" s="8" t="str">
        <f t="shared" ca="1" si="0"/>
        <v>NO</v>
      </c>
    </row>
    <row r="25" spans="1:15" x14ac:dyDescent="0.3">
      <c r="A25" s="7">
        <v>21</v>
      </c>
      <c r="B25" s="7">
        <v>74125</v>
      </c>
      <c r="C25" s="4" t="s">
        <v>25</v>
      </c>
      <c r="D25" s="2" t="s">
        <v>40</v>
      </c>
      <c r="E25" s="2" t="s">
        <v>41</v>
      </c>
      <c r="F25" t="s">
        <v>81</v>
      </c>
      <c r="G25" s="2" t="s">
        <v>33</v>
      </c>
      <c r="H25" s="10">
        <v>45893</v>
      </c>
      <c r="I25" s="10">
        <v>45900</v>
      </c>
      <c r="J25" s="2" t="s">
        <v>31</v>
      </c>
      <c r="K25" s="5">
        <v>9.9999999999999895E-2</v>
      </c>
      <c r="L25" s="8" t="s">
        <v>52</v>
      </c>
      <c r="M25" s="2" t="s">
        <v>37</v>
      </c>
      <c r="N25" s="8">
        <v>9</v>
      </c>
      <c r="O25" s="8" t="str">
        <f t="shared" ca="1" si="0"/>
        <v>NO</v>
      </c>
    </row>
    <row r="26" spans="1:15" x14ac:dyDescent="0.3">
      <c r="A26" s="7">
        <v>22</v>
      </c>
      <c r="B26" s="7">
        <v>89632</v>
      </c>
      <c r="C26" s="4" t="s">
        <v>26</v>
      </c>
      <c r="D26" s="2" t="s">
        <v>41</v>
      </c>
      <c r="E26" s="2" t="s">
        <v>47</v>
      </c>
      <c r="F26" t="s">
        <v>82</v>
      </c>
      <c r="G26" s="2" t="s">
        <v>30</v>
      </c>
      <c r="H26" s="10">
        <v>45894</v>
      </c>
      <c r="I26" s="10">
        <v>45902</v>
      </c>
      <c r="J26" s="2" t="s">
        <v>49</v>
      </c>
      <c r="K26" s="5">
        <v>7.9999999999999905E-2</v>
      </c>
      <c r="L26" s="8" t="s">
        <v>53</v>
      </c>
      <c r="M26" s="2" t="s">
        <v>35</v>
      </c>
      <c r="N26" s="8">
        <v>10</v>
      </c>
      <c r="O26" s="8" t="str">
        <f t="shared" ca="1" si="0"/>
        <v>NO</v>
      </c>
    </row>
    <row r="27" spans="1:15" x14ac:dyDescent="0.3">
      <c r="A27" s="7">
        <v>23</v>
      </c>
      <c r="B27" s="7">
        <v>78945</v>
      </c>
      <c r="C27" s="4" t="s">
        <v>16</v>
      </c>
      <c r="D27" s="2" t="s">
        <v>42</v>
      </c>
      <c r="E27" s="2" t="s">
        <v>44</v>
      </c>
      <c r="F27" t="s">
        <v>83</v>
      </c>
      <c r="G27" s="2" t="s">
        <v>33</v>
      </c>
      <c r="H27" s="10">
        <v>45895</v>
      </c>
      <c r="I27" s="10">
        <v>45903</v>
      </c>
      <c r="J27" s="2" t="s">
        <v>50</v>
      </c>
      <c r="K27" s="5">
        <v>5.9999999999999901E-2</v>
      </c>
      <c r="L27" s="8" t="s">
        <v>54</v>
      </c>
      <c r="M27" s="2" t="s">
        <v>36</v>
      </c>
      <c r="N27" s="8">
        <v>11</v>
      </c>
      <c r="O27" s="8" t="str">
        <f t="shared" ca="1" si="0"/>
        <v>NO</v>
      </c>
    </row>
    <row r="28" spans="1:15" x14ac:dyDescent="0.3">
      <c r="A28" s="7">
        <v>24</v>
      </c>
      <c r="B28" s="7">
        <v>65498</v>
      </c>
      <c r="C28" s="4" t="s">
        <v>17</v>
      </c>
      <c r="D28" s="2" t="s">
        <v>43</v>
      </c>
      <c r="E28" s="2" t="s">
        <v>28</v>
      </c>
      <c r="F28" t="s">
        <v>84</v>
      </c>
      <c r="G28" s="2" t="s">
        <v>32</v>
      </c>
      <c r="H28" s="10">
        <v>45896</v>
      </c>
      <c r="I28" s="10">
        <v>45904</v>
      </c>
      <c r="J28" s="2" t="s">
        <v>51</v>
      </c>
      <c r="K28" s="5">
        <v>0.3</v>
      </c>
      <c r="L28" s="8" t="s">
        <v>55</v>
      </c>
      <c r="M28" s="2" t="s">
        <v>37</v>
      </c>
      <c r="N28" s="8">
        <v>12</v>
      </c>
      <c r="O28" s="8" t="str">
        <f t="shared" ca="1" si="0"/>
        <v>NO</v>
      </c>
    </row>
    <row r="29" spans="1:15" x14ac:dyDescent="0.3">
      <c r="A29" s="7">
        <v>25</v>
      </c>
      <c r="B29" s="7">
        <v>77889</v>
      </c>
      <c r="C29" s="4" t="s">
        <v>18</v>
      </c>
      <c r="D29" s="2" t="s">
        <v>27</v>
      </c>
      <c r="E29" s="2" t="s">
        <v>46</v>
      </c>
      <c r="F29" t="s">
        <v>85</v>
      </c>
      <c r="G29" s="4" t="s">
        <v>30</v>
      </c>
      <c r="H29" s="10">
        <v>45897</v>
      </c>
      <c r="I29" s="10">
        <v>45905</v>
      </c>
      <c r="J29" s="2" t="s">
        <v>31</v>
      </c>
      <c r="K29" s="5">
        <v>0.2</v>
      </c>
      <c r="L29" s="8" t="s">
        <v>56</v>
      </c>
      <c r="M29" s="2" t="s">
        <v>35</v>
      </c>
      <c r="N29" s="8">
        <v>13</v>
      </c>
      <c r="O29" s="8" t="str">
        <f t="shared" ca="1" si="0"/>
        <v>NO</v>
      </c>
    </row>
    <row r="30" spans="1:15" x14ac:dyDescent="0.3">
      <c r="A30" s="7">
        <v>26</v>
      </c>
      <c r="B30" s="7">
        <v>88779</v>
      </c>
      <c r="C30" s="4" t="s">
        <v>19</v>
      </c>
      <c r="D30" s="2" t="s">
        <v>38</v>
      </c>
      <c r="E30" s="2" t="s">
        <v>39</v>
      </c>
      <c r="F30" t="s">
        <v>86</v>
      </c>
      <c r="G30" s="2" t="s">
        <v>32</v>
      </c>
      <c r="H30" s="10">
        <v>45898</v>
      </c>
      <c r="I30" s="10">
        <v>45906</v>
      </c>
      <c r="J30" s="2" t="s">
        <v>49</v>
      </c>
      <c r="K30" s="5">
        <v>0.1</v>
      </c>
      <c r="L30" s="8" t="s">
        <v>57</v>
      </c>
      <c r="M30" s="2" t="s">
        <v>36</v>
      </c>
      <c r="N30" s="8">
        <v>1</v>
      </c>
      <c r="O30" s="8" t="str">
        <f t="shared" ca="1" si="0"/>
        <v>NO</v>
      </c>
    </row>
    <row r="31" spans="1:15" x14ac:dyDescent="0.3">
      <c r="A31" s="7">
        <v>27</v>
      </c>
      <c r="B31" s="7">
        <v>99887</v>
      </c>
      <c r="C31" s="4" t="s">
        <v>20</v>
      </c>
      <c r="D31" s="2" t="s">
        <v>40</v>
      </c>
      <c r="E31" s="2" t="s">
        <v>39</v>
      </c>
      <c r="F31" t="s">
        <v>87</v>
      </c>
      <c r="G31" s="2" t="s">
        <v>33</v>
      </c>
      <c r="H31" s="10">
        <v>45899</v>
      </c>
      <c r="I31" s="10">
        <v>45907</v>
      </c>
      <c r="J31" s="2" t="s">
        <v>50</v>
      </c>
      <c r="K31" s="5">
        <v>0</v>
      </c>
      <c r="L31" s="8" t="s">
        <v>58</v>
      </c>
      <c r="M31" s="2" t="s">
        <v>37</v>
      </c>
      <c r="N31" s="8">
        <v>2</v>
      </c>
      <c r="O31" s="8" t="str">
        <f t="shared" ca="1" si="0"/>
        <v>NO</v>
      </c>
    </row>
    <row r="32" spans="1:15" x14ac:dyDescent="0.3">
      <c r="A32" s="7">
        <v>28</v>
      </c>
      <c r="B32" s="7">
        <v>66554</v>
      </c>
      <c r="C32" s="4" t="s">
        <v>21</v>
      </c>
      <c r="D32" s="2" t="s">
        <v>41</v>
      </c>
      <c r="E32" s="2" t="s">
        <v>28</v>
      </c>
      <c r="F32" t="s">
        <v>88</v>
      </c>
      <c r="G32" s="2" t="s">
        <v>30</v>
      </c>
      <c r="H32" s="10">
        <v>45900</v>
      </c>
      <c r="I32" s="10">
        <v>45908</v>
      </c>
      <c r="J32" s="2" t="s">
        <v>51</v>
      </c>
      <c r="K32" s="5">
        <v>0.1</v>
      </c>
      <c r="L32" s="8" t="s">
        <v>59</v>
      </c>
      <c r="M32" s="2" t="s">
        <v>35</v>
      </c>
      <c r="N32" s="8">
        <v>3</v>
      </c>
      <c r="O32" s="8" t="str">
        <f t="shared" ca="1" si="0"/>
        <v>NO</v>
      </c>
    </row>
    <row r="33" spans="1:15" x14ac:dyDescent="0.3">
      <c r="A33" s="7">
        <v>29</v>
      </c>
      <c r="B33" s="7">
        <v>44556</v>
      </c>
      <c r="C33" s="4" t="s">
        <v>22</v>
      </c>
      <c r="D33" s="2" t="s">
        <v>42</v>
      </c>
      <c r="E33" s="2" t="s">
        <v>39</v>
      </c>
      <c r="F33" t="s">
        <v>89</v>
      </c>
      <c r="G33" s="2" t="s">
        <v>33</v>
      </c>
      <c r="H33" s="10">
        <v>45901</v>
      </c>
      <c r="I33" s="10">
        <v>45909</v>
      </c>
      <c r="J33" s="2" t="s">
        <v>31</v>
      </c>
      <c r="K33" s="5">
        <v>0.2</v>
      </c>
      <c r="L33" s="8" t="s">
        <v>60</v>
      </c>
      <c r="M33" s="2" t="s">
        <v>36</v>
      </c>
      <c r="N33" s="8">
        <v>4</v>
      </c>
      <c r="O33" s="8" t="str">
        <f t="shared" ca="1" si="0"/>
        <v>NO</v>
      </c>
    </row>
    <row r="34" spans="1:15" x14ac:dyDescent="0.3">
      <c r="A34" s="7">
        <v>30</v>
      </c>
      <c r="B34" s="7">
        <v>11223</v>
      </c>
      <c r="C34" s="4" t="s">
        <v>23</v>
      </c>
      <c r="D34" s="2" t="s">
        <v>43</v>
      </c>
      <c r="E34" s="2" t="s">
        <v>47</v>
      </c>
      <c r="F34" t="s">
        <v>90</v>
      </c>
      <c r="G34" s="2" t="s">
        <v>32</v>
      </c>
      <c r="H34" s="10">
        <v>45902</v>
      </c>
      <c r="I34" s="10">
        <v>45910</v>
      </c>
      <c r="J34" s="2" t="s">
        <v>49</v>
      </c>
      <c r="K34" s="5">
        <v>0.3</v>
      </c>
      <c r="L34" s="8" t="s">
        <v>61</v>
      </c>
      <c r="M34" s="2" t="s">
        <v>37</v>
      </c>
      <c r="N34" s="8">
        <v>5</v>
      </c>
      <c r="O34" s="8" t="str">
        <f t="shared" ca="1" si="0"/>
        <v>NO</v>
      </c>
    </row>
    <row r="35" spans="1:15" x14ac:dyDescent="0.3">
      <c r="A35" s="7">
        <v>31</v>
      </c>
      <c r="B35" s="7">
        <v>33221</v>
      </c>
      <c r="C35" s="4" t="s">
        <v>24</v>
      </c>
      <c r="D35" s="2" t="s">
        <v>27</v>
      </c>
      <c r="E35" s="2" t="s">
        <v>46</v>
      </c>
      <c r="F35" t="s">
        <v>91</v>
      </c>
      <c r="G35" s="4" t="s">
        <v>30</v>
      </c>
      <c r="H35" s="10">
        <v>45903</v>
      </c>
      <c r="I35" s="10">
        <v>45911</v>
      </c>
      <c r="J35" s="2" t="s">
        <v>50</v>
      </c>
      <c r="K35" s="5">
        <v>0.4</v>
      </c>
      <c r="L35" s="8" t="s">
        <v>62</v>
      </c>
      <c r="M35" s="2" t="s">
        <v>35</v>
      </c>
      <c r="N35" s="8">
        <v>6</v>
      </c>
      <c r="O35" s="8" t="str">
        <f t="shared" ca="1" si="0"/>
        <v>NO</v>
      </c>
    </row>
    <row r="36" spans="1:15" x14ac:dyDescent="0.3">
      <c r="A36" s="7">
        <v>32</v>
      </c>
      <c r="B36" s="7">
        <v>46125</v>
      </c>
      <c r="C36" s="4" t="s">
        <v>25</v>
      </c>
      <c r="D36" s="2" t="s">
        <v>38</v>
      </c>
      <c r="E36" s="2" t="s">
        <v>28</v>
      </c>
      <c r="F36" t="s">
        <v>92</v>
      </c>
      <c r="G36" s="2" t="s">
        <v>32</v>
      </c>
      <c r="H36" s="10">
        <v>45904</v>
      </c>
      <c r="I36" s="10">
        <v>45912</v>
      </c>
      <c r="J36" s="2" t="s">
        <v>51</v>
      </c>
      <c r="K36" s="5">
        <v>0.5</v>
      </c>
      <c r="L36" s="8" t="s">
        <v>63</v>
      </c>
      <c r="M36" s="2" t="s">
        <v>36</v>
      </c>
      <c r="N36" s="8">
        <v>7</v>
      </c>
      <c r="O36" s="8" t="str">
        <f t="shared" ca="1" si="0"/>
        <v>NO</v>
      </c>
    </row>
    <row r="37" spans="1:15" x14ac:dyDescent="0.3">
      <c r="A37" s="7">
        <v>33</v>
      </c>
      <c r="B37" s="7">
        <v>98931</v>
      </c>
      <c r="C37" s="4" t="s">
        <v>26</v>
      </c>
      <c r="D37" s="2" t="s">
        <v>40</v>
      </c>
      <c r="E37" s="2" t="s">
        <v>47</v>
      </c>
      <c r="F37" t="s">
        <v>93</v>
      </c>
      <c r="G37" s="2" t="s">
        <v>33</v>
      </c>
      <c r="H37" s="10">
        <v>45905</v>
      </c>
      <c r="I37" s="10">
        <v>45913</v>
      </c>
      <c r="J37" s="2" t="s">
        <v>31</v>
      </c>
      <c r="K37" s="5">
        <v>0.6</v>
      </c>
      <c r="L37" s="8" t="s">
        <v>53</v>
      </c>
      <c r="M37" s="2" t="s">
        <v>37</v>
      </c>
      <c r="N37" s="8">
        <v>8</v>
      </c>
      <c r="O37" s="8" t="str">
        <f t="shared" ca="1" si="0"/>
        <v>NO</v>
      </c>
    </row>
    <row r="38" spans="1:15" x14ac:dyDescent="0.3">
      <c r="A38" s="7">
        <v>34</v>
      </c>
      <c r="B38" s="7">
        <v>25153</v>
      </c>
      <c r="C38" s="4" t="s">
        <v>16</v>
      </c>
      <c r="D38" s="2" t="s">
        <v>41</v>
      </c>
      <c r="E38" s="2" t="s">
        <v>47</v>
      </c>
      <c r="F38" t="s">
        <v>94</v>
      </c>
      <c r="G38" s="2" t="s">
        <v>30</v>
      </c>
      <c r="H38" s="10">
        <v>45906</v>
      </c>
      <c r="I38" s="10">
        <v>45914</v>
      </c>
      <c r="J38" s="2" t="s">
        <v>49</v>
      </c>
      <c r="K38" s="5">
        <v>0.7</v>
      </c>
      <c r="L38" s="8" t="s">
        <v>52</v>
      </c>
      <c r="M38" s="2" t="s">
        <v>35</v>
      </c>
      <c r="N38" s="8">
        <v>9</v>
      </c>
      <c r="O38" s="8" t="str">
        <f t="shared" ca="1" si="0"/>
        <v>NO</v>
      </c>
    </row>
    <row r="39" spans="1:15" x14ac:dyDescent="0.3">
      <c r="A39" s="7">
        <v>35</v>
      </c>
      <c r="B39" s="7">
        <v>90092</v>
      </c>
      <c r="C39" s="4" t="s">
        <v>17</v>
      </c>
      <c r="D39" s="2" t="s">
        <v>42</v>
      </c>
      <c r="E39" s="2" t="s">
        <v>39</v>
      </c>
      <c r="F39" t="s">
        <v>95</v>
      </c>
      <c r="G39" s="2" t="s">
        <v>33</v>
      </c>
      <c r="H39" s="10">
        <v>45907</v>
      </c>
      <c r="I39" s="10">
        <v>45915</v>
      </c>
      <c r="J39" s="2" t="s">
        <v>50</v>
      </c>
      <c r="K39" s="5">
        <v>0.8</v>
      </c>
      <c r="L39" s="8" t="s">
        <v>56</v>
      </c>
      <c r="M39" s="2" t="s">
        <v>36</v>
      </c>
      <c r="N39" s="8">
        <v>10</v>
      </c>
      <c r="O39" s="8" t="str">
        <f t="shared" ca="1" si="0"/>
        <v>NO</v>
      </c>
    </row>
    <row r="40" spans="1:15" x14ac:dyDescent="0.3">
      <c r="A40" s="7">
        <v>36</v>
      </c>
      <c r="B40" s="7">
        <v>76928</v>
      </c>
      <c r="C40" s="4" t="s">
        <v>18</v>
      </c>
      <c r="D40" s="2" t="s">
        <v>43</v>
      </c>
      <c r="E40" s="2" t="s">
        <v>44</v>
      </c>
      <c r="F40" t="s">
        <v>96</v>
      </c>
      <c r="G40" s="2" t="s">
        <v>32</v>
      </c>
      <c r="H40" s="10">
        <v>45908</v>
      </c>
      <c r="I40" s="10">
        <v>45916</v>
      </c>
      <c r="J40" s="2" t="s">
        <v>51</v>
      </c>
      <c r="K40" s="5">
        <v>0.1</v>
      </c>
      <c r="L40" s="8" t="s">
        <v>34</v>
      </c>
      <c r="M40" s="2" t="s">
        <v>37</v>
      </c>
      <c r="N40" s="8">
        <v>11</v>
      </c>
      <c r="O40" s="8" t="str">
        <f t="shared" ca="1" si="0"/>
        <v>NO</v>
      </c>
    </row>
    <row r="41" spans="1:15" x14ac:dyDescent="0.3">
      <c r="A41" s="7">
        <v>37</v>
      </c>
      <c r="B41" s="7">
        <v>95844</v>
      </c>
      <c r="C41" s="4" t="s">
        <v>19</v>
      </c>
      <c r="D41" s="2" t="s">
        <v>27</v>
      </c>
      <c r="E41" s="2" t="s">
        <v>44</v>
      </c>
      <c r="F41" t="s">
        <v>97</v>
      </c>
      <c r="G41" s="4" t="s">
        <v>30</v>
      </c>
      <c r="H41" s="10">
        <v>45909</v>
      </c>
      <c r="I41" s="10">
        <v>45917</v>
      </c>
      <c r="J41" s="2" t="s">
        <v>31</v>
      </c>
      <c r="K41" s="5">
        <v>0.2</v>
      </c>
      <c r="L41" s="8" t="s">
        <v>52</v>
      </c>
      <c r="M41" s="2" t="s">
        <v>35</v>
      </c>
      <c r="N41" s="8">
        <v>12</v>
      </c>
      <c r="O41" s="8" t="str">
        <f t="shared" ca="1" si="0"/>
        <v>NO</v>
      </c>
    </row>
    <row r="42" spans="1:15" x14ac:dyDescent="0.3">
      <c r="A42" s="7">
        <v>38</v>
      </c>
      <c r="B42" s="7">
        <v>50532</v>
      </c>
      <c r="C42" s="4" t="s">
        <v>20</v>
      </c>
      <c r="D42" s="2" t="s">
        <v>38</v>
      </c>
      <c r="E42" s="2" t="s">
        <v>39</v>
      </c>
      <c r="F42" t="s">
        <v>98</v>
      </c>
      <c r="G42" s="2" t="s">
        <v>32</v>
      </c>
      <c r="H42" s="10">
        <v>45910</v>
      </c>
      <c r="I42" s="10">
        <v>45918</v>
      </c>
      <c r="J42" s="2" t="s">
        <v>49</v>
      </c>
      <c r="K42" s="5">
        <v>0.3</v>
      </c>
      <c r="L42" s="8" t="s">
        <v>53</v>
      </c>
      <c r="M42" s="2" t="s">
        <v>36</v>
      </c>
      <c r="N42" s="8">
        <v>13</v>
      </c>
      <c r="O42" s="8" t="str">
        <f t="shared" ca="1" si="0"/>
        <v>NO</v>
      </c>
    </row>
    <row r="43" spans="1:15" x14ac:dyDescent="0.3">
      <c r="A43" s="7">
        <v>39</v>
      </c>
      <c r="B43" s="7">
        <v>86123</v>
      </c>
      <c r="C43" s="4" t="s">
        <v>21</v>
      </c>
      <c r="D43" s="2" t="s">
        <v>40</v>
      </c>
      <c r="E43" s="2" t="s">
        <v>39</v>
      </c>
      <c r="F43" t="s">
        <v>99</v>
      </c>
      <c r="G43" s="2" t="s">
        <v>33</v>
      </c>
      <c r="H43" s="10">
        <v>45911</v>
      </c>
      <c r="I43" s="10">
        <v>45919</v>
      </c>
      <c r="J43" s="2" t="s">
        <v>50</v>
      </c>
      <c r="K43" s="5">
        <v>0.4</v>
      </c>
      <c r="L43" s="8" t="s">
        <v>54</v>
      </c>
      <c r="M43" s="2" t="s">
        <v>37</v>
      </c>
      <c r="N43" s="8">
        <v>14</v>
      </c>
      <c r="O43" s="8" t="str">
        <f t="shared" ca="1" si="0"/>
        <v>NO</v>
      </c>
    </row>
    <row r="44" spans="1:15" x14ac:dyDescent="0.3">
      <c r="A44" s="7">
        <v>40</v>
      </c>
      <c r="B44" s="7">
        <v>62645</v>
      </c>
      <c r="C44" s="4" t="s">
        <v>22</v>
      </c>
      <c r="D44" s="2" t="s">
        <v>41</v>
      </c>
      <c r="E44" s="2" t="s">
        <v>44</v>
      </c>
      <c r="F44" t="s">
        <v>111</v>
      </c>
      <c r="G44" s="2" t="s">
        <v>30</v>
      </c>
      <c r="H44" s="10">
        <v>45912</v>
      </c>
      <c r="I44" s="10">
        <v>45920</v>
      </c>
      <c r="J44" s="2" t="s">
        <v>51</v>
      </c>
      <c r="K44" s="5">
        <v>0.5</v>
      </c>
      <c r="L44" s="8" t="s">
        <v>55</v>
      </c>
      <c r="M44" s="2" t="s">
        <v>35</v>
      </c>
      <c r="N44" s="8">
        <v>15</v>
      </c>
      <c r="O44" s="8" t="str">
        <f t="shared" ca="1" si="0"/>
        <v>NO</v>
      </c>
    </row>
    <row r="45" spans="1:15" x14ac:dyDescent="0.3">
      <c r="A45" s="7">
        <v>41</v>
      </c>
      <c r="B45" s="7">
        <v>81099</v>
      </c>
      <c r="C45" s="4" t="s">
        <v>23</v>
      </c>
      <c r="D45" s="2" t="s">
        <v>42</v>
      </c>
      <c r="E45" s="2" t="s">
        <v>28</v>
      </c>
      <c r="F45" t="s">
        <v>112</v>
      </c>
      <c r="G45" s="2" t="s">
        <v>33</v>
      </c>
      <c r="H45" s="10">
        <v>45913</v>
      </c>
      <c r="I45" s="10">
        <v>45921</v>
      </c>
      <c r="J45" s="2" t="s">
        <v>31</v>
      </c>
      <c r="K45" s="5">
        <v>0.6</v>
      </c>
      <c r="L45" s="8" t="s">
        <v>56</v>
      </c>
      <c r="M45" s="2" t="s">
        <v>36</v>
      </c>
      <c r="N45" s="8">
        <v>16</v>
      </c>
      <c r="O45" s="8" t="str">
        <f t="shared" ca="1" si="0"/>
        <v>NO</v>
      </c>
    </row>
    <row r="46" spans="1:15" x14ac:dyDescent="0.3">
      <c r="A46" s="7">
        <v>42</v>
      </c>
      <c r="B46" s="7">
        <v>79958</v>
      </c>
      <c r="C46" s="4" t="s">
        <v>24</v>
      </c>
      <c r="D46" s="2" t="s">
        <v>43</v>
      </c>
      <c r="E46" s="2" t="s">
        <v>48</v>
      </c>
      <c r="F46" t="s">
        <v>102</v>
      </c>
      <c r="G46" s="2" t="s">
        <v>32</v>
      </c>
      <c r="H46" s="10">
        <v>45914</v>
      </c>
      <c r="I46" s="10">
        <v>45922</v>
      </c>
      <c r="J46" s="2" t="s">
        <v>49</v>
      </c>
      <c r="K46" s="5">
        <v>0.7</v>
      </c>
      <c r="L46" s="8" t="s">
        <v>57</v>
      </c>
      <c r="M46" s="2" t="s">
        <v>37</v>
      </c>
      <c r="N46" s="8">
        <v>1</v>
      </c>
      <c r="O46" s="8" t="str">
        <f t="shared" ca="1" si="0"/>
        <v>NO</v>
      </c>
    </row>
    <row r="47" spans="1:15" x14ac:dyDescent="0.3">
      <c r="A47" s="7">
        <v>43</v>
      </c>
      <c r="B47" s="7">
        <v>83599</v>
      </c>
      <c r="C47" s="4" t="s">
        <v>25</v>
      </c>
      <c r="D47" s="2" t="s">
        <v>27</v>
      </c>
      <c r="E47" s="2" t="s">
        <v>46</v>
      </c>
      <c r="F47" t="s">
        <v>103</v>
      </c>
      <c r="G47" s="4" t="s">
        <v>30</v>
      </c>
      <c r="H47" s="10">
        <v>45915</v>
      </c>
      <c r="I47" s="10">
        <v>45923</v>
      </c>
      <c r="J47" s="2" t="s">
        <v>50</v>
      </c>
      <c r="K47" s="5">
        <v>0.8</v>
      </c>
      <c r="L47" s="8" t="s">
        <v>58</v>
      </c>
      <c r="M47" s="2" t="s">
        <v>35</v>
      </c>
      <c r="N47" s="8">
        <v>2</v>
      </c>
      <c r="O47" s="8" t="str">
        <f t="shared" ca="1" si="0"/>
        <v>NO</v>
      </c>
    </row>
    <row r="48" spans="1:15" x14ac:dyDescent="0.3">
      <c r="A48" s="7">
        <v>44</v>
      </c>
      <c r="B48" s="7">
        <v>19033</v>
      </c>
      <c r="C48" s="4" t="s">
        <v>26</v>
      </c>
      <c r="D48" s="2" t="s">
        <v>38</v>
      </c>
      <c r="E48" s="2" t="s">
        <v>28</v>
      </c>
      <c r="F48" t="s">
        <v>104</v>
      </c>
      <c r="G48" s="2" t="s">
        <v>32</v>
      </c>
      <c r="H48" s="10">
        <v>45916</v>
      </c>
      <c r="I48" s="10">
        <v>45924</v>
      </c>
      <c r="J48" s="2" t="s">
        <v>51</v>
      </c>
      <c r="K48" s="5">
        <v>0.9</v>
      </c>
      <c r="L48" s="8" t="s">
        <v>59</v>
      </c>
      <c r="M48" s="2" t="s">
        <v>36</v>
      </c>
      <c r="N48" s="8">
        <v>5</v>
      </c>
      <c r="O48" s="8" t="str">
        <f t="shared" ca="1" si="0"/>
        <v>NO</v>
      </c>
    </row>
    <row r="49" spans="1:15" x14ac:dyDescent="0.3">
      <c r="A49" s="7">
        <v>45</v>
      </c>
      <c r="B49" s="7">
        <v>86475</v>
      </c>
      <c r="C49" s="4" t="s">
        <v>16</v>
      </c>
      <c r="D49" s="2" t="s">
        <v>40</v>
      </c>
      <c r="E49" s="2" t="s">
        <v>39</v>
      </c>
      <c r="F49" t="s">
        <v>105</v>
      </c>
      <c r="G49" s="2" t="s">
        <v>33</v>
      </c>
      <c r="H49" s="10">
        <v>45917</v>
      </c>
      <c r="I49" s="10">
        <v>45925</v>
      </c>
      <c r="J49" s="2" t="s">
        <v>31</v>
      </c>
      <c r="K49" s="5">
        <v>0.45</v>
      </c>
      <c r="L49" s="8" t="s">
        <v>60</v>
      </c>
      <c r="M49" s="2" t="s">
        <v>37</v>
      </c>
      <c r="N49" s="8">
        <v>8</v>
      </c>
      <c r="O49" s="8" t="str">
        <f t="shared" ca="1" si="0"/>
        <v>NO</v>
      </c>
    </row>
    <row r="50" spans="1:15" x14ac:dyDescent="0.3">
      <c r="A50" s="7">
        <v>46</v>
      </c>
      <c r="B50" s="7">
        <v>98975</v>
      </c>
      <c r="C50" s="4" t="s">
        <v>17</v>
      </c>
      <c r="D50" s="2" t="s">
        <v>41</v>
      </c>
      <c r="E50" s="2" t="s">
        <v>28</v>
      </c>
      <c r="F50" t="s">
        <v>106</v>
      </c>
      <c r="G50" s="2" t="s">
        <v>30</v>
      </c>
      <c r="H50" s="10">
        <v>45918</v>
      </c>
      <c r="I50" s="10">
        <v>45926</v>
      </c>
      <c r="J50" s="2" t="s">
        <v>49</v>
      </c>
      <c r="K50" s="5">
        <v>0.32</v>
      </c>
      <c r="L50" s="8" t="s">
        <v>61</v>
      </c>
      <c r="M50" s="2" t="s">
        <v>35</v>
      </c>
      <c r="N50" s="8">
        <v>9</v>
      </c>
      <c r="O50" s="8" t="str">
        <f t="shared" ca="1" si="0"/>
        <v>NO</v>
      </c>
    </row>
    <row r="51" spans="1:15" x14ac:dyDescent="0.3">
      <c r="A51" s="7">
        <v>47</v>
      </c>
      <c r="B51" s="7">
        <v>54621</v>
      </c>
      <c r="C51" s="4" t="s">
        <v>18</v>
      </c>
      <c r="D51" s="2" t="s">
        <v>42</v>
      </c>
      <c r="E51" s="2" t="s">
        <v>44</v>
      </c>
      <c r="F51" t="s">
        <v>107</v>
      </c>
      <c r="G51" s="2" t="s">
        <v>33</v>
      </c>
      <c r="H51" s="10">
        <v>45919</v>
      </c>
      <c r="I51" s="10">
        <v>45927</v>
      </c>
      <c r="J51" s="2" t="s">
        <v>50</v>
      </c>
      <c r="K51" s="5">
        <v>0.25</v>
      </c>
      <c r="L51" s="8" t="s">
        <v>62</v>
      </c>
      <c r="M51" s="2" t="s">
        <v>36</v>
      </c>
      <c r="N51" s="8">
        <v>5</v>
      </c>
      <c r="O51" s="8" t="str">
        <f t="shared" ca="1" si="0"/>
        <v>NO</v>
      </c>
    </row>
    <row r="52" spans="1:15" x14ac:dyDescent="0.3">
      <c r="A52" s="7">
        <v>48</v>
      </c>
      <c r="B52" s="7">
        <v>10023</v>
      </c>
      <c r="C52" s="4" t="s">
        <v>19</v>
      </c>
      <c r="D52" s="2" t="s">
        <v>43</v>
      </c>
      <c r="E52" s="2" t="s">
        <v>44</v>
      </c>
      <c r="F52" s="2" t="s">
        <v>108</v>
      </c>
      <c r="G52" s="2" t="s">
        <v>32</v>
      </c>
      <c r="H52" s="10">
        <v>45920</v>
      </c>
      <c r="I52" s="10">
        <v>45928</v>
      </c>
      <c r="J52" s="2" t="s">
        <v>51</v>
      </c>
      <c r="K52" s="5">
        <v>0.33</v>
      </c>
      <c r="L52" s="8" t="s">
        <v>63</v>
      </c>
      <c r="M52" s="2" t="s">
        <v>37</v>
      </c>
      <c r="N52" s="8">
        <v>1</v>
      </c>
      <c r="O52" s="8" t="str">
        <f t="shared" ca="1" si="0"/>
        <v>NO</v>
      </c>
    </row>
    <row r="53" spans="1:15" x14ac:dyDescent="0.3">
      <c r="A53" s="7">
        <v>49</v>
      </c>
      <c r="B53" s="7">
        <v>20023</v>
      </c>
      <c r="C53" s="4" t="s">
        <v>20</v>
      </c>
      <c r="D53" s="2" t="s">
        <v>27</v>
      </c>
      <c r="E53" s="2" t="s">
        <v>46</v>
      </c>
      <c r="F53" s="2" t="s">
        <v>109</v>
      </c>
      <c r="G53" s="4" t="s">
        <v>30</v>
      </c>
      <c r="H53" s="10">
        <v>45921</v>
      </c>
      <c r="I53" s="10">
        <v>45929</v>
      </c>
      <c r="J53" s="2" t="s">
        <v>31</v>
      </c>
      <c r="K53" s="5">
        <v>0.22</v>
      </c>
      <c r="L53" s="8" t="s">
        <v>53</v>
      </c>
      <c r="M53" s="2" t="s">
        <v>35</v>
      </c>
      <c r="N53" s="8">
        <v>3</v>
      </c>
      <c r="O53" s="8" t="str">
        <f t="shared" ca="1" si="0"/>
        <v>NO</v>
      </c>
    </row>
    <row r="54" spans="1:15" x14ac:dyDescent="0.3">
      <c r="A54" s="7">
        <v>50</v>
      </c>
      <c r="B54" s="7">
        <v>88552</v>
      </c>
      <c r="C54" s="4" t="s">
        <v>21</v>
      </c>
      <c r="D54" s="2" t="s">
        <v>38</v>
      </c>
      <c r="E54" s="2" t="s">
        <v>48</v>
      </c>
      <c r="F54" s="2" t="s">
        <v>110</v>
      </c>
      <c r="G54" s="2" t="s">
        <v>32</v>
      </c>
      <c r="H54" s="10">
        <v>45922</v>
      </c>
      <c r="I54" s="10">
        <v>45930</v>
      </c>
      <c r="J54" s="2" t="s">
        <v>49</v>
      </c>
      <c r="K54" s="5">
        <v>0.11</v>
      </c>
      <c r="L54" s="8" t="s">
        <v>52</v>
      </c>
      <c r="M54" s="2" t="s">
        <v>36</v>
      </c>
      <c r="N54" s="8">
        <v>2</v>
      </c>
      <c r="O54" s="8" t="str">
        <f t="shared" ca="1" si="0"/>
        <v>NO</v>
      </c>
    </row>
  </sheetData>
  <mergeCells count="2">
    <mergeCell ref="A1:O2"/>
    <mergeCell ref="A3:O3"/>
  </mergeCells>
  <phoneticPr fontId="4" type="noConversion"/>
  <conditionalFormatting sqref="G1:G1048576">
    <cfRule type="containsText" dxfId="24" priority="7" operator="containsText" text="Low">
      <formula>NOT(ISERROR(SEARCH("Low",G1)))</formula>
    </cfRule>
    <cfRule type="containsText" dxfId="23" priority="8" operator="containsText" text="Medium">
      <formula>NOT(ISERROR(SEARCH("Medium",G1)))</formula>
    </cfRule>
    <cfRule type="containsText" dxfId="22" priority="9" operator="containsText" text="High">
      <formula>NOT(ISERROR(SEARCH("High",G1)))</formula>
    </cfRule>
    <cfRule type="containsText" dxfId="21" priority="10" operator="containsText" text=" Red Fill + White Text, Yellow Fill + Dark Text, Green Fill + White Text">
      <formula>NOT(ISERROR(SEARCH(" Red Fill + White Text, Yellow Fill + Dark Text, Green Fill + White Text",G1)))</formula>
    </cfRule>
    <cfRule type="containsText" dxfId="20" priority="11" operator="containsText" text="| Text       | Format Example          | | ---------- | ----------------------- | | **High**   | Red Fill + White Text   | | **Medium** | Yellow Fill + Dark Text | | **Low**    | Green Fill + White Text |">
      <formula>NOT(ISERROR(SEARCH("| Text       | Format Example          | | ---------- | ----------------------- | | **High**   | Red Fill + White Text   | | **Medium** | Yellow Fill + Dark Text | | **Low**    | Green Fill + White Text |",G1)))</formula>
    </cfRule>
  </conditionalFormatting>
  <conditionalFormatting sqref="K1:K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{9B3D0AC6-E841-4B44-96DD-0D3A3AE00005}</x14:id>
        </ext>
      </extLst>
    </cfRule>
  </conditionalFormatting>
  <conditionalFormatting sqref="M1:M1048576">
    <cfRule type="containsText" dxfId="19" priority="1" operator="containsText" text="Rejected">
      <formula>NOT(ISERROR(SEARCH("Rejected",M1)))</formula>
    </cfRule>
    <cfRule type="containsText" dxfId="18" priority="2" operator="containsText" text="Approved">
      <formula>NOT(ISERROR(SEARCH("Approved",M1)))</formula>
    </cfRule>
    <cfRule type="containsText" dxfId="17" priority="3" operator="containsText" text="Pending">
      <formula>NOT(ISERROR(SEARCH("Pending",M1)))</formula>
    </cfRule>
  </conditionalFormatting>
  <dataValidations count="7">
    <dataValidation type="list" allowBlank="1" showInputMessage="1" showErrorMessage="1" sqref="E1:E1048576" xr:uid="{53610254-F5CD-455B-B064-60D764DC30B0}">
      <formula1>"Design,Development,Testing,Client Review,Content,Research,Deployment"</formula1>
    </dataValidation>
    <dataValidation type="list" allowBlank="1" showInputMessage="1" showErrorMessage="1" sqref="G5:G54" xr:uid="{9826741D-9E3E-441B-9FFA-136FB6421F11}">
      <formula1>"High,Medium,Low"</formula1>
    </dataValidation>
    <dataValidation type="list" allowBlank="1" showInputMessage="1" showErrorMessage="1" sqref="J1:J1048576" xr:uid="{D02745B0-528B-442D-BC84-12982AE8CD65}">
      <formula1>"To Do,In Progress,Completed,Waiting Approval"</formula1>
    </dataValidation>
    <dataValidation type="list" allowBlank="1" showInputMessage="1" showErrorMessage="1" sqref="L1:L1048576" xr:uid="{A57CA873-190D-4D4F-8E5C-1175F9EB9CF6}">
      <formula1>"Sprint 1, Sprint 2, Sprint 3, Sprint 4, Sprint 5, Sprint 6"</formula1>
    </dataValidation>
    <dataValidation type="list" allowBlank="1" showInputMessage="1" showErrorMessage="1" sqref="M1:M1048576" xr:uid="{D380DCE5-8158-415F-81F3-DD5E1706475E}">
      <formula1>"Pending, Approved, Rejected"</formula1>
    </dataValidation>
    <dataValidation type="list" allowBlank="1" showInputMessage="1" showErrorMessage="1" sqref="N1:N1048576" xr:uid="{BAE6929D-F54E-45C5-9795-8B4023A55AF6}">
      <formula1>"1,2,3,4,5,6,7,8,9,10,11,12,13"</formula1>
    </dataValidation>
    <dataValidation type="decimal" allowBlank="1" showInputMessage="1" showErrorMessage="1" sqref="K55:K1048576 K1:K51" xr:uid="{7937AEAF-465C-423C-998B-FEC39C197D9C}">
      <formula1>0</formula1>
      <formula2>1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3D0AC6-E841-4B44-96DD-0D3A3AE000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khandelwalgouri@outlook.com</dc:creator>
  <cp:lastModifiedBy>khandelwalgouri@outlook.com</cp:lastModifiedBy>
  <dcterms:created xsi:type="dcterms:W3CDTF">2025-08-02T19:08:39Z</dcterms:created>
  <dcterms:modified xsi:type="dcterms:W3CDTF">2025-08-04T11:14:17Z</dcterms:modified>
</cp:coreProperties>
</file>