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WSD530\OpenMP\data\"/>
    </mc:Choice>
  </mc:AlternateContent>
  <xr:revisionPtr revIDLastSave="0" documentId="13_ncr:1_{3F0DC24A-6909-459C-9BBB-05BCC736207D}" xr6:coauthVersionLast="47" xr6:coauthVersionMax="47" xr10:uidLastSave="{00000000-0000-0000-0000-000000000000}"/>
  <bookViews>
    <workbookView xWindow="-120" yWindow="-120" windowWidth="29040" windowHeight="15840" firstSheet="1" activeTab="9" xr2:uid="{00000000-000D-0000-FFFF-FFFF00000000}"/>
  </bookViews>
  <sheets>
    <sheet name="Initial data" sheetId="1" r:id="rId1"/>
    <sheet name="ann" sheetId="2" r:id="rId2"/>
    <sheet name="ANN data" sheetId="3" r:id="rId3"/>
    <sheet name="rf" sheetId="4" r:id="rId4"/>
    <sheet name="RF data" sheetId="5" r:id="rId5"/>
    <sheet name="svm" sheetId="6" r:id="rId6"/>
    <sheet name="MLA Summary" sheetId="7" r:id="rId7"/>
    <sheet name="RF old" sheetId="8" r:id="rId8"/>
    <sheet name="Notes" sheetId="9" r:id="rId9"/>
    <sheet name="CMSIS_NN" sheetId="10" r:id="rId10"/>
    <sheet name="CMSIS_NN_summary" sheetId="11" r:id="rId11"/>
  </sheets>
  <definedNames>
    <definedName name="_xlnm._FilterDatabase" localSheetId="0" hidden="1">'Initial data'!$A$2:$D$2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1" l="1"/>
  <c r="D18" i="11"/>
  <c r="D17" i="11"/>
  <c r="D16" i="11"/>
  <c r="D15" i="11"/>
  <c r="D4" i="11"/>
  <c r="E4" i="11"/>
  <c r="F4" i="11"/>
  <c r="G4" i="11"/>
  <c r="C17" i="11" s="1"/>
  <c r="H4" i="11"/>
  <c r="I4" i="11"/>
  <c r="J4" i="11"/>
  <c r="K4" i="11"/>
  <c r="C19" i="11" s="1"/>
  <c r="L4" i="11"/>
  <c r="C4" i="11"/>
  <c r="C15" i="11" s="1"/>
  <c r="C18" i="11"/>
  <c r="C16" i="11"/>
  <c r="C14" i="11"/>
  <c r="D14" i="11"/>
  <c r="AO515" i="10"/>
  <c r="AL515" i="10"/>
  <c r="AI515" i="10"/>
  <c r="AF515" i="10"/>
  <c r="AC515" i="10"/>
  <c r="Z515" i="10"/>
  <c r="W515" i="10"/>
  <c r="T515" i="10"/>
  <c r="Q515" i="10"/>
  <c r="N515" i="10"/>
  <c r="K515" i="10"/>
  <c r="H515" i="10"/>
  <c r="E515" i="10"/>
  <c r="AO514" i="10"/>
  <c r="AL514" i="10"/>
  <c r="AI514" i="10"/>
  <c r="AF514" i="10"/>
  <c r="AC514" i="10"/>
  <c r="Z514" i="10"/>
  <c r="W514" i="10"/>
  <c r="T514" i="10"/>
  <c r="Q514" i="10"/>
  <c r="N514" i="10"/>
  <c r="K514" i="10"/>
  <c r="H514" i="10"/>
  <c r="E514" i="10"/>
  <c r="AO513" i="10"/>
  <c r="AL513" i="10"/>
  <c r="AI513" i="10"/>
  <c r="AF513" i="10"/>
  <c r="AC513" i="10"/>
  <c r="Z513" i="10"/>
  <c r="W513" i="10"/>
  <c r="T513" i="10"/>
  <c r="Q513" i="10"/>
  <c r="N513" i="10"/>
  <c r="K513" i="10"/>
  <c r="H513" i="10"/>
  <c r="E513" i="10"/>
  <c r="AO512" i="10"/>
  <c r="AL512" i="10"/>
  <c r="AI512" i="10"/>
  <c r="AF512" i="10"/>
  <c r="AC512" i="10"/>
  <c r="Z512" i="10"/>
  <c r="W512" i="10"/>
  <c r="T512" i="10"/>
  <c r="Q512" i="10"/>
  <c r="N512" i="10"/>
  <c r="K512" i="10"/>
  <c r="H512" i="10"/>
  <c r="E512" i="10"/>
  <c r="AO511" i="10"/>
  <c r="AL511" i="10"/>
  <c r="AI511" i="10"/>
  <c r="AF511" i="10"/>
  <c r="AC511" i="10"/>
  <c r="Z511" i="10"/>
  <c r="W511" i="10"/>
  <c r="T511" i="10"/>
  <c r="Q511" i="10"/>
  <c r="N511" i="10"/>
  <c r="K511" i="10"/>
  <c r="H511" i="10"/>
  <c r="E511" i="10"/>
  <c r="AO510" i="10"/>
  <c r="AL510" i="10"/>
  <c r="AI510" i="10"/>
  <c r="AF510" i="10"/>
  <c r="AC510" i="10"/>
  <c r="Z510" i="10"/>
  <c r="W510" i="10"/>
  <c r="T510" i="10"/>
  <c r="Q510" i="10"/>
  <c r="N510" i="10"/>
  <c r="K510" i="10"/>
  <c r="H510" i="10"/>
  <c r="E510" i="10"/>
  <c r="AO509" i="10"/>
  <c r="AL509" i="10"/>
  <c r="AI509" i="10"/>
  <c r="AF509" i="10"/>
  <c r="AC509" i="10"/>
  <c r="Z509" i="10"/>
  <c r="W509" i="10"/>
  <c r="T509" i="10"/>
  <c r="Q509" i="10"/>
  <c r="N509" i="10"/>
  <c r="K509" i="10"/>
  <c r="H509" i="10"/>
  <c r="E509" i="10"/>
  <c r="AO508" i="10"/>
  <c r="AL508" i="10"/>
  <c r="AI508" i="10"/>
  <c r="AF508" i="10"/>
  <c r="AC508" i="10"/>
  <c r="Z508" i="10"/>
  <c r="W508" i="10"/>
  <c r="T508" i="10"/>
  <c r="Q508" i="10"/>
  <c r="N508" i="10"/>
  <c r="K508" i="10"/>
  <c r="H508" i="10"/>
  <c r="E508" i="10"/>
  <c r="AO507" i="10"/>
  <c r="AL507" i="10"/>
  <c r="AI507" i="10"/>
  <c r="AF507" i="10"/>
  <c r="AC507" i="10"/>
  <c r="Z507" i="10"/>
  <c r="W507" i="10"/>
  <c r="T507" i="10"/>
  <c r="Q507" i="10"/>
  <c r="N507" i="10"/>
  <c r="K507" i="10"/>
  <c r="H507" i="10"/>
  <c r="E507" i="10"/>
  <c r="AO506" i="10"/>
  <c r="AL506" i="10"/>
  <c r="AI506" i="10"/>
  <c r="AF506" i="10"/>
  <c r="AC506" i="10"/>
  <c r="Z506" i="10"/>
  <c r="W506" i="10"/>
  <c r="T506" i="10"/>
  <c r="Q506" i="10"/>
  <c r="N506" i="10"/>
  <c r="K506" i="10"/>
  <c r="H506" i="10"/>
  <c r="E506" i="10"/>
  <c r="AO505" i="10"/>
  <c r="AL505" i="10"/>
  <c r="AI505" i="10"/>
  <c r="AF505" i="10"/>
  <c r="AC505" i="10"/>
  <c r="Z505" i="10"/>
  <c r="W505" i="10"/>
  <c r="T505" i="10"/>
  <c r="Q505" i="10"/>
  <c r="N505" i="10"/>
  <c r="K505" i="10"/>
  <c r="H505" i="10"/>
  <c r="E505" i="10"/>
  <c r="AO504" i="10"/>
  <c r="AL504" i="10"/>
  <c r="AI504" i="10"/>
  <c r="AF504" i="10"/>
  <c r="AC504" i="10"/>
  <c r="Z504" i="10"/>
  <c r="W504" i="10"/>
  <c r="T504" i="10"/>
  <c r="Q504" i="10"/>
  <c r="N504" i="10"/>
  <c r="K504" i="10"/>
  <c r="H504" i="10"/>
  <c r="E504" i="10"/>
  <c r="B504" i="10"/>
  <c r="AO503" i="10"/>
  <c r="AL503" i="10"/>
  <c r="AI503" i="10"/>
  <c r="AF503" i="10"/>
  <c r="AC503" i="10"/>
  <c r="Z503" i="10"/>
  <c r="W503" i="10"/>
  <c r="T503" i="10"/>
  <c r="Q503" i="10"/>
  <c r="N503" i="10"/>
  <c r="K503" i="10"/>
  <c r="H503" i="10"/>
  <c r="E503" i="10"/>
  <c r="B503" i="10"/>
  <c r="AO502" i="10"/>
  <c r="AL502" i="10"/>
  <c r="AI502" i="10"/>
  <c r="AF502" i="10"/>
  <c r="AC502" i="10"/>
  <c r="Z502" i="10"/>
  <c r="W502" i="10"/>
  <c r="T502" i="10"/>
  <c r="Q502" i="10"/>
  <c r="N502" i="10"/>
  <c r="K502" i="10"/>
  <c r="H502" i="10"/>
  <c r="E502" i="10"/>
  <c r="B502" i="10"/>
  <c r="AO501" i="10"/>
  <c r="AL501" i="10"/>
  <c r="AI501" i="10"/>
  <c r="AF501" i="10"/>
  <c r="AC501" i="10"/>
  <c r="Z501" i="10"/>
  <c r="W501" i="10"/>
  <c r="T501" i="10"/>
  <c r="Q501" i="10"/>
  <c r="N501" i="10"/>
  <c r="K501" i="10"/>
  <c r="H501" i="10"/>
  <c r="E501" i="10"/>
  <c r="B501" i="10"/>
  <c r="AO500" i="10"/>
  <c r="AL500" i="10"/>
  <c r="AI500" i="10"/>
  <c r="AF500" i="10"/>
  <c r="AC500" i="10"/>
  <c r="Z500" i="10"/>
  <c r="W500" i="10"/>
  <c r="T500" i="10"/>
  <c r="Q500" i="10"/>
  <c r="N500" i="10"/>
  <c r="K500" i="10"/>
  <c r="H500" i="10"/>
  <c r="E500" i="10"/>
  <c r="B500" i="10"/>
  <c r="AO499" i="10"/>
  <c r="AL499" i="10"/>
  <c r="AI499" i="10"/>
  <c r="AF499" i="10"/>
  <c r="AC499" i="10"/>
  <c r="Z499" i="10"/>
  <c r="W499" i="10"/>
  <c r="T499" i="10"/>
  <c r="Q499" i="10"/>
  <c r="N499" i="10"/>
  <c r="K499" i="10"/>
  <c r="H499" i="10"/>
  <c r="E499" i="10"/>
  <c r="B499" i="10"/>
  <c r="AO498" i="10"/>
  <c r="AL498" i="10"/>
  <c r="AI498" i="10"/>
  <c r="AF498" i="10"/>
  <c r="AC498" i="10"/>
  <c r="Z498" i="10"/>
  <c r="W498" i="10"/>
  <c r="T498" i="10"/>
  <c r="Q498" i="10"/>
  <c r="N498" i="10"/>
  <c r="K498" i="10"/>
  <c r="H498" i="10"/>
  <c r="E498" i="10"/>
  <c r="B498" i="10"/>
  <c r="AO497" i="10"/>
  <c r="AL497" i="10"/>
  <c r="AI497" i="10"/>
  <c r="AF497" i="10"/>
  <c r="AC497" i="10"/>
  <c r="Z497" i="10"/>
  <c r="W497" i="10"/>
  <c r="T497" i="10"/>
  <c r="Q497" i="10"/>
  <c r="N497" i="10"/>
  <c r="K497" i="10"/>
  <c r="H497" i="10"/>
  <c r="E497" i="10"/>
  <c r="B497" i="10"/>
  <c r="AO496" i="10"/>
  <c r="AL496" i="10"/>
  <c r="AI496" i="10"/>
  <c r="AF496" i="10"/>
  <c r="AC496" i="10"/>
  <c r="Z496" i="10"/>
  <c r="W496" i="10"/>
  <c r="T496" i="10"/>
  <c r="Q496" i="10"/>
  <c r="N496" i="10"/>
  <c r="K496" i="10"/>
  <c r="H496" i="10"/>
  <c r="E496" i="10"/>
  <c r="B496" i="10"/>
  <c r="AO495" i="10"/>
  <c r="AL495" i="10"/>
  <c r="AI495" i="10"/>
  <c r="AF495" i="10"/>
  <c r="AC495" i="10"/>
  <c r="Z495" i="10"/>
  <c r="W495" i="10"/>
  <c r="T495" i="10"/>
  <c r="Q495" i="10"/>
  <c r="N495" i="10"/>
  <c r="K495" i="10"/>
  <c r="H495" i="10"/>
  <c r="E495" i="10"/>
  <c r="B495" i="10"/>
  <c r="AO494" i="10"/>
  <c r="AL494" i="10"/>
  <c r="AI494" i="10"/>
  <c r="AF494" i="10"/>
  <c r="AC494" i="10"/>
  <c r="Z494" i="10"/>
  <c r="W494" i="10"/>
  <c r="T494" i="10"/>
  <c r="Q494" i="10"/>
  <c r="N494" i="10"/>
  <c r="K494" i="10"/>
  <c r="H494" i="10"/>
  <c r="E494" i="10"/>
  <c r="B494" i="10"/>
  <c r="AO493" i="10"/>
  <c r="AL493" i="10"/>
  <c r="AI493" i="10"/>
  <c r="AF493" i="10"/>
  <c r="AC493" i="10"/>
  <c r="Z493" i="10"/>
  <c r="W493" i="10"/>
  <c r="T493" i="10"/>
  <c r="Q493" i="10"/>
  <c r="N493" i="10"/>
  <c r="K493" i="10"/>
  <c r="H493" i="10"/>
  <c r="E493" i="10"/>
  <c r="B493" i="10"/>
  <c r="AO492" i="10"/>
  <c r="AL492" i="10"/>
  <c r="AI492" i="10"/>
  <c r="AF492" i="10"/>
  <c r="AC492" i="10"/>
  <c r="Z492" i="10"/>
  <c r="W492" i="10"/>
  <c r="T492" i="10"/>
  <c r="Q492" i="10"/>
  <c r="N492" i="10"/>
  <c r="K492" i="10"/>
  <c r="H492" i="10"/>
  <c r="E492" i="10"/>
  <c r="B492" i="10"/>
  <c r="AO491" i="10"/>
  <c r="AL491" i="10"/>
  <c r="AI491" i="10"/>
  <c r="AF491" i="10"/>
  <c r="AC491" i="10"/>
  <c r="Z491" i="10"/>
  <c r="W491" i="10"/>
  <c r="T491" i="10"/>
  <c r="Q491" i="10"/>
  <c r="N491" i="10"/>
  <c r="K491" i="10"/>
  <c r="H491" i="10"/>
  <c r="E491" i="10"/>
  <c r="B491" i="10"/>
  <c r="AO490" i="10"/>
  <c r="AL490" i="10"/>
  <c r="AI490" i="10"/>
  <c r="AF490" i="10"/>
  <c r="AC490" i="10"/>
  <c r="Z490" i="10"/>
  <c r="W490" i="10"/>
  <c r="T490" i="10"/>
  <c r="Q490" i="10"/>
  <c r="N490" i="10"/>
  <c r="K490" i="10"/>
  <c r="H490" i="10"/>
  <c r="E490" i="10"/>
  <c r="B490" i="10"/>
  <c r="AO489" i="10"/>
  <c r="AL489" i="10"/>
  <c r="AI489" i="10"/>
  <c r="AF489" i="10"/>
  <c r="AC489" i="10"/>
  <c r="Z489" i="10"/>
  <c r="W489" i="10"/>
  <c r="T489" i="10"/>
  <c r="Q489" i="10"/>
  <c r="N489" i="10"/>
  <c r="K489" i="10"/>
  <c r="H489" i="10"/>
  <c r="E489" i="10"/>
  <c r="B489" i="10"/>
  <c r="AO488" i="10"/>
  <c r="AL488" i="10"/>
  <c r="AI488" i="10"/>
  <c r="AF488" i="10"/>
  <c r="AC488" i="10"/>
  <c r="Z488" i="10"/>
  <c r="W488" i="10"/>
  <c r="T488" i="10"/>
  <c r="Q488" i="10"/>
  <c r="N488" i="10"/>
  <c r="K488" i="10"/>
  <c r="H488" i="10"/>
  <c r="E488" i="10"/>
  <c r="B488" i="10"/>
  <c r="AO487" i="10"/>
  <c r="AL487" i="10"/>
  <c r="AI487" i="10"/>
  <c r="AF487" i="10"/>
  <c r="AC487" i="10"/>
  <c r="Z487" i="10"/>
  <c r="W487" i="10"/>
  <c r="T487" i="10"/>
  <c r="Q487" i="10"/>
  <c r="N487" i="10"/>
  <c r="K487" i="10"/>
  <c r="H487" i="10"/>
  <c r="E487" i="10"/>
  <c r="B487" i="10"/>
  <c r="AO486" i="10"/>
  <c r="AL486" i="10"/>
  <c r="AI486" i="10"/>
  <c r="AF486" i="10"/>
  <c r="AC486" i="10"/>
  <c r="Z486" i="10"/>
  <c r="W486" i="10"/>
  <c r="T486" i="10"/>
  <c r="Q486" i="10"/>
  <c r="N486" i="10"/>
  <c r="K486" i="10"/>
  <c r="H486" i="10"/>
  <c r="E486" i="10"/>
  <c r="B486" i="10"/>
  <c r="AO485" i="10"/>
  <c r="AL485" i="10"/>
  <c r="AI485" i="10"/>
  <c r="AF485" i="10"/>
  <c r="AC485" i="10"/>
  <c r="Z485" i="10"/>
  <c r="W485" i="10"/>
  <c r="T485" i="10"/>
  <c r="Q485" i="10"/>
  <c r="N485" i="10"/>
  <c r="K485" i="10"/>
  <c r="H485" i="10"/>
  <c r="E485" i="10"/>
  <c r="B485" i="10"/>
  <c r="AO484" i="10"/>
  <c r="AL484" i="10"/>
  <c r="AI484" i="10"/>
  <c r="AF484" i="10"/>
  <c r="AC484" i="10"/>
  <c r="Z484" i="10"/>
  <c r="W484" i="10"/>
  <c r="T484" i="10"/>
  <c r="Q484" i="10"/>
  <c r="N484" i="10"/>
  <c r="K484" i="10"/>
  <c r="H484" i="10"/>
  <c r="E484" i="10"/>
  <c r="B484" i="10"/>
  <c r="AO483" i="10"/>
  <c r="AL483" i="10"/>
  <c r="AI483" i="10"/>
  <c r="AF483" i="10"/>
  <c r="AC483" i="10"/>
  <c r="Z483" i="10"/>
  <c r="W483" i="10"/>
  <c r="T483" i="10"/>
  <c r="Q483" i="10"/>
  <c r="N483" i="10"/>
  <c r="K483" i="10"/>
  <c r="H483" i="10"/>
  <c r="E483" i="10"/>
  <c r="B483" i="10"/>
  <c r="AO482" i="10"/>
  <c r="AL482" i="10"/>
  <c r="AI482" i="10"/>
  <c r="AF482" i="10"/>
  <c r="AC482" i="10"/>
  <c r="Z482" i="10"/>
  <c r="W482" i="10"/>
  <c r="T482" i="10"/>
  <c r="Q482" i="10"/>
  <c r="N482" i="10"/>
  <c r="K482" i="10"/>
  <c r="H482" i="10"/>
  <c r="E482" i="10"/>
  <c r="B482" i="10"/>
  <c r="AO481" i="10"/>
  <c r="AL481" i="10"/>
  <c r="AI481" i="10"/>
  <c r="AF481" i="10"/>
  <c r="AC481" i="10"/>
  <c r="Z481" i="10"/>
  <c r="W481" i="10"/>
  <c r="T481" i="10"/>
  <c r="Q481" i="10"/>
  <c r="N481" i="10"/>
  <c r="K481" i="10"/>
  <c r="H481" i="10"/>
  <c r="E481" i="10"/>
  <c r="B481" i="10"/>
  <c r="AO480" i="10"/>
  <c r="AL480" i="10"/>
  <c r="AI480" i="10"/>
  <c r="AF480" i="10"/>
  <c r="AC480" i="10"/>
  <c r="Z480" i="10"/>
  <c r="W480" i="10"/>
  <c r="T480" i="10"/>
  <c r="Q480" i="10"/>
  <c r="N480" i="10"/>
  <c r="K480" i="10"/>
  <c r="H480" i="10"/>
  <c r="E480" i="10"/>
  <c r="B480" i="10"/>
  <c r="AO479" i="10"/>
  <c r="AL479" i="10"/>
  <c r="AI479" i="10"/>
  <c r="AF479" i="10"/>
  <c r="AC479" i="10"/>
  <c r="Z479" i="10"/>
  <c r="W479" i="10"/>
  <c r="T479" i="10"/>
  <c r="Q479" i="10"/>
  <c r="N479" i="10"/>
  <c r="K479" i="10"/>
  <c r="H479" i="10"/>
  <c r="E479" i="10"/>
  <c r="B479" i="10"/>
  <c r="AO478" i="10"/>
  <c r="AL478" i="10"/>
  <c r="AI478" i="10"/>
  <c r="AF478" i="10"/>
  <c r="AC478" i="10"/>
  <c r="Z478" i="10"/>
  <c r="W478" i="10"/>
  <c r="T478" i="10"/>
  <c r="Q478" i="10"/>
  <c r="N478" i="10"/>
  <c r="K478" i="10"/>
  <c r="H478" i="10"/>
  <c r="E478" i="10"/>
  <c r="B478" i="10"/>
  <c r="AO477" i="10"/>
  <c r="AL477" i="10"/>
  <c r="AI477" i="10"/>
  <c r="AF477" i="10"/>
  <c r="AC477" i="10"/>
  <c r="Z477" i="10"/>
  <c r="W477" i="10"/>
  <c r="T477" i="10"/>
  <c r="Q477" i="10"/>
  <c r="N477" i="10"/>
  <c r="K477" i="10"/>
  <c r="H477" i="10"/>
  <c r="E477" i="10"/>
  <c r="B477" i="10"/>
  <c r="AO476" i="10"/>
  <c r="AL476" i="10"/>
  <c r="AI476" i="10"/>
  <c r="AF476" i="10"/>
  <c r="AC476" i="10"/>
  <c r="Z476" i="10"/>
  <c r="W476" i="10"/>
  <c r="T476" i="10"/>
  <c r="Q476" i="10"/>
  <c r="N476" i="10"/>
  <c r="K476" i="10"/>
  <c r="H476" i="10"/>
  <c r="E476" i="10"/>
  <c r="B476" i="10"/>
  <c r="AO475" i="10"/>
  <c r="AL475" i="10"/>
  <c r="AI475" i="10"/>
  <c r="AF475" i="10"/>
  <c r="AC475" i="10"/>
  <c r="Z475" i="10"/>
  <c r="W475" i="10"/>
  <c r="T475" i="10"/>
  <c r="Q475" i="10"/>
  <c r="N475" i="10"/>
  <c r="K475" i="10"/>
  <c r="H475" i="10"/>
  <c r="E475" i="10"/>
  <c r="B475" i="10"/>
  <c r="AO474" i="10"/>
  <c r="AL474" i="10"/>
  <c r="AI474" i="10"/>
  <c r="AF474" i="10"/>
  <c r="AC474" i="10"/>
  <c r="Z474" i="10"/>
  <c r="W474" i="10"/>
  <c r="T474" i="10"/>
  <c r="Q474" i="10"/>
  <c r="N474" i="10"/>
  <c r="K474" i="10"/>
  <c r="H474" i="10"/>
  <c r="E474" i="10"/>
  <c r="B474" i="10"/>
  <c r="AO473" i="10"/>
  <c r="AL473" i="10"/>
  <c r="AI473" i="10"/>
  <c r="AF473" i="10"/>
  <c r="AC473" i="10"/>
  <c r="Z473" i="10"/>
  <c r="W473" i="10"/>
  <c r="T473" i="10"/>
  <c r="Q473" i="10"/>
  <c r="N473" i="10"/>
  <c r="K473" i="10"/>
  <c r="H473" i="10"/>
  <c r="E473" i="10"/>
  <c r="B473" i="10"/>
  <c r="AO472" i="10"/>
  <c r="AL472" i="10"/>
  <c r="AI472" i="10"/>
  <c r="AF472" i="10"/>
  <c r="AC472" i="10"/>
  <c r="Z472" i="10"/>
  <c r="W472" i="10"/>
  <c r="T472" i="10"/>
  <c r="Q472" i="10"/>
  <c r="N472" i="10"/>
  <c r="K472" i="10"/>
  <c r="H472" i="10"/>
  <c r="E472" i="10"/>
  <c r="B472" i="10"/>
  <c r="AO471" i="10"/>
  <c r="AL471" i="10"/>
  <c r="AI471" i="10"/>
  <c r="AF471" i="10"/>
  <c r="AC471" i="10"/>
  <c r="Z471" i="10"/>
  <c r="W471" i="10"/>
  <c r="T471" i="10"/>
  <c r="Q471" i="10"/>
  <c r="N471" i="10"/>
  <c r="K471" i="10"/>
  <c r="H471" i="10"/>
  <c r="E471" i="10"/>
  <c r="B471" i="10"/>
  <c r="AO470" i="10"/>
  <c r="AL470" i="10"/>
  <c r="AI470" i="10"/>
  <c r="AF470" i="10"/>
  <c r="AC470" i="10"/>
  <c r="Z470" i="10"/>
  <c r="W470" i="10"/>
  <c r="T470" i="10"/>
  <c r="Q470" i="10"/>
  <c r="N470" i="10"/>
  <c r="K470" i="10"/>
  <c r="H470" i="10"/>
  <c r="E470" i="10"/>
  <c r="B470" i="10"/>
  <c r="AO469" i="10"/>
  <c r="AL469" i="10"/>
  <c r="AI469" i="10"/>
  <c r="AF469" i="10"/>
  <c r="AC469" i="10"/>
  <c r="Z469" i="10"/>
  <c r="W469" i="10"/>
  <c r="T469" i="10"/>
  <c r="Q469" i="10"/>
  <c r="N469" i="10"/>
  <c r="K469" i="10"/>
  <c r="H469" i="10"/>
  <c r="E469" i="10"/>
  <c r="B469" i="10"/>
  <c r="AO468" i="10"/>
  <c r="AL468" i="10"/>
  <c r="AI468" i="10"/>
  <c r="AF468" i="10"/>
  <c r="AC468" i="10"/>
  <c r="Z468" i="10"/>
  <c r="W468" i="10"/>
  <c r="T468" i="10"/>
  <c r="Q468" i="10"/>
  <c r="N468" i="10"/>
  <c r="K468" i="10"/>
  <c r="H468" i="10"/>
  <c r="E468" i="10"/>
  <c r="B468" i="10"/>
  <c r="AO467" i="10"/>
  <c r="AL467" i="10"/>
  <c r="AI467" i="10"/>
  <c r="AF467" i="10"/>
  <c r="AC467" i="10"/>
  <c r="Z467" i="10"/>
  <c r="W467" i="10"/>
  <c r="T467" i="10"/>
  <c r="Q467" i="10"/>
  <c r="N467" i="10"/>
  <c r="K467" i="10"/>
  <c r="H467" i="10"/>
  <c r="E467" i="10"/>
  <c r="B467" i="10"/>
  <c r="AO466" i="10"/>
  <c r="AL466" i="10"/>
  <c r="AI466" i="10"/>
  <c r="AF466" i="10"/>
  <c r="AC466" i="10"/>
  <c r="Z466" i="10"/>
  <c r="W466" i="10"/>
  <c r="T466" i="10"/>
  <c r="Q466" i="10"/>
  <c r="N466" i="10"/>
  <c r="K466" i="10"/>
  <c r="H466" i="10"/>
  <c r="E466" i="10"/>
  <c r="B466" i="10"/>
  <c r="AO465" i="10"/>
  <c r="AL465" i="10"/>
  <c r="AI465" i="10"/>
  <c r="AF465" i="10"/>
  <c r="AC465" i="10"/>
  <c r="Z465" i="10"/>
  <c r="W465" i="10"/>
  <c r="T465" i="10"/>
  <c r="Q465" i="10"/>
  <c r="N465" i="10"/>
  <c r="K465" i="10"/>
  <c r="H465" i="10"/>
  <c r="E465" i="10"/>
  <c r="B465" i="10"/>
  <c r="AO464" i="10"/>
  <c r="AL464" i="10"/>
  <c r="AI464" i="10"/>
  <c r="AF464" i="10"/>
  <c r="AC464" i="10"/>
  <c r="Z464" i="10"/>
  <c r="W464" i="10"/>
  <c r="T464" i="10"/>
  <c r="Q464" i="10"/>
  <c r="N464" i="10"/>
  <c r="K464" i="10"/>
  <c r="H464" i="10"/>
  <c r="E464" i="10"/>
  <c r="B464" i="10"/>
  <c r="AO463" i="10"/>
  <c r="AL463" i="10"/>
  <c r="AI463" i="10"/>
  <c r="AF463" i="10"/>
  <c r="AC463" i="10"/>
  <c r="Z463" i="10"/>
  <c r="W463" i="10"/>
  <c r="T463" i="10"/>
  <c r="Q463" i="10"/>
  <c r="N463" i="10"/>
  <c r="K463" i="10"/>
  <c r="H463" i="10"/>
  <c r="E463" i="10"/>
  <c r="B463" i="10"/>
  <c r="AO462" i="10"/>
  <c r="AL462" i="10"/>
  <c r="AI462" i="10"/>
  <c r="AF462" i="10"/>
  <c r="AC462" i="10"/>
  <c r="Z462" i="10"/>
  <c r="W462" i="10"/>
  <c r="T462" i="10"/>
  <c r="Q462" i="10"/>
  <c r="N462" i="10"/>
  <c r="K462" i="10"/>
  <c r="H462" i="10"/>
  <c r="E462" i="10"/>
  <c r="B462" i="10"/>
  <c r="AO461" i="10"/>
  <c r="AL461" i="10"/>
  <c r="AI461" i="10"/>
  <c r="AF461" i="10"/>
  <c r="AC461" i="10"/>
  <c r="Z461" i="10"/>
  <c r="W461" i="10"/>
  <c r="T461" i="10"/>
  <c r="Q461" i="10"/>
  <c r="N461" i="10"/>
  <c r="K461" i="10"/>
  <c r="H461" i="10"/>
  <c r="E461" i="10"/>
  <c r="B461" i="10"/>
  <c r="AO460" i="10"/>
  <c r="AL460" i="10"/>
  <c r="AI460" i="10"/>
  <c r="AF460" i="10"/>
  <c r="AC460" i="10"/>
  <c r="Z460" i="10"/>
  <c r="W460" i="10"/>
  <c r="T460" i="10"/>
  <c r="Q460" i="10"/>
  <c r="N460" i="10"/>
  <c r="K460" i="10"/>
  <c r="H460" i="10"/>
  <c r="E460" i="10"/>
  <c r="B460" i="10"/>
  <c r="AO459" i="10"/>
  <c r="AL459" i="10"/>
  <c r="AI459" i="10"/>
  <c r="AF459" i="10"/>
  <c r="AC459" i="10"/>
  <c r="Z459" i="10"/>
  <c r="W459" i="10"/>
  <c r="T459" i="10"/>
  <c r="Q459" i="10"/>
  <c r="N459" i="10"/>
  <c r="K459" i="10"/>
  <c r="H459" i="10"/>
  <c r="E459" i="10"/>
  <c r="B459" i="10"/>
  <c r="AO458" i="10"/>
  <c r="AL458" i="10"/>
  <c r="AI458" i="10"/>
  <c r="AF458" i="10"/>
  <c r="AC458" i="10"/>
  <c r="Z458" i="10"/>
  <c r="W458" i="10"/>
  <c r="T458" i="10"/>
  <c r="Q458" i="10"/>
  <c r="N458" i="10"/>
  <c r="K458" i="10"/>
  <c r="H458" i="10"/>
  <c r="E458" i="10"/>
  <c r="B458" i="10"/>
  <c r="AO457" i="10"/>
  <c r="AL457" i="10"/>
  <c r="AI457" i="10"/>
  <c r="AF457" i="10"/>
  <c r="AC457" i="10"/>
  <c r="Z457" i="10"/>
  <c r="W457" i="10"/>
  <c r="T457" i="10"/>
  <c r="Q457" i="10"/>
  <c r="N457" i="10"/>
  <c r="K457" i="10"/>
  <c r="H457" i="10"/>
  <c r="E457" i="10"/>
  <c r="B457" i="10"/>
  <c r="AO456" i="10"/>
  <c r="AL456" i="10"/>
  <c r="AI456" i="10"/>
  <c r="AF456" i="10"/>
  <c r="AC456" i="10"/>
  <c r="Z456" i="10"/>
  <c r="W456" i="10"/>
  <c r="T456" i="10"/>
  <c r="Q456" i="10"/>
  <c r="N456" i="10"/>
  <c r="K456" i="10"/>
  <c r="H456" i="10"/>
  <c r="E456" i="10"/>
  <c r="B456" i="10"/>
  <c r="AO455" i="10"/>
  <c r="AL455" i="10"/>
  <c r="AI455" i="10"/>
  <c r="AF455" i="10"/>
  <c r="AC455" i="10"/>
  <c r="Z455" i="10"/>
  <c r="W455" i="10"/>
  <c r="T455" i="10"/>
  <c r="Q455" i="10"/>
  <c r="N455" i="10"/>
  <c r="K455" i="10"/>
  <c r="H455" i="10"/>
  <c r="E455" i="10"/>
  <c r="B455" i="10"/>
  <c r="AO454" i="10"/>
  <c r="AL454" i="10"/>
  <c r="AI454" i="10"/>
  <c r="AF454" i="10"/>
  <c r="AC454" i="10"/>
  <c r="Z454" i="10"/>
  <c r="W454" i="10"/>
  <c r="T454" i="10"/>
  <c r="Q454" i="10"/>
  <c r="N454" i="10"/>
  <c r="K454" i="10"/>
  <c r="H454" i="10"/>
  <c r="E454" i="10"/>
  <c r="B454" i="10"/>
  <c r="AO453" i="10"/>
  <c r="AL453" i="10"/>
  <c r="AI453" i="10"/>
  <c r="AF453" i="10"/>
  <c r="AC453" i="10"/>
  <c r="Z453" i="10"/>
  <c r="W453" i="10"/>
  <c r="T453" i="10"/>
  <c r="Q453" i="10"/>
  <c r="N453" i="10"/>
  <c r="K453" i="10"/>
  <c r="H453" i="10"/>
  <c r="E453" i="10"/>
  <c r="B453" i="10"/>
  <c r="AO452" i="10"/>
  <c r="AL452" i="10"/>
  <c r="AI452" i="10"/>
  <c r="AF452" i="10"/>
  <c r="AC452" i="10"/>
  <c r="Z452" i="10"/>
  <c r="W452" i="10"/>
  <c r="T452" i="10"/>
  <c r="Q452" i="10"/>
  <c r="N452" i="10"/>
  <c r="K452" i="10"/>
  <c r="H452" i="10"/>
  <c r="E452" i="10"/>
  <c r="B452" i="10"/>
  <c r="AO451" i="10"/>
  <c r="AL451" i="10"/>
  <c r="AI451" i="10"/>
  <c r="AF451" i="10"/>
  <c r="AC451" i="10"/>
  <c r="Z451" i="10"/>
  <c r="W451" i="10"/>
  <c r="T451" i="10"/>
  <c r="Q451" i="10"/>
  <c r="N451" i="10"/>
  <c r="K451" i="10"/>
  <c r="H451" i="10"/>
  <c r="E451" i="10"/>
  <c r="B451" i="10"/>
  <c r="AO450" i="10"/>
  <c r="AL450" i="10"/>
  <c r="AI450" i="10"/>
  <c r="AF450" i="10"/>
  <c r="AC450" i="10"/>
  <c r="Z450" i="10"/>
  <c r="W450" i="10"/>
  <c r="T450" i="10"/>
  <c r="Q450" i="10"/>
  <c r="N450" i="10"/>
  <c r="K450" i="10"/>
  <c r="H450" i="10"/>
  <c r="E450" i="10"/>
  <c r="B450" i="10"/>
  <c r="AO449" i="10"/>
  <c r="AL449" i="10"/>
  <c r="AI449" i="10"/>
  <c r="AF449" i="10"/>
  <c r="AC449" i="10"/>
  <c r="Z449" i="10"/>
  <c r="W449" i="10"/>
  <c r="T449" i="10"/>
  <c r="Q449" i="10"/>
  <c r="N449" i="10"/>
  <c r="K449" i="10"/>
  <c r="H449" i="10"/>
  <c r="E449" i="10"/>
  <c r="B449" i="10"/>
  <c r="AO448" i="10"/>
  <c r="AL448" i="10"/>
  <c r="AI448" i="10"/>
  <c r="AF448" i="10"/>
  <c r="AC448" i="10"/>
  <c r="Z448" i="10"/>
  <c r="W448" i="10"/>
  <c r="T448" i="10"/>
  <c r="Q448" i="10"/>
  <c r="N448" i="10"/>
  <c r="K448" i="10"/>
  <c r="H448" i="10"/>
  <c r="E448" i="10"/>
  <c r="B448" i="10"/>
  <c r="AO447" i="10"/>
  <c r="AL447" i="10"/>
  <c r="AI447" i="10"/>
  <c r="AF447" i="10"/>
  <c r="AC447" i="10"/>
  <c r="Z447" i="10"/>
  <c r="W447" i="10"/>
  <c r="T447" i="10"/>
  <c r="Q447" i="10"/>
  <c r="N447" i="10"/>
  <c r="K447" i="10"/>
  <c r="H447" i="10"/>
  <c r="E447" i="10"/>
  <c r="B447" i="10"/>
  <c r="AO446" i="10"/>
  <c r="AL446" i="10"/>
  <c r="AI446" i="10"/>
  <c r="AF446" i="10"/>
  <c r="AC446" i="10"/>
  <c r="Z446" i="10"/>
  <c r="W446" i="10"/>
  <c r="T446" i="10"/>
  <c r="Q446" i="10"/>
  <c r="N446" i="10"/>
  <c r="K446" i="10"/>
  <c r="H446" i="10"/>
  <c r="E446" i="10"/>
  <c r="B446" i="10"/>
  <c r="AO445" i="10"/>
  <c r="AL445" i="10"/>
  <c r="AI445" i="10"/>
  <c r="AF445" i="10"/>
  <c r="AC445" i="10"/>
  <c r="Z445" i="10"/>
  <c r="W445" i="10"/>
  <c r="T445" i="10"/>
  <c r="Q445" i="10"/>
  <c r="N445" i="10"/>
  <c r="K445" i="10"/>
  <c r="H445" i="10"/>
  <c r="E445" i="10"/>
  <c r="B445" i="10"/>
  <c r="AO444" i="10"/>
  <c r="AL444" i="10"/>
  <c r="AI444" i="10"/>
  <c r="AF444" i="10"/>
  <c r="AC444" i="10"/>
  <c r="Z444" i="10"/>
  <c r="W444" i="10"/>
  <c r="T444" i="10"/>
  <c r="Q444" i="10"/>
  <c r="N444" i="10"/>
  <c r="K444" i="10"/>
  <c r="H444" i="10"/>
  <c r="E444" i="10"/>
  <c r="B444" i="10"/>
  <c r="AO443" i="10"/>
  <c r="AL443" i="10"/>
  <c r="AI443" i="10"/>
  <c r="AF443" i="10"/>
  <c r="AC443" i="10"/>
  <c r="Z443" i="10"/>
  <c r="W443" i="10"/>
  <c r="T443" i="10"/>
  <c r="Q443" i="10"/>
  <c r="N443" i="10"/>
  <c r="K443" i="10"/>
  <c r="H443" i="10"/>
  <c r="E443" i="10"/>
  <c r="B443" i="10"/>
  <c r="AO442" i="10"/>
  <c r="AL442" i="10"/>
  <c r="AI442" i="10"/>
  <c r="AF442" i="10"/>
  <c r="AC442" i="10"/>
  <c r="Z442" i="10"/>
  <c r="W442" i="10"/>
  <c r="T442" i="10"/>
  <c r="Q442" i="10"/>
  <c r="N442" i="10"/>
  <c r="K442" i="10"/>
  <c r="H442" i="10"/>
  <c r="E442" i="10"/>
  <c r="B442" i="10"/>
  <c r="AO441" i="10"/>
  <c r="AL441" i="10"/>
  <c r="AI441" i="10"/>
  <c r="AF441" i="10"/>
  <c r="AC441" i="10"/>
  <c r="Z441" i="10"/>
  <c r="W441" i="10"/>
  <c r="T441" i="10"/>
  <c r="Q441" i="10"/>
  <c r="N441" i="10"/>
  <c r="K441" i="10"/>
  <c r="H441" i="10"/>
  <c r="E441" i="10"/>
  <c r="B441" i="10"/>
  <c r="AO440" i="10"/>
  <c r="AL440" i="10"/>
  <c r="AI440" i="10"/>
  <c r="AF440" i="10"/>
  <c r="AC440" i="10"/>
  <c r="Z440" i="10"/>
  <c r="W440" i="10"/>
  <c r="T440" i="10"/>
  <c r="Q440" i="10"/>
  <c r="N440" i="10"/>
  <c r="K440" i="10"/>
  <c r="H440" i="10"/>
  <c r="E440" i="10"/>
  <c r="B440" i="10"/>
  <c r="AO439" i="10"/>
  <c r="AL439" i="10"/>
  <c r="AI439" i="10"/>
  <c r="AF439" i="10"/>
  <c r="AC439" i="10"/>
  <c r="Z439" i="10"/>
  <c r="W439" i="10"/>
  <c r="T439" i="10"/>
  <c r="Q439" i="10"/>
  <c r="N439" i="10"/>
  <c r="K439" i="10"/>
  <c r="H439" i="10"/>
  <c r="E439" i="10"/>
  <c r="B439" i="10"/>
  <c r="AO438" i="10"/>
  <c r="AL438" i="10"/>
  <c r="AI438" i="10"/>
  <c r="AF438" i="10"/>
  <c r="AC438" i="10"/>
  <c r="Z438" i="10"/>
  <c r="W438" i="10"/>
  <c r="T438" i="10"/>
  <c r="Q438" i="10"/>
  <c r="N438" i="10"/>
  <c r="K438" i="10"/>
  <c r="H438" i="10"/>
  <c r="E438" i="10"/>
  <c r="B438" i="10"/>
  <c r="AO437" i="10"/>
  <c r="AL437" i="10"/>
  <c r="AI437" i="10"/>
  <c r="AF437" i="10"/>
  <c r="AC437" i="10"/>
  <c r="Z437" i="10"/>
  <c r="W437" i="10"/>
  <c r="T437" i="10"/>
  <c r="Q437" i="10"/>
  <c r="N437" i="10"/>
  <c r="K437" i="10"/>
  <c r="H437" i="10"/>
  <c r="E437" i="10"/>
  <c r="B437" i="10"/>
  <c r="AO436" i="10"/>
  <c r="AL436" i="10"/>
  <c r="AI436" i="10"/>
  <c r="AF436" i="10"/>
  <c r="AC436" i="10"/>
  <c r="Z436" i="10"/>
  <c r="W436" i="10"/>
  <c r="T436" i="10"/>
  <c r="Q436" i="10"/>
  <c r="N436" i="10"/>
  <c r="K436" i="10"/>
  <c r="H436" i="10"/>
  <c r="E436" i="10"/>
  <c r="B436" i="10"/>
  <c r="AO435" i="10"/>
  <c r="AL435" i="10"/>
  <c r="AI435" i="10"/>
  <c r="AF435" i="10"/>
  <c r="AC435" i="10"/>
  <c r="Z435" i="10"/>
  <c r="W435" i="10"/>
  <c r="T435" i="10"/>
  <c r="Q435" i="10"/>
  <c r="N435" i="10"/>
  <c r="K435" i="10"/>
  <c r="H435" i="10"/>
  <c r="E435" i="10"/>
  <c r="B435" i="10"/>
  <c r="AO434" i="10"/>
  <c r="AL434" i="10"/>
  <c r="AI434" i="10"/>
  <c r="AF434" i="10"/>
  <c r="AC434" i="10"/>
  <c r="Z434" i="10"/>
  <c r="W434" i="10"/>
  <c r="T434" i="10"/>
  <c r="Q434" i="10"/>
  <c r="N434" i="10"/>
  <c r="K434" i="10"/>
  <c r="H434" i="10"/>
  <c r="E434" i="10"/>
  <c r="B434" i="10"/>
  <c r="AO433" i="10"/>
  <c r="AL433" i="10"/>
  <c r="AI433" i="10"/>
  <c r="AF433" i="10"/>
  <c r="AC433" i="10"/>
  <c r="Z433" i="10"/>
  <c r="W433" i="10"/>
  <c r="T433" i="10"/>
  <c r="Q433" i="10"/>
  <c r="N433" i="10"/>
  <c r="K433" i="10"/>
  <c r="H433" i="10"/>
  <c r="E433" i="10"/>
  <c r="B433" i="10"/>
  <c r="AO432" i="10"/>
  <c r="AL432" i="10"/>
  <c r="AI432" i="10"/>
  <c r="AF432" i="10"/>
  <c r="AC432" i="10"/>
  <c r="Z432" i="10"/>
  <c r="W432" i="10"/>
  <c r="T432" i="10"/>
  <c r="Q432" i="10"/>
  <c r="N432" i="10"/>
  <c r="K432" i="10"/>
  <c r="H432" i="10"/>
  <c r="E432" i="10"/>
  <c r="B432" i="10"/>
  <c r="AO431" i="10"/>
  <c r="AL431" i="10"/>
  <c r="AI431" i="10"/>
  <c r="AF431" i="10"/>
  <c r="AC431" i="10"/>
  <c r="Z431" i="10"/>
  <c r="W431" i="10"/>
  <c r="T431" i="10"/>
  <c r="Q431" i="10"/>
  <c r="N431" i="10"/>
  <c r="K431" i="10"/>
  <c r="H431" i="10"/>
  <c r="E431" i="10"/>
  <c r="B431" i="10"/>
  <c r="AO430" i="10"/>
  <c r="AL430" i="10"/>
  <c r="AI430" i="10"/>
  <c r="AF430" i="10"/>
  <c r="AC430" i="10"/>
  <c r="Z430" i="10"/>
  <c r="W430" i="10"/>
  <c r="T430" i="10"/>
  <c r="Q430" i="10"/>
  <c r="N430" i="10"/>
  <c r="K430" i="10"/>
  <c r="H430" i="10"/>
  <c r="E430" i="10"/>
  <c r="B430" i="10"/>
  <c r="AO429" i="10"/>
  <c r="AL429" i="10"/>
  <c r="AI429" i="10"/>
  <c r="AF429" i="10"/>
  <c r="AC429" i="10"/>
  <c r="Z429" i="10"/>
  <c r="W429" i="10"/>
  <c r="T429" i="10"/>
  <c r="Q429" i="10"/>
  <c r="N429" i="10"/>
  <c r="K429" i="10"/>
  <c r="H429" i="10"/>
  <c r="E429" i="10"/>
  <c r="B429" i="10"/>
  <c r="AO428" i="10"/>
  <c r="AL428" i="10"/>
  <c r="AI428" i="10"/>
  <c r="AF428" i="10"/>
  <c r="AC428" i="10"/>
  <c r="Z428" i="10"/>
  <c r="W428" i="10"/>
  <c r="T428" i="10"/>
  <c r="Q428" i="10"/>
  <c r="N428" i="10"/>
  <c r="K428" i="10"/>
  <c r="H428" i="10"/>
  <c r="E428" i="10"/>
  <c r="B428" i="10"/>
  <c r="AO427" i="10"/>
  <c r="AL427" i="10"/>
  <c r="AI427" i="10"/>
  <c r="AF427" i="10"/>
  <c r="AC427" i="10"/>
  <c r="Z427" i="10"/>
  <c r="W427" i="10"/>
  <c r="T427" i="10"/>
  <c r="Q427" i="10"/>
  <c r="N427" i="10"/>
  <c r="K427" i="10"/>
  <c r="H427" i="10"/>
  <c r="E427" i="10"/>
  <c r="B427" i="10"/>
  <c r="AO426" i="10"/>
  <c r="AL426" i="10"/>
  <c r="AI426" i="10"/>
  <c r="AF426" i="10"/>
  <c r="AC426" i="10"/>
  <c r="Z426" i="10"/>
  <c r="W426" i="10"/>
  <c r="T426" i="10"/>
  <c r="Q426" i="10"/>
  <c r="N426" i="10"/>
  <c r="K426" i="10"/>
  <c r="H426" i="10"/>
  <c r="E426" i="10"/>
  <c r="B426" i="10"/>
  <c r="AO425" i="10"/>
  <c r="AL425" i="10"/>
  <c r="AI425" i="10"/>
  <c r="AF425" i="10"/>
  <c r="AC425" i="10"/>
  <c r="Z425" i="10"/>
  <c r="W425" i="10"/>
  <c r="T425" i="10"/>
  <c r="Q425" i="10"/>
  <c r="N425" i="10"/>
  <c r="K425" i="10"/>
  <c r="H425" i="10"/>
  <c r="E425" i="10"/>
  <c r="B425" i="10"/>
  <c r="AO424" i="10"/>
  <c r="AL424" i="10"/>
  <c r="AI424" i="10"/>
  <c r="AF424" i="10"/>
  <c r="AC424" i="10"/>
  <c r="Z424" i="10"/>
  <c r="W424" i="10"/>
  <c r="T424" i="10"/>
  <c r="Q424" i="10"/>
  <c r="N424" i="10"/>
  <c r="K424" i="10"/>
  <c r="H424" i="10"/>
  <c r="E424" i="10"/>
  <c r="B424" i="10"/>
  <c r="AO423" i="10"/>
  <c r="AL423" i="10"/>
  <c r="AI423" i="10"/>
  <c r="AF423" i="10"/>
  <c r="AC423" i="10"/>
  <c r="Z423" i="10"/>
  <c r="W423" i="10"/>
  <c r="T423" i="10"/>
  <c r="Q423" i="10"/>
  <c r="N423" i="10"/>
  <c r="K423" i="10"/>
  <c r="H423" i="10"/>
  <c r="E423" i="10"/>
  <c r="B423" i="10"/>
  <c r="AO422" i="10"/>
  <c r="AL422" i="10"/>
  <c r="AI422" i="10"/>
  <c r="AF422" i="10"/>
  <c r="AC422" i="10"/>
  <c r="Z422" i="10"/>
  <c r="W422" i="10"/>
  <c r="T422" i="10"/>
  <c r="Q422" i="10"/>
  <c r="N422" i="10"/>
  <c r="K422" i="10"/>
  <c r="H422" i="10"/>
  <c r="E422" i="10"/>
  <c r="B422" i="10"/>
  <c r="AO421" i="10"/>
  <c r="AL421" i="10"/>
  <c r="AI421" i="10"/>
  <c r="AF421" i="10"/>
  <c r="AC421" i="10"/>
  <c r="Z421" i="10"/>
  <c r="W421" i="10"/>
  <c r="T421" i="10"/>
  <c r="Q421" i="10"/>
  <c r="N421" i="10"/>
  <c r="K421" i="10"/>
  <c r="H421" i="10"/>
  <c r="E421" i="10"/>
  <c r="B421" i="10"/>
  <c r="AO420" i="10"/>
  <c r="AL420" i="10"/>
  <c r="AI420" i="10"/>
  <c r="AF420" i="10"/>
  <c r="AC420" i="10"/>
  <c r="Z420" i="10"/>
  <c r="W420" i="10"/>
  <c r="T420" i="10"/>
  <c r="Q420" i="10"/>
  <c r="N420" i="10"/>
  <c r="K420" i="10"/>
  <c r="H420" i="10"/>
  <c r="E420" i="10"/>
  <c r="B420" i="10"/>
  <c r="AO419" i="10"/>
  <c r="AL419" i="10"/>
  <c r="AI419" i="10"/>
  <c r="AF419" i="10"/>
  <c r="AC419" i="10"/>
  <c r="Z419" i="10"/>
  <c r="W419" i="10"/>
  <c r="T419" i="10"/>
  <c r="Q419" i="10"/>
  <c r="N419" i="10"/>
  <c r="K419" i="10"/>
  <c r="H419" i="10"/>
  <c r="E419" i="10"/>
  <c r="B419" i="10"/>
  <c r="AO418" i="10"/>
  <c r="AL418" i="10"/>
  <c r="AI418" i="10"/>
  <c r="AF418" i="10"/>
  <c r="AC418" i="10"/>
  <c r="Z418" i="10"/>
  <c r="W418" i="10"/>
  <c r="T418" i="10"/>
  <c r="Q418" i="10"/>
  <c r="N418" i="10"/>
  <c r="K418" i="10"/>
  <c r="H418" i="10"/>
  <c r="E418" i="10"/>
  <c r="B418" i="10"/>
  <c r="AO417" i="10"/>
  <c r="AL417" i="10"/>
  <c r="AI417" i="10"/>
  <c r="AF417" i="10"/>
  <c r="AC417" i="10"/>
  <c r="Z417" i="10"/>
  <c r="W417" i="10"/>
  <c r="T417" i="10"/>
  <c r="Q417" i="10"/>
  <c r="N417" i="10"/>
  <c r="K417" i="10"/>
  <c r="H417" i="10"/>
  <c r="E417" i="10"/>
  <c r="B417" i="10"/>
  <c r="AO416" i="10"/>
  <c r="AL416" i="10"/>
  <c r="AI416" i="10"/>
  <c r="AF416" i="10"/>
  <c r="AC416" i="10"/>
  <c r="Z416" i="10"/>
  <c r="W416" i="10"/>
  <c r="T416" i="10"/>
  <c r="Q416" i="10"/>
  <c r="N416" i="10"/>
  <c r="K416" i="10"/>
  <c r="H416" i="10"/>
  <c r="E416" i="10"/>
  <c r="B416" i="10"/>
  <c r="AO415" i="10"/>
  <c r="AL415" i="10"/>
  <c r="AI415" i="10"/>
  <c r="AF415" i="10"/>
  <c r="AC415" i="10"/>
  <c r="Z415" i="10"/>
  <c r="W415" i="10"/>
  <c r="T415" i="10"/>
  <c r="Q415" i="10"/>
  <c r="N415" i="10"/>
  <c r="K415" i="10"/>
  <c r="H415" i="10"/>
  <c r="E415" i="10"/>
  <c r="B415" i="10"/>
  <c r="AO414" i="10"/>
  <c r="AL414" i="10"/>
  <c r="AI414" i="10"/>
  <c r="AF414" i="10"/>
  <c r="AC414" i="10"/>
  <c r="Z414" i="10"/>
  <c r="W414" i="10"/>
  <c r="T414" i="10"/>
  <c r="Q414" i="10"/>
  <c r="N414" i="10"/>
  <c r="K414" i="10"/>
  <c r="H414" i="10"/>
  <c r="E414" i="10"/>
  <c r="B414" i="10"/>
  <c r="AO413" i="10"/>
  <c r="AL413" i="10"/>
  <c r="AI413" i="10"/>
  <c r="AF413" i="10"/>
  <c r="AC413" i="10"/>
  <c r="Z413" i="10"/>
  <c r="W413" i="10"/>
  <c r="T413" i="10"/>
  <c r="Q413" i="10"/>
  <c r="N413" i="10"/>
  <c r="K413" i="10"/>
  <c r="H413" i="10"/>
  <c r="E413" i="10"/>
  <c r="B413" i="10"/>
  <c r="AO412" i="10"/>
  <c r="AL412" i="10"/>
  <c r="AI412" i="10"/>
  <c r="AF412" i="10"/>
  <c r="AC412" i="10"/>
  <c r="Z412" i="10"/>
  <c r="W412" i="10"/>
  <c r="T412" i="10"/>
  <c r="Q412" i="10"/>
  <c r="N412" i="10"/>
  <c r="K412" i="10"/>
  <c r="H412" i="10"/>
  <c r="E412" i="10"/>
  <c r="B412" i="10"/>
  <c r="AO411" i="10"/>
  <c r="AL411" i="10"/>
  <c r="AI411" i="10"/>
  <c r="AF411" i="10"/>
  <c r="AC411" i="10"/>
  <c r="Z411" i="10"/>
  <c r="W411" i="10"/>
  <c r="T411" i="10"/>
  <c r="Q411" i="10"/>
  <c r="N411" i="10"/>
  <c r="K411" i="10"/>
  <c r="H411" i="10"/>
  <c r="E411" i="10"/>
  <c r="B411" i="10"/>
  <c r="AO410" i="10"/>
  <c r="AL410" i="10"/>
  <c r="AI410" i="10"/>
  <c r="AF410" i="10"/>
  <c r="AC410" i="10"/>
  <c r="Z410" i="10"/>
  <c r="W410" i="10"/>
  <c r="T410" i="10"/>
  <c r="Q410" i="10"/>
  <c r="N410" i="10"/>
  <c r="K410" i="10"/>
  <c r="H410" i="10"/>
  <c r="E410" i="10"/>
  <c r="B410" i="10"/>
  <c r="AO409" i="10"/>
  <c r="AL409" i="10"/>
  <c r="AI409" i="10"/>
  <c r="AF409" i="10"/>
  <c r="AC409" i="10"/>
  <c r="Z409" i="10"/>
  <c r="W409" i="10"/>
  <c r="T409" i="10"/>
  <c r="Q409" i="10"/>
  <c r="N409" i="10"/>
  <c r="K409" i="10"/>
  <c r="H409" i="10"/>
  <c r="E409" i="10"/>
  <c r="B409" i="10"/>
  <c r="AO408" i="10"/>
  <c r="AL408" i="10"/>
  <c r="AI408" i="10"/>
  <c r="AF408" i="10"/>
  <c r="AC408" i="10"/>
  <c r="Z408" i="10"/>
  <c r="W408" i="10"/>
  <c r="T408" i="10"/>
  <c r="Q408" i="10"/>
  <c r="N408" i="10"/>
  <c r="K408" i="10"/>
  <c r="H408" i="10"/>
  <c r="E408" i="10"/>
  <c r="B408" i="10"/>
  <c r="AO407" i="10"/>
  <c r="AL407" i="10"/>
  <c r="AI407" i="10"/>
  <c r="AF407" i="10"/>
  <c r="AC407" i="10"/>
  <c r="Z407" i="10"/>
  <c r="W407" i="10"/>
  <c r="T407" i="10"/>
  <c r="Q407" i="10"/>
  <c r="N407" i="10"/>
  <c r="K407" i="10"/>
  <c r="H407" i="10"/>
  <c r="E407" i="10"/>
  <c r="B407" i="10"/>
  <c r="AO406" i="10"/>
  <c r="AL406" i="10"/>
  <c r="AI406" i="10"/>
  <c r="AF406" i="10"/>
  <c r="AC406" i="10"/>
  <c r="Z406" i="10"/>
  <c r="W406" i="10"/>
  <c r="T406" i="10"/>
  <c r="Q406" i="10"/>
  <c r="N406" i="10"/>
  <c r="K406" i="10"/>
  <c r="H406" i="10"/>
  <c r="E406" i="10"/>
  <c r="B406" i="10"/>
  <c r="AO405" i="10"/>
  <c r="AL405" i="10"/>
  <c r="AI405" i="10"/>
  <c r="AF405" i="10"/>
  <c r="AC405" i="10"/>
  <c r="Z405" i="10"/>
  <c r="W405" i="10"/>
  <c r="T405" i="10"/>
  <c r="Q405" i="10"/>
  <c r="N405" i="10"/>
  <c r="K405" i="10"/>
  <c r="H405" i="10"/>
  <c r="E405" i="10"/>
  <c r="B405" i="10"/>
  <c r="AO404" i="10"/>
  <c r="AL404" i="10"/>
  <c r="AI404" i="10"/>
  <c r="AF404" i="10"/>
  <c r="AC404" i="10"/>
  <c r="Z404" i="10"/>
  <c r="W404" i="10"/>
  <c r="T404" i="10"/>
  <c r="Q404" i="10"/>
  <c r="N404" i="10"/>
  <c r="K404" i="10"/>
  <c r="H404" i="10"/>
  <c r="E404" i="10"/>
  <c r="B404" i="10"/>
  <c r="AO403" i="10"/>
  <c r="AL403" i="10"/>
  <c r="AI403" i="10"/>
  <c r="AF403" i="10"/>
  <c r="AC403" i="10"/>
  <c r="Z403" i="10"/>
  <c r="W403" i="10"/>
  <c r="T403" i="10"/>
  <c r="Q403" i="10"/>
  <c r="N403" i="10"/>
  <c r="K403" i="10"/>
  <c r="H403" i="10"/>
  <c r="E403" i="10"/>
  <c r="B403" i="10"/>
  <c r="AO402" i="10"/>
  <c r="AL402" i="10"/>
  <c r="AI402" i="10"/>
  <c r="AF402" i="10"/>
  <c r="AC402" i="10"/>
  <c r="Z402" i="10"/>
  <c r="W402" i="10"/>
  <c r="T402" i="10"/>
  <c r="Q402" i="10"/>
  <c r="N402" i="10"/>
  <c r="K402" i="10"/>
  <c r="H402" i="10"/>
  <c r="E402" i="10"/>
  <c r="B402" i="10"/>
  <c r="AO401" i="10"/>
  <c r="AL401" i="10"/>
  <c r="AI401" i="10"/>
  <c r="AF401" i="10"/>
  <c r="AC401" i="10"/>
  <c r="Z401" i="10"/>
  <c r="W401" i="10"/>
  <c r="T401" i="10"/>
  <c r="Q401" i="10"/>
  <c r="N401" i="10"/>
  <c r="K401" i="10"/>
  <c r="H401" i="10"/>
  <c r="E401" i="10"/>
  <c r="B401" i="10"/>
  <c r="AO400" i="10"/>
  <c r="AL400" i="10"/>
  <c r="AI400" i="10"/>
  <c r="AF400" i="10"/>
  <c r="AC400" i="10"/>
  <c r="Z400" i="10"/>
  <c r="W400" i="10"/>
  <c r="T400" i="10"/>
  <c r="Q400" i="10"/>
  <c r="N400" i="10"/>
  <c r="K400" i="10"/>
  <c r="H400" i="10"/>
  <c r="E400" i="10"/>
  <c r="B400" i="10"/>
  <c r="AO399" i="10"/>
  <c r="AL399" i="10"/>
  <c r="AI399" i="10"/>
  <c r="AF399" i="10"/>
  <c r="AC399" i="10"/>
  <c r="Z399" i="10"/>
  <c r="W399" i="10"/>
  <c r="T399" i="10"/>
  <c r="Q399" i="10"/>
  <c r="N399" i="10"/>
  <c r="K399" i="10"/>
  <c r="H399" i="10"/>
  <c r="E399" i="10"/>
  <c r="B399" i="10"/>
  <c r="AO398" i="10"/>
  <c r="AL398" i="10"/>
  <c r="AI398" i="10"/>
  <c r="AF398" i="10"/>
  <c r="AC398" i="10"/>
  <c r="Z398" i="10"/>
  <c r="W398" i="10"/>
  <c r="T398" i="10"/>
  <c r="Q398" i="10"/>
  <c r="N398" i="10"/>
  <c r="K398" i="10"/>
  <c r="H398" i="10"/>
  <c r="E398" i="10"/>
  <c r="B398" i="10"/>
  <c r="AO397" i="10"/>
  <c r="AL397" i="10"/>
  <c r="AI397" i="10"/>
  <c r="AF397" i="10"/>
  <c r="AC397" i="10"/>
  <c r="Z397" i="10"/>
  <c r="W397" i="10"/>
  <c r="T397" i="10"/>
  <c r="Q397" i="10"/>
  <c r="N397" i="10"/>
  <c r="K397" i="10"/>
  <c r="H397" i="10"/>
  <c r="E397" i="10"/>
  <c r="B397" i="10"/>
  <c r="AO396" i="10"/>
  <c r="AL396" i="10"/>
  <c r="AI396" i="10"/>
  <c r="AF396" i="10"/>
  <c r="AC396" i="10"/>
  <c r="Z396" i="10"/>
  <c r="W396" i="10"/>
  <c r="T396" i="10"/>
  <c r="Q396" i="10"/>
  <c r="N396" i="10"/>
  <c r="K396" i="10"/>
  <c r="H396" i="10"/>
  <c r="E396" i="10"/>
  <c r="B396" i="10"/>
  <c r="AO395" i="10"/>
  <c r="AL395" i="10"/>
  <c r="AI395" i="10"/>
  <c r="AF395" i="10"/>
  <c r="AC395" i="10"/>
  <c r="Z395" i="10"/>
  <c r="W395" i="10"/>
  <c r="T395" i="10"/>
  <c r="Q395" i="10"/>
  <c r="N395" i="10"/>
  <c r="K395" i="10"/>
  <c r="H395" i="10"/>
  <c r="E395" i="10"/>
  <c r="B395" i="10"/>
  <c r="AO394" i="10"/>
  <c r="AL394" i="10"/>
  <c r="AI394" i="10"/>
  <c r="AF394" i="10"/>
  <c r="AC394" i="10"/>
  <c r="Z394" i="10"/>
  <c r="W394" i="10"/>
  <c r="T394" i="10"/>
  <c r="Q394" i="10"/>
  <c r="N394" i="10"/>
  <c r="K394" i="10"/>
  <c r="H394" i="10"/>
  <c r="E394" i="10"/>
  <c r="B394" i="10"/>
  <c r="AO393" i="10"/>
  <c r="AL393" i="10"/>
  <c r="AI393" i="10"/>
  <c r="AF393" i="10"/>
  <c r="AC393" i="10"/>
  <c r="Z393" i="10"/>
  <c r="W393" i="10"/>
  <c r="T393" i="10"/>
  <c r="Q393" i="10"/>
  <c r="N393" i="10"/>
  <c r="K393" i="10"/>
  <c r="H393" i="10"/>
  <c r="E393" i="10"/>
  <c r="B393" i="10"/>
  <c r="AO392" i="10"/>
  <c r="AL392" i="10"/>
  <c r="AI392" i="10"/>
  <c r="AF392" i="10"/>
  <c r="AC392" i="10"/>
  <c r="Z392" i="10"/>
  <c r="W392" i="10"/>
  <c r="T392" i="10"/>
  <c r="Q392" i="10"/>
  <c r="N392" i="10"/>
  <c r="K392" i="10"/>
  <c r="H392" i="10"/>
  <c r="E392" i="10"/>
  <c r="B392" i="10"/>
  <c r="AO391" i="10"/>
  <c r="AL391" i="10"/>
  <c r="AI391" i="10"/>
  <c r="AF391" i="10"/>
  <c r="AC391" i="10"/>
  <c r="Z391" i="10"/>
  <c r="W391" i="10"/>
  <c r="T391" i="10"/>
  <c r="Q391" i="10"/>
  <c r="N391" i="10"/>
  <c r="K391" i="10"/>
  <c r="H391" i="10"/>
  <c r="E391" i="10"/>
  <c r="B391" i="10"/>
  <c r="AO390" i="10"/>
  <c r="AL390" i="10"/>
  <c r="AI390" i="10"/>
  <c r="AF390" i="10"/>
  <c r="AC390" i="10"/>
  <c r="Z390" i="10"/>
  <c r="W390" i="10"/>
  <c r="T390" i="10"/>
  <c r="Q390" i="10"/>
  <c r="N390" i="10"/>
  <c r="K390" i="10"/>
  <c r="H390" i="10"/>
  <c r="E390" i="10"/>
  <c r="B390" i="10"/>
  <c r="AO389" i="10"/>
  <c r="AL389" i="10"/>
  <c r="AI389" i="10"/>
  <c r="AF389" i="10"/>
  <c r="AC389" i="10"/>
  <c r="Z389" i="10"/>
  <c r="W389" i="10"/>
  <c r="T389" i="10"/>
  <c r="Q389" i="10"/>
  <c r="N389" i="10"/>
  <c r="K389" i="10"/>
  <c r="H389" i="10"/>
  <c r="E389" i="10"/>
  <c r="B389" i="10"/>
  <c r="AO388" i="10"/>
  <c r="AL388" i="10"/>
  <c r="AI388" i="10"/>
  <c r="AF388" i="10"/>
  <c r="AC388" i="10"/>
  <c r="Z388" i="10"/>
  <c r="W388" i="10"/>
  <c r="T388" i="10"/>
  <c r="Q388" i="10"/>
  <c r="N388" i="10"/>
  <c r="K388" i="10"/>
  <c r="H388" i="10"/>
  <c r="E388" i="10"/>
  <c r="B388" i="10"/>
  <c r="AO387" i="10"/>
  <c r="AL387" i="10"/>
  <c r="AI387" i="10"/>
  <c r="AF387" i="10"/>
  <c r="AC387" i="10"/>
  <c r="Z387" i="10"/>
  <c r="W387" i="10"/>
  <c r="T387" i="10"/>
  <c r="Q387" i="10"/>
  <c r="N387" i="10"/>
  <c r="K387" i="10"/>
  <c r="H387" i="10"/>
  <c r="E387" i="10"/>
  <c r="B387" i="10"/>
  <c r="AO386" i="10"/>
  <c r="AL386" i="10"/>
  <c r="AI386" i="10"/>
  <c r="AF386" i="10"/>
  <c r="AC386" i="10"/>
  <c r="Z386" i="10"/>
  <c r="W386" i="10"/>
  <c r="T386" i="10"/>
  <c r="Q386" i="10"/>
  <c r="N386" i="10"/>
  <c r="K386" i="10"/>
  <c r="H386" i="10"/>
  <c r="E386" i="10"/>
  <c r="B386" i="10"/>
  <c r="AO385" i="10"/>
  <c r="AL385" i="10"/>
  <c r="AI385" i="10"/>
  <c r="AF385" i="10"/>
  <c r="AC385" i="10"/>
  <c r="Z385" i="10"/>
  <c r="W385" i="10"/>
  <c r="T385" i="10"/>
  <c r="Q385" i="10"/>
  <c r="N385" i="10"/>
  <c r="K385" i="10"/>
  <c r="H385" i="10"/>
  <c r="E385" i="10"/>
  <c r="B385" i="10"/>
  <c r="AO384" i="10"/>
  <c r="AL384" i="10"/>
  <c r="AI384" i="10"/>
  <c r="AF384" i="10"/>
  <c r="AC384" i="10"/>
  <c r="Z384" i="10"/>
  <c r="W384" i="10"/>
  <c r="T384" i="10"/>
  <c r="Q384" i="10"/>
  <c r="N384" i="10"/>
  <c r="K384" i="10"/>
  <c r="H384" i="10"/>
  <c r="E384" i="10"/>
  <c r="B384" i="10"/>
  <c r="AO383" i="10"/>
  <c r="AL383" i="10"/>
  <c r="AI383" i="10"/>
  <c r="AF383" i="10"/>
  <c r="AC383" i="10"/>
  <c r="Z383" i="10"/>
  <c r="W383" i="10"/>
  <c r="T383" i="10"/>
  <c r="Q383" i="10"/>
  <c r="N383" i="10"/>
  <c r="K383" i="10"/>
  <c r="H383" i="10"/>
  <c r="E383" i="10"/>
  <c r="B383" i="10"/>
  <c r="AO382" i="10"/>
  <c r="AL382" i="10"/>
  <c r="AI382" i="10"/>
  <c r="AF382" i="10"/>
  <c r="AC382" i="10"/>
  <c r="Z382" i="10"/>
  <c r="W382" i="10"/>
  <c r="T382" i="10"/>
  <c r="Q382" i="10"/>
  <c r="N382" i="10"/>
  <c r="K382" i="10"/>
  <c r="H382" i="10"/>
  <c r="E382" i="10"/>
  <c r="B382" i="10"/>
  <c r="AO381" i="10"/>
  <c r="AL381" i="10"/>
  <c r="AI381" i="10"/>
  <c r="AF381" i="10"/>
  <c r="AC381" i="10"/>
  <c r="Z381" i="10"/>
  <c r="W381" i="10"/>
  <c r="T381" i="10"/>
  <c r="Q381" i="10"/>
  <c r="N381" i="10"/>
  <c r="K381" i="10"/>
  <c r="H381" i="10"/>
  <c r="E381" i="10"/>
  <c r="B381" i="10"/>
  <c r="AO380" i="10"/>
  <c r="AL380" i="10"/>
  <c r="AI380" i="10"/>
  <c r="AF380" i="10"/>
  <c r="AC380" i="10"/>
  <c r="Z380" i="10"/>
  <c r="W380" i="10"/>
  <c r="T380" i="10"/>
  <c r="Q380" i="10"/>
  <c r="N380" i="10"/>
  <c r="K380" i="10"/>
  <c r="H380" i="10"/>
  <c r="E380" i="10"/>
  <c r="B380" i="10"/>
  <c r="AO379" i="10"/>
  <c r="AL379" i="10"/>
  <c r="AI379" i="10"/>
  <c r="AF379" i="10"/>
  <c r="AC379" i="10"/>
  <c r="Z379" i="10"/>
  <c r="W379" i="10"/>
  <c r="T379" i="10"/>
  <c r="Q379" i="10"/>
  <c r="N379" i="10"/>
  <c r="K379" i="10"/>
  <c r="H379" i="10"/>
  <c r="E379" i="10"/>
  <c r="B379" i="10"/>
  <c r="AO378" i="10"/>
  <c r="AL378" i="10"/>
  <c r="AI378" i="10"/>
  <c r="AF378" i="10"/>
  <c r="AC378" i="10"/>
  <c r="Z378" i="10"/>
  <c r="W378" i="10"/>
  <c r="T378" i="10"/>
  <c r="Q378" i="10"/>
  <c r="N378" i="10"/>
  <c r="K378" i="10"/>
  <c r="H378" i="10"/>
  <c r="E378" i="10"/>
  <c r="B378" i="10"/>
  <c r="AO377" i="10"/>
  <c r="AL377" i="10"/>
  <c r="AI377" i="10"/>
  <c r="AF377" i="10"/>
  <c r="AC377" i="10"/>
  <c r="Z377" i="10"/>
  <c r="W377" i="10"/>
  <c r="T377" i="10"/>
  <c r="Q377" i="10"/>
  <c r="N377" i="10"/>
  <c r="K377" i="10"/>
  <c r="H377" i="10"/>
  <c r="E377" i="10"/>
  <c r="B377" i="10"/>
  <c r="AO376" i="10"/>
  <c r="AL376" i="10"/>
  <c r="AI376" i="10"/>
  <c r="AF376" i="10"/>
  <c r="AC376" i="10"/>
  <c r="Z376" i="10"/>
  <c r="W376" i="10"/>
  <c r="T376" i="10"/>
  <c r="Q376" i="10"/>
  <c r="N376" i="10"/>
  <c r="K376" i="10"/>
  <c r="H376" i="10"/>
  <c r="E376" i="10"/>
  <c r="B376" i="10"/>
  <c r="AO375" i="10"/>
  <c r="AL375" i="10"/>
  <c r="AI375" i="10"/>
  <c r="AF375" i="10"/>
  <c r="AC375" i="10"/>
  <c r="Z375" i="10"/>
  <c r="W375" i="10"/>
  <c r="T375" i="10"/>
  <c r="Q375" i="10"/>
  <c r="N375" i="10"/>
  <c r="K375" i="10"/>
  <c r="H375" i="10"/>
  <c r="E375" i="10"/>
  <c r="B375" i="10"/>
  <c r="AO374" i="10"/>
  <c r="AL374" i="10"/>
  <c r="AI374" i="10"/>
  <c r="AF374" i="10"/>
  <c r="AC374" i="10"/>
  <c r="Z374" i="10"/>
  <c r="W374" i="10"/>
  <c r="T374" i="10"/>
  <c r="Q374" i="10"/>
  <c r="N374" i="10"/>
  <c r="K374" i="10"/>
  <c r="H374" i="10"/>
  <c r="E374" i="10"/>
  <c r="B374" i="10"/>
  <c r="AO373" i="10"/>
  <c r="AL373" i="10"/>
  <c r="AI373" i="10"/>
  <c r="AF373" i="10"/>
  <c r="AC373" i="10"/>
  <c r="Z373" i="10"/>
  <c r="W373" i="10"/>
  <c r="T373" i="10"/>
  <c r="Q373" i="10"/>
  <c r="N373" i="10"/>
  <c r="K373" i="10"/>
  <c r="H373" i="10"/>
  <c r="E373" i="10"/>
  <c r="B373" i="10"/>
  <c r="AO372" i="10"/>
  <c r="AL372" i="10"/>
  <c r="AI372" i="10"/>
  <c r="AF372" i="10"/>
  <c r="AC372" i="10"/>
  <c r="Z372" i="10"/>
  <c r="W372" i="10"/>
  <c r="T372" i="10"/>
  <c r="Q372" i="10"/>
  <c r="N372" i="10"/>
  <c r="K372" i="10"/>
  <c r="H372" i="10"/>
  <c r="E372" i="10"/>
  <c r="B372" i="10"/>
  <c r="AO371" i="10"/>
  <c r="AL371" i="10"/>
  <c r="AI371" i="10"/>
  <c r="AF371" i="10"/>
  <c r="AC371" i="10"/>
  <c r="Z371" i="10"/>
  <c r="W371" i="10"/>
  <c r="T371" i="10"/>
  <c r="Q371" i="10"/>
  <c r="N371" i="10"/>
  <c r="K371" i="10"/>
  <c r="H371" i="10"/>
  <c r="E371" i="10"/>
  <c r="B371" i="10"/>
  <c r="AO370" i="10"/>
  <c r="AL370" i="10"/>
  <c r="AI370" i="10"/>
  <c r="AF370" i="10"/>
  <c r="AC370" i="10"/>
  <c r="Z370" i="10"/>
  <c r="W370" i="10"/>
  <c r="T370" i="10"/>
  <c r="Q370" i="10"/>
  <c r="N370" i="10"/>
  <c r="K370" i="10"/>
  <c r="H370" i="10"/>
  <c r="E370" i="10"/>
  <c r="B370" i="10"/>
  <c r="AO369" i="10"/>
  <c r="AL369" i="10"/>
  <c r="AI369" i="10"/>
  <c r="AF369" i="10"/>
  <c r="AC369" i="10"/>
  <c r="Z369" i="10"/>
  <c r="W369" i="10"/>
  <c r="T369" i="10"/>
  <c r="Q369" i="10"/>
  <c r="N369" i="10"/>
  <c r="K369" i="10"/>
  <c r="H369" i="10"/>
  <c r="E369" i="10"/>
  <c r="B369" i="10"/>
  <c r="AO368" i="10"/>
  <c r="AL368" i="10"/>
  <c r="AI368" i="10"/>
  <c r="AF368" i="10"/>
  <c r="AC368" i="10"/>
  <c r="Z368" i="10"/>
  <c r="W368" i="10"/>
  <c r="T368" i="10"/>
  <c r="Q368" i="10"/>
  <c r="N368" i="10"/>
  <c r="K368" i="10"/>
  <c r="H368" i="10"/>
  <c r="E368" i="10"/>
  <c r="B368" i="10"/>
  <c r="AO367" i="10"/>
  <c r="AL367" i="10"/>
  <c r="AI367" i="10"/>
  <c r="AF367" i="10"/>
  <c r="AC367" i="10"/>
  <c r="Z367" i="10"/>
  <c r="W367" i="10"/>
  <c r="T367" i="10"/>
  <c r="Q367" i="10"/>
  <c r="N367" i="10"/>
  <c r="K367" i="10"/>
  <c r="H367" i="10"/>
  <c r="E367" i="10"/>
  <c r="B367" i="10"/>
  <c r="AO366" i="10"/>
  <c r="AL366" i="10"/>
  <c r="AI366" i="10"/>
  <c r="AF366" i="10"/>
  <c r="AC366" i="10"/>
  <c r="Z366" i="10"/>
  <c r="W366" i="10"/>
  <c r="T366" i="10"/>
  <c r="Q366" i="10"/>
  <c r="N366" i="10"/>
  <c r="K366" i="10"/>
  <c r="H366" i="10"/>
  <c r="E366" i="10"/>
  <c r="B366" i="10"/>
  <c r="AO365" i="10"/>
  <c r="AL365" i="10"/>
  <c r="AI365" i="10"/>
  <c r="AF365" i="10"/>
  <c r="AC365" i="10"/>
  <c r="Z365" i="10"/>
  <c r="W365" i="10"/>
  <c r="T365" i="10"/>
  <c r="Q365" i="10"/>
  <c r="N365" i="10"/>
  <c r="K365" i="10"/>
  <c r="H365" i="10"/>
  <c r="E365" i="10"/>
  <c r="B365" i="10"/>
  <c r="AO364" i="10"/>
  <c r="AL364" i="10"/>
  <c r="AI364" i="10"/>
  <c r="AF364" i="10"/>
  <c r="AC364" i="10"/>
  <c r="Z364" i="10"/>
  <c r="W364" i="10"/>
  <c r="T364" i="10"/>
  <c r="Q364" i="10"/>
  <c r="N364" i="10"/>
  <c r="K364" i="10"/>
  <c r="H364" i="10"/>
  <c r="E364" i="10"/>
  <c r="B364" i="10"/>
  <c r="AO363" i="10"/>
  <c r="AL363" i="10"/>
  <c r="AI363" i="10"/>
  <c r="AF363" i="10"/>
  <c r="AC363" i="10"/>
  <c r="Z363" i="10"/>
  <c r="W363" i="10"/>
  <c r="T363" i="10"/>
  <c r="Q363" i="10"/>
  <c r="N363" i="10"/>
  <c r="K363" i="10"/>
  <c r="H363" i="10"/>
  <c r="E363" i="10"/>
  <c r="B363" i="10"/>
  <c r="AO362" i="10"/>
  <c r="AL362" i="10"/>
  <c r="AI362" i="10"/>
  <c r="AF362" i="10"/>
  <c r="AC362" i="10"/>
  <c r="Z362" i="10"/>
  <c r="W362" i="10"/>
  <c r="T362" i="10"/>
  <c r="Q362" i="10"/>
  <c r="N362" i="10"/>
  <c r="K362" i="10"/>
  <c r="H362" i="10"/>
  <c r="E362" i="10"/>
  <c r="B362" i="10"/>
  <c r="AO361" i="10"/>
  <c r="AL361" i="10"/>
  <c r="AI361" i="10"/>
  <c r="AF361" i="10"/>
  <c r="AC361" i="10"/>
  <c r="Z361" i="10"/>
  <c r="W361" i="10"/>
  <c r="T361" i="10"/>
  <c r="Q361" i="10"/>
  <c r="N361" i="10"/>
  <c r="K361" i="10"/>
  <c r="H361" i="10"/>
  <c r="E361" i="10"/>
  <c r="B361" i="10"/>
  <c r="AO360" i="10"/>
  <c r="AL360" i="10"/>
  <c r="AI360" i="10"/>
  <c r="AF360" i="10"/>
  <c r="AC360" i="10"/>
  <c r="Z360" i="10"/>
  <c r="W360" i="10"/>
  <c r="T360" i="10"/>
  <c r="Q360" i="10"/>
  <c r="N360" i="10"/>
  <c r="K360" i="10"/>
  <c r="H360" i="10"/>
  <c r="E360" i="10"/>
  <c r="B360" i="10"/>
  <c r="AO359" i="10"/>
  <c r="AL359" i="10"/>
  <c r="AI359" i="10"/>
  <c r="AF359" i="10"/>
  <c r="AC359" i="10"/>
  <c r="Z359" i="10"/>
  <c r="W359" i="10"/>
  <c r="T359" i="10"/>
  <c r="Q359" i="10"/>
  <c r="N359" i="10"/>
  <c r="K359" i="10"/>
  <c r="H359" i="10"/>
  <c r="E359" i="10"/>
  <c r="B359" i="10"/>
  <c r="AO358" i="10"/>
  <c r="AL358" i="10"/>
  <c r="AI358" i="10"/>
  <c r="AF358" i="10"/>
  <c r="AC358" i="10"/>
  <c r="Z358" i="10"/>
  <c r="W358" i="10"/>
  <c r="T358" i="10"/>
  <c r="Q358" i="10"/>
  <c r="N358" i="10"/>
  <c r="K358" i="10"/>
  <c r="H358" i="10"/>
  <c r="E358" i="10"/>
  <c r="B358" i="10"/>
  <c r="AO357" i="10"/>
  <c r="AL357" i="10"/>
  <c r="AI357" i="10"/>
  <c r="AF357" i="10"/>
  <c r="AC357" i="10"/>
  <c r="Z357" i="10"/>
  <c r="W357" i="10"/>
  <c r="T357" i="10"/>
  <c r="Q357" i="10"/>
  <c r="N357" i="10"/>
  <c r="K357" i="10"/>
  <c r="H357" i="10"/>
  <c r="E357" i="10"/>
  <c r="B357" i="10"/>
  <c r="AO356" i="10"/>
  <c r="AL356" i="10"/>
  <c r="AI356" i="10"/>
  <c r="AF356" i="10"/>
  <c r="AC356" i="10"/>
  <c r="Z356" i="10"/>
  <c r="W356" i="10"/>
  <c r="T356" i="10"/>
  <c r="Q356" i="10"/>
  <c r="N356" i="10"/>
  <c r="K356" i="10"/>
  <c r="H356" i="10"/>
  <c r="E356" i="10"/>
  <c r="B356" i="10"/>
  <c r="AO355" i="10"/>
  <c r="AL355" i="10"/>
  <c r="AI355" i="10"/>
  <c r="AF355" i="10"/>
  <c r="AC355" i="10"/>
  <c r="Z355" i="10"/>
  <c r="W355" i="10"/>
  <c r="T355" i="10"/>
  <c r="Q355" i="10"/>
  <c r="N355" i="10"/>
  <c r="K355" i="10"/>
  <c r="H355" i="10"/>
  <c r="E355" i="10"/>
  <c r="B355" i="10"/>
  <c r="AO354" i="10"/>
  <c r="AL354" i="10"/>
  <c r="AI354" i="10"/>
  <c r="AF354" i="10"/>
  <c r="AC354" i="10"/>
  <c r="Z354" i="10"/>
  <c r="W354" i="10"/>
  <c r="T354" i="10"/>
  <c r="Q354" i="10"/>
  <c r="N354" i="10"/>
  <c r="K354" i="10"/>
  <c r="H354" i="10"/>
  <c r="E354" i="10"/>
  <c r="B354" i="10"/>
  <c r="AO353" i="10"/>
  <c r="AL353" i="10"/>
  <c r="AI353" i="10"/>
  <c r="AF353" i="10"/>
  <c r="AC353" i="10"/>
  <c r="Z353" i="10"/>
  <c r="W353" i="10"/>
  <c r="T353" i="10"/>
  <c r="Q353" i="10"/>
  <c r="N353" i="10"/>
  <c r="K353" i="10"/>
  <c r="H353" i="10"/>
  <c r="E353" i="10"/>
  <c r="B353" i="10"/>
  <c r="AO352" i="10"/>
  <c r="AL352" i="10"/>
  <c r="AI352" i="10"/>
  <c r="AF352" i="10"/>
  <c r="AC352" i="10"/>
  <c r="Z352" i="10"/>
  <c r="W352" i="10"/>
  <c r="T352" i="10"/>
  <c r="Q352" i="10"/>
  <c r="N352" i="10"/>
  <c r="K352" i="10"/>
  <c r="H352" i="10"/>
  <c r="E352" i="10"/>
  <c r="B352" i="10"/>
  <c r="AO351" i="10"/>
  <c r="AL351" i="10"/>
  <c r="AI351" i="10"/>
  <c r="AF351" i="10"/>
  <c r="AC351" i="10"/>
  <c r="Z351" i="10"/>
  <c r="W351" i="10"/>
  <c r="T351" i="10"/>
  <c r="Q351" i="10"/>
  <c r="N351" i="10"/>
  <c r="K351" i="10"/>
  <c r="H351" i="10"/>
  <c r="E351" i="10"/>
  <c r="B351" i="10"/>
  <c r="AO350" i="10"/>
  <c r="AL350" i="10"/>
  <c r="AI350" i="10"/>
  <c r="AF350" i="10"/>
  <c r="AC350" i="10"/>
  <c r="Z350" i="10"/>
  <c r="W350" i="10"/>
  <c r="T350" i="10"/>
  <c r="Q350" i="10"/>
  <c r="N350" i="10"/>
  <c r="K350" i="10"/>
  <c r="H350" i="10"/>
  <c r="E350" i="10"/>
  <c r="B350" i="10"/>
  <c r="AO349" i="10"/>
  <c r="AL349" i="10"/>
  <c r="AI349" i="10"/>
  <c r="AF349" i="10"/>
  <c r="AC349" i="10"/>
  <c r="Z349" i="10"/>
  <c r="W349" i="10"/>
  <c r="T349" i="10"/>
  <c r="Q349" i="10"/>
  <c r="N349" i="10"/>
  <c r="K349" i="10"/>
  <c r="H349" i="10"/>
  <c r="E349" i="10"/>
  <c r="B349" i="10"/>
  <c r="AO348" i="10"/>
  <c r="AL348" i="10"/>
  <c r="AI348" i="10"/>
  <c r="AF348" i="10"/>
  <c r="AC348" i="10"/>
  <c r="Z348" i="10"/>
  <c r="W348" i="10"/>
  <c r="T348" i="10"/>
  <c r="Q348" i="10"/>
  <c r="N348" i="10"/>
  <c r="K348" i="10"/>
  <c r="H348" i="10"/>
  <c r="E348" i="10"/>
  <c r="B348" i="10"/>
  <c r="AO347" i="10"/>
  <c r="AL347" i="10"/>
  <c r="AI347" i="10"/>
  <c r="AF347" i="10"/>
  <c r="AC347" i="10"/>
  <c r="Z347" i="10"/>
  <c r="W347" i="10"/>
  <c r="T347" i="10"/>
  <c r="Q347" i="10"/>
  <c r="N347" i="10"/>
  <c r="K347" i="10"/>
  <c r="H347" i="10"/>
  <c r="E347" i="10"/>
  <c r="B347" i="10"/>
  <c r="AO346" i="10"/>
  <c r="AL346" i="10"/>
  <c r="AI346" i="10"/>
  <c r="AF346" i="10"/>
  <c r="AC346" i="10"/>
  <c r="Z346" i="10"/>
  <c r="W346" i="10"/>
  <c r="T346" i="10"/>
  <c r="Q346" i="10"/>
  <c r="N346" i="10"/>
  <c r="K346" i="10"/>
  <c r="H346" i="10"/>
  <c r="E346" i="10"/>
  <c r="B346" i="10"/>
  <c r="AO345" i="10"/>
  <c r="AL345" i="10"/>
  <c r="AI345" i="10"/>
  <c r="AF345" i="10"/>
  <c r="AC345" i="10"/>
  <c r="Z345" i="10"/>
  <c r="W345" i="10"/>
  <c r="T345" i="10"/>
  <c r="Q345" i="10"/>
  <c r="N345" i="10"/>
  <c r="K345" i="10"/>
  <c r="H345" i="10"/>
  <c r="E345" i="10"/>
  <c r="B345" i="10"/>
  <c r="AO344" i="10"/>
  <c r="AL344" i="10"/>
  <c r="AI344" i="10"/>
  <c r="AF344" i="10"/>
  <c r="AC344" i="10"/>
  <c r="Z344" i="10"/>
  <c r="W344" i="10"/>
  <c r="T344" i="10"/>
  <c r="Q344" i="10"/>
  <c r="N344" i="10"/>
  <c r="K344" i="10"/>
  <c r="H344" i="10"/>
  <c r="E344" i="10"/>
  <c r="B344" i="10"/>
  <c r="AO343" i="10"/>
  <c r="AL343" i="10"/>
  <c r="AI343" i="10"/>
  <c r="AF343" i="10"/>
  <c r="AC343" i="10"/>
  <c r="Z343" i="10"/>
  <c r="W343" i="10"/>
  <c r="T343" i="10"/>
  <c r="Q343" i="10"/>
  <c r="N343" i="10"/>
  <c r="K343" i="10"/>
  <c r="H343" i="10"/>
  <c r="E343" i="10"/>
  <c r="B343" i="10"/>
  <c r="AO342" i="10"/>
  <c r="AL342" i="10"/>
  <c r="AI342" i="10"/>
  <c r="AF342" i="10"/>
  <c r="AC342" i="10"/>
  <c r="Z342" i="10"/>
  <c r="W342" i="10"/>
  <c r="T342" i="10"/>
  <c r="Q342" i="10"/>
  <c r="N342" i="10"/>
  <c r="K342" i="10"/>
  <c r="H342" i="10"/>
  <c r="E342" i="10"/>
  <c r="B342" i="10"/>
  <c r="AO341" i="10"/>
  <c r="AL341" i="10"/>
  <c r="AI341" i="10"/>
  <c r="AF341" i="10"/>
  <c r="AC341" i="10"/>
  <c r="Z341" i="10"/>
  <c r="W341" i="10"/>
  <c r="T341" i="10"/>
  <c r="Q341" i="10"/>
  <c r="N341" i="10"/>
  <c r="K341" i="10"/>
  <c r="H341" i="10"/>
  <c r="E341" i="10"/>
  <c r="B341" i="10"/>
  <c r="AO340" i="10"/>
  <c r="AL340" i="10"/>
  <c r="AI340" i="10"/>
  <c r="AF340" i="10"/>
  <c r="AC340" i="10"/>
  <c r="Z340" i="10"/>
  <c r="W340" i="10"/>
  <c r="T340" i="10"/>
  <c r="Q340" i="10"/>
  <c r="N340" i="10"/>
  <c r="K340" i="10"/>
  <c r="H340" i="10"/>
  <c r="E340" i="10"/>
  <c r="B340" i="10"/>
  <c r="AO339" i="10"/>
  <c r="AL339" i="10"/>
  <c r="AI339" i="10"/>
  <c r="AF339" i="10"/>
  <c r="AC339" i="10"/>
  <c r="Z339" i="10"/>
  <c r="W339" i="10"/>
  <c r="T339" i="10"/>
  <c r="Q339" i="10"/>
  <c r="N339" i="10"/>
  <c r="K339" i="10"/>
  <c r="H339" i="10"/>
  <c r="E339" i="10"/>
  <c r="B339" i="10"/>
  <c r="AO338" i="10"/>
  <c r="AL338" i="10"/>
  <c r="AI338" i="10"/>
  <c r="AF338" i="10"/>
  <c r="AC338" i="10"/>
  <c r="Z338" i="10"/>
  <c r="W338" i="10"/>
  <c r="T338" i="10"/>
  <c r="Q338" i="10"/>
  <c r="N338" i="10"/>
  <c r="K338" i="10"/>
  <c r="H338" i="10"/>
  <c r="E338" i="10"/>
  <c r="B338" i="10"/>
  <c r="AO337" i="10"/>
  <c r="AL337" i="10"/>
  <c r="AI337" i="10"/>
  <c r="AF337" i="10"/>
  <c r="AC337" i="10"/>
  <c r="Z337" i="10"/>
  <c r="W337" i="10"/>
  <c r="T337" i="10"/>
  <c r="Q337" i="10"/>
  <c r="N337" i="10"/>
  <c r="K337" i="10"/>
  <c r="H337" i="10"/>
  <c r="E337" i="10"/>
  <c r="B337" i="10"/>
  <c r="AO336" i="10"/>
  <c r="AL336" i="10"/>
  <c r="AI336" i="10"/>
  <c r="AF336" i="10"/>
  <c r="AC336" i="10"/>
  <c r="Z336" i="10"/>
  <c r="W336" i="10"/>
  <c r="T336" i="10"/>
  <c r="Q336" i="10"/>
  <c r="N336" i="10"/>
  <c r="K336" i="10"/>
  <c r="H336" i="10"/>
  <c r="E336" i="10"/>
  <c r="B336" i="10"/>
  <c r="AO335" i="10"/>
  <c r="AL335" i="10"/>
  <c r="AI335" i="10"/>
  <c r="AF335" i="10"/>
  <c r="AC335" i="10"/>
  <c r="Z335" i="10"/>
  <c r="W335" i="10"/>
  <c r="T335" i="10"/>
  <c r="Q335" i="10"/>
  <c r="N335" i="10"/>
  <c r="K335" i="10"/>
  <c r="H335" i="10"/>
  <c r="E335" i="10"/>
  <c r="B335" i="10"/>
  <c r="AO334" i="10"/>
  <c r="AL334" i="10"/>
  <c r="AI334" i="10"/>
  <c r="AF334" i="10"/>
  <c r="AC334" i="10"/>
  <c r="Z334" i="10"/>
  <c r="W334" i="10"/>
  <c r="T334" i="10"/>
  <c r="Q334" i="10"/>
  <c r="N334" i="10"/>
  <c r="K334" i="10"/>
  <c r="H334" i="10"/>
  <c r="E334" i="10"/>
  <c r="B334" i="10"/>
  <c r="AO333" i="10"/>
  <c r="AL333" i="10"/>
  <c r="AI333" i="10"/>
  <c r="AF333" i="10"/>
  <c r="AC333" i="10"/>
  <c r="Z333" i="10"/>
  <c r="W333" i="10"/>
  <c r="T333" i="10"/>
  <c r="Q333" i="10"/>
  <c r="N333" i="10"/>
  <c r="K333" i="10"/>
  <c r="H333" i="10"/>
  <c r="E333" i="10"/>
  <c r="B333" i="10"/>
  <c r="AO332" i="10"/>
  <c r="AL332" i="10"/>
  <c r="AI332" i="10"/>
  <c r="AF332" i="10"/>
  <c r="AC332" i="10"/>
  <c r="Z332" i="10"/>
  <c r="W332" i="10"/>
  <c r="T332" i="10"/>
  <c r="Q332" i="10"/>
  <c r="N332" i="10"/>
  <c r="K332" i="10"/>
  <c r="H332" i="10"/>
  <c r="E332" i="10"/>
  <c r="B332" i="10"/>
  <c r="AO331" i="10"/>
  <c r="AL331" i="10"/>
  <c r="AI331" i="10"/>
  <c r="AF331" i="10"/>
  <c r="AC331" i="10"/>
  <c r="Z331" i="10"/>
  <c r="W331" i="10"/>
  <c r="T331" i="10"/>
  <c r="Q331" i="10"/>
  <c r="N331" i="10"/>
  <c r="K331" i="10"/>
  <c r="H331" i="10"/>
  <c r="E331" i="10"/>
  <c r="B331" i="10"/>
  <c r="AO330" i="10"/>
  <c r="AL330" i="10"/>
  <c r="AI330" i="10"/>
  <c r="AF330" i="10"/>
  <c r="AC330" i="10"/>
  <c r="Z330" i="10"/>
  <c r="W330" i="10"/>
  <c r="T330" i="10"/>
  <c r="Q330" i="10"/>
  <c r="N330" i="10"/>
  <c r="K330" i="10"/>
  <c r="H330" i="10"/>
  <c r="E330" i="10"/>
  <c r="B330" i="10"/>
  <c r="AO329" i="10"/>
  <c r="AL329" i="10"/>
  <c r="AI329" i="10"/>
  <c r="AF329" i="10"/>
  <c r="AC329" i="10"/>
  <c r="Z329" i="10"/>
  <c r="W329" i="10"/>
  <c r="T329" i="10"/>
  <c r="Q329" i="10"/>
  <c r="N329" i="10"/>
  <c r="K329" i="10"/>
  <c r="H329" i="10"/>
  <c r="E329" i="10"/>
  <c r="B329" i="10"/>
  <c r="AO328" i="10"/>
  <c r="AL328" i="10"/>
  <c r="AI328" i="10"/>
  <c r="AF328" i="10"/>
  <c r="AC328" i="10"/>
  <c r="Z328" i="10"/>
  <c r="W328" i="10"/>
  <c r="T328" i="10"/>
  <c r="Q328" i="10"/>
  <c r="N328" i="10"/>
  <c r="K328" i="10"/>
  <c r="H328" i="10"/>
  <c r="E328" i="10"/>
  <c r="B328" i="10"/>
  <c r="AO327" i="10"/>
  <c r="AL327" i="10"/>
  <c r="AI327" i="10"/>
  <c r="AF327" i="10"/>
  <c r="AC327" i="10"/>
  <c r="Z327" i="10"/>
  <c r="W327" i="10"/>
  <c r="T327" i="10"/>
  <c r="Q327" i="10"/>
  <c r="N327" i="10"/>
  <c r="K327" i="10"/>
  <c r="H327" i="10"/>
  <c r="E327" i="10"/>
  <c r="B327" i="10"/>
  <c r="AO326" i="10"/>
  <c r="AL326" i="10"/>
  <c r="AI326" i="10"/>
  <c r="AF326" i="10"/>
  <c r="AC326" i="10"/>
  <c r="Z326" i="10"/>
  <c r="W326" i="10"/>
  <c r="T326" i="10"/>
  <c r="Q326" i="10"/>
  <c r="N326" i="10"/>
  <c r="K326" i="10"/>
  <c r="H326" i="10"/>
  <c r="E326" i="10"/>
  <c r="B326" i="10"/>
  <c r="AO325" i="10"/>
  <c r="AL325" i="10"/>
  <c r="AI325" i="10"/>
  <c r="AF325" i="10"/>
  <c r="AC325" i="10"/>
  <c r="Z325" i="10"/>
  <c r="W325" i="10"/>
  <c r="T325" i="10"/>
  <c r="Q325" i="10"/>
  <c r="N325" i="10"/>
  <c r="K325" i="10"/>
  <c r="H325" i="10"/>
  <c r="E325" i="10"/>
  <c r="B325" i="10"/>
  <c r="AO324" i="10"/>
  <c r="AL324" i="10"/>
  <c r="AI324" i="10"/>
  <c r="AF324" i="10"/>
  <c r="AC324" i="10"/>
  <c r="Z324" i="10"/>
  <c r="W324" i="10"/>
  <c r="T324" i="10"/>
  <c r="Q324" i="10"/>
  <c r="N324" i="10"/>
  <c r="K324" i="10"/>
  <c r="H324" i="10"/>
  <c r="E324" i="10"/>
  <c r="B324" i="10"/>
  <c r="AO323" i="10"/>
  <c r="AL323" i="10"/>
  <c r="AI323" i="10"/>
  <c r="AF323" i="10"/>
  <c r="AC323" i="10"/>
  <c r="Z323" i="10"/>
  <c r="W323" i="10"/>
  <c r="T323" i="10"/>
  <c r="Q323" i="10"/>
  <c r="N323" i="10"/>
  <c r="K323" i="10"/>
  <c r="H323" i="10"/>
  <c r="E323" i="10"/>
  <c r="B323" i="10"/>
  <c r="AO322" i="10"/>
  <c r="AL322" i="10"/>
  <c r="AI322" i="10"/>
  <c r="AF322" i="10"/>
  <c r="AC322" i="10"/>
  <c r="Z322" i="10"/>
  <c r="W322" i="10"/>
  <c r="T322" i="10"/>
  <c r="Q322" i="10"/>
  <c r="N322" i="10"/>
  <c r="K322" i="10"/>
  <c r="H322" i="10"/>
  <c r="E322" i="10"/>
  <c r="B322" i="10"/>
  <c r="AO321" i="10"/>
  <c r="AL321" i="10"/>
  <c r="AI321" i="10"/>
  <c r="AF321" i="10"/>
  <c r="AC321" i="10"/>
  <c r="Z321" i="10"/>
  <c r="W321" i="10"/>
  <c r="T321" i="10"/>
  <c r="Q321" i="10"/>
  <c r="N321" i="10"/>
  <c r="K321" i="10"/>
  <c r="H321" i="10"/>
  <c r="E321" i="10"/>
  <c r="B321" i="10"/>
  <c r="AO320" i="10"/>
  <c r="AL320" i="10"/>
  <c r="AI320" i="10"/>
  <c r="AF320" i="10"/>
  <c r="AC320" i="10"/>
  <c r="Z320" i="10"/>
  <c r="W320" i="10"/>
  <c r="T320" i="10"/>
  <c r="Q320" i="10"/>
  <c r="N320" i="10"/>
  <c r="K320" i="10"/>
  <c r="H320" i="10"/>
  <c r="E320" i="10"/>
  <c r="B320" i="10"/>
  <c r="AO319" i="10"/>
  <c r="AL319" i="10"/>
  <c r="AI319" i="10"/>
  <c r="AF319" i="10"/>
  <c r="AC319" i="10"/>
  <c r="Z319" i="10"/>
  <c r="W319" i="10"/>
  <c r="T319" i="10"/>
  <c r="Q319" i="10"/>
  <c r="N319" i="10"/>
  <c r="K319" i="10"/>
  <c r="H319" i="10"/>
  <c r="E319" i="10"/>
  <c r="B319" i="10"/>
  <c r="AO318" i="10"/>
  <c r="AL318" i="10"/>
  <c r="AI318" i="10"/>
  <c r="AF318" i="10"/>
  <c r="AC318" i="10"/>
  <c r="Z318" i="10"/>
  <c r="W318" i="10"/>
  <c r="T318" i="10"/>
  <c r="Q318" i="10"/>
  <c r="N318" i="10"/>
  <c r="K318" i="10"/>
  <c r="H318" i="10"/>
  <c r="E318" i="10"/>
  <c r="B318" i="10"/>
  <c r="AO317" i="10"/>
  <c r="AL317" i="10"/>
  <c r="AI317" i="10"/>
  <c r="AF317" i="10"/>
  <c r="AC317" i="10"/>
  <c r="Z317" i="10"/>
  <c r="W317" i="10"/>
  <c r="T317" i="10"/>
  <c r="Q317" i="10"/>
  <c r="N317" i="10"/>
  <c r="K317" i="10"/>
  <c r="H317" i="10"/>
  <c r="E317" i="10"/>
  <c r="B317" i="10"/>
  <c r="AO316" i="10"/>
  <c r="AL316" i="10"/>
  <c r="AI316" i="10"/>
  <c r="AF316" i="10"/>
  <c r="AC316" i="10"/>
  <c r="Z316" i="10"/>
  <c r="W316" i="10"/>
  <c r="T316" i="10"/>
  <c r="Q316" i="10"/>
  <c r="N316" i="10"/>
  <c r="K316" i="10"/>
  <c r="H316" i="10"/>
  <c r="E316" i="10"/>
  <c r="B316" i="10"/>
  <c r="AO315" i="10"/>
  <c r="AL315" i="10"/>
  <c r="AI315" i="10"/>
  <c r="AF315" i="10"/>
  <c r="AC315" i="10"/>
  <c r="Z315" i="10"/>
  <c r="W315" i="10"/>
  <c r="T315" i="10"/>
  <c r="Q315" i="10"/>
  <c r="N315" i="10"/>
  <c r="K315" i="10"/>
  <c r="H315" i="10"/>
  <c r="E315" i="10"/>
  <c r="B315" i="10"/>
  <c r="AO314" i="10"/>
  <c r="AL314" i="10"/>
  <c r="AI314" i="10"/>
  <c r="AF314" i="10"/>
  <c r="AC314" i="10"/>
  <c r="Z314" i="10"/>
  <c r="W314" i="10"/>
  <c r="T314" i="10"/>
  <c r="Q314" i="10"/>
  <c r="N314" i="10"/>
  <c r="K314" i="10"/>
  <c r="H314" i="10"/>
  <c r="E314" i="10"/>
  <c r="B314" i="10"/>
  <c r="AO313" i="10"/>
  <c r="AL313" i="10"/>
  <c r="AI313" i="10"/>
  <c r="AF313" i="10"/>
  <c r="AC313" i="10"/>
  <c r="Z313" i="10"/>
  <c r="W313" i="10"/>
  <c r="T313" i="10"/>
  <c r="Q313" i="10"/>
  <c r="N313" i="10"/>
  <c r="K313" i="10"/>
  <c r="H313" i="10"/>
  <c r="E313" i="10"/>
  <c r="B313" i="10"/>
  <c r="AO312" i="10"/>
  <c r="AL312" i="10"/>
  <c r="AI312" i="10"/>
  <c r="AF312" i="10"/>
  <c r="AC312" i="10"/>
  <c r="Z312" i="10"/>
  <c r="W312" i="10"/>
  <c r="T312" i="10"/>
  <c r="Q312" i="10"/>
  <c r="N312" i="10"/>
  <c r="K312" i="10"/>
  <c r="H312" i="10"/>
  <c r="E312" i="10"/>
  <c r="B312" i="10"/>
  <c r="AO311" i="10"/>
  <c r="AL311" i="10"/>
  <c r="AI311" i="10"/>
  <c r="AF311" i="10"/>
  <c r="AC311" i="10"/>
  <c r="Z311" i="10"/>
  <c r="W311" i="10"/>
  <c r="T311" i="10"/>
  <c r="Q311" i="10"/>
  <c r="N311" i="10"/>
  <c r="K311" i="10"/>
  <c r="H311" i="10"/>
  <c r="E311" i="10"/>
  <c r="B311" i="10"/>
  <c r="AO310" i="10"/>
  <c r="AL310" i="10"/>
  <c r="AI310" i="10"/>
  <c r="AF310" i="10"/>
  <c r="AC310" i="10"/>
  <c r="Z310" i="10"/>
  <c r="W310" i="10"/>
  <c r="T310" i="10"/>
  <c r="Q310" i="10"/>
  <c r="N310" i="10"/>
  <c r="K310" i="10"/>
  <c r="H310" i="10"/>
  <c r="E310" i="10"/>
  <c r="B310" i="10"/>
  <c r="AO309" i="10"/>
  <c r="AL309" i="10"/>
  <c r="AI309" i="10"/>
  <c r="AF309" i="10"/>
  <c r="AC309" i="10"/>
  <c r="Z309" i="10"/>
  <c r="W309" i="10"/>
  <c r="T309" i="10"/>
  <c r="Q309" i="10"/>
  <c r="N309" i="10"/>
  <c r="K309" i="10"/>
  <c r="H309" i="10"/>
  <c r="E309" i="10"/>
  <c r="B309" i="10"/>
  <c r="AO308" i="10"/>
  <c r="AL308" i="10"/>
  <c r="AI308" i="10"/>
  <c r="AF308" i="10"/>
  <c r="AC308" i="10"/>
  <c r="Z308" i="10"/>
  <c r="W308" i="10"/>
  <c r="T308" i="10"/>
  <c r="Q308" i="10"/>
  <c r="N308" i="10"/>
  <c r="K308" i="10"/>
  <c r="H308" i="10"/>
  <c r="E308" i="10"/>
  <c r="B308" i="10"/>
  <c r="AO307" i="10"/>
  <c r="AL307" i="10"/>
  <c r="AI307" i="10"/>
  <c r="AF307" i="10"/>
  <c r="AC307" i="10"/>
  <c r="Z307" i="10"/>
  <c r="W307" i="10"/>
  <c r="T307" i="10"/>
  <c r="Q307" i="10"/>
  <c r="N307" i="10"/>
  <c r="K307" i="10"/>
  <c r="H307" i="10"/>
  <c r="E307" i="10"/>
  <c r="B307" i="10"/>
  <c r="AO306" i="10"/>
  <c r="AL306" i="10"/>
  <c r="AI306" i="10"/>
  <c r="AF306" i="10"/>
  <c r="AC306" i="10"/>
  <c r="Z306" i="10"/>
  <c r="W306" i="10"/>
  <c r="T306" i="10"/>
  <c r="Q306" i="10"/>
  <c r="N306" i="10"/>
  <c r="K306" i="10"/>
  <c r="H306" i="10"/>
  <c r="E306" i="10"/>
  <c r="B306" i="10"/>
  <c r="AO305" i="10"/>
  <c r="AL305" i="10"/>
  <c r="AI305" i="10"/>
  <c r="AF305" i="10"/>
  <c r="AC305" i="10"/>
  <c r="Z305" i="10"/>
  <c r="W305" i="10"/>
  <c r="T305" i="10"/>
  <c r="Q305" i="10"/>
  <c r="N305" i="10"/>
  <c r="K305" i="10"/>
  <c r="H305" i="10"/>
  <c r="E305" i="10"/>
  <c r="B305" i="10"/>
  <c r="AO304" i="10"/>
  <c r="AL304" i="10"/>
  <c r="AI304" i="10"/>
  <c r="AF304" i="10"/>
  <c r="AC304" i="10"/>
  <c r="Z304" i="10"/>
  <c r="W304" i="10"/>
  <c r="T304" i="10"/>
  <c r="Q304" i="10"/>
  <c r="N304" i="10"/>
  <c r="K304" i="10"/>
  <c r="H304" i="10"/>
  <c r="E304" i="10"/>
  <c r="B304" i="10"/>
  <c r="AO303" i="10"/>
  <c r="AL303" i="10"/>
  <c r="AI303" i="10"/>
  <c r="AF303" i="10"/>
  <c r="AC303" i="10"/>
  <c r="Z303" i="10"/>
  <c r="W303" i="10"/>
  <c r="T303" i="10"/>
  <c r="Q303" i="10"/>
  <c r="N303" i="10"/>
  <c r="K303" i="10"/>
  <c r="H303" i="10"/>
  <c r="E303" i="10"/>
  <c r="B303" i="10"/>
  <c r="AO302" i="10"/>
  <c r="AL302" i="10"/>
  <c r="AI302" i="10"/>
  <c r="AF302" i="10"/>
  <c r="AC302" i="10"/>
  <c r="Z302" i="10"/>
  <c r="W302" i="10"/>
  <c r="T302" i="10"/>
  <c r="Q302" i="10"/>
  <c r="N302" i="10"/>
  <c r="K302" i="10"/>
  <c r="H302" i="10"/>
  <c r="E302" i="10"/>
  <c r="B302" i="10"/>
  <c r="AO301" i="10"/>
  <c r="AL301" i="10"/>
  <c r="AI301" i="10"/>
  <c r="AF301" i="10"/>
  <c r="AC301" i="10"/>
  <c r="Z301" i="10"/>
  <c r="W301" i="10"/>
  <c r="T301" i="10"/>
  <c r="Q301" i="10"/>
  <c r="N301" i="10"/>
  <c r="K301" i="10"/>
  <c r="H301" i="10"/>
  <c r="E301" i="10"/>
  <c r="B301" i="10"/>
  <c r="AO300" i="10"/>
  <c r="AL300" i="10"/>
  <c r="AI300" i="10"/>
  <c r="AF300" i="10"/>
  <c r="AC300" i="10"/>
  <c r="Z300" i="10"/>
  <c r="W300" i="10"/>
  <c r="T300" i="10"/>
  <c r="Q300" i="10"/>
  <c r="N300" i="10"/>
  <c r="K300" i="10"/>
  <c r="H300" i="10"/>
  <c r="E300" i="10"/>
  <c r="B300" i="10"/>
  <c r="AO299" i="10"/>
  <c r="AL299" i="10"/>
  <c r="AI299" i="10"/>
  <c r="AF299" i="10"/>
  <c r="AC299" i="10"/>
  <c r="Z299" i="10"/>
  <c r="W299" i="10"/>
  <c r="T299" i="10"/>
  <c r="Q299" i="10"/>
  <c r="N299" i="10"/>
  <c r="K299" i="10"/>
  <c r="H299" i="10"/>
  <c r="E299" i="10"/>
  <c r="B299" i="10"/>
  <c r="AO298" i="10"/>
  <c r="AL298" i="10"/>
  <c r="AI298" i="10"/>
  <c r="AF298" i="10"/>
  <c r="AC298" i="10"/>
  <c r="Z298" i="10"/>
  <c r="W298" i="10"/>
  <c r="T298" i="10"/>
  <c r="Q298" i="10"/>
  <c r="N298" i="10"/>
  <c r="K298" i="10"/>
  <c r="H298" i="10"/>
  <c r="E298" i="10"/>
  <c r="B298" i="10"/>
  <c r="AO297" i="10"/>
  <c r="AL297" i="10"/>
  <c r="AI297" i="10"/>
  <c r="AF297" i="10"/>
  <c r="AC297" i="10"/>
  <c r="Z297" i="10"/>
  <c r="W297" i="10"/>
  <c r="T297" i="10"/>
  <c r="Q297" i="10"/>
  <c r="N297" i="10"/>
  <c r="K297" i="10"/>
  <c r="H297" i="10"/>
  <c r="E297" i="10"/>
  <c r="B297" i="10"/>
  <c r="AO296" i="10"/>
  <c r="AL296" i="10"/>
  <c r="AI296" i="10"/>
  <c r="AF296" i="10"/>
  <c r="AC296" i="10"/>
  <c r="Z296" i="10"/>
  <c r="W296" i="10"/>
  <c r="T296" i="10"/>
  <c r="Q296" i="10"/>
  <c r="N296" i="10"/>
  <c r="K296" i="10"/>
  <c r="H296" i="10"/>
  <c r="E296" i="10"/>
  <c r="B296" i="10"/>
  <c r="AO295" i="10"/>
  <c r="AL295" i="10"/>
  <c r="AI295" i="10"/>
  <c r="AF295" i="10"/>
  <c r="AC295" i="10"/>
  <c r="Z295" i="10"/>
  <c r="W295" i="10"/>
  <c r="T295" i="10"/>
  <c r="Q295" i="10"/>
  <c r="N295" i="10"/>
  <c r="K295" i="10"/>
  <c r="H295" i="10"/>
  <c r="E295" i="10"/>
  <c r="B295" i="10"/>
  <c r="AO294" i="10"/>
  <c r="AL294" i="10"/>
  <c r="AI294" i="10"/>
  <c r="AF294" i="10"/>
  <c r="AC294" i="10"/>
  <c r="Z294" i="10"/>
  <c r="W294" i="10"/>
  <c r="T294" i="10"/>
  <c r="Q294" i="10"/>
  <c r="N294" i="10"/>
  <c r="K294" i="10"/>
  <c r="H294" i="10"/>
  <c r="E294" i="10"/>
  <c r="B294" i="10"/>
  <c r="AO293" i="10"/>
  <c r="AL293" i="10"/>
  <c r="AI293" i="10"/>
  <c r="AF293" i="10"/>
  <c r="AC293" i="10"/>
  <c r="Z293" i="10"/>
  <c r="W293" i="10"/>
  <c r="T293" i="10"/>
  <c r="Q293" i="10"/>
  <c r="N293" i="10"/>
  <c r="K293" i="10"/>
  <c r="H293" i="10"/>
  <c r="E293" i="10"/>
  <c r="B293" i="10"/>
  <c r="AO292" i="10"/>
  <c r="AL292" i="10"/>
  <c r="AI292" i="10"/>
  <c r="AF292" i="10"/>
  <c r="AC292" i="10"/>
  <c r="Z292" i="10"/>
  <c r="W292" i="10"/>
  <c r="T292" i="10"/>
  <c r="Q292" i="10"/>
  <c r="N292" i="10"/>
  <c r="K292" i="10"/>
  <c r="H292" i="10"/>
  <c r="E292" i="10"/>
  <c r="B292" i="10"/>
  <c r="AO291" i="10"/>
  <c r="AL291" i="10"/>
  <c r="AI291" i="10"/>
  <c r="AF291" i="10"/>
  <c r="AC291" i="10"/>
  <c r="Z291" i="10"/>
  <c r="W291" i="10"/>
  <c r="T291" i="10"/>
  <c r="Q291" i="10"/>
  <c r="N291" i="10"/>
  <c r="K291" i="10"/>
  <c r="H291" i="10"/>
  <c r="E291" i="10"/>
  <c r="B291" i="10"/>
  <c r="AO290" i="10"/>
  <c r="AL290" i="10"/>
  <c r="AI290" i="10"/>
  <c r="AF290" i="10"/>
  <c r="AC290" i="10"/>
  <c r="Z290" i="10"/>
  <c r="W290" i="10"/>
  <c r="T290" i="10"/>
  <c r="Q290" i="10"/>
  <c r="N290" i="10"/>
  <c r="K290" i="10"/>
  <c r="H290" i="10"/>
  <c r="E290" i="10"/>
  <c r="B290" i="10"/>
  <c r="AO289" i="10"/>
  <c r="AL289" i="10"/>
  <c r="AI289" i="10"/>
  <c r="AF289" i="10"/>
  <c r="AC289" i="10"/>
  <c r="Z289" i="10"/>
  <c r="W289" i="10"/>
  <c r="T289" i="10"/>
  <c r="Q289" i="10"/>
  <c r="N289" i="10"/>
  <c r="K289" i="10"/>
  <c r="H289" i="10"/>
  <c r="E289" i="10"/>
  <c r="B289" i="10"/>
  <c r="AO288" i="10"/>
  <c r="AL288" i="10"/>
  <c r="AI288" i="10"/>
  <c r="AF288" i="10"/>
  <c r="AC288" i="10"/>
  <c r="Z288" i="10"/>
  <c r="W288" i="10"/>
  <c r="T288" i="10"/>
  <c r="Q288" i="10"/>
  <c r="N288" i="10"/>
  <c r="K288" i="10"/>
  <c r="H288" i="10"/>
  <c r="E288" i="10"/>
  <c r="B288" i="10"/>
  <c r="AO287" i="10"/>
  <c r="AL287" i="10"/>
  <c r="AI287" i="10"/>
  <c r="AF287" i="10"/>
  <c r="AC287" i="10"/>
  <c r="Z287" i="10"/>
  <c r="W287" i="10"/>
  <c r="T287" i="10"/>
  <c r="Q287" i="10"/>
  <c r="N287" i="10"/>
  <c r="K287" i="10"/>
  <c r="H287" i="10"/>
  <c r="E287" i="10"/>
  <c r="B287" i="10"/>
  <c r="AO286" i="10"/>
  <c r="AL286" i="10"/>
  <c r="AI286" i="10"/>
  <c r="AF286" i="10"/>
  <c r="AC286" i="10"/>
  <c r="Z286" i="10"/>
  <c r="W286" i="10"/>
  <c r="T286" i="10"/>
  <c r="Q286" i="10"/>
  <c r="N286" i="10"/>
  <c r="K286" i="10"/>
  <c r="H286" i="10"/>
  <c r="E286" i="10"/>
  <c r="B286" i="10"/>
  <c r="AO285" i="10"/>
  <c r="AL285" i="10"/>
  <c r="AI285" i="10"/>
  <c r="AF285" i="10"/>
  <c r="AC285" i="10"/>
  <c r="Z285" i="10"/>
  <c r="W285" i="10"/>
  <c r="T285" i="10"/>
  <c r="Q285" i="10"/>
  <c r="N285" i="10"/>
  <c r="K285" i="10"/>
  <c r="H285" i="10"/>
  <c r="E285" i="10"/>
  <c r="B285" i="10"/>
  <c r="AO284" i="10"/>
  <c r="AL284" i="10"/>
  <c r="AI284" i="10"/>
  <c r="AF284" i="10"/>
  <c r="AC284" i="10"/>
  <c r="Z284" i="10"/>
  <c r="W284" i="10"/>
  <c r="T284" i="10"/>
  <c r="Q284" i="10"/>
  <c r="N284" i="10"/>
  <c r="K284" i="10"/>
  <c r="H284" i="10"/>
  <c r="E284" i="10"/>
  <c r="B284" i="10"/>
  <c r="AO283" i="10"/>
  <c r="AL283" i="10"/>
  <c r="AI283" i="10"/>
  <c r="AF283" i="10"/>
  <c r="AC283" i="10"/>
  <c r="Z283" i="10"/>
  <c r="W283" i="10"/>
  <c r="T283" i="10"/>
  <c r="Q283" i="10"/>
  <c r="N283" i="10"/>
  <c r="K283" i="10"/>
  <c r="H283" i="10"/>
  <c r="E283" i="10"/>
  <c r="B283" i="10"/>
  <c r="AO282" i="10"/>
  <c r="AL282" i="10"/>
  <c r="AI282" i="10"/>
  <c r="AF282" i="10"/>
  <c r="AC282" i="10"/>
  <c r="Z282" i="10"/>
  <c r="W282" i="10"/>
  <c r="T282" i="10"/>
  <c r="Q282" i="10"/>
  <c r="N282" i="10"/>
  <c r="K282" i="10"/>
  <c r="H282" i="10"/>
  <c r="E282" i="10"/>
  <c r="B282" i="10"/>
  <c r="AO281" i="10"/>
  <c r="AL281" i="10"/>
  <c r="AI281" i="10"/>
  <c r="AF281" i="10"/>
  <c r="AC281" i="10"/>
  <c r="Z281" i="10"/>
  <c r="W281" i="10"/>
  <c r="T281" i="10"/>
  <c r="Q281" i="10"/>
  <c r="N281" i="10"/>
  <c r="K281" i="10"/>
  <c r="H281" i="10"/>
  <c r="E281" i="10"/>
  <c r="B281" i="10"/>
  <c r="AO280" i="10"/>
  <c r="AL280" i="10"/>
  <c r="AI280" i="10"/>
  <c r="AF280" i="10"/>
  <c r="AC280" i="10"/>
  <c r="Z280" i="10"/>
  <c r="W280" i="10"/>
  <c r="T280" i="10"/>
  <c r="Q280" i="10"/>
  <c r="N280" i="10"/>
  <c r="K280" i="10"/>
  <c r="H280" i="10"/>
  <c r="E280" i="10"/>
  <c r="B280" i="10"/>
  <c r="AO279" i="10"/>
  <c r="AL279" i="10"/>
  <c r="AI279" i="10"/>
  <c r="AF279" i="10"/>
  <c r="AC279" i="10"/>
  <c r="Z279" i="10"/>
  <c r="W279" i="10"/>
  <c r="T279" i="10"/>
  <c r="Q279" i="10"/>
  <c r="N279" i="10"/>
  <c r="K279" i="10"/>
  <c r="H279" i="10"/>
  <c r="E279" i="10"/>
  <c r="B279" i="10"/>
  <c r="AO278" i="10"/>
  <c r="AL278" i="10"/>
  <c r="AI278" i="10"/>
  <c r="AF278" i="10"/>
  <c r="AC278" i="10"/>
  <c r="Z278" i="10"/>
  <c r="W278" i="10"/>
  <c r="T278" i="10"/>
  <c r="Q278" i="10"/>
  <c r="N278" i="10"/>
  <c r="K278" i="10"/>
  <c r="H278" i="10"/>
  <c r="E278" i="10"/>
  <c r="B278" i="10"/>
  <c r="AO277" i="10"/>
  <c r="AL277" i="10"/>
  <c r="AI277" i="10"/>
  <c r="AF277" i="10"/>
  <c r="AC277" i="10"/>
  <c r="Z277" i="10"/>
  <c r="W277" i="10"/>
  <c r="T277" i="10"/>
  <c r="Q277" i="10"/>
  <c r="N277" i="10"/>
  <c r="K277" i="10"/>
  <c r="H277" i="10"/>
  <c r="E277" i="10"/>
  <c r="B277" i="10"/>
  <c r="AO276" i="10"/>
  <c r="AL276" i="10"/>
  <c r="AI276" i="10"/>
  <c r="AF276" i="10"/>
  <c r="AC276" i="10"/>
  <c r="Z276" i="10"/>
  <c r="W276" i="10"/>
  <c r="T276" i="10"/>
  <c r="Q276" i="10"/>
  <c r="N276" i="10"/>
  <c r="K276" i="10"/>
  <c r="H276" i="10"/>
  <c r="E276" i="10"/>
  <c r="B276" i="10"/>
  <c r="AO275" i="10"/>
  <c r="AL275" i="10"/>
  <c r="AI275" i="10"/>
  <c r="AF275" i="10"/>
  <c r="AC275" i="10"/>
  <c r="Z275" i="10"/>
  <c r="W275" i="10"/>
  <c r="T275" i="10"/>
  <c r="Q275" i="10"/>
  <c r="N275" i="10"/>
  <c r="K275" i="10"/>
  <c r="H275" i="10"/>
  <c r="E275" i="10"/>
  <c r="B275" i="10"/>
  <c r="AO274" i="10"/>
  <c r="AL274" i="10"/>
  <c r="AI274" i="10"/>
  <c r="AF274" i="10"/>
  <c r="AC274" i="10"/>
  <c r="Z274" i="10"/>
  <c r="W274" i="10"/>
  <c r="T274" i="10"/>
  <c r="Q274" i="10"/>
  <c r="N274" i="10"/>
  <c r="K274" i="10"/>
  <c r="H274" i="10"/>
  <c r="E274" i="10"/>
  <c r="B274" i="10"/>
  <c r="AO273" i="10"/>
  <c r="AL273" i="10"/>
  <c r="AI273" i="10"/>
  <c r="AF273" i="10"/>
  <c r="AC273" i="10"/>
  <c r="Z273" i="10"/>
  <c r="W273" i="10"/>
  <c r="T273" i="10"/>
  <c r="Q273" i="10"/>
  <c r="N273" i="10"/>
  <c r="K273" i="10"/>
  <c r="H273" i="10"/>
  <c r="E273" i="10"/>
  <c r="B273" i="10"/>
  <c r="AO272" i="10"/>
  <c r="AL272" i="10"/>
  <c r="AI272" i="10"/>
  <c r="AF272" i="10"/>
  <c r="AC272" i="10"/>
  <c r="Z272" i="10"/>
  <c r="W272" i="10"/>
  <c r="T272" i="10"/>
  <c r="Q272" i="10"/>
  <c r="N272" i="10"/>
  <c r="K272" i="10"/>
  <c r="H272" i="10"/>
  <c r="E272" i="10"/>
  <c r="B272" i="10"/>
  <c r="AO271" i="10"/>
  <c r="AL271" i="10"/>
  <c r="AI271" i="10"/>
  <c r="AF271" i="10"/>
  <c r="AC271" i="10"/>
  <c r="Z271" i="10"/>
  <c r="W271" i="10"/>
  <c r="T271" i="10"/>
  <c r="Q271" i="10"/>
  <c r="N271" i="10"/>
  <c r="K271" i="10"/>
  <c r="H271" i="10"/>
  <c r="E271" i="10"/>
  <c r="B271" i="10"/>
  <c r="AO270" i="10"/>
  <c r="AL270" i="10"/>
  <c r="AI270" i="10"/>
  <c r="AF270" i="10"/>
  <c r="AC270" i="10"/>
  <c r="Z270" i="10"/>
  <c r="W270" i="10"/>
  <c r="T270" i="10"/>
  <c r="Q270" i="10"/>
  <c r="N270" i="10"/>
  <c r="K270" i="10"/>
  <c r="H270" i="10"/>
  <c r="E270" i="10"/>
  <c r="B270" i="10"/>
  <c r="AO269" i="10"/>
  <c r="AL269" i="10"/>
  <c r="AI269" i="10"/>
  <c r="AF269" i="10"/>
  <c r="AC269" i="10"/>
  <c r="Z269" i="10"/>
  <c r="W269" i="10"/>
  <c r="T269" i="10"/>
  <c r="Q269" i="10"/>
  <c r="N269" i="10"/>
  <c r="K269" i="10"/>
  <c r="H269" i="10"/>
  <c r="E269" i="10"/>
  <c r="B269" i="10"/>
  <c r="AO268" i="10"/>
  <c r="AL268" i="10"/>
  <c r="AI268" i="10"/>
  <c r="AF268" i="10"/>
  <c r="AC268" i="10"/>
  <c r="Z268" i="10"/>
  <c r="W268" i="10"/>
  <c r="T268" i="10"/>
  <c r="Q268" i="10"/>
  <c r="N268" i="10"/>
  <c r="K268" i="10"/>
  <c r="H268" i="10"/>
  <c r="E268" i="10"/>
  <c r="B268" i="10"/>
  <c r="AO267" i="10"/>
  <c r="AL267" i="10"/>
  <c r="AI267" i="10"/>
  <c r="AF267" i="10"/>
  <c r="AC267" i="10"/>
  <c r="Z267" i="10"/>
  <c r="W267" i="10"/>
  <c r="T267" i="10"/>
  <c r="Q267" i="10"/>
  <c r="N267" i="10"/>
  <c r="K267" i="10"/>
  <c r="H267" i="10"/>
  <c r="E267" i="10"/>
  <c r="B267" i="10"/>
  <c r="AO266" i="10"/>
  <c r="AL266" i="10"/>
  <c r="AI266" i="10"/>
  <c r="AF266" i="10"/>
  <c r="AC266" i="10"/>
  <c r="Z266" i="10"/>
  <c r="W266" i="10"/>
  <c r="T266" i="10"/>
  <c r="Q266" i="10"/>
  <c r="N266" i="10"/>
  <c r="K266" i="10"/>
  <c r="H266" i="10"/>
  <c r="E266" i="10"/>
  <c r="B266" i="10"/>
  <c r="AO265" i="10"/>
  <c r="AL265" i="10"/>
  <c r="AI265" i="10"/>
  <c r="AF265" i="10"/>
  <c r="AC265" i="10"/>
  <c r="Z265" i="10"/>
  <c r="W265" i="10"/>
  <c r="T265" i="10"/>
  <c r="Q265" i="10"/>
  <c r="N265" i="10"/>
  <c r="K265" i="10"/>
  <c r="H265" i="10"/>
  <c r="E265" i="10"/>
  <c r="B265" i="10"/>
  <c r="AO264" i="10"/>
  <c r="AL264" i="10"/>
  <c r="AI264" i="10"/>
  <c r="AF264" i="10"/>
  <c r="AC264" i="10"/>
  <c r="Z264" i="10"/>
  <c r="W264" i="10"/>
  <c r="T264" i="10"/>
  <c r="Q264" i="10"/>
  <c r="N264" i="10"/>
  <c r="K264" i="10"/>
  <c r="H264" i="10"/>
  <c r="E264" i="10"/>
  <c r="B264" i="10"/>
  <c r="AO263" i="10"/>
  <c r="AL263" i="10"/>
  <c r="AI263" i="10"/>
  <c r="AF263" i="10"/>
  <c r="AC263" i="10"/>
  <c r="Z263" i="10"/>
  <c r="W263" i="10"/>
  <c r="T263" i="10"/>
  <c r="Q263" i="10"/>
  <c r="N263" i="10"/>
  <c r="K263" i="10"/>
  <c r="H263" i="10"/>
  <c r="E263" i="10"/>
  <c r="B263" i="10"/>
  <c r="AO262" i="10"/>
  <c r="AL262" i="10"/>
  <c r="AI262" i="10"/>
  <c r="AF262" i="10"/>
  <c r="AC262" i="10"/>
  <c r="Z262" i="10"/>
  <c r="W262" i="10"/>
  <c r="T262" i="10"/>
  <c r="Q262" i="10"/>
  <c r="N262" i="10"/>
  <c r="K262" i="10"/>
  <c r="H262" i="10"/>
  <c r="E262" i="10"/>
  <c r="B262" i="10"/>
  <c r="AO261" i="10"/>
  <c r="AL261" i="10"/>
  <c r="AI261" i="10"/>
  <c r="AF261" i="10"/>
  <c r="AC261" i="10"/>
  <c r="Z261" i="10"/>
  <c r="W261" i="10"/>
  <c r="T261" i="10"/>
  <c r="Q261" i="10"/>
  <c r="N261" i="10"/>
  <c r="K261" i="10"/>
  <c r="H261" i="10"/>
  <c r="E261" i="10"/>
  <c r="B261" i="10"/>
  <c r="AO260" i="10"/>
  <c r="AL260" i="10"/>
  <c r="AI260" i="10"/>
  <c r="AF260" i="10"/>
  <c r="AC260" i="10"/>
  <c r="Z260" i="10"/>
  <c r="W260" i="10"/>
  <c r="T260" i="10"/>
  <c r="Q260" i="10"/>
  <c r="N260" i="10"/>
  <c r="K260" i="10"/>
  <c r="H260" i="10"/>
  <c r="E260" i="10"/>
  <c r="B260" i="10"/>
  <c r="AO259" i="10"/>
  <c r="AL259" i="10"/>
  <c r="AI259" i="10"/>
  <c r="AF259" i="10"/>
  <c r="AC259" i="10"/>
  <c r="Z259" i="10"/>
  <c r="W259" i="10"/>
  <c r="T259" i="10"/>
  <c r="Q259" i="10"/>
  <c r="N259" i="10"/>
  <c r="K259" i="10"/>
  <c r="H259" i="10"/>
  <c r="E259" i="10"/>
  <c r="B259" i="10"/>
  <c r="AO258" i="10"/>
  <c r="AL258" i="10"/>
  <c r="AI258" i="10"/>
  <c r="AF258" i="10"/>
  <c r="AC258" i="10"/>
  <c r="Z258" i="10"/>
  <c r="W258" i="10"/>
  <c r="T258" i="10"/>
  <c r="Q258" i="10"/>
  <c r="N258" i="10"/>
  <c r="K258" i="10"/>
  <c r="H258" i="10"/>
  <c r="E258" i="10"/>
  <c r="B258" i="10"/>
  <c r="AO257" i="10"/>
  <c r="AL257" i="10"/>
  <c r="AI257" i="10"/>
  <c r="AF257" i="10"/>
  <c r="AC257" i="10"/>
  <c r="Z257" i="10"/>
  <c r="W257" i="10"/>
  <c r="T257" i="10"/>
  <c r="Q257" i="10"/>
  <c r="N257" i="10"/>
  <c r="K257" i="10"/>
  <c r="H257" i="10"/>
  <c r="E257" i="10"/>
  <c r="B257" i="10"/>
  <c r="AO256" i="10"/>
  <c r="AL256" i="10"/>
  <c r="AI256" i="10"/>
  <c r="AF256" i="10"/>
  <c r="AC256" i="10"/>
  <c r="Z256" i="10"/>
  <c r="W256" i="10"/>
  <c r="T256" i="10"/>
  <c r="Q256" i="10"/>
  <c r="N256" i="10"/>
  <c r="K256" i="10"/>
  <c r="H256" i="10"/>
  <c r="E256" i="10"/>
  <c r="B256" i="10"/>
  <c r="AO255" i="10"/>
  <c r="AL255" i="10"/>
  <c r="AI255" i="10"/>
  <c r="AF255" i="10"/>
  <c r="AC255" i="10"/>
  <c r="Z255" i="10"/>
  <c r="W255" i="10"/>
  <c r="T255" i="10"/>
  <c r="Q255" i="10"/>
  <c r="N255" i="10"/>
  <c r="K255" i="10"/>
  <c r="H255" i="10"/>
  <c r="E255" i="10"/>
  <c r="B255" i="10"/>
  <c r="AO254" i="10"/>
  <c r="AL254" i="10"/>
  <c r="AI254" i="10"/>
  <c r="AF254" i="10"/>
  <c r="AC254" i="10"/>
  <c r="Z254" i="10"/>
  <c r="W254" i="10"/>
  <c r="T254" i="10"/>
  <c r="Q254" i="10"/>
  <c r="N254" i="10"/>
  <c r="K254" i="10"/>
  <c r="H254" i="10"/>
  <c r="E254" i="10"/>
  <c r="B254" i="10"/>
  <c r="AO253" i="10"/>
  <c r="AL253" i="10"/>
  <c r="AI253" i="10"/>
  <c r="AF253" i="10"/>
  <c r="AC253" i="10"/>
  <c r="Z253" i="10"/>
  <c r="W253" i="10"/>
  <c r="T253" i="10"/>
  <c r="Q253" i="10"/>
  <c r="N253" i="10"/>
  <c r="K253" i="10"/>
  <c r="H253" i="10"/>
  <c r="E253" i="10"/>
  <c r="B253" i="10"/>
  <c r="AO252" i="10"/>
  <c r="AL252" i="10"/>
  <c r="AI252" i="10"/>
  <c r="AF252" i="10"/>
  <c r="AC252" i="10"/>
  <c r="Z252" i="10"/>
  <c r="W252" i="10"/>
  <c r="T252" i="10"/>
  <c r="Q252" i="10"/>
  <c r="N252" i="10"/>
  <c r="K252" i="10"/>
  <c r="H252" i="10"/>
  <c r="E252" i="10"/>
  <c r="B252" i="10"/>
  <c r="AO251" i="10"/>
  <c r="AL251" i="10"/>
  <c r="AI251" i="10"/>
  <c r="AF251" i="10"/>
  <c r="AC251" i="10"/>
  <c r="Z251" i="10"/>
  <c r="W251" i="10"/>
  <c r="T251" i="10"/>
  <c r="Q251" i="10"/>
  <c r="N251" i="10"/>
  <c r="K251" i="10"/>
  <c r="H251" i="10"/>
  <c r="E251" i="10"/>
  <c r="B251" i="10"/>
  <c r="AO250" i="10"/>
  <c r="AL250" i="10"/>
  <c r="AI250" i="10"/>
  <c r="AF250" i="10"/>
  <c r="AC250" i="10"/>
  <c r="Z250" i="10"/>
  <c r="W250" i="10"/>
  <c r="T250" i="10"/>
  <c r="Q250" i="10"/>
  <c r="N250" i="10"/>
  <c r="K250" i="10"/>
  <c r="H250" i="10"/>
  <c r="E250" i="10"/>
  <c r="B250" i="10"/>
  <c r="AO249" i="10"/>
  <c r="AL249" i="10"/>
  <c r="AI249" i="10"/>
  <c r="AF249" i="10"/>
  <c r="AC249" i="10"/>
  <c r="Z249" i="10"/>
  <c r="W249" i="10"/>
  <c r="T249" i="10"/>
  <c r="Q249" i="10"/>
  <c r="N249" i="10"/>
  <c r="K249" i="10"/>
  <c r="H249" i="10"/>
  <c r="E249" i="10"/>
  <c r="B249" i="10"/>
  <c r="AO248" i="10"/>
  <c r="AL248" i="10"/>
  <c r="AI248" i="10"/>
  <c r="AF248" i="10"/>
  <c r="AC248" i="10"/>
  <c r="Z248" i="10"/>
  <c r="W248" i="10"/>
  <c r="T248" i="10"/>
  <c r="Q248" i="10"/>
  <c r="N248" i="10"/>
  <c r="K248" i="10"/>
  <c r="H248" i="10"/>
  <c r="E248" i="10"/>
  <c r="B248" i="10"/>
  <c r="AO247" i="10"/>
  <c r="AL247" i="10"/>
  <c r="AI247" i="10"/>
  <c r="AF247" i="10"/>
  <c r="AC247" i="10"/>
  <c r="Z247" i="10"/>
  <c r="W247" i="10"/>
  <c r="T247" i="10"/>
  <c r="Q247" i="10"/>
  <c r="N247" i="10"/>
  <c r="K247" i="10"/>
  <c r="H247" i="10"/>
  <c r="E247" i="10"/>
  <c r="B247" i="10"/>
  <c r="AO246" i="10"/>
  <c r="AL246" i="10"/>
  <c r="AI246" i="10"/>
  <c r="AF246" i="10"/>
  <c r="AC246" i="10"/>
  <c r="Z246" i="10"/>
  <c r="W246" i="10"/>
  <c r="T246" i="10"/>
  <c r="Q246" i="10"/>
  <c r="N246" i="10"/>
  <c r="K246" i="10"/>
  <c r="H246" i="10"/>
  <c r="E246" i="10"/>
  <c r="B246" i="10"/>
  <c r="AO245" i="10"/>
  <c r="AL245" i="10"/>
  <c r="AI245" i="10"/>
  <c r="AF245" i="10"/>
  <c r="AC245" i="10"/>
  <c r="Z245" i="10"/>
  <c r="W245" i="10"/>
  <c r="T245" i="10"/>
  <c r="Q245" i="10"/>
  <c r="N245" i="10"/>
  <c r="K245" i="10"/>
  <c r="H245" i="10"/>
  <c r="E245" i="10"/>
  <c r="B245" i="10"/>
  <c r="AO244" i="10"/>
  <c r="AL244" i="10"/>
  <c r="AI244" i="10"/>
  <c r="AF244" i="10"/>
  <c r="AC244" i="10"/>
  <c r="Z244" i="10"/>
  <c r="W244" i="10"/>
  <c r="T244" i="10"/>
  <c r="Q244" i="10"/>
  <c r="N244" i="10"/>
  <c r="K244" i="10"/>
  <c r="H244" i="10"/>
  <c r="E244" i="10"/>
  <c r="B244" i="10"/>
  <c r="AO243" i="10"/>
  <c r="AL243" i="10"/>
  <c r="AI243" i="10"/>
  <c r="AF243" i="10"/>
  <c r="AC243" i="10"/>
  <c r="Z243" i="10"/>
  <c r="W243" i="10"/>
  <c r="T243" i="10"/>
  <c r="Q243" i="10"/>
  <c r="N243" i="10"/>
  <c r="K243" i="10"/>
  <c r="H243" i="10"/>
  <c r="E243" i="10"/>
  <c r="B243" i="10"/>
  <c r="AO242" i="10"/>
  <c r="AL242" i="10"/>
  <c r="AI242" i="10"/>
  <c r="AF242" i="10"/>
  <c r="AC242" i="10"/>
  <c r="Z242" i="10"/>
  <c r="W242" i="10"/>
  <c r="T242" i="10"/>
  <c r="Q242" i="10"/>
  <c r="N242" i="10"/>
  <c r="K242" i="10"/>
  <c r="H242" i="10"/>
  <c r="E242" i="10"/>
  <c r="B242" i="10"/>
  <c r="AO241" i="10"/>
  <c r="AL241" i="10"/>
  <c r="AI241" i="10"/>
  <c r="AF241" i="10"/>
  <c r="AC241" i="10"/>
  <c r="Z241" i="10"/>
  <c r="W241" i="10"/>
  <c r="T241" i="10"/>
  <c r="Q241" i="10"/>
  <c r="N241" i="10"/>
  <c r="K241" i="10"/>
  <c r="H241" i="10"/>
  <c r="E241" i="10"/>
  <c r="B241" i="10"/>
  <c r="AO240" i="10"/>
  <c r="AL240" i="10"/>
  <c r="AI240" i="10"/>
  <c r="AF240" i="10"/>
  <c r="AC240" i="10"/>
  <c r="Z240" i="10"/>
  <c r="W240" i="10"/>
  <c r="T240" i="10"/>
  <c r="Q240" i="10"/>
  <c r="N240" i="10"/>
  <c r="K240" i="10"/>
  <c r="H240" i="10"/>
  <c r="E240" i="10"/>
  <c r="B240" i="10"/>
  <c r="AO239" i="10"/>
  <c r="AL239" i="10"/>
  <c r="AI239" i="10"/>
  <c r="AF239" i="10"/>
  <c r="AC239" i="10"/>
  <c r="Z239" i="10"/>
  <c r="W239" i="10"/>
  <c r="T239" i="10"/>
  <c r="Q239" i="10"/>
  <c r="N239" i="10"/>
  <c r="K239" i="10"/>
  <c r="H239" i="10"/>
  <c r="E239" i="10"/>
  <c r="B239" i="10"/>
  <c r="AO238" i="10"/>
  <c r="AL238" i="10"/>
  <c r="AI238" i="10"/>
  <c r="AF238" i="10"/>
  <c r="AC238" i="10"/>
  <c r="Z238" i="10"/>
  <c r="W238" i="10"/>
  <c r="T238" i="10"/>
  <c r="Q238" i="10"/>
  <c r="N238" i="10"/>
  <c r="K238" i="10"/>
  <c r="H238" i="10"/>
  <c r="E238" i="10"/>
  <c r="B238" i="10"/>
  <c r="AO237" i="10"/>
  <c r="AL237" i="10"/>
  <c r="AI237" i="10"/>
  <c r="AF237" i="10"/>
  <c r="AC237" i="10"/>
  <c r="Z237" i="10"/>
  <c r="W237" i="10"/>
  <c r="T237" i="10"/>
  <c r="Q237" i="10"/>
  <c r="N237" i="10"/>
  <c r="K237" i="10"/>
  <c r="H237" i="10"/>
  <c r="E237" i="10"/>
  <c r="B237" i="10"/>
  <c r="AO236" i="10"/>
  <c r="AL236" i="10"/>
  <c r="AI236" i="10"/>
  <c r="AF236" i="10"/>
  <c r="AC236" i="10"/>
  <c r="Z236" i="10"/>
  <c r="W236" i="10"/>
  <c r="T236" i="10"/>
  <c r="Q236" i="10"/>
  <c r="N236" i="10"/>
  <c r="K236" i="10"/>
  <c r="H236" i="10"/>
  <c r="E236" i="10"/>
  <c r="B236" i="10"/>
  <c r="AO235" i="10"/>
  <c r="AL235" i="10"/>
  <c r="AI235" i="10"/>
  <c r="AF235" i="10"/>
  <c r="AC235" i="10"/>
  <c r="Z235" i="10"/>
  <c r="W235" i="10"/>
  <c r="T235" i="10"/>
  <c r="Q235" i="10"/>
  <c r="N235" i="10"/>
  <c r="K235" i="10"/>
  <c r="H235" i="10"/>
  <c r="E235" i="10"/>
  <c r="B235" i="10"/>
  <c r="AO234" i="10"/>
  <c r="AL234" i="10"/>
  <c r="AI234" i="10"/>
  <c r="AF234" i="10"/>
  <c r="AC234" i="10"/>
  <c r="Z234" i="10"/>
  <c r="W234" i="10"/>
  <c r="T234" i="10"/>
  <c r="Q234" i="10"/>
  <c r="N234" i="10"/>
  <c r="K234" i="10"/>
  <c r="H234" i="10"/>
  <c r="E234" i="10"/>
  <c r="B234" i="10"/>
  <c r="AO233" i="10"/>
  <c r="AL233" i="10"/>
  <c r="AI233" i="10"/>
  <c r="AF233" i="10"/>
  <c r="AC233" i="10"/>
  <c r="Z233" i="10"/>
  <c r="W233" i="10"/>
  <c r="T233" i="10"/>
  <c r="Q233" i="10"/>
  <c r="N233" i="10"/>
  <c r="K233" i="10"/>
  <c r="H233" i="10"/>
  <c r="E233" i="10"/>
  <c r="B233" i="10"/>
  <c r="AO232" i="10"/>
  <c r="AL232" i="10"/>
  <c r="AI232" i="10"/>
  <c r="AF232" i="10"/>
  <c r="AC232" i="10"/>
  <c r="Z232" i="10"/>
  <c r="W232" i="10"/>
  <c r="T232" i="10"/>
  <c r="Q232" i="10"/>
  <c r="N232" i="10"/>
  <c r="K232" i="10"/>
  <c r="H232" i="10"/>
  <c r="E232" i="10"/>
  <c r="B232" i="10"/>
  <c r="AO231" i="10"/>
  <c r="AL231" i="10"/>
  <c r="AI231" i="10"/>
  <c r="AF231" i="10"/>
  <c r="AC231" i="10"/>
  <c r="Z231" i="10"/>
  <c r="W231" i="10"/>
  <c r="T231" i="10"/>
  <c r="Q231" i="10"/>
  <c r="N231" i="10"/>
  <c r="K231" i="10"/>
  <c r="H231" i="10"/>
  <c r="E231" i="10"/>
  <c r="B231" i="10"/>
  <c r="AO230" i="10"/>
  <c r="AL230" i="10"/>
  <c r="AI230" i="10"/>
  <c r="AF230" i="10"/>
  <c r="AC230" i="10"/>
  <c r="Z230" i="10"/>
  <c r="W230" i="10"/>
  <c r="T230" i="10"/>
  <c r="Q230" i="10"/>
  <c r="N230" i="10"/>
  <c r="K230" i="10"/>
  <c r="H230" i="10"/>
  <c r="E230" i="10"/>
  <c r="B230" i="10"/>
  <c r="AO229" i="10"/>
  <c r="AL229" i="10"/>
  <c r="AI229" i="10"/>
  <c r="AF229" i="10"/>
  <c r="AC229" i="10"/>
  <c r="Z229" i="10"/>
  <c r="W229" i="10"/>
  <c r="T229" i="10"/>
  <c r="Q229" i="10"/>
  <c r="N229" i="10"/>
  <c r="K229" i="10"/>
  <c r="H229" i="10"/>
  <c r="E229" i="10"/>
  <c r="B229" i="10"/>
  <c r="AO228" i="10"/>
  <c r="AL228" i="10"/>
  <c r="AI228" i="10"/>
  <c r="AF228" i="10"/>
  <c r="AC228" i="10"/>
  <c r="Z228" i="10"/>
  <c r="W228" i="10"/>
  <c r="T228" i="10"/>
  <c r="Q228" i="10"/>
  <c r="N228" i="10"/>
  <c r="K228" i="10"/>
  <c r="H228" i="10"/>
  <c r="E228" i="10"/>
  <c r="B228" i="10"/>
  <c r="AO227" i="10"/>
  <c r="AL227" i="10"/>
  <c r="AI227" i="10"/>
  <c r="AF227" i="10"/>
  <c r="AC227" i="10"/>
  <c r="Z227" i="10"/>
  <c r="W227" i="10"/>
  <c r="T227" i="10"/>
  <c r="Q227" i="10"/>
  <c r="N227" i="10"/>
  <c r="K227" i="10"/>
  <c r="H227" i="10"/>
  <c r="E227" i="10"/>
  <c r="B227" i="10"/>
  <c r="AO226" i="10"/>
  <c r="AL226" i="10"/>
  <c r="AI226" i="10"/>
  <c r="AF226" i="10"/>
  <c r="AC226" i="10"/>
  <c r="Z226" i="10"/>
  <c r="W226" i="10"/>
  <c r="T226" i="10"/>
  <c r="Q226" i="10"/>
  <c r="N226" i="10"/>
  <c r="K226" i="10"/>
  <c r="H226" i="10"/>
  <c r="E226" i="10"/>
  <c r="B226" i="10"/>
  <c r="AO225" i="10"/>
  <c r="AL225" i="10"/>
  <c r="AI225" i="10"/>
  <c r="AF225" i="10"/>
  <c r="AC225" i="10"/>
  <c r="Z225" i="10"/>
  <c r="W225" i="10"/>
  <c r="T225" i="10"/>
  <c r="Q225" i="10"/>
  <c r="N225" i="10"/>
  <c r="K225" i="10"/>
  <c r="H225" i="10"/>
  <c r="E225" i="10"/>
  <c r="B225" i="10"/>
  <c r="AO224" i="10"/>
  <c r="AL224" i="10"/>
  <c r="AI224" i="10"/>
  <c r="AF224" i="10"/>
  <c r="AC224" i="10"/>
  <c r="Z224" i="10"/>
  <c r="W224" i="10"/>
  <c r="T224" i="10"/>
  <c r="Q224" i="10"/>
  <c r="N224" i="10"/>
  <c r="K224" i="10"/>
  <c r="H224" i="10"/>
  <c r="E224" i="10"/>
  <c r="B224" i="10"/>
  <c r="AO223" i="10"/>
  <c r="AL223" i="10"/>
  <c r="AI223" i="10"/>
  <c r="AF223" i="10"/>
  <c r="AC223" i="10"/>
  <c r="Z223" i="10"/>
  <c r="W223" i="10"/>
  <c r="T223" i="10"/>
  <c r="Q223" i="10"/>
  <c r="N223" i="10"/>
  <c r="K223" i="10"/>
  <c r="H223" i="10"/>
  <c r="E223" i="10"/>
  <c r="B223" i="10"/>
  <c r="AO222" i="10"/>
  <c r="AL222" i="10"/>
  <c r="AI222" i="10"/>
  <c r="AF222" i="10"/>
  <c r="AC222" i="10"/>
  <c r="Z222" i="10"/>
  <c r="W222" i="10"/>
  <c r="T222" i="10"/>
  <c r="Q222" i="10"/>
  <c r="N222" i="10"/>
  <c r="K222" i="10"/>
  <c r="H222" i="10"/>
  <c r="E222" i="10"/>
  <c r="B222" i="10"/>
  <c r="AO221" i="10"/>
  <c r="AL221" i="10"/>
  <c r="AI221" i="10"/>
  <c r="AF221" i="10"/>
  <c r="AC221" i="10"/>
  <c r="Z221" i="10"/>
  <c r="W221" i="10"/>
  <c r="T221" i="10"/>
  <c r="Q221" i="10"/>
  <c r="N221" i="10"/>
  <c r="K221" i="10"/>
  <c r="H221" i="10"/>
  <c r="E221" i="10"/>
  <c r="B221" i="10"/>
  <c r="AO220" i="10"/>
  <c r="AL220" i="10"/>
  <c r="AI220" i="10"/>
  <c r="AF220" i="10"/>
  <c r="AC220" i="10"/>
  <c r="Z220" i="10"/>
  <c r="W220" i="10"/>
  <c r="T220" i="10"/>
  <c r="Q220" i="10"/>
  <c r="N220" i="10"/>
  <c r="K220" i="10"/>
  <c r="H220" i="10"/>
  <c r="E220" i="10"/>
  <c r="B220" i="10"/>
  <c r="AO219" i="10"/>
  <c r="AL219" i="10"/>
  <c r="AI219" i="10"/>
  <c r="AF219" i="10"/>
  <c r="AC219" i="10"/>
  <c r="Z219" i="10"/>
  <c r="W219" i="10"/>
  <c r="T219" i="10"/>
  <c r="Q219" i="10"/>
  <c r="N219" i="10"/>
  <c r="K219" i="10"/>
  <c r="H219" i="10"/>
  <c r="E219" i="10"/>
  <c r="B219" i="10"/>
  <c r="AO218" i="10"/>
  <c r="AL218" i="10"/>
  <c r="AI218" i="10"/>
  <c r="AF218" i="10"/>
  <c r="AC218" i="10"/>
  <c r="Z218" i="10"/>
  <c r="W218" i="10"/>
  <c r="T218" i="10"/>
  <c r="Q218" i="10"/>
  <c r="N218" i="10"/>
  <c r="K218" i="10"/>
  <c r="H218" i="10"/>
  <c r="E218" i="10"/>
  <c r="B218" i="10"/>
  <c r="AO217" i="10"/>
  <c r="AL217" i="10"/>
  <c r="AI217" i="10"/>
  <c r="AF217" i="10"/>
  <c r="AC217" i="10"/>
  <c r="Z217" i="10"/>
  <c r="W217" i="10"/>
  <c r="T217" i="10"/>
  <c r="Q217" i="10"/>
  <c r="N217" i="10"/>
  <c r="K217" i="10"/>
  <c r="H217" i="10"/>
  <c r="E217" i="10"/>
  <c r="B217" i="10"/>
  <c r="AO216" i="10"/>
  <c r="AL216" i="10"/>
  <c r="AI216" i="10"/>
  <c r="AF216" i="10"/>
  <c r="AC216" i="10"/>
  <c r="Z216" i="10"/>
  <c r="W216" i="10"/>
  <c r="T216" i="10"/>
  <c r="Q216" i="10"/>
  <c r="N216" i="10"/>
  <c r="K216" i="10"/>
  <c r="H216" i="10"/>
  <c r="E216" i="10"/>
  <c r="B216" i="10"/>
  <c r="AO215" i="10"/>
  <c r="AL215" i="10"/>
  <c r="AI215" i="10"/>
  <c r="AF215" i="10"/>
  <c r="AC215" i="10"/>
  <c r="Z215" i="10"/>
  <c r="W215" i="10"/>
  <c r="T215" i="10"/>
  <c r="Q215" i="10"/>
  <c r="N215" i="10"/>
  <c r="K215" i="10"/>
  <c r="H215" i="10"/>
  <c r="E215" i="10"/>
  <c r="B215" i="10"/>
  <c r="AO214" i="10"/>
  <c r="AL214" i="10"/>
  <c r="AI214" i="10"/>
  <c r="AF214" i="10"/>
  <c r="AC214" i="10"/>
  <c r="Z214" i="10"/>
  <c r="W214" i="10"/>
  <c r="T214" i="10"/>
  <c r="Q214" i="10"/>
  <c r="N214" i="10"/>
  <c r="K214" i="10"/>
  <c r="H214" i="10"/>
  <c r="E214" i="10"/>
  <c r="B214" i="10"/>
  <c r="AO213" i="10"/>
  <c r="AL213" i="10"/>
  <c r="AI213" i="10"/>
  <c r="AF213" i="10"/>
  <c r="AC213" i="10"/>
  <c r="Z213" i="10"/>
  <c r="W213" i="10"/>
  <c r="T213" i="10"/>
  <c r="Q213" i="10"/>
  <c r="N213" i="10"/>
  <c r="K213" i="10"/>
  <c r="H213" i="10"/>
  <c r="E213" i="10"/>
  <c r="B213" i="10"/>
  <c r="AO212" i="10"/>
  <c r="AL212" i="10"/>
  <c r="AI212" i="10"/>
  <c r="AF212" i="10"/>
  <c r="AC212" i="10"/>
  <c r="Z212" i="10"/>
  <c r="W212" i="10"/>
  <c r="T212" i="10"/>
  <c r="Q212" i="10"/>
  <c r="N212" i="10"/>
  <c r="K212" i="10"/>
  <c r="H212" i="10"/>
  <c r="E212" i="10"/>
  <c r="B212" i="10"/>
  <c r="AO211" i="10"/>
  <c r="AL211" i="10"/>
  <c r="AI211" i="10"/>
  <c r="AF211" i="10"/>
  <c r="AC211" i="10"/>
  <c r="Z211" i="10"/>
  <c r="W211" i="10"/>
  <c r="T211" i="10"/>
  <c r="Q211" i="10"/>
  <c r="N211" i="10"/>
  <c r="K211" i="10"/>
  <c r="H211" i="10"/>
  <c r="E211" i="10"/>
  <c r="B211" i="10"/>
  <c r="AO210" i="10"/>
  <c r="AL210" i="10"/>
  <c r="AI210" i="10"/>
  <c r="AF210" i="10"/>
  <c r="AC210" i="10"/>
  <c r="Z210" i="10"/>
  <c r="W210" i="10"/>
  <c r="T210" i="10"/>
  <c r="Q210" i="10"/>
  <c r="N210" i="10"/>
  <c r="K210" i="10"/>
  <c r="H210" i="10"/>
  <c r="E210" i="10"/>
  <c r="B210" i="10"/>
  <c r="AO209" i="10"/>
  <c r="AL209" i="10"/>
  <c r="AI209" i="10"/>
  <c r="AF209" i="10"/>
  <c r="AC209" i="10"/>
  <c r="Z209" i="10"/>
  <c r="W209" i="10"/>
  <c r="T209" i="10"/>
  <c r="Q209" i="10"/>
  <c r="N209" i="10"/>
  <c r="K209" i="10"/>
  <c r="H209" i="10"/>
  <c r="E209" i="10"/>
  <c r="B209" i="10"/>
  <c r="AO208" i="10"/>
  <c r="AL208" i="10"/>
  <c r="AI208" i="10"/>
  <c r="AF208" i="10"/>
  <c r="AC208" i="10"/>
  <c r="Z208" i="10"/>
  <c r="W208" i="10"/>
  <c r="T208" i="10"/>
  <c r="Q208" i="10"/>
  <c r="N208" i="10"/>
  <c r="K208" i="10"/>
  <c r="H208" i="10"/>
  <c r="E208" i="10"/>
  <c r="B208" i="10"/>
  <c r="AO207" i="10"/>
  <c r="AL207" i="10"/>
  <c r="AI207" i="10"/>
  <c r="AF207" i="10"/>
  <c r="AC207" i="10"/>
  <c r="Z207" i="10"/>
  <c r="W207" i="10"/>
  <c r="T207" i="10"/>
  <c r="Q207" i="10"/>
  <c r="N207" i="10"/>
  <c r="K207" i="10"/>
  <c r="H207" i="10"/>
  <c r="E207" i="10"/>
  <c r="B207" i="10"/>
  <c r="AO206" i="10"/>
  <c r="AL206" i="10"/>
  <c r="AI206" i="10"/>
  <c r="AF206" i="10"/>
  <c r="AC206" i="10"/>
  <c r="Z206" i="10"/>
  <c r="W206" i="10"/>
  <c r="T206" i="10"/>
  <c r="Q206" i="10"/>
  <c r="N206" i="10"/>
  <c r="K206" i="10"/>
  <c r="H206" i="10"/>
  <c r="E206" i="10"/>
  <c r="B206" i="10"/>
  <c r="AO205" i="10"/>
  <c r="AL205" i="10"/>
  <c r="AI205" i="10"/>
  <c r="AF205" i="10"/>
  <c r="AC205" i="10"/>
  <c r="Z205" i="10"/>
  <c r="W205" i="10"/>
  <c r="T205" i="10"/>
  <c r="Q205" i="10"/>
  <c r="N205" i="10"/>
  <c r="K205" i="10"/>
  <c r="H205" i="10"/>
  <c r="E205" i="10"/>
  <c r="B205" i="10"/>
  <c r="AO204" i="10"/>
  <c r="AL204" i="10"/>
  <c r="AI204" i="10"/>
  <c r="AF204" i="10"/>
  <c r="AC204" i="10"/>
  <c r="Z204" i="10"/>
  <c r="W204" i="10"/>
  <c r="T204" i="10"/>
  <c r="Q204" i="10"/>
  <c r="N204" i="10"/>
  <c r="K204" i="10"/>
  <c r="H204" i="10"/>
  <c r="E204" i="10"/>
  <c r="B204" i="10"/>
  <c r="AO203" i="10"/>
  <c r="AL203" i="10"/>
  <c r="AI203" i="10"/>
  <c r="AF203" i="10"/>
  <c r="AC203" i="10"/>
  <c r="Z203" i="10"/>
  <c r="W203" i="10"/>
  <c r="T203" i="10"/>
  <c r="Q203" i="10"/>
  <c r="N203" i="10"/>
  <c r="K203" i="10"/>
  <c r="H203" i="10"/>
  <c r="E203" i="10"/>
  <c r="B203" i="10"/>
  <c r="AO202" i="10"/>
  <c r="AL202" i="10"/>
  <c r="AI202" i="10"/>
  <c r="AF202" i="10"/>
  <c r="AC202" i="10"/>
  <c r="Z202" i="10"/>
  <c r="W202" i="10"/>
  <c r="T202" i="10"/>
  <c r="Q202" i="10"/>
  <c r="N202" i="10"/>
  <c r="K202" i="10"/>
  <c r="H202" i="10"/>
  <c r="E202" i="10"/>
  <c r="B202" i="10"/>
  <c r="AO201" i="10"/>
  <c r="AL201" i="10"/>
  <c r="AI201" i="10"/>
  <c r="AF201" i="10"/>
  <c r="AC201" i="10"/>
  <c r="Z201" i="10"/>
  <c r="W201" i="10"/>
  <c r="T201" i="10"/>
  <c r="Q201" i="10"/>
  <c r="N201" i="10"/>
  <c r="K201" i="10"/>
  <c r="H201" i="10"/>
  <c r="E201" i="10"/>
  <c r="B201" i="10"/>
  <c r="AO200" i="10"/>
  <c r="AL200" i="10"/>
  <c r="AI200" i="10"/>
  <c r="AF200" i="10"/>
  <c r="AC200" i="10"/>
  <c r="Z200" i="10"/>
  <c r="W200" i="10"/>
  <c r="T200" i="10"/>
  <c r="Q200" i="10"/>
  <c r="N200" i="10"/>
  <c r="K200" i="10"/>
  <c r="H200" i="10"/>
  <c r="E200" i="10"/>
  <c r="B200" i="10"/>
  <c r="AO199" i="10"/>
  <c r="AL199" i="10"/>
  <c r="AI199" i="10"/>
  <c r="AF199" i="10"/>
  <c r="AC199" i="10"/>
  <c r="Z199" i="10"/>
  <c r="W199" i="10"/>
  <c r="T199" i="10"/>
  <c r="Q199" i="10"/>
  <c r="N199" i="10"/>
  <c r="K199" i="10"/>
  <c r="H199" i="10"/>
  <c r="E199" i="10"/>
  <c r="B199" i="10"/>
  <c r="AO198" i="10"/>
  <c r="AL198" i="10"/>
  <c r="AI198" i="10"/>
  <c r="AF198" i="10"/>
  <c r="AC198" i="10"/>
  <c r="Z198" i="10"/>
  <c r="W198" i="10"/>
  <c r="T198" i="10"/>
  <c r="Q198" i="10"/>
  <c r="N198" i="10"/>
  <c r="K198" i="10"/>
  <c r="H198" i="10"/>
  <c r="E198" i="10"/>
  <c r="B198" i="10"/>
  <c r="AO197" i="10"/>
  <c r="AL197" i="10"/>
  <c r="AI197" i="10"/>
  <c r="AF197" i="10"/>
  <c r="AC197" i="10"/>
  <c r="Z197" i="10"/>
  <c r="W197" i="10"/>
  <c r="T197" i="10"/>
  <c r="Q197" i="10"/>
  <c r="N197" i="10"/>
  <c r="K197" i="10"/>
  <c r="H197" i="10"/>
  <c r="E197" i="10"/>
  <c r="B197" i="10"/>
  <c r="AO196" i="10"/>
  <c r="AL196" i="10"/>
  <c r="AI196" i="10"/>
  <c r="AF196" i="10"/>
  <c r="AC196" i="10"/>
  <c r="Z196" i="10"/>
  <c r="W196" i="10"/>
  <c r="T196" i="10"/>
  <c r="Q196" i="10"/>
  <c r="N196" i="10"/>
  <c r="K196" i="10"/>
  <c r="H196" i="10"/>
  <c r="E196" i="10"/>
  <c r="B196" i="10"/>
  <c r="AO195" i="10"/>
  <c r="AL195" i="10"/>
  <c r="AI195" i="10"/>
  <c r="AF195" i="10"/>
  <c r="AC195" i="10"/>
  <c r="Z195" i="10"/>
  <c r="W195" i="10"/>
  <c r="T195" i="10"/>
  <c r="Q195" i="10"/>
  <c r="N195" i="10"/>
  <c r="K195" i="10"/>
  <c r="H195" i="10"/>
  <c r="E195" i="10"/>
  <c r="B195" i="10"/>
  <c r="AO194" i="10"/>
  <c r="AL194" i="10"/>
  <c r="AI194" i="10"/>
  <c r="AF194" i="10"/>
  <c r="AC194" i="10"/>
  <c r="Z194" i="10"/>
  <c r="W194" i="10"/>
  <c r="T194" i="10"/>
  <c r="Q194" i="10"/>
  <c r="N194" i="10"/>
  <c r="K194" i="10"/>
  <c r="H194" i="10"/>
  <c r="E194" i="10"/>
  <c r="B194" i="10"/>
  <c r="AO193" i="10"/>
  <c r="AL193" i="10"/>
  <c r="AI193" i="10"/>
  <c r="AF193" i="10"/>
  <c r="AC193" i="10"/>
  <c r="Z193" i="10"/>
  <c r="W193" i="10"/>
  <c r="T193" i="10"/>
  <c r="Q193" i="10"/>
  <c r="N193" i="10"/>
  <c r="K193" i="10"/>
  <c r="H193" i="10"/>
  <c r="E193" i="10"/>
  <c r="B193" i="10"/>
  <c r="AO192" i="10"/>
  <c r="AL192" i="10"/>
  <c r="AI192" i="10"/>
  <c r="AF192" i="10"/>
  <c r="AC192" i="10"/>
  <c r="Z192" i="10"/>
  <c r="W192" i="10"/>
  <c r="T192" i="10"/>
  <c r="Q192" i="10"/>
  <c r="N192" i="10"/>
  <c r="K192" i="10"/>
  <c r="H192" i="10"/>
  <c r="E192" i="10"/>
  <c r="B192" i="10"/>
  <c r="AO191" i="10"/>
  <c r="AL191" i="10"/>
  <c r="AI191" i="10"/>
  <c r="AF191" i="10"/>
  <c r="AC191" i="10"/>
  <c r="Z191" i="10"/>
  <c r="W191" i="10"/>
  <c r="T191" i="10"/>
  <c r="Q191" i="10"/>
  <c r="N191" i="10"/>
  <c r="K191" i="10"/>
  <c r="H191" i="10"/>
  <c r="E191" i="10"/>
  <c r="B191" i="10"/>
  <c r="AO190" i="10"/>
  <c r="AL190" i="10"/>
  <c r="AI190" i="10"/>
  <c r="AF190" i="10"/>
  <c r="AC190" i="10"/>
  <c r="Z190" i="10"/>
  <c r="W190" i="10"/>
  <c r="T190" i="10"/>
  <c r="Q190" i="10"/>
  <c r="N190" i="10"/>
  <c r="K190" i="10"/>
  <c r="H190" i="10"/>
  <c r="E190" i="10"/>
  <c r="B190" i="10"/>
  <c r="AO189" i="10"/>
  <c r="AL189" i="10"/>
  <c r="AI189" i="10"/>
  <c r="AF189" i="10"/>
  <c r="AC189" i="10"/>
  <c r="Z189" i="10"/>
  <c r="W189" i="10"/>
  <c r="T189" i="10"/>
  <c r="Q189" i="10"/>
  <c r="N189" i="10"/>
  <c r="K189" i="10"/>
  <c r="H189" i="10"/>
  <c r="E189" i="10"/>
  <c r="B189" i="10"/>
  <c r="AO188" i="10"/>
  <c r="AL188" i="10"/>
  <c r="AI188" i="10"/>
  <c r="AF188" i="10"/>
  <c r="AC188" i="10"/>
  <c r="Z188" i="10"/>
  <c r="W188" i="10"/>
  <c r="T188" i="10"/>
  <c r="Q188" i="10"/>
  <c r="N188" i="10"/>
  <c r="K188" i="10"/>
  <c r="H188" i="10"/>
  <c r="E188" i="10"/>
  <c r="B188" i="10"/>
  <c r="AO187" i="10"/>
  <c r="AL187" i="10"/>
  <c r="AI187" i="10"/>
  <c r="AF187" i="10"/>
  <c r="AC187" i="10"/>
  <c r="Z187" i="10"/>
  <c r="W187" i="10"/>
  <c r="T187" i="10"/>
  <c r="Q187" i="10"/>
  <c r="N187" i="10"/>
  <c r="K187" i="10"/>
  <c r="H187" i="10"/>
  <c r="E187" i="10"/>
  <c r="B187" i="10"/>
  <c r="AO186" i="10"/>
  <c r="AL186" i="10"/>
  <c r="AI186" i="10"/>
  <c r="AF186" i="10"/>
  <c r="AC186" i="10"/>
  <c r="Z186" i="10"/>
  <c r="W186" i="10"/>
  <c r="T186" i="10"/>
  <c r="Q186" i="10"/>
  <c r="N186" i="10"/>
  <c r="K186" i="10"/>
  <c r="H186" i="10"/>
  <c r="E186" i="10"/>
  <c r="B186" i="10"/>
  <c r="AO185" i="10"/>
  <c r="AL185" i="10"/>
  <c r="AI185" i="10"/>
  <c r="AF185" i="10"/>
  <c r="AC185" i="10"/>
  <c r="Z185" i="10"/>
  <c r="W185" i="10"/>
  <c r="T185" i="10"/>
  <c r="Q185" i="10"/>
  <c r="N185" i="10"/>
  <c r="K185" i="10"/>
  <c r="H185" i="10"/>
  <c r="E185" i="10"/>
  <c r="B185" i="10"/>
  <c r="AO184" i="10"/>
  <c r="AL184" i="10"/>
  <c r="AI184" i="10"/>
  <c r="AF184" i="10"/>
  <c r="AC184" i="10"/>
  <c r="Z184" i="10"/>
  <c r="W184" i="10"/>
  <c r="T184" i="10"/>
  <c r="Q184" i="10"/>
  <c r="N184" i="10"/>
  <c r="K184" i="10"/>
  <c r="H184" i="10"/>
  <c r="E184" i="10"/>
  <c r="B184" i="10"/>
  <c r="AO183" i="10"/>
  <c r="AL183" i="10"/>
  <c r="AI183" i="10"/>
  <c r="AF183" i="10"/>
  <c r="AC183" i="10"/>
  <c r="Z183" i="10"/>
  <c r="W183" i="10"/>
  <c r="T183" i="10"/>
  <c r="Q183" i="10"/>
  <c r="N183" i="10"/>
  <c r="K183" i="10"/>
  <c r="H183" i="10"/>
  <c r="E183" i="10"/>
  <c r="B183" i="10"/>
  <c r="AO182" i="10"/>
  <c r="AL182" i="10"/>
  <c r="AI182" i="10"/>
  <c r="AF182" i="10"/>
  <c r="AC182" i="10"/>
  <c r="Z182" i="10"/>
  <c r="W182" i="10"/>
  <c r="T182" i="10"/>
  <c r="Q182" i="10"/>
  <c r="N182" i="10"/>
  <c r="K182" i="10"/>
  <c r="H182" i="10"/>
  <c r="E182" i="10"/>
  <c r="B182" i="10"/>
  <c r="AO181" i="10"/>
  <c r="AL181" i="10"/>
  <c r="AI181" i="10"/>
  <c r="AF181" i="10"/>
  <c r="AC181" i="10"/>
  <c r="Z181" i="10"/>
  <c r="W181" i="10"/>
  <c r="T181" i="10"/>
  <c r="Q181" i="10"/>
  <c r="N181" i="10"/>
  <c r="K181" i="10"/>
  <c r="H181" i="10"/>
  <c r="E181" i="10"/>
  <c r="B181" i="10"/>
  <c r="AO180" i="10"/>
  <c r="AL180" i="10"/>
  <c r="AI180" i="10"/>
  <c r="AF180" i="10"/>
  <c r="AC180" i="10"/>
  <c r="Z180" i="10"/>
  <c r="W180" i="10"/>
  <c r="T180" i="10"/>
  <c r="Q180" i="10"/>
  <c r="N180" i="10"/>
  <c r="K180" i="10"/>
  <c r="H180" i="10"/>
  <c r="E180" i="10"/>
  <c r="B180" i="10"/>
  <c r="AO179" i="10"/>
  <c r="AL179" i="10"/>
  <c r="AI179" i="10"/>
  <c r="AF179" i="10"/>
  <c r="AC179" i="10"/>
  <c r="Z179" i="10"/>
  <c r="W179" i="10"/>
  <c r="T179" i="10"/>
  <c r="Q179" i="10"/>
  <c r="N179" i="10"/>
  <c r="K179" i="10"/>
  <c r="H179" i="10"/>
  <c r="E179" i="10"/>
  <c r="B179" i="10"/>
  <c r="AO178" i="10"/>
  <c r="AL178" i="10"/>
  <c r="AI178" i="10"/>
  <c r="AF178" i="10"/>
  <c r="AC178" i="10"/>
  <c r="Z178" i="10"/>
  <c r="W178" i="10"/>
  <c r="T178" i="10"/>
  <c r="Q178" i="10"/>
  <c r="N178" i="10"/>
  <c r="K178" i="10"/>
  <c r="H178" i="10"/>
  <c r="E178" i="10"/>
  <c r="B178" i="10"/>
  <c r="AO177" i="10"/>
  <c r="AL177" i="10"/>
  <c r="AI177" i="10"/>
  <c r="AF177" i="10"/>
  <c r="AC177" i="10"/>
  <c r="Z177" i="10"/>
  <c r="W177" i="10"/>
  <c r="T177" i="10"/>
  <c r="Q177" i="10"/>
  <c r="N177" i="10"/>
  <c r="K177" i="10"/>
  <c r="H177" i="10"/>
  <c r="E177" i="10"/>
  <c r="B177" i="10"/>
  <c r="AO176" i="10"/>
  <c r="AL176" i="10"/>
  <c r="AI176" i="10"/>
  <c r="AF176" i="10"/>
  <c r="AC176" i="10"/>
  <c r="Z176" i="10"/>
  <c r="W176" i="10"/>
  <c r="T176" i="10"/>
  <c r="Q176" i="10"/>
  <c r="N176" i="10"/>
  <c r="K176" i="10"/>
  <c r="H176" i="10"/>
  <c r="E176" i="10"/>
  <c r="B176" i="10"/>
  <c r="AO175" i="10"/>
  <c r="AL175" i="10"/>
  <c r="AI175" i="10"/>
  <c r="AF175" i="10"/>
  <c r="AC175" i="10"/>
  <c r="Z175" i="10"/>
  <c r="W175" i="10"/>
  <c r="T175" i="10"/>
  <c r="Q175" i="10"/>
  <c r="N175" i="10"/>
  <c r="K175" i="10"/>
  <c r="H175" i="10"/>
  <c r="E175" i="10"/>
  <c r="B175" i="10"/>
  <c r="AO174" i="10"/>
  <c r="AL174" i="10"/>
  <c r="AI174" i="10"/>
  <c r="AF174" i="10"/>
  <c r="AC174" i="10"/>
  <c r="Z174" i="10"/>
  <c r="W174" i="10"/>
  <c r="T174" i="10"/>
  <c r="Q174" i="10"/>
  <c r="N174" i="10"/>
  <c r="K174" i="10"/>
  <c r="H174" i="10"/>
  <c r="E174" i="10"/>
  <c r="B174" i="10"/>
  <c r="AO173" i="10"/>
  <c r="AL173" i="10"/>
  <c r="AI173" i="10"/>
  <c r="AF173" i="10"/>
  <c r="AC173" i="10"/>
  <c r="Z173" i="10"/>
  <c r="W173" i="10"/>
  <c r="T173" i="10"/>
  <c r="Q173" i="10"/>
  <c r="N173" i="10"/>
  <c r="K173" i="10"/>
  <c r="H173" i="10"/>
  <c r="E173" i="10"/>
  <c r="B173" i="10"/>
  <c r="AO172" i="10"/>
  <c r="AL172" i="10"/>
  <c r="AI172" i="10"/>
  <c r="AF172" i="10"/>
  <c r="AC172" i="10"/>
  <c r="Z172" i="10"/>
  <c r="W172" i="10"/>
  <c r="T172" i="10"/>
  <c r="Q172" i="10"/>
  <c r="N172" i="10"/>
  <c r="K172" i="10"/>
  <c r="H172" i="10"/>
  <c r="E172" i="10"/>
  <c r="B172" i="10"/>
  <c r="AO171" i="10"/>
  <c r="AL171" i="10"/>
  <c r="AI171" i="10"/>
  <c r="AF171" i="10"/>
  <c r="AC171" i="10"/>
  <c r="Z171" i="10"/>
  <c r="W171" i="10"/>
  <c r="T171" i="10"/>
  <c r="Q171" i="10"/>
  <c r="N171" i="10"/>
  <c r="K171" i="10"/>
  <c r="H171" i="10"/>
  <c r="E171" i="10"/>
  <c r="B171" i="10"/>
  <c r="AO170" i="10"/>
  <c r="AL170" i="10"/>
  <c r="AI170" i="10"/>
  <c r="AF170" i="10"/>
  <c r="AC170" i="10"/>
  <c r="Z170" i="10"/>
  <c r="W170" i="10"/>
  <c r="T170" i="10"/>
  <c r="Q170" i="10"/>
  <c r="N170" i="10"/>
  <c r="K170" i="10"/>
  <c r="H170" i="10"/>
  <c r="E170" i="10"/>
  <c r="B170" i="10"/>
  <c r="AO169" i="10"/>
  <c r="AL169" i="10"/>
  <c r="AI169" i="10"/>
  <c r="AF169" i="10"/>
  <c r="AC169" i="10"/>
  <c r="Z169" i="10"/>
  <c r="W169" i="10"/>
  <c r="T169" i="10"/>
  <c r="Q169" i="10"/>
  <c r="N169" i="10"/>
  <c r="K169" i="10"/>
  <c r="H169" i="10"/>
  <c r="E169" i="10"/>
  <c r="B169" i="10"/>
  <c r="AO168" i="10"/>
  <c r="AL168" i="10"/>
  <c r="AI168" i="10"/>
  <c r="AF168" i="10"/>
  <c r="AC168" i="10"/>
  <c r="Z168" i="10"/>
  <c r="W168" i="10"/>
  <c r="T168" i="10"/>
  <c r="Q168" i="10"/>
  <c r="N168" i="10"/>
  <c r="K168" i="10"/>
  <c r="H168" i="10"/>
  <c r="E168" i="10"/>
  <c r="B168" i="10"/>
  <c r="AO167" i="10"/>
  <c r="AL167" i="10"/>
  <c r="AI167" i="10"/>
  <c r="AF167" i="10"/>
  <c r="AC167" i="10"/>
  <c r="Z167" i="10"/>
  <c r="W167" i="10"/>
  <c r="T167" i="10"/>
  <c r="Q167" i="10"/>
  <c r="N167" i="10"/>
  <c r="K167" i="10"/>
  <c r="H167" i="10"/>
  <c r="E167" i="10"/>
  <c r="B167" i="10"/>
  <c r="AO166" i="10"/>
  <c r="AL166" i="10"/>
  <c r="AI166" i="10"/>
  <c r="AF166" i="10"/>
  <c r="AC166" i="10"/>
  <c r="Z166" i="10"/>
  <c r="W166" i="10"/>
  <c r="T166" i="10"/>
  <c r="Q166" i="10"/>
  <c r="N166" i="10"/>
  <c r="K166" i="10"/>
  <c r="H166" i="10"/>
  <c r="E166" i="10"/>
  <c r="B166" i="10"/>
  <c r="AO165" i="10"/>
  <c r="AL165" i="10"/>
  <c r="AI165" i="10"/>
  <c r="AF165" i="10"/>
  <c r="AC165" i="10"/>
  <c r="Z165" i="10"/>
  <c r="W165" i="10"/>
  <c r="T165" i="10"/>
  <c r="Q165" i="10"/>
  <c r="N165" i="10"/>
  <c r="K165" i="10"/>
  <c r="H165" i="10"/>
  <c r="E165" i="10"/>
  <c r="B165" i="10"/>
  <c r="AO164" i="10"/>
  <c r="AL164" i="10"/>
  <c r="AI164" i="10"/>
  <c r="AF164" i="10"/>
  <c r="AC164" i="10"/>
  <c r="Z164" i="10"/>
  <c r="W164" i="10"/>
  <c r="T164" i="10"/>
  <c r="Q164" i="10"/>
  <c r="N164" i="10"/>
  <c r="K164" i="10"/>
  <c r="H164" i="10"/>
  <c r="E164" i="10"/>
  <c r="B164" i="10"/>
  <c r="AO163" i="10"/>
  <c r="AL163" i="10"/>
  <c r="AI163" i="10"/>
  <c r="AF163" i="10"/>
  <c r="AC163" i="10"/>
  <c r="Z163" i="10"/>
  <c r="W163" i="10"/>
  <c r="T163" i="10"/>
  <c r="Q163" i="10"/>
  <c r="N163" i="10"/>
  <c r="K163" i="10"/>
  <c r="H163" i="10"/>
  <c r="E163" i="10"/>
  <c r="B163" i="10"/>
  <c r="AO162" i="10"/>
  <c r="AL162" i="10"/>
  <c r="AI162" i="10"/>
  <c r="AF162" i="10"/>
  <c r="AC162" i="10"/>
  <c r="Z162" i="10"/>
  <c r="W162" i="10"/>
  <c r="T162" i="10"/>
  <c r="Q162" i="10"/>
  <c r="N162" i="10"/>
  <c r="K162" i="10"/>
  <c r="H162" i="10"/>
  <c r="E162" i="10"/>
  <c r="B162" i="10"/>
  <c r="AO161" i="10"/>
  <c r="AL161" i="10"/>
  <c r="AI161" i="10"/>
  <c r="AF161" i="10"/>
  <c r="AC161" i="10"/>
  <c r="Z161" i="10"/>
  <c r="W161" i="10"/>
  <c r="T161" i="10"/>
  <c r="Q161" i="10"/>
  <c r="N161" i="10"/>
  <c r="K161" i="10"/>
  <c r="H161" i="10"/>
  <c r="E161" i="10"/>
  <c r="B161" i="10"/>
  <c r="AO160" i="10"/>
  <c r="AL160" i="10"/>
  <c r="AI160" i="10"/>
  <c r="AF160" i="10"/>
  <c r="AC160" i="10"/>
  <c r="Z160" i="10"/>
  <c r="W160" i="10"/>
  <c r="T160" i="10"/>
  <c r="Q160" i="10"/>
  <c r="N160" i="10"/>
  <c r="K160" i="10"/>
  <c r="H160" i="10"/>
  <c r="E160" i="10"/>
  <c r="B160" i="10"/>
  <c r="AO159" i="10"/>
  <c r="AL159" i="10"/>
  <c r="AI159" i="10"/>
  <c r="AF159" i="10"/>
  <c r="AC159" i="10"/>
  <c r="Z159" i="10"/>
  <c r="W159" i="10"/>
  <c r="T159" i="10"/>
  <c r="Q159" i="10"/>
  <c r="N159" i="10"/>
  <c r="K159" i="10"/>
  <c r="H159" i="10"/>
  <c r="E159" i="10"/>
  <c r="B159" i="10"/>
  <c r="AO158" i="10"/>
  <c r="AL158" i="10"/>
  <c r="AI158" i="10"/>
  <c r="AF158" i="10"/>
  <c r="AC158" i="10"/>
  <c r="Z158" i="10"/>
  <c r="W158" i="10"/>
  <c r="T158" i="10"/>
  <c r="Q158" i="10"/>
  <c r="N158" i="10"/>
  <c r="K158" i="10"/>
  <c r="H158" i="10"/>
  <c r="E158" i="10"/>
  <c r="B158" i="10"/>
  <c r="AO157" i="10"/>
  <c r="AL157" i="10"/>
  <c r="AI157" i="10"/>
  <c r="AF157" i="10"/>
  <c r="AC157" i="10"/>
  <c r="Z157" i="10"/>
  <c r="W157" i="10"/>
  <c r="T157" i="10"/>
  <c r="Q157" i="10"/>
  <c r="N157" i="10"/>
  <c r="K157" i="10"/>
  <c r="H157" i="10"/>
  <c r="E157" i="10"/>
  <c r="B157" i="10"/>
  <c r="AO156" i="10"/>
  <c r="AL156" i="10"/>
  <c r="AI156" i="10"/>
  <c r="AF156" i="10"/>
  <c r="AC156" i="10"/>
  <c r="Z156" i="10"/>
  <c r="W156" i="10"/>
  <c r="T156" i="10"/>
  <c r="Q156" i="10"/>
  <c r="N156" i="10"/>
  <c r="K156" i="10"/>
  <c r="H156" i="10"/>
  <c r="E156" i="10"/>
  <c r="B156" i="10"/>
  <c r="AO155" i="10"/>
  <c r="AL155" i="10"/>
  <c r="AI155" i="10"/>
  <c r="AF155" i="10"/>
  <c r="AC155" i="10"/>
  <c r="Z155" i="10"/>
  <c r="W155" i="10"/>
  <c r="T155" i="10"/>
  <c r="Q155" i="10"/>
  <c r="N155" i="10"/>
  <c r="K155" i="10"/>
  <c r="H155" i="10"/>
  <c r="E155" i="10"/>
  <c r="B155" i="10"/>
  <c r="AO154" i="10"/>
  <c r="AL154" i="10"/>
  <c r="AI154" i="10"/>
  <c r="AF154" i="10"/>
  <c r="AC154" i="10"/>
  <c r="Z154" i="10"/>
  <c r="W154" i="10"/>
  <c r="T154" i="10"/>
  <c r="Q154" i="10"/>
  <c r="N154" i="10"/>
  <c r="K154" i="10"/>
  <c r="H154" i="10"/>
  <c r="E154" i="10"/>
  <c r="B154" i="10"/>
  <c r="AO153" i="10"/>
  <c r="AL153" i="10"/>
  <c r="AI153" i="10"/>
  <c r="AF153" i="10"/>
  <c r="AC153" i="10"/>
  <c r="Z153" i="10"/>
  <c r="W153" i="10"/>
  <c r="T153" i="10"/>
  <c r="Q153" i="10"/>
  <c r="N153" i="10"/>
  <c r="K153" i="10"/>
  <c r="H153" i="10"/>
  <c r="E153" i="10"/>
  <c r="B153" i="10"/>
  <c r="AO152" i="10"/>
  <c r="AL152" i="10"/>
  <c r="AI152" i="10"/>
  <c r="AF152" i="10"/>
  <c r="AC152" i="10"/>
  <c r="Z152" i="10"/>
  <c r="W152" i="10"/>
  <c r="T152" i="10"/>
  <c r="Q152" i="10"/>
  <c r="N152" i="10"/>
  <c r="K152" i="10"/>
  <c r="H152" i="10"/>
  <c r="E152" i="10"/>
  <c r="B152" i="10"/>
  <c r="AO151" i="10"/>
  <c r="AL151" i="10"/>
  <c r="AI151" i="10"/>
  <c r="AF151" i="10"/>
  <c r="AC151" i="10"/>
  <c r="Z151" i="10"/>
  <c r="W151" i="10"/>
  <c r="T151" i="10"/>
  <c r="Q151" i="10"/>
  <c r="N151" i="10"/>
  <c r="K151" i="10"/>
  <c r="H151" i="10"/>
  <c r="E151" i="10"/>
  <c r="B151" i="10"/>
  <c r="AO150" i="10"/>
  <c r="AL150" i="10"/>
  <c r="AI150" i="10"/>
  <c r="AF150" i="10"/>
  <c r="AC150" i="10"/>
  <c r="Z150" i="10"/>
  <c r="W150" i="10"/>
  <c r="T150" i="10"/>
  <c r="Q150" i="10"/>
  <c r="N150" i="10"/>
  <c r="K150" i="10"/>
  <c r="H150" i="10"/>
  <c r="E150" i="10"/>
  <c r="B150" i="10"/>
  <c r="AO149" i="10"/>
  <c r="AL149" i="10"/>
  <c r="AI149" i="10"/>
  <c r="AF149" i="10"/>
  <c r="AC149" i="10"/>
  <c r="Z149" i="10"/>
  <c r="W149" i="10"/>
  <c r="T149" i="10"/>
  <c r="Q149" i="10"/>
  <c r="N149" i="10"/>
  <c r="K149" i="10"/>
  <c r="H149" i="10"/>
  <c r="E149" i="10"/>
  <c r="B149" i="10"/>
  <c r="AO148" i="10"/>
  <c r="AL148" i="10"/>
  <c r="AI148" i="10"/>
  <c r="AF148" i="10"/>
  <c r="AC148" i="10"/>
  <c r="Z148" i="10"/>
  <c r="W148" i="10"/>
  <c r="T148" i="10"/>
  <c r="Q148" i="10"/>
  <c r="N148" i="10"/>
  <c r="K148" i="10"/>
  <c r="H148" i="10"/>
  <c r="E148" i="10"/>
  <c r="B148" i="10"/>
  <c r="AO147" i="10"/>
  <c r="AL147" i="10"/>
  <c r="AI147" i="10"/>
  <c r="AF147" i="10"/>
  <c r="AC147" i="10"/>
  <c r="Z147" i="10"/>
  <c r="W147" i="10"/>
  <c r="T147" i="10"/>
  <c r="Q147" i="10"/>
  <c r="N147" i="10"/>
  <c r="K147" i="10"/>
  <c r="H147" i="10"/>
  <c r="E147" i="10"/>
  <c r="B147" i="10"/>
  <c r="AO146" i="10"/>
  <c r="AL146" i="10"/>
  <c r="AI146" i="10"/>
  <c r="AF146" i="10"/>
  <c r="AC146" i="10"/>
  <c r="Z146" i="10"/>
  <c r="W146" i="10"/>
  <c r="T146" i="10"/>
  <c r="Q146" i="10"/>
  <c r="N146" i="10"/>
  <c r="K146" i="10"/>
  <c r="H146" i="10"/>
  <c r="E146" i="10"/>
  <c r="B146" i="10"/>
  <c r="AO145" i="10"/>
  <c r="AL145" i="10"/>
  <c r="AI145" i="10"/>
  <c r="AF145" i="10"/>
  <c r="AC145" i="10"/>
  <c r="Z145" i="10"/>
  <c r="W145" i="10"/>
  <c r="T145" i="10"/>
  <c r="Q145" i="10"/>
  <c r="N145" i="10"/>
  <c r="K145" i="10"/>
  <c r="H145" i="10"/>
  <c r="E145" i="10"/>
  <c r="B145" i="10"/>
  <c r="AO144" i="10"/>
  <c r="AL144" i="10"/>
  <c r="AI144" i="10"/>
  <c r="AF144" i="10"/>
  <c r="AC144" i="10"/>
  <c r="Z144" i="10"/>
  <c r="W144" i="10"/>
  <c r="T144" i="10"/>
  <c r="Q144" i="10"/>
  <c r="N144" i="10"/>
  <c r="K144" i="10"/>
  <c r="H144" i="10"/>
  <c r="E144" i="10"/>
  <c r="B144" i="10"/>
  <c r="AO143" i="10"/>
  <c r="AL143" i="10"/>
  <c r="AI143" i="10"/>
  <c r="AF143" i="10"/>
  <c r="AC143" i="10"/>
  <c r="Z143" i="10"/>
  <c r="W143" i="10"/>
  <c r="T143" i="10"/>
  <c r="Q143" i="10"/>
  <c r="N143" i="10"/>
  <c r="K143" i="10"/>
  <c r="H143" i="10"/>
  <c r="E143" i="10"/>
  <c r="B143" i="10"/>
  <c r="AO142" i="10"/>
  <c r="AL142" i="10"/>
  <c r="AI142" i="10"/>
  <c r="AF142" i="10"/>
  <c r="AC142" i="10"/>
  <c r="Z142" i="10"/>
  <c r="W142" i="10"/>
  <c r="T142" i="10"/>
  <c r="Q142" i="10"/>
  <c r="N142" i="10"/>
  <c r="K142" i="10"/>
  <c r="H142" i="10"/>
  <c r="E142" i="10"/>
  <c r="B142" i="10"/>
  <c r="AO141" i="10"/>
  <c r="AL141" i="10"/>
  <c r="AI141" i="10"/>
  <c r="AF141" i="10"/>
  <c r="AC141" i="10"/>
  <c r="Z141" i="10"/>
  <c r="W141" i="10"/>
  <c r="T141" i="10"/>
  <c r="Q141" i="10"/>
  <c r="N141" i="10"/>
  <c r="K141" i="10"/>
  <c r="H141" i="10"/>
  <c r="E141" i="10"/>
  <c r="B141" i="10"/>
  <c r="AO140" i="10"/>
  <c r="AL140" i="10"/>
  <c r="AI140" i="10"/>
  <c r="AF140" i="10"/>
  <c r="AC140" i="10"/>
  <c r="Z140" i="10"/>
  <c r="W140" i="10"/>
  <c r="T140" i="10"/>
  <c r="Q140" i="10"/>
  <c r="N140" i="10"/>
  <c r="K140" i="10"/>
  <c r="H140" i="10"/>
  <c r="E140" i="10"/>
  <c r="B140" i="10"/>
  <c r="AO139" i="10"/>
  <c r="AL139" i="10"/>
  <c r="AI139" i="10"/>
  <c r="AF139" i="10"/>
  <c r="AC139" i="10"/>
  <c r="Z139" i="10"/>
  <c r="W139" i="10"/>
  <c r="T139" i="10"/>
  <c r="Q139" i="10"/>
  <c r="N139" i="10"/>
  <c r="K139" i="10"/>
  <c r="H139" i="10"/>
  <c r="E139" i="10"/>
  <c r="B139" i="10"/>
  <c r="AO138" i="10"/>
  <c r="AL138" i="10"/>
  <c r="AI138" i="10"/>
  <c r="AF138" i="10"/>
  <c r="AC138" i="10"/>
  <c r="Z138" i="10"/>
  <c r="W138" i="10"/>
  <c r="T138" i="10"/>
  <c r="Q138" i="10"/>
  <c r="N138" i="10"/>
  <c r="K138" i="10"/>
  <c r="H138" i="10"/>
  <c r="E138" i="10"/>
  <c r="B138" i="10"/>
  <c r="AO137" i="10"/>
  <c r="AL137" i="10"/>
  <c r="AI137" i="10"/>
  <c r="AF137" i="10"/>
  <c r="AC137" i="10"/>
  <c r="Z137" i="10"/>
  <c r="W137" i="10"/>
  <c r="T137" i="10"/>
  <c r="Q137" i="10"/>
  <c r="N137" i="10"/>
  <c r="K137" i="10"/>
  <c r="H137" i="10"/>
  <c r="E137" i="10"/>
  <c r="B137" i="10"/>
  <c r="AO136" i="10"/>
  <c r="AL136" i="10"/>
  <c r="AI136" i="10"/>
  <c r="AF136" i="10"/>
  <c r="AC136" i="10"/>
  <c r="Z136" i="10"/>
  <c r="W136" i="10"/>
  <c r="T136" i="10"/>
  <c r="Q136" i="10"/>
  <c r="N136" i="10"/>
  <c r="K136" i="10"/>
  <c r="H136" i="10"/>
  <c r="E136" i="10"/>
  <c r="B136" i="10"/>
  <c r="AO135" i="10"/>
  <c r="AL135" i="10"/>
  <c r="AI135" i="10"/>
  <c r="AF135" i="10"/>
  <c r="AC135" i="10"/>
  <c r="Z135" i="10"/>
  <c r="W135" i="10"/>
  <c r="T135" i="10"/>
  <c r="Q135" i="10"/>
  <c r="N135" i="10"/>
  <c r="K135" i="10"/>
  <c r="H135" i="10"/>
  <c r="E135" i="10"/>
  <c r="B135" i="10"/>
  <c r="AO134" i="10"/>
  <c r="AL134" i="10"/>
  <c r="AI134" i="10"/>
  <c r="AF134" i="10"/>
  <c r="AC134" i="10"/>
  <c r="Z134" i="10"/>
  <c r="W134" i="10"/>
  <c r="T134" i="10"/>
  <c r="Q134" i="10"/>
  <c r="N134" i="10"/>
  <c r="K134" i="10"/>
  <c r="H134" i="10"/>
  <c r="E134" i="10"/>
  <c r="B134" i="10"/>
  <c r="AO133" i="10"/>
  <c r="AL133" i="10"/>
  <c r="AI133" i="10"/>
  <c r="AF133" i="10"/>
  <c r="AC133" i="10"/>
  <c r="Z133" i="10"/>
  <c r="W133" i="10"/>
  <c r="T133" i="10"/>
  <c r="Q133" i="10"/>
  <c r="N133" i="10"/>
  <c r="K133" i="10"/>
  <c r="H133" i="10"/>
  <c r="E133" i="10"/>
  <c r="B133" i="10"/>
  <c r="AO132" i="10"/>
  <c r="AL132" i="10"/>
  <c r="AI132" i="10"/>
  <c r="AF132" i="10"/>
  <c r="AC132" i="10"/>
  <c r="Z132" i="10"/>
  <c r="W132" i="10"/>
  <c r="T132" i="10"/>
  <c r="Q132" i="10"/>
  <c r="N132" i="10"/>
  <c r="K132" i="10"/>
  <c r="H132" i="10"/>
  <c r="E132" i="10"/>
  <c r="B132" i="10"/>
  <c r="AO131" i="10"/>
  <c r="AL131" i="10"/>
  <c r="AI131" i="10"/>
  <c r="AF131" i="10"/>
  <c r="AC131" i="10"/>
  <c r="Z131" i="10"/>
  <c r="W131" i="10"/>
  <c r="T131" i="10"/>
  <c r="Q131" i="10"/>
  <c r="N131" i="10"/>
  <c r="K131" i="10"/>
  <c r="H131" i="10"/>
  <c r="E131" i="10"/>
  <c r="B131" i="10"/>
  <c r="AO130" i="10"/>
  <c r="AL130" i="10"/>
  <c r="AI130" i="10"/>
  <c r="AF130" i="10"/>
  <c r="AC130" i="10"/>
  <c r="Z130" i="10"/>
  <c r="W130" i="10"/>
  <c r="T130" i="10"/>
  <c r="Q130" i="10"/>
  <c r="N130" i="10"/>
  <c r="K130" i="10"/>
  <c r="H130" i="10"/>
  <c r="E130" i="10"/>
  <c r="B130" i="10"/>
  <c r="AO129" i="10"/>
  <c r="AL129" i="10"/>
  <c r="AI129" i="10"/>
  <c r="AF129" i="10"/>
  <c r="AC129" i="10"/>
  <c r="Z129" i="10"/>
  <c r="W129" i="10"/>
  <c r="T129" i="10"/>
  <c r="Q129" i="10"/>
  <c r="N129" i="10"/>
  <c r="K129" i="10"/>
  <c r="H129" i="10"/>
  <c r="E129" i="10"/>
  <c r="B129" i="10"/>
  <c r="AO128" i="10"/>
  <c r="AL128" i="10"/>
  <c r="AI128" i="10"/>
  <c r="AF128" i="10"/>
  <c r="AC128" i="10"/>
  <c r="Z128" i="10"/>
  <c r="W128" i="10"/>
  <c r="T128" i="10"/>
  <c r="Q128" i="10"/>
  <c r="N128" i="10"/>
  <c r="K128" i="10"/>
  <c r="H128" i="10"/>
  <c r="E128" i="10"/>
  <c r="B128" i="10"/>
  <c r="AO127" i="10"/>
  <c r="AL127" i="10"/>
  <c r="AI127" i="10"/>
  <c r="AF127" i="10"/>
  <c r="AC127" i="10"/>
  <c r="Z127" i="10"/>
  <c r="W127" i="10"/>
  <c r="T127" i="10"/>
  <c r="Q127" i="10"/>
  <c r="N127" i="10"/>
  <c r="K127" i="10"/>
  <c r="H127" i="10"/>
  <c r="E127" i="10"/>
  <c r="B127" i="10"/>
  <c r="AO126" i="10"/>
  <c r="AL126" i="10"/>
  <c r="AI126" i="10"/>
  <c r="AF126" i="10"/>
  <c r="AC126" i="10"/>
  <c r="Z126" i="10"/>
  <c r="W126" i="10"/>
  <c r="T126" i="10"/>
  <c r="Q126" i="10"/>
  <c r="N126" i="10"/>
  <c r="K126" i="10"/>
  <c r="H126" i="10"/>
  <c r="E126" i="10"/>
  <c r="B126" i="10"/>
  <c r="AO125" i="10"/>
  <c r="AL125" i="10"/>
  <c r="AI125" i="10"/>
  <c r="AF125" i="10"/>
  <c r="AC125" i="10"/>
  <c r="Z125" i="10"/>
  <c r="W125" i="10"/>
  <c r="T125" i="10"/>
  <c r="Q125" i="10"/>
  <c r="N125" i="10"/>
  <c r="K125" i="10"/>
  <c r="H125" i="10"/>
  <c r="E125" i="10"/>
  <c r="B125" i="10"/>
  <c r="AO124" i="10"/>
  <c r="AL124" i="10"/>
  <c r="AI124" i="10"/>
  <c r="AF124" i="10"/>
  <c r="AC124" i="10"/>
  <c r="Z124" i="10"/>
  <c r="W124" i="10"/>
  <c r="T124" i="10"/>
  <c r="Q124" i="10"/>
  <c r="N124" i="10"/>
  <c r="K124" i="10"/>
  <c r="H124" i="10"/>
  <c r="E124" i="10"/>
  <c r="B124" i="10"/>
  <c r="AO123" i="10"/>
  <c r="AL123" i="10"/>
  <c r="AI123" i="10"/>
  <c r="AF123" i="10"/>
  <c r="AC123" i="10"/>
  <c r="Z123" i="10"/>
  <c r="W123" i="10"/>
  <c r="T123" i="10"/>
  <c r="Q123" i="10"/>
  <c r="N123" i="10"/>
  <c r="K123" i="10"/>
  <c r="H123" i="10"/>
  <c r="E123" i="10"/>
  <c r="B123" i="10"/>
  <c r="AO122" i="10"/>
  <c r="AL122" i="10"/>
  <c r="AI122" i="10"/>
  <c r="AF122" i="10"/>
  <c r="AC122" i="10"/>
  <c r="Z122" i="10"/>
  <c r="W122" i="10"/>
  <c r="T122" i="10"/>
  <c r="Q122" i="10"/>
  <c r="N122" i="10"/>
  <c r="K122" i="10"/>
  <c r="H122" i="10"/>
  <c r="E122" i="10"/>
  <c r="B122" i="10"/>
  <c r="AO121" i="10"/>
  <c r="AL121" i="10"/>
  <c r="AI121" i="10"/>
  <c r="AF121" i="10"/>
  <c r="AC121" i="10"/>
  <c r="Z121" i="10"/>
  <c r="W121" i="10"/>
  <c r="T121" i="10"/>
  <c r="Q121" i="10"/>
  <c r="N121" i="10"/>
  <c r="K121" i="10"/>
  <c r="H121" i="10"/>
  <c r="E121" i="10"/>
  <c r="B121" i="10"/>
  <c r="AO120" i="10"/>
  <c r="AL120" i="10"/>
  <c r="AI120" i="10"/>
  <c r="AF120" i="10"/>
  <c r="AC120" i="10"/>
  <c r="Z120" i="10"/>
  <c r="W120" i="10"/>
  <c r="T120" i="10"/>
  <c r="Q120" i="10"/>
  <c r="N120" i="10"/>
  <c r="K120" i="10"/>
  <c r="H120" i="10"/>
  <c r="E120" i="10"/>
  <c r="B120" i="10"/>
  <c r="AO119" i="10"/>
  <c r="AL119" i="10"/>
  <c r="AI119" i="10"/>
  <c r="AF119" i="10"/>
  <c r="AC119" i="10"/>
  <c r="Z119" i="10"/>
  <c r="W119" i="10"/>
  <c r="T119" i="10"/>
  <c r="Q119" i="10"/>
  <c r="N119" i="10"/>
  <c r="K119" i="10"/>
  <c r="H119" i="10"/>
  <c r="E119" i="10"/>
  <c r="B119" i="10"/>
  <c r="AO118" i="10"/>
  <c r="AL118" i="10"/>
  <c r="AI118" i="10"/>
  <c r="AF118" i="10"/>
  <c r="AC118" i="10"/>
  <c r="Z118" i="10"/>
  <c r="W118" i="10"/>
  <c r="T118" i="10"/>
  <c r="Q118" i="10"/>
  <c r="N118" i="10"/>
  <c r="K118" i="10"/>
  <c r="H118" i="10"/>
  <c r="E118" i="10"/>
  <c r="B118" i="10"/>
  <c r="AO117" i="10"/>
  <c r="AL117" i="10"/>
  <c r="AI117" i="10"/>
  <c r="AF117" i="10"/>
  <c r="AC117" i="10"/>
  <c r="Z117" i="10"/>
  <c r="W117" i="10"/>
  <c r="T117" i="10"/>
  <c r="Q117" i="10"/>
  <c r="N117" i="10"/>
  <c r="K117" i="10"/>
  <c r="H117" i="10"/>
  <c r="E117" i="10"/>
  <c r="B117" i="10"/>
  <c r="AO116" i="10"/>
  <c r="AL116" i="10"/>
  <c r="AI116" i="10"/>
  <c r="AF116" i="10"/>
  <c r="AC116" i="10"/>
  <c r="Z116" i="10"/>
  <c r="W116" i="10"/>
  <c r="T116" i="10"/>
  <c r="Q116" i="10"/>
  <c r="N116" i="10"/>
  <c r="K116" i="10"/>
  <c r="H116" i="10"/>
  <c r="E116" i="10"/>
  <c r="B116" i="10"/>
  <c r="AO115" i="10"/>
  <c r="AL115" i="10"/>
  <c r="AI115" i="10"/>
  <c r="AF115" i="10"/>
  <c r="AC115" i="10"/>
  <c r="Z115" i="10"/>
  <c r="W115" i="10"/>
  <c r="T115" i="10"/>
  <c r="Q115" i="10"/>
  <c r="N115" i="10"/>
  <c r="K115" i="10"/>
  <c r="H115" i="10"/>
  <c r="E115" i="10"/>
  <c r="B115" i="10"/>
  <c r="AO114" i="10"/>
  <c r="AL114" i="10"/>
  <c r="AI114" i="10"/>
  <c r="AF114" i="10"/>
  <c r="AC114" i="10"/>
  <c r="Z114" i="10"/>
  <c r="W114" i="10"/>
  <c r="T114" i="10"/>
  <c r="Q114" i="10"/>
  <c r="N114" i="10"/>
  <c r="K114" i="10"/>
  <c r="H114" i="10"/>
  <c r="E114" i="10"/>
  <c r="B114" i="10"/>
  <c r="AO113" i="10"/>
  <c r="AL113" i="10"/>
  <c r="AI113" i="10"/>
  <c r="AF113" i="10"/>
  <c r="AC113" i="10"/>
  <c r="Z113" i="10"/>
  <c r="W113" i="10"/>
  <c r="T113" i="10"/>
  <c r="Q113" i="10"/>
  <c r="N113" i="10"/>
  <c r="K113" i="10"/>
  <c r="H113" i="10"/>
  <c r="E113" i="10"/>
  <c r="B113" i="10"/>
  <c r="AO112" i="10"/>
  <c r="AL112" i="10"/>
  <c r="AI112" i="10"/>
  <c r="AF112" i="10"/>
  <c r="AC112" i="10"/>
  <c r="Z112" i="10"/>
  <c r="W112" i="10"/>
  <c r="T112" i="10"/>
  <c r="Q112" i="10"/>
  <c r="N112" i="10"/>
  <c r="K112" i="10"/>
  <c r="H112" i="10"/>
  <c r="E112" i="10"/>
  <c r="B112" i="10"/>
  <c r="AO111" i="10"/>
  <c r="AL111" i="10"/>
  <c r="AI111" i="10"/>
  <c r="AF111" i="10"/>
  <c r="AC111" i="10"/>
  <c r="Z111" i="10"/>
  <c r="W111" i="10"/>
  <c r="T111" i="10"/>
  <c r="Q111" i="10"/>
  <c r="N111" i="10"/>
  <c r="K111" i="10"/>
  <c r="H111" i="10"/>
  <c r="E111" i="10"/>
  <c r="B111" i="10"/>
  <c r="AO110" i="10"/>
  <c r="AL110" i="10"/>
  <c r="AI110" i="10"/>
  <c r="AF110" i="10"/>
  <c r="AC110" i="10"/>
  <c r="Z110" i="10"/>
  <c r="W110" i="10"/>
  <c r="T110" i="10"/>
  <c r="Q110" i="10"/>
  <c r="N110" i="10"/>
  <c r="K110" i="10"/>
  <c r="H110" i="10"/>
  <c r="E110" i="10"/>
  <c r="B110" i="10"/>
  <c r="AO109" i="10"/>
  <c r="AL109" i="10"/>
  <c r="AI109" i="10"/>
  <c r="AF109" i="10"/>
  <c r="AC109" i="10"/>
  <c r="Z109" i="10"/>
  <c r="W109" i="10"/>
  <c r="T109" i="10"/>
  <c r="Q109" i="10"/>
  <c r="N109" i="10"/>
  <c r="K109" i="10"/>
  <c r="H109" i="10"/>
  <c r="E109" i="10"/>
  <c r="B109" i="10"/>
  <c r="AO108" i="10"/>
  <c r="AL108" i="10"/>
  <c r="AI108" i="10"/>
  <c r="AF108" i="10"/>
  <c r="AC108" i="10"/>
  <c r="Z108" i="10"/>
  <c r="W108" i="10"/>
  <c r="T108" i="10"/>
  <c r="Q108" i="10"/>
  <c r="N108" i="10"/>
  <c r="K108" i="10"/>
  <c r="H108" i="10"/>
  <c r="E108" i="10"/>
  <c r="B108" i="10"/>
  <c r="AO107" i="10"/>
  <c r="AL107" i="10"/>
  <c r="AI107" i="10"/>
  <c r="AF107" i="10"/>
  <c r="AC107" i="10"/>
  <c r="Z107" i="10"/>
  <c r="W107" i="10"/>
  <c r="T107" i="10"/>
  <c r="Q107" i="10"/>
  <c r="N107" i="10"/>
  <c r="K107" i="10"/>
  <c r="H107" i="10"/>
  <c r="E107" i="10"/>
  <c r="B107" i="10"/>
  <c r="AO106" i="10"/>
  <c r="AL106" i="10"/>
  <c r="AI106" i="10"/>
  <c r="AF106" i="10"/>
  <c r="AC106" i="10"/>
  <c r="Z106" i="10"/>
  <c r="W106" i="10"/>
  <c r="T106" i="10"/>
  <c r="Q106" i="10"/>
  <c r="N106" i="10"/>
  <c r="K106" i="10"/>
  <c r="H106" i="10"/>
  <c r="E106" i="10"/>
  <c r="B106" i="10"/>
  <c r="AO105" i="10"/>
  <c r="AL105" i="10"/>
  <c r="AI105" i="10"/>
  <c r="AF105" i="10"/>
  <c r="AC105" i="10"/>
  <c r="Z105" i="10"/>
  <c r="W105" i="10"/>
  <c r="T105" i="10"/>
  <c r="Q105" i="10"/>
  <c r="N105" i="10"/>
  <c r="K105" i="10"/>
  <c r="H105" i="10"/>
  <c r="E105" i="10"/>
  <c r="B105" i="10"/>
  <c r="AO104" i="10"/>
  <c r="AL104" i="10"/>
  <c r="AI104" i="10"/>
  <c r="AF104" i="10"/>
  <c r="AC104" i="10"/>
  <c r="Z104" i="10"/>
  <c r="W104" i="10"/>
  <c r="T104" i="10"/>
  <c r="Q104" i="10"/>
  <c r="N104" i="10"/>
  <c r="K104" i="10"/>
  <c r="H104" i="10"/>
  <c r="E104" i="10"/>
  <c r="B104" i="10"/>
  <c r="AO103" i="10"/>
  <c r="AL103" i="10"/>
  <c r="AI103" i="10"/>
  <c r="AF103" i="10"/>
  <c r="AC103" i="10"/>
  <c r="Z103" i="10"/>
  <c r="W103" i="10"/>
  <c r="T103" i="10"/>
  <c r="Q103" i="10"/>
  <c r="N103" i="10"/>
  <c r="K103" i="10"/>
  <c r="H103" i="10"/>
  <c r="E103" i="10"/>
  <c r="B103" i="10"/>
  <c r="AO102" i="10"/>
  <c r="AL102" i="10"/>
  <c r="AI102" i="10"/>
  <c r="AF102" i="10"/>
  <c r="AC102" i="10"/>
  <c r="Z102" i="10"/>
  <c r="W102" i="10"/>
  <c r="T102" i="10"/>
  <c r="Q102" i="10"/>
  <c r="N102" i="10"/>
  <c r="K102" i="10"/>
  <c r="H102" i="10"/>
  <c r="E102" i="10"/>
  <c r="B102" i="10"/>
  <c r="AO101" i="10"/>
  <c r="AL101" i="10"/>
  <c r="AI101" i="10"/>
  <c r="AF101" i="10"/>
  <c r="AC101" i="10"/>
  <c r="Z101" i="10"/>
  <c r="W101" i="10"/>
  <c r="T101" i="10"/>
  <c r="Q101" i="10"/>
  <c r="N101" i="10"/>
  <c r="K101" i="10"/>
  <c r="H101" i="10"/>
  <c r="E101" i="10"/>
  <c r="B101" i="10"/>
  <c r="AO100" i="10"/>
  <c r="AL100" i="10"/>
  <c r="AI100" i="10"/>
  <c r="AF100" i="10"/>
  <c r="AC100" i="10"/>
  <c r="Z100" i="10"/>
  <c r="W100" i="10"/>
  <c r="T100" i="10"/>
  <c r="Q100" i="10"/>
  <c r="N100" i="10"/>
  <c r="K100" i="10"/>
  <c r="H100" i="10"/>
  <c r="E100" i="10"/>
  <c r="B100" i="10"/>
  <c r="AO99" i="10"/>
  <c r="AL99" i="10"/>
  <c r="AI99" i="10"/>
  <c r="AF99" i="10"/>
  <c r="AC99" i="10"/>
  <c r="Z99" i="10"/>
  <c r="W99" i="10"/>
  <c r="T99" i="10"/>
  <c r="Q99" i="10"/>
  <c r="N99" i="10"/>
  <c r="K99" i="10"/>
  <c r="H99" i="10"/>
  <c r="E99" i="10"/>
  <c r="B99" i="10"/>
  <c r="AO98" i="10"/>
  <c r="AL98" i="10"/>
  <c r="AI98" i="10"/>
  <c r="AF98" i="10"/>
  <c r="AC98" i="10"/>
  <c r="Z98" i="10"/>
  <c r="W98" i="10"/>
  <c r="T98" i="10"/>
  <c r="Q98" i="10"/>
  <c r="N98" i="10"/>
  <c r="K98" i="10"/>
  <c r="H98" i="10"/>
  <c r="E98" i="10"/>
  <c r="B98" i="10"/>
  <c r="AO97" i="10"/>
  <c r="AL97" i="10"/>
  <c r="AI97" i="10"/>
  <c r="AF97" i="10"/>
  <c r="AC97" i="10"/>
  <c r="Z97" i="10"/>
  <c r="W97" i="10"/>
  <c r="T97" i="10"/>
  <c r="Q97" i="10"/>
  <c r="N97" i="10"/>
  <c r="K97" i="10"/>
  <c r="H97" i="10"/>
  <c r="E97" i="10"/>
  <c r="B97" i="10"/>
  <c r="AO96" i="10"/>
  <c r="AL96" i="10"/>
  <c r="AI96" i="10"/>
  <c r="AF96" i="10"/>
  <c r="AC96" i="10"/>
  <c r="Z96" i="10"/>
  <c r="W96" i="10"/>
  <c r="T96" i="10"/>
  <c r="Q96" i="10"/>
  <c r="N96" i="10"/>
  <c r="K96" i="10"/>
  <c r="H96" i="10"/>
  <c r="E96" i="10"/>
  <c r="B96" i="10"/>
  <c r="AO95" i="10"/>
  <c r="AL95" i="10"/>
  <c r="AI95" i="10"/>
  <c r="AF95" i="10"/>
  <c r="AC95" i="10"/>
  <c r="Z95" i="10"/>
  <c r="W95" i="10"/>
  <c r="T95" i="10"/>
  <c r="Q95" i="10"/>
  <c r="N95" i="10"/>
  <c r="K95" i="10"/>
  <c r="H95" i="10"/>
  <c r="E95" i="10"/>
  <c r="B95" i="10"/>
  <c r="AO94" i="10"/>
  <c r="AL94" i="10"/>
  <c r="AI94" i="10"/>
  <c r="AF94" i="10"/>
  <c r="AC94" i="10"/>
  <c r="Z94" i="10"/>
  <c r="W94" i="10"/>
  <c r="T94" i="10"/>
  <c r="Q94" i="10"/>
  <c r="N94" i="10"/>
  <c r="K94" i="10"/>
  <c r="H94" i="10"/>
  <c r="E94" i="10"/>
  <c r="B94" i="10"/>
  <c r="AO93" i="10"/>
  <c r="AL93" i="10"/>
  <c r="AI93" i="10"/>
  <c r="AF93" i="10"/>
  <c r="AC93" i="10"/>
  <c r="Z93" i="10"/>
  <c r="W93" i="10"/>
  <c r="T93" i="10"/>
  <c r="Q93" i="10"/>
  <c r="N93" i="10"/>
  <c r="K93" i="10"/>
  <c r="H93" i="10"/>
  <c r="E93" i="10"/>
  <c r="B93" i="10"/>
  <c r="AO92" i="10"/>
  <c r="AL92" i="10"/>
  <c r="AI92" i="10"/>
  <c r="AF92" i="10"/>
  <c r="AC92" i="10"/>
  <c r="Z92" i="10"/>
  <c r="W92" i="10"/>
  <c r="T92" i="10"/>
  <c r="Q92" i="10"/>
  <c r="N92" i="10"/>
  <c r="K92" i="10"/>
  <c r="H92" i="10"/>
  <c r="E92" i="10"/>
  <c r="B92" i="10"/>
  <c r="AO91" i="10"/>
  <c r="AL91" i="10"/>
  <c r="AI91" i="10"/>
  <c r="AF91" i="10"/>
  <c r="AC91" i="10"/>
  <c r="Z91" i="10"/>
  <c r="W91" i="10"/>
  <c r="T91" i="10"/>
  <c r="Q91" i="10"/>
  <c r="N91" i="10"/>
  <c r="K91" i="10"/>
  <c r="H91" i="10"/>
  <c r="E91" i="10"/>
  <c r="B91" i="10"/>
  <c r="AO90" i="10"/>
  <c r="AL90" i="10"/>
  <c r="AI90" i="10"/>
  <c r="AF90" i="10"/>
  <c r="AC90" i="10"/>
  <c r="Z90" i="10"/>
  <c r="W90" i="10"/>
  <c r="T90" i="10"/>
  <c r="Q90" i="10"/>
  <c r="N90" i="10"/>
  <c r="K90" i="10"/>
  <c r="H90" i="10"/>
  <c r="E90" i="10"/>
  <c r="B90" i="10"/>
  <c r="AO89" i="10"/>
  <c r="AL89" i="10"/>
  <c r="AI89" i="10"/>
  <c r="AF89" i="10"/>
  <c r="AC89" i="10"/>
  <c r="Z89" i="10"/>
  <c r="W89" i="10"/>
  <c r="T89" i="10"/>
  <c r="Q89" i="10"/>
  <c r="N89" i="10"/>
  <c r="K89" i="10"/>
  <c r="H89" i="10"/>
  <c r="E89" i="10"/>
  <c r="B89" i="10"/>
  <c r="AO88" i="10"/>
  <c r="AL88" i="10"/>
  <c r="AI88" i="10"/>
  <c r="AF88" i="10"/>
  <c r="AC88" i="10"/>
  <c r="Z88" i="10"/>
  <c r="W88" i="10"/>
  <c r="T88" i="10"/>
  <c r="Q88" i="10"/>
  <c r="N88" i="10"/>
  <c r="K88" i="10"/>
  <c r="H88" i="10"/>
  <c r="E88" i="10"/>
  <c r="B88" i="10"/>
  <c r="AO87" i="10"/>
  <c r="AL87" i="10"/>
  <c r="AI87" i="10"/>
  <c r="AF87" i="10"/>
  <c r="AC87" i="10"/>
  <c r="Z87" i="10"/>
  <c r="W87" i="10"/>
  <c r="T87" i="10"/>
  <c r="Q87" i="10"/>
  <c r="N87" i="10"/>
  <c r="K87" i="10"/>
  <c r="H87" i="10"/>
  <c r="E87" i="10"/>
  <c r="B87" i="10"/>
  <c r="AO86" i="10"/>
  <c r="AL86" i="10"/>
  <c r="AI86" i="10"/>
  <c r="AF86" i="10"/>
  <c r="AC86" i="10"/>
  <c r="Z86" i="10"/>
  <c r="W86" i="10"/>
  <c r="T86" i="10"/>
  <c r="Q86" i="10"/>
  <c r="N86" i="10"/>
  <c r="K86" i="10"/>
  <c r="H86" i="10"/>
  <c r="E86" i="10"/>
  <c r="B86" i="10"/>
  <c r="AO85" i="10"/>
  <c r="AL85" i="10"/>
  <c r="AI85" i="10"/>
  <c r="AF85" i="10"/>
  <c r="AC85" i="10"/>
  <c r="Z85" i="10"/>
  <c r="W85" i="10"/>
  <c r="T85" i="10"/>
  <c r="Q85" i="10"/>
  <c r="N85" i="10"/>
  <c r="K85" i="10"/>
  <c r="H85" i="10"/>
  <c r="E85" i="10"/>
  <c r="B85" i="10"/>
  <c r="AO84" i="10"/>
  <c r="AL84" i="10"/>
  <c r="AI84" i="10"/>
  <c r="AF84" i="10"/>
  <c r="AC84" i="10"/>
  <c r="Z84" i="10"/>
  <c r="W84" i="10"/>
  <c r="T84" i="10"/>
  <c r="Q84" i="10"/>
  <c r="N84" i="10"/>
  <c r="K84" i="10"/>
  <c r="H84" i="10"/>
  <c r="E84" i="10"/>
  <c r="B84" i="10"/>
  <c r="AO83" i="10"/>
  <c r="AL83" i="10"/>
  <c r="AI83" i="10"/>
  <c r="AF83" i="10"/>
  <c r="AC83" i="10"/>
  <c r="Z83" i="10"/>
  <c r="W83" i="10"/>
  <c r="T83" i="10"/>
  <c r="Q83" i="10"/>
  <c r="N83" i="10"/>
  <c r="K83" i="10"/>
  <c r="H83" i="10"/>
  <c r="E83" i="10"/>
  <c r="B83" i="10"/>
  <c r="AO82" i="10"/>
  <c r="AL82" i="10"/>
  <c r="AI82" i="10"/>
  <c r="AF82" i="10"/>
  <c r="AC82" i="10"/>
  <c r="Z82" i="10"/>
  <c r="W82" i="10"/>
  <c r="T82" i="10"/>
  <c r="Q82" i="10"/>
  <c r="N82" i="10"/>
  <c r="K82" i="10"/>
  <c r="H82" i="10"/>
  <c r="E82" i="10"/>
  <c r="B82" i="10"/>
  <c r="AO81" i="10"/>
  <c r="AL81" i="10"/>
  <c r="AI81" i="10"/>
  <c r="AF81" i="10"/>
  <c r="AC81" i="10"/>
  <c r="Z81" i="10"/>
  <c r="W81" i="10"/>
  <c r="T81" i="10"/>
  <c r="Q81" i="10"/>
  <c r="N81" i="10"/>
  <c r="K81" i="10"/>
  <c r="H81" i="10"/>
  <c r="E81" i="10"/>
  <c r="B81" i="10"/>
  <c r="AO80" i="10"/>
  <c r="AL80" i="10"/>
  <c r="AI80" i="10"/>
  <c r="AF80" i="10"/>
  <c r="AC80" i="10"/>
  <c r="Z80" i="10"/>
  <c r="W80" i="10"/>
  <c r="T80" i="10"/>
  <c r="Q80" i="10"/>
  <c r="N80" i="10"/>
  <c r="K80" i="10"/>
  <c r="H80" i="10"/>
  <c r="E80" i="10"/>
  <c r="B80" i="10"/>
  <c r="AO79" i="10"/>
  <c r="AL79" i="10"/>
  <c r="AI79" i="10"/>
  <c r="AF79" i="10"/>
  <c r="AC79" i="10"/>
  <c r="Z79" i="10"/>
  <c r="W79" i="10"/>
  <c r="T79" i="10"/>
  <c r="Q79" i="10"/>
  <c r="N79" i="10"/>
  <c r="K79" i="10"/>
  <c r="H79" i="10"/>
  <c r="E79" i="10"/>
  <c r="B79" i="10"/>
  <c r="AO78" i="10"/>
  <c r="AL78" i="10"/>
  <c r="AI78" i="10"/>
  <c r="AF78" i="10"/>
  <c r="AC78" i="10"/>
  <c r="Z78" i="10"/>
  <c r="W78" i="10"/>
  <c r="T78" i="10"/>
  <c r="Q78" i="10"/>
  <c r="N78" i="10"/>
  <c r="K78" i="10"/>
  <c r="H78" i="10"/>
  <c r="E78" i="10"/>
  <c r="B78" i="10"/>
  <c r="AO77" i="10"/>
  <c r="AL77" i="10"/>
  <c r="AI77" i="10"/>
  <c r="AF77" i="10"/>
  <c r="AC77" i="10"/>
  <c r="Z77" i="10"/>
  <c r="W77" i="10"/>
  <c r="T77" i="10"/>
  <c r="Q77" i="10"/>
  <c r="N77" i="10"/>
  <c r="K77" i="10"/>
  <c r="H77" i="10"/>
  <c r="E77" i="10"/>
  <c r="B77" i="10"/>
  <c r="AO76" i="10"/>
  <c r="AL76" i="10"/>
  <c r="AI76" i="10"/>
  <c r="AF76" i="10"/>
  <c r="AC76" i="10"/>
  <c r="Z76" i="10"/>
  <c r="W76" i="10"/>
  <c r="T76" i="10"/>
  <c r="Q76" i="10"/>
  <c r="N76" i="10"/>
  <c r="K76" i="10"/>
  <c r="H76" i="10"/>
  <c r="E76" i="10"/>
  <c r="B76" i="10"/>
  <c r="AO75" i="10"/>
  <c r="AL75" i="10"/>
  <c r="AI75" i="10"/>
  <c r="AF75" i="10"/>
  <c r="AC75" i="10"/>
  <c r="Z75" i="10"/>
  <c r="W75" i="10"/>
  <c r="T75" i="10"/>
  <c r="Q75" i="10"/>
  <c r="N75" i="10"/>
  <c r="K75" i="10"/>
  <c r="H75" i="10"/>
  <c r="E75" i="10"/>
  <c r="B75" i="10"/>
  <c r="AO74" i="10"/>
  <c r="AL74" i="10"/>
  <c r="AI74" i="10"/>
  <c r="AF74" i="10"/>
  <c r="AC74" i="10"/>
  <c r="Z74" i="10"/>
  <c r="W74" i="10"/>
  <c r="T74" i="10"/>
  <c r="Q74" i="10"/>
  <c r="N74" i="10"/>
  <c r="K74" i="10"/>
  <c r="H74" i="10"/>
  <c r="E74" i="10"/>
  <c r="B74" i="10"/>
  <c r="AO73" i="10"/>
  <c r="AL73" i="10"/>
  <c r="AI73" i="10"/>
  <c r="AF73" i="10"/>
  <c r="AC73" i="10"/>
  <c r="Z73" i="10"/>
  <c r="W73" i="10"/>
  <c r="T73" i="10"/>
  <c r="Q73" i="10"/>
  <c r="N73" i="10"/>
  <c r="K73" i="10"/>
  <c r="H73" i="10"/>
  <c r="E73" i="10"/>
  <c r="B73" i="10"/>
  <c r="AO72" i="10"/>
  <c r="AL72" i="10"/>
  <c r="AI72" i="10"/>
  <c r="AF72" i="10"/>
  <c r="AC72" i="10"/>
  <c r="Z72" i="10"/>
  <c r="W72" i="10"/>
  <c r="T72" i="10"/>
  <c r="Q72" i="10"/>
  <c r="N72" i="10"/>
  <c r="K72" i="10"/>
  <c r="H72" i="10"/>
  <c r="E72" i="10"/>
  <c r="B72" i="10"/>
  <c r="AO71" i="10"/>
  <c r="AL71" i="10"/>
  <c r="AI71" i="10"/>
  <c r="AF71" i="10"/>
  <c r="AC71" i="10"/>
  <c r="Z71" i="10"/>
  <c r="W71" i="10"/>
  <c r="T71" i="10"/>
  <c r="Q71" i="10"/>
  <c r="N71" i="10"/>
  <c r="K71" i="10"/>
  <c r="H71" i="10"/>
  <c r="E71" i="10"/>
  <c r="B71" i="10"/>
  <c r="AO70" i="10"/>
  <c r="AL70" i="10"/>
  <c r="AI70" i="10"/>
  <c r="AF70" i="10"/>
  <c r="AC70" i="10"/>
  <c r="Z70" i="10"/>
  <c r="W70" i="10"/>
  <c r="T70" i="10"/>
  <c r="Q70" i="10"/>
  <c r="N70" i="10"/>
  <c r="K70" i="10"/>
  <c r="H70" i="10"/>
  <c r="E70" i="10"/>
  <c r="B70" i="10"/>
  <c r="AO69" i="10"/>
  <c r="AL69" i="10"/>
  <c r="AI69" i="10"/>
  <c r="AF69" i="10"/>
  <c r="AC69" i="10"/>
  <c r="Z69" i="10"/>
  <c r="W69" i="10"/>
  <c r="T69" i="10"/>
  <c r="Q69" i="10"/>
  <c r="N69" i="10"/>
  <c r="K69" i="10"/>
  <c r="H69" i="10"/>
  <c r="E69" i="10"/>
  <c r="B69" i="10"/>
  <c r="AO68" i="10"/>
  <c r="AL68" i="10"/>
  <c r="AI68" i="10"/>
  <c r="AF68" i="10"/>
  <c r="AC68" i="10"/>
  <c r="Z68" i="10"/>
  <c r="W68" i="10"/>
  <c r="T68" i="10"/>
  <c r="Q68" i="10"/>
  <c r="N68" i="10"/>
  <c r="K68" i="10"/>
  <c r="H68" i="10"/>
  <c r="E68" i="10"/>
  <c r="B68" i="10"/>
  <c r="AO67" i="10"/>
  <c r="AL67" i="10"/>
  <c r="AI67" i="10"/>
  <c r="AF67" i="10"/>
  <c r="AC67" i="10"/>
  <c r="Z67" i="10"/>
  <c r="W67" i="10"/>
  <c r="T67" i="10"/>
  <c r="Q67" i="10"/>
  <c r="N67" i="10"/>
  <c r="K67" i="10"/>
  <c r="H67" i="10"/>
  <c r="E67" i="10"/>
  <c r="B67" i="10"/>
  <c r="AO66" i="10"/>
  <c r="AL66" i="10"/>
  <c r="AI66" i="10"/>
  <c r="AF66" i="10"/>
  <c r="AC66" i="10"/>
  <c r="Z66" i="10"/>
  <c r="W66" i="10"/>
  <c r="T66" i="10"/>
  <c r="Q66" i="10"/>
  <c r="N66" i="10"/>
  <c r="K66" i="10"/>
  <c r="H66" i="10"/>
  <c r="E66" i="10"/>
  <c r="B66" i="10"/>
  <c r="AO65" i="10"/>
  <c r="AL65" i="10"/>
  <c r="AI65" i="10"/>
  <c r="AF65" i="10"/>
  <c r="AC65" i="10"/>
  <c r="Z65" i="10"/>
  <c r="W65" i="10"/>
  <c r="T65" i="10"/>
  <c r="Q65" i="10"/>
  <c r="N65" i="10"/>
  <c r="K65" i="10"/>
  <c r="H65" i="10"/>
  <c r="E65" i="10"/>
  <c r="B65" i="10"/>
  <c r="AO64" i="10"/>
  <c r="AL64" i="10"/>
  <c r="AI64" i="10"/>
  <c r="AF64" i="10"/>
  <c r="AC64" i="10"/>
  <c r="Z64" i="10"/>
  <c r="W64" i="10"/>
  <c r="T64" i="10"/>
  <c r="Q64" i="10"/>
  <c r="N64" i="10"/>
  <c r="K64" i="10"/>
  <c r="H64" i="10"/>
  <c r="E64" i="10"/>
  <c r="B64" i="10"/>
  <c r="AO63" i="10"/>
  <c r="AL63" i="10"/>
  <c r="AI63" i="10"/>
  <c r="AF63" i="10"/>
  <c r="AC63" i="10"/>
  <c r="Z63" i="10"/>
  <c r="W63" i="10"/>
  <c r="T63" i="10"/>
  <c r="Q63" i="10"/>
  <c r="N63" i="10"/>
  <c r="K63" i="10"/>
  <c r="H63" i="10"/>
  <c r="E63" i="10"/>
  <c r="B63" i="10"/>
  <c r="AO62" i="10"/>
  <c r="AL62" i="10"/>
  <c r="AI62" i="10"/>
  <c r="AF62" i="10"/>
  <c r="AC62" i="10"/>
  <c r="Z62" i="10"/>
  <c r="W62" i="10"/>
  <c r="T62" i="10"/>
  <c r="Q62" i="10"/>
  <c r="N62" i="10"/>
  <c r="K62" i="10"/>
  <c r="H62" i="10"/>
  <c r="E62" i="10"/>
  <c r="B62" i="10"/>
  <c r="AO61" i="10"/>
  <c r="AL61" i="10"/>
  <c r="AI61" i="10"/>
  <c r="AF61" i="10"/>
  <c r="AC61" i="10"/>
  <c r="Z61" i="10"/>
  <c r="W61" i="10"/>
  <c r="T61" i="10"/>
  <c r="Q61" i="10"/>
  <c r="N61" i="10"/>
  <c r="K61" i="10"/>
  <c r="H61" i="10"/>
  <c r="E61" i="10"/>
  <c r="B61" i="10"/>
  <c r="AO60" i="10"/>
  <c r="AL60" i="10"/>
  <c r="AI60" i="10"/>
  <c r="AF60" i="10"/>
  <c r="AC60" i="10"/>
  <c r="Z60" i="10"/>
  <c r="W60" i="10"/>
  <c r="T60" i="10"/>
  <c r="Q60" i="10"/>
  <c r="N60" i="10"/>
  <c r="K60" i="10"/>
  <c r="H60" i="10"/>
  <c r="E60" i="10"/>
  <c r="B60" i="10"/>
  <c r="AO59" i="10"/>
  <c r="AL59" i="10"/>
  <c r="AI59" i="10"/>
  <c r="AF59" i="10"/>
  <c r="AC59" i="10"/>
  <c r="Z59" i="10"/>
  <c r="W59" i="10"/>
  <c r="T59" i="10"/>
  <c r="Q59" i="10"/>
  <c r="N59" i="10"/>
  <c r="K59" i="10"/>
  <c r="H59" i="10"/>
  <c r="E59" i="10"/>
  <c r="B59" i="10"/>
  <c r="AO58" i="10"/>
  <c r="AL58" i="10"/>
  <c r="AI58" i="10"/>
  <c r="AF58" i="10"/>
  <c r="AC58" i="10"/>
  <c r="Z58" i="10"/>
  <c r="W58" i="10"/>
  <c r="T58" i="10"/>
  <c r="Q58" i="10"/>
  <c r="N58" i="10"/>
  <c r="K58" i="10"/>
  <c r="H58" i="10"/>
  <c r="E58" i="10"/>
  <c r="B58" i="10"/>
  <c r="AO57" i="10"/>
  <c r="AL57" i="10"/>
  <c r="AI57" i="10"/>
  <c r="AF57" i="10"/>
  <c r="AC57" i="10"/>
  <c r="Z57" i="10"/>
  <c r="W57" i="10"/>
  <c r="T57" i="10"/>
  <c r="Q57" i="10"/>
  <c r="N57" i="10"/>
  <c r="K57" i="10"/>
  <c r="H57" i="10"/>
  <c r="E57" i="10"/>
  <c r="B57" i="10"/>
  <c r="AO56" i="10"/>
  <c r="AL56" i="10"/>
  <c r="AI56" i="10"/>
  <c r="AF56" i="10"/>
  <c r="AC56" i="10"/>
  <c r="Z56" i="10"/>
  <c r="W56" i="10"/>
  <c r="T56" i="10"/>
  <c r="Q56" i="10"/>
  <c r="N56" i="10"/>
  <c r="K56" i="10"/>
  <c r="H56" i="10"/>
  <c r="E56" i="10"/>
  <c r="B56" i="10"/>
  <c r="AX27" i="10"/>
  <c r="AV27" i="10"/>
  <c r="AX26" i="10"/>
  <c r="AV26" i="10"/>
  <c r="AX25" i="10"/>
  <c r="AV25" i="10"/>
  <c r="AX24" i="10"/>
  <c r="AV24" i="10"/>
  <c r="AX23" i="10"/>
  <c r="AV23" i="10"/>
  <c r="AV19" i="10"/>
  <c r="AV18" i="10"/>
  <c r="AV17" i="10"/>
  <c r="AU6" i="10"/>
  <c r="AU4" i="10" s="1"/>
  <c r="AT6" i="10"/>
  <c r="AP6" i="10"/>
  <c r="AM6" i="10"/>
  <c r="AJ6" i="10"/>
  <c r="AG6" i="10"/>
  <c r="AD6" i="10"/>
  <c r="AA6" i="10"/>
  <c r="X6" i="10"/>
  <c r="U6" i="10"/>
  <c r="R6" i="10"/>
  <c r="O6" i="10"/>
  <c r="L6" i="10"/>
  <c r="I6" i="10"/>
  <c r="F6" i="10"/>
  <c r="C6" i="10"/>
  <c r="AP5" i="10"/>
  <c r="AM5" i="10"/>
  <c r="AJ5" i="10"/>
  <c r="AJ7" i="10" s="1"/>
  <c r="AG5" i="10"/>
  <c r="AD5" i="10"/>
  <c r="AA5" i="10"/>
  <c r="X5" i="10"/>
  <c r="U5" i="10"/>
  <c r="R5" i="10"/>
  <c r="O5" i="10"/>
  <c r="L5" i="10"/>
  <c r="L7" i="10" s="1"/>
  <c r="I5" i="10"/>
  <c r="F5" i="10"/>
  <c r="C5" i="10"/>
  <c r="AZ4" i="10"/>
  <c r="AW4" i="10"/>
  <c r="AV4" i="10"/>
  <c r="AT4" i="10"/>
  <c r="AN4" i="10"/>
  <c r="AK4" i="10"/>
  <c r="AH4" i="10"/>
  <c r="AE4" i="10"/>
  <c r="AB4" i="10"/>
  <c r="Y4" i="10"/>
  <c r="V4" i="10"/>
  <c r="S4" i="10"/>
  <c r="P4" i="10"/>
  <c r="M4" i="10"/>
  <c r="J4" i="10"/>
  <c r="G4" i="10"/>
  <c r="D4" i="10"/>
  <c r="A4" i="10"/>
  <c r="F6" i="9"/>
  <c r="E6" i="9"/>
  <c r="D6" i="9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AO90" i="6"/>
  <c r="AI59" i="6"/>
  <c r="AL44" i="6"/>
  <c r="AO28" i="6"/>
  <c r="AR27" i="6"/>
  <c r="AI18" i="6"/>
  <c r="AF15" i="6"/>
  <c r="AI14" i="6"/>
  <c r="AL13" i="6"/>
  <c r="AI12" i="6"/>
  <c r="AY10" i="6"/>
  <c r="AL8" i="6"/>
  <c r="AF8" i="6"/>
  <c r="AY7" i="6"/>
  <c r="AY8" i="6" s="1"/>
  <c r="AV7" i="6"/>
  <c r="AV8" i="6" s="1"/>
  <c r="AV10" i="6" s="1"/>
  <c r="AS7" i="6"/>
  <c r="AS8" i="6" s="1"/>
  <c r="AS10" i="6" s="1"/>
  <c r="AP7" i="6"/>
  <c r="AP8" i="6" s="1"/>
  <c r="AP10" i="6" s="1"/>
  <c r="AO24" i="6" s="1"/>
  <c r="AO7" i="6"/>
  <c r="AM7" i="6"/>
  <c r="AM8" i="6" s="1"/>
  <c r="AM10" i="6" s="1"/>
  <c r="AL29" i="6" s="1"/>
  <c r="AJ7" i="6"/>
  <c r="AJ8" i="6" s="1"/>
  <c r="AJ10" i="6" s="1"/>
  <c r="AI26" i="6" s="1"/>
  <c r="AI7" i="6"/>
  <c r="AG7" i="6"/>
  <c r="AG8" i="6" s="1"/>
  <c r="AG10" i="6" s="1"/>
  <c r="AF31" i="6" s="1"/>
  <c r="AD7" i="6"/>
  <c r="AD8" i="6" s="1"/>
  <c r="AA7" i="6"/>
  <c r="X7" i="6"/>
  <c r="X8" i="6" s="1"/>
  <c r="U7" i="6"/>
  <c r="R7" i="6"/>
  <c r="O7" i="6"/>
  <c r="O8" i="6" s="1"/>
  <c r="O10" i="6" s="1"/>
  <c r="L7" i="6"/>
  <c r="I7" i="6"/>
  <c r="F7" i="6"/>
  <c r="F8" i="6" s="1"/>
  <c r="C7" i="6"/>
  <c r="AY6" i="6"/>
  <c r="AV6" i="6"/>
  <c r="AS6" i="6"/>
  <c r="AR6" i="6"/>
  <c r="AP6" i="6"/>
  <c r="AO85" i="6" s="1"/>
  <c r="AM6" i="6"/>
  <c r="AJ6" i="6"/>
  <c r="AG6" i="6"/>
  <c r="AD6" i="6"/>
  <c r="AA6" i="6"/>
  <c r="X6" i="6"/>
  <c r="U6" i="6"/>
  <c r="R6" i="6"/>
  <c r="O6" i="6"/>
  <c r="L6" i="6"/>
  <c r="I6" i="6"/>
  <c r="F6" i="6"/>
  <c r="C6" i="6"/>
  <c r="AW5" i="6"/>
  <c r="AT5" i="6"/>
  <c r="AQ5" i="6"/>
  <c r="AN5" i="6"/>
  <c r="AK5" i="6"/>
  <c r="AH5" i="6"/>
  <c r="AE5" i="6"/>
  <c r="AB5" i="6"/>
  <c r="Y5" i="6"/>
  <c r="V5" i="6"/>
  <c r="S5" i="6"/>
  <c r="P5" i="6"/>
  <c r="M5" i="6"/>
  <c r="J5" i="6"/>
  <c r="G5" i="6"/>
  <c r="D5" i="6"/>
  <c r="A5" i="6"/>
  <c r="E504" i="5"/>
  <c r="E503" i="5"/>
  <c r="E502" i="5"/>
  <c r="B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B480" i="5"/>
  <c r="E479" i="5"/>
  <c r="E478" i="5"/>
  <c r="E477" i="5"/>
  <c r="E476" i="5"/>
  <c r="E475" i="5"/>
  <c r="E474" i="5"/>
  <c r="E473" i="5"/>
  <c r="E472" i="5"/>
  <c r="E471" i="5"/>
  <c r="E470" i="5"/>
  <c r="B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B448" i="5"/>
  <c r="E447" i="5"/>
  <c r="E446" i="5"/>
  <c r="E445" i="5"/>
  <c r="E444" i="5"/>
  <c r="E443" i="5"/>
  <c r="E442" i="5"/>
  <c r="E441" i="5"/>
  <c r="E440" i="5"/>
  <c r="E439" i="5"/>
  <c r="E438" i="5"/>
  <c r="B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B416" i="5"/>
  <c r="E415" i="5"/>
  <c r="E414" i="5"/>
  <c r="E413" i="5"/>
  <c r="E412" i="5"/>
  <c r="E411" i="5"/>
  <c r="E410" i="5"/>
  <c r="E409" i="5"/>
  <c r="E408" i="5"/>
  <c r="E407" i="5"/>
  <c r="E406" i="5"/>
  <c r="B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B384" i="5"/>
  <c r="E383" i="5"/>
  <c r="E382" i="5"/>
  <c r="E381" i="5"/>
  <c r="E380" i="5"/>
  <c r="E379" i="5"/>
  <c r="E378" i="5"/>
  <c r="E377" i="5"/>
  <c r="E376" i="5"/>
  <c r="E375" i="5"/>
  <c r="E374" i="5"/>
  <c r="B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B352" i="5"/>
  <c r="E351" i="5"/>
  <c r="E350" i="5"/>
  <c r="E349" i="5"/>
  <c r="E348" i="5"/>
  <c r="E347" i="5"/>
  <c r="E346" i="5"/>
  <c r="E345" i="5"/>
  <c r="E344" i="5"/>
  <c r="E343" i="5"/>
  <c r="E342" i="5"/>
  <c r="B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B320" i="5"/>
  <c r="E319" i="5"/>
  <c r="E318" i="5"/>
  <c r="E317" i="5"/>
  <c r="E316" i="5"/>
  <c r="E315" i="5"/>
  <c r="E314" i="5"/>
  <c r="E313" i="5"/>
  <c r="E312" i="5"/>
  <c r="E311" i="5"/>
  <c r="E310" i="5"/>
  <c r="B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B288" i="5"/>
  <c r="E287" i="5"/>
  <c r="E286" i="5"/>
  <c r="E285" i="5"/>
  <c r="E284" i="5"/>
  <c r="E283" i="5"/>
  <c r="E282" i="5"/>
  <c r="E281" i="5"/>
  <c r="E280" i="5"/>
  <c r="E279" i="5"/>
  <c r="E278" i="5"/>
  <c r="B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B260" i="5"/>
  <c r="E259" i="5"/>
  <c r="E258" i="5"/>
  <c r="E257" i="5"/>
  <c r="E256" i="5"/>
  <c r="C14" i="5"/>
  <c r="F6" i="5"/>
  <c r="C6" i="5"/>
  <c r="F5" i="5"/>
  <c r="D4" i="5"/>
  <c r="A4" i="5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Z94" i="4"/>
  <c r="Z81" i="4"/>
  <c r="B58" i="4"/>
  <c r="B53" i="4"/>
  <c r="Z50" i="4"/>
  <c r="B48" i="4"/>
  <c r="Z46" i="4"/>
  <c r="Z34" i="4"/>
  <c r="B29" i="4"/>
  <c r="Z22" i="4"/>
  <c r="Z21" i="4"/>
  <c r="AX18" i="4"/>
  <c r="Z14" i="4"/>
  <c r="AX13" i="4"/>
  <c r="AY8" i="4"/>
  <c r="AY10" i="4" s="1"/>
  <c r="AX46" i="4" s="1"/>
  <c r="AA8" i="4"/>
  <c r="AA10" i="4" s="1"/>
  <c r="Z89" i="4" s="1"/>
  <c r="U8" i="4"/>
  <c r="U10" i="4" s="1"/>
  <c r="C8" i="4"/>
  <c r="C10" i="4" s="1"/>
  <c r="B22" i="4" s="1"/>
  <c r="AY7" i="4"/>
  <c r="AV7" i="4"/>
  <c r="AS7" i="4"/>
  <c r="AP7" i="4"/>
  <c r="AM7" i="4"/>
  <c r="AJ7" i="4"/>
  <c r="AG7" i="4"/>
  <c r="AD7" i="4"/>
  <c r="AA7" i="4"/>
  <c r="X7" i="4"/>
  <c r="U7" i="4"/>
  <c r="R7" i="4"/>
  <c r="O7" i="4"/>
  <c r="L7" i="4"/>
  <c r="I7" i="4"/>
  <c r="F7" i="4"/>
  <c r="C7" i="4"/>
  <c r="AY6" i="4"/>
  <c r="AV6" i="4"/>
  <c r="AS6" i="4"/>
  <c r="AP6" i="4"/>
  <c r="AM6" i="4"/>
  <c r="AJ6" i="4"/>
  <c r="AG6" i="4"/>
  <c r="AD6" i="4"/>
  <c r="AA6" i="4"/>
  <c r="Z6" i="4"/>
  <c r="X6" i="4"/>
  <c r="U6" i="4"/>
  <c r="R6" i="4"/>
  <c r="O6" i="4"/>
  <c r="L6" i="4"/>
  <c r="I6" i="4"/>
  <c r="F6" i="4"/>
  <c r="C6" i="4"/>
  <c r="AW5" i="4"/>
  <c r="AT5" i="4"/>
  <c r="AQ5" i="4"/>
  <c r="AN5" i="4"/>
  <c r="AK5" i="4"/>
  <c r="AH5" i="4"/>
  <c r="AE5" i="4"/>
  <c r="AB5" i="4"/>
  <c r="Y5" i="4"/>
  <c r="V5" i="4"/>
  <c r="S5" i="4"/>
  <c r="P5" i="4"/>
  <c r="M5" i="4"/>
  <c r="J5" i="4"/>
  <c r="G5" i="4"/>
  <c r="D5" i="4"/>
  <c r="A5" i="4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X27" i="3"/>
  <c r="V27" i="3"/>
  <c r="T27" i="3"/>
  <c r="T28" i="3" s="1"/>
  <c r="R27" i="3"/>
  <c r="X28" i="3" s="1"/>
  <c r="X16" i="3"/>
  <c r="V16" i="3"/>
  <c r="V17" i="3" s="1"/>
  <c r="T16" i="3"/>
  <c r="T17" i="3" s="1"/>
  <c r="R16" i="3"/>
  <c r="C14" i="3"/>
  <c r="F6" i="3"/>
  <c r="X5" i="3"/>
  <c r="V5" i="3"/>
  <c r="T5" i="3"/>
  <c r="T6" i="3" s="1"/>
  <c r="R5" i="3"/>
  <c r="X6" i="3" s="1"/>
  <c r="P5" i="3"/>
  <c r="F5" i="3"/>
  <c r="D4" i="3"/>
  <c r="A4" i="3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E7" i="2"/>
  <c r="BE8" i="2" s="1"/>
  <c r="BB7" i="2"/>
  <c r="AY7" i="2"/>
  <c r="AY8" i="2" s="1"/>
  <c r="AV7" i="2"/>
  <c r="AS7" i="2"/>
  <c r="AP7" i="2"/>
  <c r="AM7" i="2"/>
  <c r="AM8" i="2" s="1"/>
  <c r="AJ7" i="2"/>
  <c r="AG7" i="2"/>
  <c r="AD7" i="2"/>
  <c r="AA7" i="2"/>
  <c r="AA8" i="2" s="1"/>
  <c r="X7" i="2"/>
  <c r="U7" i="2"/>
  <c r="R7" i="2"/>
  <c r="O7" i="2"/>
  <c r="O8" i="2" s="1"/>
  <c r="L7" i="2"/>
  <c r="I7" i="2"/>
  <c r="F7" i="2"/>
  <c r="F8" i="2" s="1"/>
  <c r="C7" i="2"/>
  <c r="C8" i="2" s="1"/>
  <c r="BE6" i="2"/>
  <c r="BB6" i="2"/>
  <c r="AY6" i="2"/>
  <c r="AV6" i="2"/>
  <c r="AS6" i="2"/>
  <c r="AP6" i="2"/>
  <c r="AM6" i="2"/>
  <c r="AJ6" i="2"/>
  <c r="AG6" i="2"/>
  <c r="AD6" i="2"/>
  <c r="AA6" i="2"/>
  <c r="X6" i="2"/>
  <c r="U6" i="2"/>
  <c r="R6" i="2"/>
  <c r="O6" i="2"/>
  <c r="L6" i="2"/>
  <c r="I6" i="2"/>
  <c r="F6" i="2"/>
  <c r="C6" i="2"/>
  <c r="BC5" i="2"/>
  <c r="AZ5" i="2"/>
  <c r="AW5" i="2"/>
  <c r="AT5" i="2"/>
  <c r="AQ5" i="2"/>
  <c r="AN5" i="2"/>
  <c r="AK5" i="2"/>
  <c r="AH5" i="2"/>
  <c r="AE5" i="2"/>
  <c r="AB5" i="2"/>
  <c r="Y5" i="2"/>
  <c r="V5" i="2"/>
  <c r="S5" i="2"/>
  <c r="P5" i="2"/>
  <c r="M5" i="2"/>
  <c r="J5" i="2"/>
  <c r="G5" i="2"/>
  <c r="D5" i="2"/>
  <c r="A5" i="2"/>
  <c r="M3" i="1"/>
  <c r="L3" i="1"/>
  <c r="K3" i="1"/>
  <c r="M2" i="1"/>
  <c r="L2" i="1"/>
  <c r="K2" i="1"/>
  <c r="K34" i="2" l="1"/>
  <c r="W92" i="2"/>
  <c r="W53" i="2"/>
  <c r="W82" i="2"/>
  <c r="W14" i="2"/>
  <c r="AI76" i="2"/>
  <c r="AI33" i="2"/>
  <c r="AI58" i="2"/>
  <c r="AI82" i="2"/>
  <c r="AO102" i="2"/>
  <c r="AO86" i="2"/>
  <c r="AO70" i="2"/>
  <c r="AO84" i="2"/>
  <c r="AO63" i="2"/>
  <c r="AO47" i="2"/>
  <c r="AO31" i="2"/>
  <c r="AO15" i="2"/>
  <c r="AO103" i="2"/>
  <c r="AO80" i="2"/>
  <c r="AO64" i="2"/>
  <c r="AO48" i="2"/>
  <c r="AO32" i="2"/>
  <c r="AO16" i="2"/>
  <c r="AO92" i="2"/>
  <c r="AO79" i="2"/>
  <c r="BA90" i="2"/>
  <c r="BA74" i="2"/>
  <c r="BA95" i="2"/>
  <c r="BA72" i="2"/>
  <c r="BA55" i="2"/>
  <c r="BA39" i="2"/>
  <c r="BA23" i="2"/>
  <c r="BA9" i="2"/>
  <c r="BA84" i="2"/>
  <c r="BA64" i="2"/>
  <c r="BA48" i="2"/>
  <c r="BA32" i="2"/>
  <c r="BA16" i="2"/>
  <c r="BA80" i="2"/>
  <c r="H6" i="2"/>
  <c r="AU7" i="2"/>
  <c r="AF11" i="2"/>
  <c r="BA13" i="2"/>
  <c r="Q17" i="2"/>
  <c r="B24" i="2"/>
  <c r="AO25" i="2"/>
  <c r="AC37" i="2"/>
  <c r="AX40" i="2"/>
  <c r="N44" i="2"/>
  <c r="BA45" i="2"/>
  <c r="BD50" i="2"/>
  <c r="AO57" i="2"/>
  <c r="Z64" i="2"/>
  <c r="AO69" i="2"/>
  <c r="BA71" i="2"/>
  <c r="AC88" i="2"/>
  <c r="T16" i="4"/>
  <c r="T64" i="4"/>
  <c r="T59" i="4"/>
  <c r="T54" i="4"/>
  <c r="T36" i="4"/>
  <c r="T28" i="4"/>
  <c r="T23" i="4"/>
  <c r="T70" i="4"/>
  <c r="T24" i="4"/>
  <c r="B101" i="2"/>
  <c r="B69" i="2"/>
  <c r="B62" i="2"/>
  <c r="B46" i="2"/>
  <c r="B30" i="2"/>
  <c r="B14" i="2"/>
  <c r="C12" i="2"/>
  <c r="B81" i="2" s="1"/>
  <c r="B102" i="2"/>
  <c r="B43" i="2"/>
  <c r="B91" i="2"/>
  <c r="N96" i="2"/>
  <c r="N26" i="2"/>
  <c r="O12" i="2"/>
  <c r="N42" i="2" s="1"/>
  <c r="N51" i="2"/>
  <c r="N35" i="2"/>
  <c r="N98" i="2"/>
  <c r="Z82" i="2"/>
  <c r="AA12" i="2"/>
  <c r="AL97" i="2"/>
  <c r="AL104" i="2"/>
  <c r="AL102" i="2"/>
  <c r="AL86" i="2"/>
  <c r="AL50" i="2"/>
  <c r="AL18" i="2"/>
  <c r="AL14" i="2"/>
  <c r="AM12" i="2"/>
  <c r="AL36" i="2" s="1"/>
  <c r="AL100" i="2"/>
  <c r="AL91" i="2"/>
  <c r="AL35" i="2"/>
  <c r="AL27" i="2"/>
  <c r="AL23" i="2"/>
  <c r="AL15" i="2"/>
  <c r="AL12" i="2"/>
  <c r="AL9" i="2"/>
  <c r="AL103" i="2"/>
  <c r="AL96" i="2"/>
  <c r="AL87" i="2"/>
  <c r="AL92" i="2"/>
  <c r="AX73" i="2"/>
  <c r="AX50" i="2"/>
  <c r="AX46" i="2"/>
  <c r="AX30" i="2"/>
  <c r="AX18" i="2"/>
  <c r="AY12" i="2"/>
  <c r="AX32" i="2" s="1"/>
  <c r="AX51" i="2"/>
  <c r="AX47" i="2"/>
  <c r="AX39" i="2"/>
  <c r="AX35" i="2"/>
  <c r="AX27" i="2"/>
  <c r="AX23" i="2"/>
  <c r="AX19" i="2"/>
  <c r="AX94" i="2"/>
  <c r="L8" i="2"/>
  <c r="L12" i="2" s="1"/>
  <c r="K97" i="2" s="1"/>
  <c r="X8" i="2"/>
  <c r="X12" i="2" s="1"/>
  <c r="W70" i="2" s="1"/>
  <c r="AJ8" i="2"/>
  <c r="AJ12" i="2" s="1"/>
  <c r="AP8" i="2"/>
  <c r="AV8" i="2"/>
  <c r="AV12" i="2" s="1"/>
  <c r="AU67" i="2" s="1"/>
  <c r="BB8" i="2"/>
  <c r="I8" i="2"/>
  <c r="I10" i="2" s="1"/>
  <c r="AG8" i="2"/>
  <c r="AG10" i="2" s="1"/>
  <c r="AO8" i="2"/>
  <c r="F10" i="2"/>
  <c r="E29" i="2" s="1"/>
  <c r="AP10" i="2"/>
  <c r="AO98" i="2" s="1"/>
  <c r="BB10" i="2"/>
  <c r="BA70" i="2" s="1"/>
  <c r="AO11" i="2"/>
  <c r="AO12" i="2"/>
  <c r="BA12" i="2"/>
  <c r="AL13" i="2"/>
  <c r="E14" i="2"/>
  <c r="BA14" i="2"/>
  <c r="AX17" i="2"/>
  <c r="AF19" i="2"/>
  <c r="AU20" i="2"/>
  <c r="BA22" i="2"/>
  <c r="B25" i="2"/>
  <c r="AX25" i="2"/>
  <c r="BA30" i="2"/>
  <c r="AL37" i="2"/>
  <c r="BA38" i="2"/>
  <c r="AX41" i="2"/>
  <c r="AO42" i="2"/>
  <c r="E46" i="2"/>
  <c r="BA46" i="2"/>
  <c r="B49" i="2"/>
  <c r="AX49" i="2"/>
  <c r="AF51" i="2"/>
  <c r="BA54" i="2"/>
  <c r="BA62" i="2"/>
  <c r="B65" i="2"/>
  <c r="AO66" i="2"/>
  <c r="W68" i="2"/>
  <c r="BA69" i="2"/>
  <c r="AO72" i="2"/>
  <c r="AR77" i="2"/>
  <c r="E99" i="2"/>
  <c r="H77" i="2"/>
  <c r="H24" i="2"/>
  <c r="I12" i="2"/>
  <c r="H79" i="2" s="1"/>
  <c r="H82" i="2"/>
  <c r="H45" i="2"/>
  <c r="H13" i="2"/>
  <c r="AF103" i="2"/>
  <c r="AF83" i="2"/>
  <c r="AF78" i="2"/>
  <c r="AF52" i="2"/>
  <c r="AF48" i="2"/>
  <c r="AF20" i="2"/>
  <c r="AF16" i="2"/>
  <c r="AG12" i="2"/>
  <c r="AF8" i="2" s="1"/>
  <c r="AF104" i="2"/>
  <c r="AF81" i="2"/>
  <c r="AF74" i="2"/>
  <c r="AF72" i="2"/>
  <c r="AF65" i="2"/>
  <c r="AF53" i="2"/>
  <c r="AF41" i="2"/>
  <c r="AF37" i="2"/>
  <c r="AF21" i="2"/>
  <c r="AF17" i="2"/>
  <c r="AF12" i="2"/>
  <c r="AF86" i="2"/>
  <c r="AF105" i="2"/>
  <c r="AR83" i="2"/>
  <c r="AR48" i="2"/>
  <c r="AR104" i="2"/>
  <c r="BD95" i="2"/>
  <c r="BD83" i="2"/>
  <c r="BD100" i="2"/>
  <c r="BD60" i="2"/>
  <c r="BD28" i="2"/>
  <c r="BE12" i="2"/>
  <c r="BD74" i="2" s="1"/>
  <c r="BD89" i="2"/>
  <c r="BD65" i="2"/>
  <c r="BD49" i="2"/>
  <c r="BD21" i="2"/>
  <c r="BD17" i="2"/>
  <c r="BD90" i="2"/>
  <c r="R8" i="2"/>
  <c r="R10" i="2" s="1"/>
  <c r="Q34" i="2" s="1"/>
  <c r="AD8" i="2"/>
  <c r="AD10" i="2" s="1"/>
  <c r="E6" i="2"/>
  <c r="W6" i="2"/>
  <c r="AO6" i="2"/>
  <c r="BA6" i="2"/>
  <c r="N7" i="2"/>
  <c r="AR7" i="2"/>
  <c r="E8" i="2"/>
  <c r="AF10" i="2"/>
  <c r="BD10" i="2"/>
  <c r="F12" i="2"/>
  <c r="E21" i="2" s="1"/>
  <c r="R12" i="2"/>
  <c r="AD12" i="2"/>
  <c r="AP12" i="2"/>
  <c r="AO77" i="2" s="1"/>
  <c r="BB12" i="2"/>
  <c r="BA102" i="2" s="1"/>
  <c r="AO13" i="2"/>
  <c r="AF14" i="2"/>
  <c r="BD14" i="2"/>
  <c r="AL16" i="2"/>
  <c r="E17" i="2"/>
  <c r="BA17" i="2"/>
  <c r="AR18" i="2"/>
  <c r="AX20" i="2"/>
  <c r="AO21" i="2"/>
  <c r="H22" i="2"/>
  <c r="AF22" i="2"/>
  <c r="AU23" i="2"/>
  <c r="AL24" i="2"/>
  <c r="E25" i="2"/>
  <c r="BA25" i="2"/>
  <c r="K27" i="2"/>
  <c r="AX28" i="2"/>
  <c r="AO29" i="2"/>
  <c r="AU31" i="2"/>
  <c r="E33" i="2"/>
  <c r="BA33" i="2"/>
  <c r="AX36" i="2"/>
  <c r="Q37" i="2"/>
  <c r="AO37" i="2"/>
  <c r="AF38" i="2"/>
  <c r="N40" i="2"/>
  <c r="E41" i="2"/>
  <c r="BA41" i="2"/>
  <c r="AO45" i="2"/>
  <c r="E49" i="2"/>
  <c r="BA49" i="2"/>
  <c r="AO53" i="2"/>
  <c r="W55" i="2"/>
  <c r="AU55" i="2"/>
  <c r="AL56" i="2"/>
  <c r="E57" i="2"/>
  <c r="AC57" i="2"/>
  <c r="BA57" i="2"/>
  <c r="AO61" i="2"/>
  <c r="H62" i="2"/>
  <c r="W63" i="2"/>
  <c r="AU63" i="2"/>
  <c r="E65" i="2"/>
  <c r="BA65" i="2"/>
  <c r="AX68" i="2"/>
  <c r="AF70" i="2"/>
  <c r="E71" i="2"/>
  <c r="N72" i="2"/>
  <c r="BA73" i="2"/>
  <c r="B75" i="2"/>
  <c r="H76" i="2"/>
  <c r="AO76" i="2"/>
  <c r="E80" i="2"/>
  <c r="AF84" i="2"/>
  <c r="AO85" i="2"/>
  <c r="AU86" i="2"/>
  <c r="BA87" i="2"/>
  <c r="AF93" i="2"/>
  <c r="BA96" i="2"/>
  <c r="AL99" i="2"/>
  <c r="BA101" i="2"/>
  <c r="E102" i="2"/>
  <c r="E98" i="2"/>
  <c r="E94" i="2"/>
  <c r="E90" i="2"/>
  <c r="E86" i="2"/>
  <c r="E82" i="2"/>
  <c r="E78" i="2"/>
  <c r="E74" i="2"/>
  <c r="E70" i="2"/>
  <c r="E104" i="2"/>
  <c r="E97" i="2"/>
  <c r="E95" i="2"/>
  <c r="E88" i="2"/>
  <c r="E81" i="2"/>
  <c r="E79" i="2"/>
  <c r="E72" i="2"/>
  <c r="E67" i="2"/>
  <c r="E63" i="2"/>
  <c r="E59" i="2"/>
  <c r="E55" i="2"/>
  <c r="E51" i="2"/>
  <c r="E47" i="2"/>
  <c r="E43" i="2"/>
  <c r="E39" i="2"/>
  <c r="E35" i="2"/>
  <c r="E31" i="2"/>
  <c r="E27" i="2"/>
  <c r="E23" i="2"/>
  <c r="E19" i="2"/>
  <c r="E15" i="2"/>
  <c r="E10" i="2"/>
  <c r="E9" i="2"/>
  <c r="E100" i="2"/>
  <c r="E93" i="2"/>
  <c r="E91" i="2"/>
  <c r="E84" i="2"/>
  <c r="E77" i="2"/>
  <c r="E75" i="2"/>
  <c r="E68" i="2"/>
  <c r="E64" i="2"/>
  <c r="E60" i="2"/>
  <c r="E56" i="2"/>
  <c r="E52" i="2"/>
  <c r="E48" i="2"/>
  <c r="E44" i="2"/>
  <c r="E40" i="2"/>
  <c r="E36" i="2"/>
  <c r="E32" i="2"/>
  <c r="E28" i="2"/>
  <c r="E24" i="2"/>
  <c r="E20" i="2"/>
  <c r="E16" i="2"/>
  <c r="E103" i="2"/>
  <c r="E105" i="2"/>
  <c r="E96" i="2"/>
  <c r="E87" i="2"/>
  <c r="E101" i="2"/>
  <c r="E92" i="2"/>
  <c r="E83" i="2"/>
  <c r="Q102" i="2"/>
  <c r="Q98" i="2"/>
  <c r="Q94" i="2"/>
  <c r="Q90" i="2"/>
  <c r="Q86" i="2"/>
  <c r="Q82" i="2"/>
  <c r="Q78" i="2"/>
  <c r="Q74" i="2"/>
  <c r="Q70" i="2"/>
  <c r="Q101" i="2"/>
  <c r="Q99" i="2"/>
  <c r="Q92" i="2"/>
  <c r="Q85" i="2"/>
  <c r="Q83" i="2"/>
  <c r="Q76" i="2"/>
  <c r="Q69" i="2"/>
  <c r="Q67" i="2"/>
  <c r="Q63" i="2"/>
  <c r="Q59" i="2"/>
  <c r="Q55" i="2"/>
  <c r="Q51" i="2"/>
  <c r="Q47" i="2"/>
  <c r="Q43" i="2"/>
  <c r="Q39" i="2"/>
  <c r="Q35" i="2"/>
  <c r="Q31" i="2"/>
  <c r="Q27" i="2"/>
  <c r="Q23" i="2"/>
  <c r="Q19" i="2"/>
  <c r="Q15" i="2"/>
  <c r="Q10" i="2"/>
  <c r="Q9" i="2"/>
  <c r="Q104" i="2"/>
  <c r="Q97" i="2"/>
  <c r="Q95" i="2"/>
  <c r="Q88" i="2"/>
  <c r="Q81" i="2"/>
  <c r="Q79" i="2"/>
  <c r="Q72" i="2"/>
  <c r="Q68" i="2"/>
  <c r="Q64" i="2"/>
  <c r="Q60" i="2"/>
  <c r="Q56" i="2"/>
  <c r="Q52" i="2"/>
  <c r="Q48" i="2"/>
  <c r="Q44" i="2"/>
  <c r="Q40" i="2"/>
  <c r="Q36" i="2"/>
  <c r="Q32" i="2"/>
  <c r="Q28" i="2"/>
  <c r="Q24" i="2"/>
  <c r="Q20" i="2"/>
  <c r="Q16" i="2"/>
  <c r="Q100" i="2"/>
  <c r="Q105" i="2"/>
  <c r="Q93" i="2"/>
  <c r="Q84" i="2"/>
  <c r="Q103" i="2"/>
  <c r="Q89" i="2"/>
  <c r="Q80" i="2"/>
  <c r="AC90" i="2"/>
  <c r="AC74" i="2"/>
  <c r="AC73" i="2"/>
  <c r="AC59" i="2"/>
  <c r="AC43" i="2"/>
  <c r="AC10" i="2"/>
  <c r="AC92" i="2"/>
  <c r="AC69" i="2"/>
  <c r="AC24" i="2"/>
  <c r="AC95" i="2"/>
  <c r="AC77" i="2"/>
  <c r="AU104" i="2"/>
  <c r="AU92" i="2"/>
  <c r="AU88" i="2"/>
  <c r="AU80" i="2"/>
  <c r="AU76" i="2"/>
  <c r="AU72" i="2"/>
  <c r="AU94" i="2"/>
  <c r="AU87" i="2"/>
  <c r="AU78" i="2"/>
  <c r="AU71" i="2"/>
  <c r="AU69" i="2"/>
  <c r="AU61" i="2"/>
  <c r="AU57" i="2"/>
  <c r="AU53" i="2"/>
  <c r="AU45" i="2"/>
  <c r="AU41" i="2"/>
  <c r="AU37" i="2"/>
  <c r="AU25" i="2"/>
  <c r="AU21" i="2"/>
  <c r="AU10" i="2"/>
  <c r="AU99" i="2"/>
  <c r="AU97" i="2"/>
  <c r="AU90" i="2"/>
  <c r="AU83" i="2"/>
  <c r="AU81" i="2"/>
  <c r="AU62" i="2"/>
  <c r="AU58" i="2"/>
  <c r="AU46" i="2"/>
  <c r="AU42" i="2"/>
  <c r="AU38" i="2"/>
  <c r="AU30" i="2"/>
  <c r="AU26" i="2"/>
  <c r="AU14" i="2"/>
  <c r="AU11" i="2"/>
  <c r="AU93" i="2"/>
  <c r="AU79" i="2"/>
  <c r="AU89" i="2"/>
  <c r="C10" i="2"/>
  <c r="O10" i="2"/>
  <c r="N93" i="2" s="1"/>
  <c r="AA10" i="2"/>
  <c r="Z10" i="2" s="1"/>
  <c r="AM10" i="2"/>
  <c r="AS10" i="2"/>
  <c r="AY10" i="2"/>
  <c r="AX105" i="2" s="1"/>
  <c r="BE10" i="2"/>
  <c r="BD35" i="2" s="1"/>
  <c r="U8" i="2"/>
  <c r="AS8" i="2"/>
  <c r="AS12" i="2" s="1"/>
  <c r="BA8" i="2"/>
  <c r="AF9" i="2"/>
  <c r="BD9" i="2"/>
  <c r="L10" i="2"/>
  <c r="X10" i="2"/>
  <c r="W93" i="2" s="1"/>
  <c r="AJ10" i="2"/>
  <c r="AI92" i="2" s="1"/>
  <c r="AV10" i="2"/>
  <c r="E11" i="2"/>
  <c r="BA11" i="2"/>
  <c r="K12" i="2"/>
  <c r="W12" i="2"/>
  <c r="AI12" i="2"/>
  <c r="Z13" i="2"/>
  <c r="AX13" i="2"/>
  <c r="Q14" i="2"/>
  <c r="AO14" i="2"/>
  <c r="H15" i="2"/>
  <c r="BD15" i="2"/>
  <c r="AU16" i="2"/>
  <c r="N17" i="2"/>
  <c r="AL17" i="2"/>
  <c r="E18" i="2"/>
  <c r="BA18" i="2"/>
  <c r="AR19" i="2"/>
  <c r="K20" i="2"/>
  <c r="AI20" i="2"/>
  <c r="Z21" i="2"/>
  <c r="AX21" i="2"/>
  <c r="Q22" i="2"/>
  <c r="AO22" i="2"/>
  <c r="AF23" i="2"/>
  <c r="BD23" i="2"/>
  <c r="AU24" i="2"/>
  <c r="N25" i="2"/>
  <c r="AL25" i="2"/>
  <c r="E26" i="2"/>
  <c r="BA26" i="2"/>
  <c r="K28" i="2"/>
  <c r="AI28" i="2"/>
  <c r="Z29" i="2"/>
  <c r="Q30" i="2"/>
  <c r="AO30" i="2"/>
  <c r="BD31" i="2"/>
  <c r="W32" i="2"/>
  <c r="AU32" i="2"/>
  <c r="N33" i="2"/>
  <c r="AL33" i="2"/>
  <c r="E34" i="2"/>
  <c r="BA34" i="2"/>
  <c r="AR35" i="2"/>
  <c r="AI36" i="2"/>
  <c r="Z37" i="2"/>
  <c r="AX37" i="2"/>
  <c r="Q38" i="2"/>
  <c r="AO38" i="2"/>
  <c r="BD39" i="2"/>
  <c r="W40" i="2"/>
  <c r="AU40" i="2"/>
  <c r="AL41" i="2"/>
  <c r="E42" i="2"/>
  <c r="BA42" i="2"/>
  <c r="AR43" i="2"/>
  <c r="AI44" i="2"/>
  <c r="B45" i="2"/>
  <c r="Z45" i="2"/>
  <c r="AX45" i="2"/>
  <c r="Q46" i="2"/>
  <c r="AO46" i="2"/>
  <c r="H47" i="2"/>
  <c r="BD47" i="2"/>
  <c r="AU48" i="2"/>
  <c r="N49" i="2"/>
  <c r="AL49" i="2"/>
  <c r="E50" i="2"/>
  <c r="AC50" i="2"/>
  <c r="BA50" i="2"/>
  <c r="K52" i="2"/>
  <c r="B53" i="2"/>
  <c r="Z53" i="2"/>
  <c r="AX53" i="2"/>
  <c r="Q54" i="2"/>
  <c r="AO54" i="2"/>
  <c r="AF55" i="2"/>
  <c r="BD55" i="2"/>
  <c r="AU56" i="2"/>
  <c r="N57" i="2"/>
  <c r="AL57" i="2"/>
  <c r="E58" i="2"/>
  <c r="BA58" i="2"/>
  <c r="AI60" i="2"/>
  <c r="B61" i="2"/>
  <c r="Z61" i="2"/>
  <c r="Q62" i="2"/>
  <c r="AO62" i="2"/>
  <c r="BD63" i="2"/>
  <c r="W64" i="2"/>
  <c r="AU64" i="2"/>
  <c r="N65" i="2"/>
  <c r="AL65" i="2"/>
  <c r="E66" i="2"/>
  <c r="BA66" i="2"/>
  <c r="E69" i="2"/>
  <c r="AI69" i="2"/>
  <c r="AR70" i="2"/>
  <c r="Q71" i="2"/>
  <c r="AX71" i="2"/>
  <c r="Z72" i="2"/>
  <c r="BD72" i="2"/>
  <c r="AF73" i="2"/>
  <c r="H74" i="2"/>
  <c r="AL74" i="2"/>
  <c r="AU75" i="2"/>
  <c r="Z79" i="2"/>
  <c r="AF80" i="2"/>
  <c r="AO81" i="2"/>
  <c r="AU82" i="2"/>
  <c r="BA83" i="2"/>
  <c r="E85" i="2"/>
  <c r="Q87" i="2"/>
  <c r="Z88" i="2"/>
  <c r="AL90" i="2"/>
  <c r="AU91" i="2"/>
  <c r="BA92" i="2"/>
  <c r="Q96" i="2"/>
  <c r="W97" i="2"/>
  <c r="Z102" i="2"/>
  <c r="AF92" i="4"/>
  <c r="B503" i="3"/>
  <c r="B501" i="3"/>
  <c r="B499" i="3"/>
  <c r="B497" i="3"/>
  <c r="B495" i="3"/>
  <c r="B493" i="3"/>
  <c r="B491" i="3"/>
  <c r="B489" i="3"/>
  <c r="B487" i="3"/>
  <c r="B485" i="3"/>
  <c r="B483" i="3"/>
  <c r="B481" i="3"/>
  <c r="B479" i="3"/>
  <c r="B477" i="3"/>
  <c r="B475" i="3"/>
  <c r="B473" i="3"/>
  <c r="B471" i="3"/>
  <c r="B469" i="3"/>
  <c r="B467" i="3"/>
  <c r="B465" i="3"/>
  <c r="B463" i="3"/>
  <c r="B461" i="3"/>
  <c r="B459" i="3"/>
  <c r="B457" i="3"/>
  <c r="B455" i="3"/>
  <c r="B453" i="3"/>
  <c r="B451" i="3"/>
  <c r="B449" i="3"/>
  <c r="B447" i="3"/>
  <c r="B445" i="3"/>
  <c r="B443" i="3"/>
  <c r="B441" i="3"/>
  <c r="B439" i="3"/>
  <c r="B437" i="3"/>
  <c r="B435" i="3"/>
  <c r="B433" i="3"/>
  <c r="B431" i="3"/>
  <c r="B429" i="3"/>
  <c r="B427" i="3"/>
  <c r="B425" i="3"/>
  <c r="B423" i="3"/>
  <c r="B421" i="3"/>
  <c r="B419" i="3"/>
  <c r="B417" i="3"/>
  <c r="B415" i="3"/>
  <c r="B413" i="3"/>
  <c r="B411" i="3"/>
  <c r="B409" i="3"/>
  <c r="B407" i="3"/>
  <c r="B405" i="3"/>
  <c r="B403" i="3"/>
  <c r="B401" i="3"/>
  <c r="B399" i="3"/>
  <c r="B397" i="3"/>
  <c r="B395" i="3"/>
  <c r="B393" i="3"/>
  <c r="B391" i="3"/>
  <c r="B389" i="3"/>
  <c r="B387" i="3"/>
  <c r="B385" i="3"/>
  <c r="B383" i="3"/>
  <c r="B381" i="3"/>
  <c r="B379" i="3"/>
  <c r="B377" i="3"/>
  <c r="B375" i="3"/>
  <c r="B373" i="3"/>
  <c r="B371" i="3"/>
  <c r="B369" i="3"/>
  <c r="B367" i="3"/>
  <c r="B365" i="3"/>
  <c r="B363" i="3"/>
  <c r="B361" i="3"/>
  <c r="B359" i="3"/>
  <c r="B357" i="3"/>
  <c r="B355" i="3"/>
  <c r="B353" i="3"/>
  <c r="B351" i="3"/>
  <c r="B349" i="3"/>
  <c r="B347" i="3"/>
  <c r="B345" i="3"/>
  <c r="B343" i="3"/>
  <c r="B341" i="3"/>
  <c r="B339" i="3"/>
  <c r="B337" i="3"/>
  <c r="B335" i="3"/>
  <c r="B333" i="3"/>
  <c r="B331" i="3"/>
  <c r="B329" i="3"/>
  <c r="B327" i="3"/>
  <c r="B325" i="3"/>
  <c r="B323" i="3"/>
  <c r="B321" i="3"/>
  <c r="B319" i="3"/>
  <c r="B317" i="3"/>
  <c r="B315" i="3"/>
  <c r="B313" i="3"/>
  <c r="B311" i="3"/>
  <c r="B309" i="3"/>
  <c r="B307" i="3"/>
  <c r="B305" i="3"/>
  <c r="B303" i="3"/>
  <c r="B301" i="3"/>
  <c r="B299" i="3"/>
  <c r="B297" i="3"/>
  <c r="B295" i="3"/>
  <c r="B293" i="3"/>
  <c r="B291" i="3"/>
  <c r="B289" i="3"/>
  <c r="B287" i="3"/>
  <c r="B285" i="3"/>
  <c r="B283" i="3"/>
  <c r="B281" i="3"/>
  <c r="B279" i="3"/>
  <c r="B277" i="3"/>
  <c r="B275" i="3"/>
  <c r="B273" i="3"/>
  <c r="B271" i="3"/>
  <c r="B269" i="3"/>
  <c r="B267" i="3"/>
  <c r="B265" i="3"/>
  <c r="B263" i="3"/>
  <c r="B261" i="3"/>
  <c r="B259" i="3"/>
  <c r="B257" i="3"/>
  <c r="B502" i="3"/>
  <c r="B494" i="3"/>
  <c r="B486" i="3"/>
  <c r="B478" i="3"/>
  <c r="B470" i="3"/>
  <c r="B462" i="3"/>
  <c r="B454" i="3"/>
  <c r="B446" i="3"/>
  <c r="B438" i="3"/>
  <c r="B430" i="3"/>
  <c r="B422" i="3"/>
  <c r="B414" i="3"/>
  <c r="B406" i="3"/>
  <c r="B398" i="3"/>
  <c r="B390" i="3"/>
  <c r="B382" i="3"/>
  <c r="B374" i="3"/>
  <c r="B366" i="3"/>
  <c r="B358" i="3"/>
  <c r="B350" i="3"/>
  <c r="B342" i="3"/>
  <c r="B334" i="3"/>
  <c r="B326" i="3"/>
  <c r="B318" i="3"/>
  <c r="B310" i="3"/>
  <c r="B302" i="3"/>
  <c r="B294" i="3"/>
  <c r="B286" i="3"/>
  <c r="B278" i="3"/>
  <c r="B270" i="3"/>
  <c r="B262" i="3"/>
  <c r="C5" i="3"/>
  <c r="B488" i="3"/>
  <c r="B482" i="3"/>
  <c r="B476" i="3"/>
  <c r="B456" i="3"/>
  <c r="B450" i="3"/>
  <c r="B444" i="3"/>
  <c r="B424" i="3"/>
  <c r="B418" i="3"/>
  <c r="B412" i="3"/>
  <c r="B392" i="3"/>
  <c r="B386" i="3"/>
  <c r="B380" i="3"/>
  <c r="B360" i="3"/>
  <c r="B354" i="3"/>
  <c r="B348" i="3"/>
  <c r="B328" i="3"/>
  <c r="B322" i="3"/>
  <c r="B316" i="3"/>
  <c r="B296" i="3"/>
  <c r="B290" i="3"/>
  <c r="B284" i="3"/>
  <c r="B264" i="3"/>
  <c r="B258" i="3"/>
  <c r="B496" i="3"/>
  <c r="B490" i="3"/>
  <c r="B484" i="3"/>
  <c r="B464" i="3"/>
  <c r="B458" i="3"/>
  <c r="B452" i="3"/>
  <c r="B432" i="3"/>
  <c r="B426" i="3"/>
  <c r="B420" i="3"/>
  <c r="B400" i="3"/>
  <c r="B394" i="3"/>
  <c r="B388" i="3"/>
  <c r="B368" i="3"/>
  <c r="B362" i="3"/>
  <c r="B356" i="3"/>
  <c r="B336" i="3"/>
  <c r="B330" i="3"/>
  <c r="B324" i="3"/>
  <c r="B304" i="3"/>
  <c r="B298" i="3"/>
  <c r="B292" i="3"/>
  <c r="B272" i="3"/>
  <c r="B266" i="3"/>
  <c r="B260" i="3"/>
  <c r="B288" i="3"/>
  <c r="B306" i="3"/>
  <c r="B312" i="3"/>
  <c r="B352" i="3"/>
  <c r="B370" i="3"/>
  <c r="B376" i="3"/>
  <c r="B416" i="3"/>
  <c r="B434" i="3"/>
  <c r="B440" i="3"/>
  <c r="B480" i="3"/>
  <c r="B498" i="3"/>
  <c r="B504" i="3"/>
  <c r="H98" i="4"/>
  <c r="H94" i="4"/>
  <c r="H90" i="4"/>
  <c r="H82" i="4"/>
  <c r="H105" i="4"/>
  <c r="H101" i="4"/>
  <c r="H93" i="4"/>
  <c r="H89" i="4"/>
  <c r="H85" i="4"/>
  <c r="H77" i="4"/>
  <c r="H73" i="4"/>
  <c r="H69" i="4"/>
  <c r="H61" i="4"/>
  <c r="H57" i="4"/>
  <c r="H53" i="4"/>
  <c r="H99" i="4"/>
  <c r="H91" i="4"/>
  <c r="H83" i="4"/>
  <c r="H71" i="4"/>
  <c r="H66" i="4"/>
  <c r="H60" i="4"/>
  <c r="H50" i="4"/>
  <c r="H46" i="4"/>
  <c r="H42" i="4"/>
  <c r="H34" i="4"/>
  <c r="H30" i="4"/>
  <c r="H26" i="4"/>
  <c r="H18" i="4"/>
  <c r="H14" i="4"/>
  <c r="I12" i="4"/>
  <c r="H97" i="4" s="1"/>
  <c r="H10" i="4"/>
  <c r="H104" i="4"/>
  <c r="H96" i="4"/>
  <c r="H80" i="4"/>
  <c r="H75" i="4"/>
  <c r="H70" i="4"/>
  <c r="H59" i="4"/>
  <c r="H54" i="4"/>
  <c r="H48" i="4"/>
  <c r="H41" i="4"/>
  <c r="H37" i="4"/>
  <c r="H33" i="4"/>
  <c r="H25" i="4"/>
  <c r="H21" i="4"/>
  <c r="H17" i="4"/>
  <c r="H12" i="4"/>
  <c r="H7" i="4"/>
  <c r="H92" i="4"/>
  <c r="H67" i="4"/>
  <c r="H62" i="4"/>
  <c r="H47" i="4"/>
  <c r="H31" i="4"/>
  <c r="H23" i="4"/>
  <c r="H15" i="4"/>
  <c r="H8" i="4"/>
  <c r="H95" i="4"/>
  <c r="H79" i="4"/>
  <c r="H43" i="4"/>
  <c r="H36" i="4"/>
  <c r="H16" i="4"/>
  <c r="H74" i="4"/>
  <c r="H68" i="4"/>
  <c r="H63" i="4"/>
  <c r="H44" i="4"/>
  <c r="H24" i="4"/>
  <c r="H19" i="4"/>
  <c r="I8" i="4"/>
  <c r="I10" i="4" s="1"/>
  <c r="H6" i="4" s="1"/>
  <c r="AF20" i="4"/>
  <c r="AX21" i="4"/>
  <c r="AX26" i="4"/>
  <c r="H28" i="4"/>
  <c r="N33" i="4"/>
  <c r="B37" i="4"/>
  <c r="B42" i="4"/>
  <c r="Q55" i="4"/>
  <c r="Q65" i="4"/>
  <c r="H78" i="4"/>
  <c r="H100" i="4"/>
  <c r="B276" i="3"/>
  <c r="B282" i="3"/>
  <c r="B300" i="3"/>
  <c r="B340" i="3"/>
  <c r="B346" i="3"/>
  <c r="B364" i="3"/>
  <c r="B404" i="3"/>
  <c r="B410" i="3"/>
  <c r="B428" i="3"/>
  <c r="B468" i="3"/>
  <c r="B474" i="3"/>
  <c r="B492" i="3"/>
  <c r="AF101" i="4"/>
  <c r="AF85" i="4"/>
  <c r="AF69" i="4"/>
  <c r="AF53" i="4"/>
  <c r="AF83" i="4"/>
  <c r="AF58" i="4"/>
  <c r="AF42" i="4"/>
  <c r="AG12" i="4"/>
  <c r="AF96" i="4"/>
  <c r="AF72" i="4"/>
  <c r="AF51" i="4"/>
  <c r="AF33" i="4"/>
  <c r="AF17" i="4"/>
  <c r="AF100" i="4"/>
  <c r="AF54" i="4"/>
  <c r="AF15" i="4"/>
  <c r="AF87" i="4"/>
  <c r="AF35" i="4"/>
  <c r="AF66" i="4"/>
  <c r="AF43" i="4"/>
  <c r="AR98" i="4"/>
  <c r="AR105" i="4"/>
  <c r="AR89" i="4"/>
  <c r="AR77" i="4"/>
  <c r="AR73" i="4"/>
  <c r="AR61" i="4"/>
  <c r="AR57" i="4"/>
  <c r="AR95" i="4"/>
  <c r="AR75" i="4"/>
  <c r="AR54" i="4"/>
  <c r="AR48" i="4"/>
  <c r="AR38" i="4"/>
  <c r="AR34" i="4"/>
  <c r="AR22" i="4"/>
  <c r="AR18" i="4"/>
  <c r="AR10" i="4"/>
  <c r="AR84" i="4"/>
  <c r="AR52" i="4"/>
  <c r="AR41" i="4"/>
  <c r="AR25" i="4"/>
  <c r="AR21" i="4"/>
  <c r="AR12" i="4"/>
  <c r="AR60" i="4"/>
  <c r="AR27" i="4"/>
  <c r="AR6" i="4"/>
  <c r="AR71" i="4"/>
  <c r="AR31" i="4"/>
  <c r="AR24" i="4"/>
  <c r="AS8" i="4"/>
  <c r="AS10" i="4" s="1"/>
  <c r="AR56" i="4" s="1"/>
  <c r="AR44" i="4"/>
  <c r="AR39" i="4"/>
  <c r="AR32" i="4"/>
  <c r="AX97" i="4"/>
  <c r="AX81" i="4"/>
  <c r="AX89" i="4"/>
  <c r="AX70" i="4"/>
  <c r="AX65" i="4"/>
  <c r="AX60" i="4"/>
  <c r="AX54" i="4"/>
  <c r="AX34" i="4"/>
  <c r="AX29" i="4"/>
  <c r="AX6" i="4"/>
  <c r="AX74" i="4"/>
  <c r="AX64" i="4"/>
  <c r="AX42" i="4"/>
  <c r="AX37" i="4"/>
  <c r="AR15" i="4"/>
  <c r="N18" i="4"/>
  <c r="AR20" i="4"/>
  <c r="AF24" i="4"/>
  <c r="H27" i="4"/>
  <c r="H32" i="4"/>
  <c r="Q33" i="4"/>
  <c r="AX45" i="4"/>
  <c r="H52" i="4"/>
  <c r="N72" i="4"/>
  <c r="AU22" i="6"/>
  <c r="AU18" i="6"/>
  <c r="AU55" i="6"/>
  <c r="AU26" i="6"/>
  <c r="AU7" i="6"/>
  <c r="AU67" i="6"/>
  <c r="AU14" i="6"/>
  <c r="C6" i="3"/>
  <c r="B256" i="3"/>
  <c r="B274" i="3"/>
  <c r="B280" i="3"/>
  <c r="B320" i="3"/>
  <c r="B338" i="3"/>
  <c r="B344" i="3"/>
  <c r="B384" i="3"/>
  <c r="B402" i="3"/>
  <c r="B408" i="3"/>
  <c r="B448" i="3"/>
  <c r="B466" i="3"/>
  <c r="B472" i="3"/>
  <c r="N96" i="4"/>
  <c r="N92" i="4"/>
  <c r="N80" i="4"/>
  <c r="N91" i="4"/>
  <c r="N87" i="4"/>
  <c r="N75" i="4"/>
  <c r="N59" i="4"/>
  <c r="N97" i="4"/>
  <c r="N89" i="4"/>
  <c r="N69" i="4"/>
  <c r="N64" i="4"/>
  <c r="N48" i="4"/>
  <c r="N44" i="4"/>
  <c r="N32" i="4"/>
  <c r="N28" i="4"/>
  <c r="N16" i="4"/>
  <c r="O12" i="4"/>
  <c r="N103" i="4" s="1"/>
  <c r="N94" i="4"/>
  <c r="N86" i="4"/>
  <c r="N68" i="4"/>
  <c r="N62" i="4"/>
  <c r="N47" i="4"/>
  <c r="N43" i="4"/>
  <c r="N31" i="4"/>
  <c r="N27" i="4"/>
  <c r="N15" i="4"/>
  <c r="N12" i="4"/>
  <c r="N90" i="4"/>
  <c r="N70" i="4"/>
  <c r="N45" i="4"/>
  <c r="N37" i="4"/>
  <c r="N13" i="4"/>
  <c r="N93" i="4"/>
  <c r="N54" i="4"/>
  <c r="N49" i="4"/>
  <c r="N34" i="4"/>
  <c r="N14" i="4"/>
  <c r="N82" i="4"/>
  <c r="N76" i="4"/>
  <c r="N17" i="4"/>
  <c r="N11" i="4"/>
  <c r="R8" i="4"/>
  <c r="R10" i="4"/>
  <c r="Q49" i="4" s="1"/>
  <c r="AJ8" i="4"/>
  <c r="B97" i="4"/>
  <c r="B65" i="4"/>
  <c r="B45" i="4"/>
  <c r="B18" i="4"/>
  <c r="B13" i="4"/>
  <c r="B86" i="4"/>
  <c r="B54" i="4"/>
  <c r="B49" i="4"/>
  <c r="B26" i="4"/>
  <c r="B21" i="4"/>
  <c r="B14" i="4"/>
  <c r="AG8" i="4"/>
  <c r="AG10" i="4" s="1"/>
  <c r="AF75" i="4" s="1"/>
  <c r="B11" i="4"/>
  <c r="Q16" i="4"/>
  <c r="AR23" i="4"/>
  <c r="N26" i="4"/>
  <c r="AF27" i="4"/>
  <c r="B30" i="4"/>
  <c r="AF32" i="4"/>
  <c r="H35" i="4"/>
  <c r="H40" i="4"/>
  <c r="Q41" i="4"/>
  <c r="H51" i="4"/>
  <c r="H56" i="4"/>
  <c r="AR62" i="4"/>
  <c r="AR76" i="4"/>
  <c r="B102" i="4"/>
  <c r="F11" i="3"/>
  <c r="F7" i="3"/>
  <c r="E6" i="3"/>
  <c r="F9" i="3"/>
  <c r="E5" i="3" s="1"/>
  <c r="X17" i="3"/>
  <c r="B268" i="3"/>
  <c r="B308" i="3"/>
  <c r="B314" i="3"/>
  <c r="B332" i="3"/>
  <c r="B372" i="3"/>
  <c r="B378" i="3"/>
  <c r="B396" i="3"/>
  <c r="B436" i="3"/>
  <c r="B442" i="3"/>
  <c r="B460" i="3"/>
  <c r="B500" i="3"/>
  <c r="Q103" i="4"/>
  <c r="Q99" i="4"/>
  <c r="Q95" i="4"/>
  <c r="Q87" i="4"/>
  <c r="Q83" i="4"/>
  <c r="Q79" i="4"/>
  <c r="Q98" i="4"/>
  <c r="Q94" i="4"/>
  <c r="Q90" i="4"/>
  <c r="Q86" i="4"/>
  <c r="Q78" i="4"/>
  <c r="Q74" i="4"/>
  <c r="Q70" i="4"/>
  <c r="Q66" i="4"/>
  <c r="Q62" i="4"/>
  <c r="Q58" i="4"/>
  <c r="Q54" i="4"/>
  <c r="Q50" i="4"/>
  <c r="Q104" i="4"/>
  <c r="Q96" i="4"/>
  <c r="Q88" i="4"/>
  <c r="Q73" i="4"/>
  <c r="Q68" i="4"/>
  <c r="Q52" i="4"/>
  <c r="Q47" i="4"/>
  <c r="Q43" i="4"/>
  <c r="Q39" i="4"/>
  <c r="Q35" i="4"/>
  <c r="Q31" i="4"/>
  <c r="Q27" i="4"/>
  <c r="Q23" i="4"/>
  <c r="Q19" i="4"/>
  <c r="Q15" i="4"/>
  <c r="Q9" i="4"/>
  <c r="Q101" i="4"/>
  <c r="Q93" i="4"/>
  <c r="Q85" i="4"/>
  <c r="Q77" i="4"/>
  <c r="Q67" i="4"/>
  <c r="Q61" i="4"/>
  <c r="Q51" i="4"/>
  <c r="Q46" i="4"/>
  <c r="Q42" i="4"/>
  <c r="Q38" i="4"/>
  <c r="Q34" i="4"/>
  <c r="Q30" i="4"/>
  <c r="Q26" i="4"/>
  <c r="Q22" i="4"/>
  <c r="Q14" i="4"/>
  <c r="Q11" i="4"/>
  <c r="Q8" i="4"/>
  <c r="Q6" i="4"/>
  <c r="Q105" i="4"/>
  <c r="Q89" i="4"/>
  <c r="Q75" i="4"/>
  <c r="Q53" i="4"/>
  <c r="Q48" i="4"/>
  <c r="Q44" i="4"/>
  <c r="Q36" i="4"/>
  <c r="Q28" i="4"/>
  <c r="Q20" i="4"/>
  <c r="Q7" i="4"/>
  <c r="Q92" i="4"/>
  <c r="Q76" i="4"/>
  <c r="Q69" i="4"/>
  <c r="Q64" i="4"/>
  <c r="Q59" i="4"/>
  <c r="Q29" i="4"/>
  <c r="Q24" i="4"/>
  <c r="R12" i="4"/>
  <c r="Q102" i="4" s="1"/>
  <c r="Q10" i="4"/>
  <c r="Q97" i="4"/>
  <c r="Q37" i="4"/>
  <c r="Q32" i="4"/>
  <c r="Q25" i="4"/>
  <c r="Q12" i="4"/>
  <c r="O8" i="4"/>
  <c r="O10" i="4" s="1"/>
  <c r="N85" i="4" s="1"/>
  <c r="H20" i="4"/>
  <c r="N25" i="4"/>
  <c r="Q40" i="4"/>
  <c r="Q45" i="4"/>
  <c r="N56" i="4"/>
  <c r="N61" i="4"/>
  <c r="N66" i="4"/>
  <c r="AX76" i="4"/>
  <c r="AF79" i="4"/>
  <c r="H87" i="4"/>
  <c r="T98" i="4"/>
  <c r="T94" i="4"/>
  <c r="T90" i="4"/>
  <c r="T86" i="4"/>
  <c r="T82" i="4"/>
  <c r="T105" i="4"/>
  <c r="T101" i="4"/>
  <c r="T97" i="4"/>
  <c r="T93" i="4"/>
  <c r="T89" i="4"/>
  <c r="T85" i="4"/>
  <c r="T81" i="4"/>
  <c r="T77" i="4"/>
  <c r="T73" i="4"/>
  <c r="T69" i="4"/>
  <c r="T61" i="4"/>
  <c r="T57" i="4"/>
  <c r="T53" i="4"/>
  <c r="T49" i="4"/>
  <c r="T103" i="4"/>
  <c r="T95" i="4"/>
  <c r="T87" i="4"/>
  <c r="T79" i="4"/>
  <c r="T78" i="4"/>
  <c r="T72" i="4"/>
  <c r="T67" i="4"/>
  <c r="T62" i="4"/>
  <c r="T56" i="4"/>
  <c r="T51" i="4"/>
  <c r="T46" i="4"/>
  <c r="T38" i="4"/>
  <c r="T34" i="4"/>
  <c r="T30" i="4"/>
  <c r="T22" i="4"/>
  <c r="T18" i="4"/>
  <c r="T14" i="4"/>
  <c r="U12" i="4"/>
  <c r="T11" i="4"/>
  <c r="T10" i="4"/>
  <c r="T100" i="4"/>
  <c r="T92" i="4"/>
  <c r="T84" i="4"/>
  <c r="T76" i="4"/>
  <c r="T71" i="4"/>
  <c r="T66" i="4"/>
  <c r="T60" i="4"/>
  <c r="T55" i="4"/>
  <c r="T50" i="4"/>
  <c r="T45" i="4"/>
  <c r="T41" i="4"/>
  <c r="T37" i="4"/>
  <c r="T33" i="4"/>
  <c r="T29" i="4"/>
  <c r="T25" i="4"/>
  <c r="T21" i="4"/>
  <c r="T17" i="4"/>
  <c r="T13" i="4"/>
  <c r="T12" i="4"/>
  <c r="T7" i="4"/>
  <c r="T104" i="4"/>
  <c r="T88" i="4"/>
  <c r="T68" i="4"/>
  <c r="T63" i="4"/>
  <c r="T58" i="4"/>
  <c r="T43" i="4"/>
  <c r="T35" i="4"/>
  <c r="T27" i="4"/>
  <c r="T19" i="4"/>
  <c r="T8" i="4"/>
  <c r="T6" i="4"/>
  <c r="T91" i="4"/>
  <c r="T75" i="4"/>
  <c r="AC95" i="4"/>
  <c r="AC79" i="4"/>
  <c r="AC58" i="4"/>
  <c r="AC92" i="4"/>
  <c r="AC27" i="4"/>
  <c r="AC9" i="4"/>
  <c r="AC42" i="4"/>
  <c r="AC26" i="4"/>
  <c r="AC40" i="4"/>
  <c r="AC104" i="4"/>
  <c r="L8" i="4"/>
  <c r="L12" i="4" s="1"/>
  <c r="AD8" i="4"/>
  <c r="AD10" i="4"/>
  <c r="Z8" i="4"/>
  <c r="AM8" i="4"/>
  <c r="AM10" i="4" s="1"/>
  <c r="AD12" i="4"/>
  <c r="AC43" i="4" s="1"/>
  <c r="Z13" i="4"/>
  <c r="AL14" i="4"/>
  <c r="T15" i="4"/>
  <c r="Z18" i="4"/>
  <c r="T20" i="4"/>
  <c r="AC21" i="4"/>
  <c r="T40" i="4"/>
  <c r="AL41" i="4"/>
  <c r="Z45" i="4"/>
  <c r="AL46" i="4"/>
  <c r="T47" i="4"/>
  <c r="AC51" i="4"/>
  <c r="T52" i="4"/>
  <c r="AC56" i="4"/>
  <c r="T80" i="4"/>
  <c r="AC93" i="4"/>
  <c r="V6" i="3"/>
  <c r="V28" i="3"/>
  <c r="E87" i="4"/>
  <c r="E83" i="4"/>
  <c r="E94" i="4"/>
  <c r="E78" i="4"/>
  <c r="E74" i="4"/>
  <c r="E58" i="4"/>
  <c r="E100" i="4"/>
  <c r="E71" i="4"/>
  <c r="E65" i="4"/>
  <c r="E34" i="4"/>
  <c r="E30" i="4"/>
  <c r="AL104" i="4"/>
  <c r="AL96" i="4"/>
  <c r="AL92" i="4"/>
  <c r="AL88" i="4"/>
  <c r="AL84" i="4"/>
  <c r="AL80" i="4"/>
  <c r="AL99" i="4"/>
  <c r="AL87" i="4"/>
  <c r="AL83" i="4"/>
  <c r="AL79" i="4"/>
  <c r="AL75" i="4"/>
  <c r="AL67" i="4"/>
  <c r="AL63" i="4"/>
  <c r="AL59" i="4"/>
  <c r="AL55" i="4"/>
  <c r="AL51" i="4"/>
  <c r="AL47" i="4"/>
  <c r="AL105" i="4"/>
  <c r="AL89" i="4"/>
  <c r="AL81" i="4"/>
  <c r="AL77" i="4"/>
  <c r="AL72" i="4"/>
  <c r="AL66" i="4"/>
  <c r="AL61" i="4"/>
  <c r="AL56" i="4"/>
  <c r="AL50" i="4"/>
  <c r="AL44" i="4"/>
  <c r="AL40" i="4"/>
  <c r="AL28" i="4"/>
  <c r="AL24" i="4"/>
  <c r="AL20" i="4"/>
  <c r="AM12" i="4"/>
  <c r="AL10" i="4"/>
  <c r="AL86" i="4"/>
  <c r="AL76" i="4"/>
  <c r="AL70" i="4"/>
  <c r="AL65" i="4"/>
  <c r="AL60" i="4"/>
  <c r="AL54" i="4"/>
  <c r="AL49" i="4"/>
  <c r="AL43" i="4"/>
  <c r="AL39" i="4"/>
  <c r="AL31" i="4"/>
  <c r="AL23" i="4"/>
  <c r="AL19" i="4"/>
  <c r="AL15" i="4"/>
  <c r="AL12" i="4"/>
  <c r="AL9" i="4"/>
  <c r="AL7" i="4"/>
  <c r="AL98" i="4"/>
  <c r="AL62" i="4"/>
  <c r="AL57" i="4"/>
  <c r="AL52" i="4"/>
  <c r="AL45" i="4"/>
  <c r="AL37" i="4"/>
  <c r="AL29" i="4"/>
  <c r="AL13" i="4"/>
  <c r="AL101" i="4"/>
  <c r="F8" i="4"/>
  <c r="F12" i="4" s="1"/>
  <c r="E36" i="4" s="1"/>
  <c r="AP8" i="4"/>
  <c r="T9" i="4"/>
  <c r="AU10" i="4"/>
  <c r="Z11" i="4"/>
  <c r="AC25" i="4"/>
  <c r="AL26" i="4"/>
  <c r="E28" i="4"/>
  <c r="T32" i="4"/>
  <c r="AL33" i="4"/>
  <c r="Z37" i="4"/>
  <c r="AL38" i="4"/>
  <c r="T39" i="4"/>
  <c r="T44" i="4"/>
  <c r="AU46" i="4"/>
  <c r="T48" i="4"/>
  <c r="AC67" i="4"/>
  <c r="Z68" i="4"/>
  <c r="Z73" i="4"/>
  <c r="T74" i="4"/>
  <c r="AL93" i="4"/>
  <c r="Z97" i="4"/>
  <c r="T99" i="4"/>
  <c r="B503" i="5"/>
  <c r="B501" i="5"/>
  <c r="B499" i="5"/>
  <c r="B497" i="5"/>
  <c r="B495" i="5"/>
  <c r="B493" i="5"/>
  <c r="B491" i="5"/>
  <c r="B489" i="5"/>
  <c r="B487" i="5"/>
  <c r="B485" i="5"/>
  <c r="B483" i="5"/>
  <c r="B481" i="5"/>
  <c r="B479" i="5"/>
  <c r="B477" i="5"/>
  <c r="B475" i="5"/>
  <c r="B473" i="5"/>
  <c r="B471" i="5"/>
  <c r="B469" i="5"/>
  <c r="B467" i="5"/>
  <c r="B465" i="5"/>
  <c r="B463" i="5"/>
  <c r="B461" i="5"/>
  <c r="B459" i="5"/>
  <c r="B457" i="5"/>
  <c r="B455" i="5"/>
  <c r="B453" i="5"/>
  <c r="B451" i="5"/>
  <c r="B449" i="5"/>
  <c r="B447" i="5"/>
  <c r="B445" i="5"/>
  <c r="B443" i="5"/>
  <c r="B441" i="5"/>
  <c r="B439" i="5"/>
  <c r="B437" i="5"/>
  <c r="B435" i="5"/>
  <c r="B433" i="5"/>
  <c r="B431" i="5"/>
  <c r="B429" i="5"/>
  <c r="B427" i="5"/>
  <c r="B425" i="5"/>
  <c r="B423" i="5"/>
  <c r="B421" i="5"/>
  <c r="B419" i="5"/>
  <c r="B417" i="5"/>
  <c r="B415" i="5"/>
  <c r="B413" i="5"/>
  <c r="B411" i="5"/>
  <c r="B409" i="5"/>
  <c r="B407" i="5"/>
  <c r="B405" i="5"/>
  <c r="B403" i="5"/>
  <c r="B401" i="5"/>
  <c r="B399" i="5"/>
  <c r="B397" i="5"/>
  <c r="B395" i="5"/>
  <c r="B393" i="5"/>
  <c r="B391" i="5"/>
  <c r="B389" i="5"/>
  <c r="B387" i="5"/>
  <c r="B385" i="5"/>
  <c r="B383" i="5"/>
  <c r="B381" i="5"/>
  <c r="B379" i="5"/>
  <c r="B377" i="5"/>
  <c r="B375" i="5"/>
  <c r="B373" i="5"/>
  <c r="B371" i="5"/>
  <c r="B369" i="5"/>
  <c r="B367" i="5"/>
  <c r="B365" i="5"/>
  <c r="B363" i="5"/>
  <c r="B361" i="5"/>
  <c r="B359" i="5"/>
  <c r="B357" i="5"/>
  <c r="B355" i="5"/>
  <c r="B353" i="5"/>
  <c r="B351" i="5"/>
  <c r="B349" i="5"/>
  <c r="B347" i="5"/>
  <c r="B345" i="5"/>
  <c r="B343" i="5"/>
  <c r="B341" i="5"/>
  <c r="B339" i="5"/>
  <c r="B337" i="5"/>
  <c r="B335" i="5"/>
  <c r="B333" i="5"/>
  <c r="B331" i="5"/>
  <c r="B329" i="5"/>
  <c r="B327" i="5"/>
  <c r="B325" i="5"/>
  <c r="B323" i="5"/>
  <c r="B321" i="5"/>
  <c r="B319" i="5"/>
  <c r="B317" i="5"/>
  <c r="B315" i="5"/>
  <c r="B313" i="5"/>
  <c r="B311" i="5"/>
  <c r="B309" i="5"/>
  <c r="B307" i="5"/>
  <c r="B305" i="5"/>
  <c r="B303" i="5"/>
  <c r="B301" i="5"/>
  <c r="B299" i="5"/>
  <c r="B297" i="5"/>
  <c r="B295" i="5"/>
  <c r="B293" i="5"/>
  <c r="B291" i="5"/>
  <c r="B289" i="5"/>
  <c r="B287" i="5"/>
  <c r="B285" i="5"/>
  <c r="B283" i="5"/>
  <c r="B281" i="5"/>
  <c r="B279" i="5"/>
  <c r="B277" i="5"/>
  <c r="B275" i="5"/>
  <c r="B273" i="5"/>
  <c r="B271" i="5"/>
  <c r="B269" i="5"/>
  <c r="B267" i="5"/>
  <c r="B265" i="5"/>
  <c r="B498" i="5"/>
  <c r="B490" i="5"/>
  <c r="B482" i="5"/>
  <c r="B474" i="5"/>
  <c r="B466" i="5"/>
  <c r="B458" i="5"/>
  <c r="B450" i="5"/>
  <c r="B442" i="5"/>
  <c r="B434" i="5"/>
  <c r="B426" i="5"/>
  <c r="B418" i="5"/>
  <c r="B410" i="5"/>
  <c r="B402" i="5"/>
  <c r="B394" i="5"/>
  <c r="B386" i="5"/>
  <c r="B378" i="5"/>
  <c r="B370" i="5"/>
  <c r="B362" i="5"/>
  <c r="B354" i="5"/>
  <c r="B346" i="5"/>
  <c r="B338" i="5"/>
  <c r="B330" i="5"/>
  <c r="B322" i="5"/>
  <c r="B314" i="5"/>
  <c r="B306" i="5"/>
  <c r="B298" i="5"/>
  <c r="B290" i="5"/>
  <c r="B282" i="5"/>
  <c r="B274" i="5"/>
  <c r="B266" i="5"/>
  <c r="B500" i="5"/>
  <c r="B492" i="5"/>
  <c r="B484" i="5"/>
  <c r="B476" i="5"/>
  <c r="B468" i="5"/>
  <c r="B460" i="5"/>
  <c r="B452" i="5"/>
  <c r="B444" i="5"/>
  <c r="B436" i="5"/>
  <c r="B428" i="5"/>
  <c r="B420" i="5"/>
  <c r="B412" i="5"/>
  <c r="B404" i="5"/>
  <c r="B396" i="5"/>
  <c r="B388" i="5"/>
  <c r="B380" i="5"/>
  <c r="B372" i="5"/>
  <c r="B364" i="5"/>
  <c r="B356" i="5"/>
  <c r="B348" i="5"/>
  <c r="B340" i="5"/>
  <c r="B332" i="5"/>
  <c r="B324" i="5"/>
  <c r="B316" i="5"/>
  <c r="B308" i="5"/>
  <c r="B300" i="5"/>
  <c r="B292" i="5"/>
  <c r="B284" i="5"/>
  <c r="B276" i="5"/>
  <c r="B268" i="5"/>
  <c r="B263" i="5"/>
  <c r="B261" i="5"/>
  <c r="B259" i="5"/>
  <c r="B257" i="5"/>
  <c r="C5" i="5"/>
  <c r="B504" i="5"/>
  <c r="B488" i="5"/>
  <c r="B472" i="5"/>
  <c r="B456" i="5"/>
  <c r="B440" i="5"/>
  <c r="B424" i="5"/>
  <c r="B408" i="5"/>
  <c r="B392" i="5"/>
  <c r="B376" i="5"/>
  <c r="B360" i="5"/>
  <c r="B344" i="5"/>
  <c r="B328" i="5"/>
  <c r="B312" i="5"/>
  <c r="B296" i="5"/>
  <c r="B280" i="5"/>
  <c r="B264" i="5"/>
  <c r="B256" i="5"/>
  <c r="B494" i="5"/>
  <c r="B478" i="5"/>
  <c r="B462" i="5"/>
  <c r="B446" i="5"/>
  <c r="B430" i="5"/>
  <c r="B414" i="5"/>
  <c r="B398" i="5"/>
  <c r="B382" i="5"/>
  <c r="B366" i="5"/>
  <c r="B350" i="5"/>
  <c r="B334" i="5"/>
  <c r="B318" i="5"/>
  <c r="B302" i="5"/>
  <c r="B286" i="5"/>
  <c r="B270" i="5"/>
  <c r="B258" i="5"/>
  <c r="B262" i="5"/>
  <c r="B294" i="5"/>
  <c r="B326" i="5"/>
  <c r="B358" i="5"/>
  <c r="B390" i="5"/>
  <c r="B422" i="5"/>
  <c r="B454" i="5"/>
  <c r="B486" i="5"/>
  <c r="Q104" i="6"/>
  <c r="Q102" i="6"/>
  <c r="Q88" i="6"/>
  <c r="Q86" i="6"/>
  <c r="Q101" i="6"/>
  <c r="Q67" i="6"/>
  <c r="Q81" i="6"/>
  <c r="Q51" i="6"/>
  <c r="Q90" i="6"/>
  <c r="Q62" i="6"/>
  <c r="Q50" i="6"/>
  <c r="Q31" i="6"/>
  <c r="Q38" i="6"/>
  <c r="Q18" i="6"/>
  <c r="Q8" i="6"/>
  <c r="Q21" i="6"/>
  <c r="Q98" i="6"/>
  <c r="Q12" i="6"/>
  <c r="Q40" i="6"/>
  <c r="AX37" i="6"/>
  <c r="AX21" i="6"/>
  <c r="AX33" i="6"/>
  <c r="AX17" i="6"/>
  <c r="AX29" i="6"/>
  <c r="AX13" i="6"/>
  <c r="B104" i="4"/>
  <c r="B100" i="4"/>
  <c r="B92" i="4"/>
  <c r="B84" i="4"/>
  <c r="B103" i="4"/>
  <c r="B99" i="4"/>
  <c r="B91" i="4"/>
  <c r="B83" i="4"/>
  <c r="B79" i="4"/>
  <c r="B71" i="4"/>
  <c r="B67" i="4"/>
  <c r="B63" i="4"/>
  <c r="B59" i="4"/>
  <c r="B101" i="4"/>
  <c r="B85" i="4"/>
  <c r="B78" i="4"/>
  <c r="B73" i="4"/>
  <c r="B68" i="4"/>
  <c r="B62" i="4"/>
  <c r="B44" i="4"/>
  <c r="B40" i="4"/>
  <c r="B32" i="4"/>
  <c r="B28" i="4"/>
  <c r="B20" i="4"/>
  <c r="B16" i="4"/>
  <c r="C12" i="4"/>
  <c r="B98" i="4"/>
  <c r="B90" i="4"/>
  <c r="B82" i="4"/>
  <c r="B77" i="4"/>
  <c r="B72" i="4"/>
  <c r="B66" i="4"/>
  <c r="B61" i="4"/>
  <c r="B56" i="4"/>
  <c r="B39" i="4"/>
  <c r="B35" i="4"/>
  <c r="B27" i="4"/>
  <c r="B23" i="4"/>
  <c r="B19" i="4"/>
  <c r="B15" i="4"/>
  <c r="B12" i="4"/>
  <c r="B9" i="4"/>
  <c r="B7" i="4"/>
  <c r="K84" i="4"/>
  <c r="K76" i="4"/>
  <c r="K60" i="4"/>
  <c r="K56" i="4"/>
  <c r="K48" i="4"/>
  <c r="K49" i="4"/>
  <c r="K37" i="4"/>
  <c r="K25" i="4"/>
  <c r="K79" i="4"/>
  <c r="K74" i="4"/>
  <c r="K63" i="4"/>
  <c r="K58" i="4"/>
  <c r="K44" i="4"/>
  <c r="K28" i="4"/>
  <c r="K24" i="4"/>
  <c r="Z104" i="4"/>
  <c r="Z100" i="4"/>
  <c r="Z96" i="4"/>
  <c r="Z92" i="4"/>
  <c r="Z80" i="4"/>
  <c r="Z103" i="4"/>
  <c r="Z99" i="4"/>
  <c r="Z95" i="4"/>
  <c r="Z91" i="4"/>
  <c r="Z87" i="4"/>
  <c r="Z83" i="4"/>
  <c r="Z79" i="4"/>
  <c r="Z75" i="4"/>
  <c r="Z71" i="4"/>
  <c r="Z67" i="4"/>
  <c r="Z63" i="4"/>
  <c r="Z59" i="4"/>
  <c r="Z47" i="4"/>
  <c r="Z101" i="4"/>
  <c r="Z93" i="4"/>
  <c r="Z85" i="4"/>
  <c r="Z70" i="4"/>
  <c r="Z65" i="4"/>
  <c r="Z60" i="4"/>
  <c r="Z54" i="4"/>
  <c r="Z49" i="4"/>
  <c r="Z44" i="4"/>
  <c r="Z32" i="4"/>
  <c r="Z28" i="4"/>
  <c r="Z24" i="4"/>
  <c r="Z20" i="4"/>
  <c r="Z16" i="4"/>
  <c r="AA12" i="4"/>
  <c r="Z10" i="4"/>
  <c r="Z98" i="4"/>
  <c r="Z90" i="4"/>
  <c r="Z82" i="4"/>
  <c r="Z74" i="4"/>
  <c r="Z69" i="4"/>
  <c r="Z64" i="4"/>
  <c r="Z58" i="4"/>
  <c r="Z48" i="4"/>
  <c r="Z43" i="4"/>
  <c r="Z39" i="4"/>
  <c r="Z31" i="4"/>
  <c r="Z27" i="4"/>
  <c r="Z23" i="4"/>
  <c r="Z19" i="4"/>
  <c r="Z15" i="4"/>
  <c r="Z12" i="4"/>
  <c r="Z9" i="4"/>
  <c r="AX104" i="4"/>
  <c r="AX100" i="4"/>
  <c r="AX96" i="4"/>
  <c r="AX92" i="4"/>
  <c r="AX88" i="4"/>
  <c r="AX84" i="4"/>
  <c r="AX80" i="4"/>
  <c r="AX103" i="4"/>
  <c r="AX99" i="4"/>
  <c r="AX95" i="4"/>
  <c r="AX91" i="4"/>
  <c r="AX87" i="4"/>
  <c r="AX83" i="4"/>
  <c r="AX79" i="4"/>
  <c r="AX75" i="4"/>
  <c r="AX71" i="4"/>
  <c r="AX67" i="4"/>
  <c r="AX63" i="4"/>
  <c r="AX59" i="4"/>
  <c r="AX55" i="4"/>
  <c r="AX51" i="4"/>
  <c r="AX47" i="4"/>
  <c r="AX101" i="4"/>
  <c r="AX93" i="4"/>
  <c r="AX78" i="4"/>
  <c r="AX73" i="4"/>
  <c r="AX68" i="4"/>
  <c r="AX62" i="4"/>
  <c r="AX57" i="4"/>
  <c r="AX52" i="4"/>
  <c r="AX44" i="4"/>
  <c r="AX36" i="4"/>
  <c r="AX32" i="4"/>
  <c r="AX24" i="4"/>
  <c r="AX20" i="4"/>
  <c r="AX16" i="4"/>
  <c r="AY12" i="4"/>
  <c r="AX85" i="4" s="1"/>
  <c r="AX10" i="4"/>
  <c r="AX98" i="4"/>
  <c r="AX90" i="4"/>
  <c r="AX82" i="4"/>
  <c r="AX72" i="4"/>
  <c r="AX66" i="4"/>
  <c r="AX61" i="4"/>
  <c r="AX50" i="4"/>
  <c r="AX43" i="4"/>
  <c r="AX39" i="4"/>
  <c r="AX35" i="4"/>
  <c r="AX31" i="4"/>
  <c r="AX27" i="4"/>
  <c r="AX23" i="4"/>
  <c r="AX15" i="4"/>
  <c r="AX12" i="4"/>
  <c r="AX9" i="4"/>
  <c r="X8" i="4"/>
  <c r="AV8" i="4"/>
  <c r="AV12" i="4" s="1"/>
  <c r="K12" i="4"/>
  <c r="K14" i="4"/>
  <c r="Z17" i="4"/>
  <c r="AX17" i="4"/>
  <c r="B25" i="4"/>
  <c r="Z25" i="4"/>
  <c r="AX25" i="4"/>
  <c r="B33" i="4"/>
  <c r="Z33" i="4"/>
  <c r="AX33" i="4"/>
  <c r="K38" i="4"/>
  <c r="B41" i="4"/>
  <c r="Z41" i="4"/>
  <c r="AX41" i="4"/>
  <c r="K46" i="4"/>
  <c r="AX48" i="4"/>
  <c r="K50" i="4"/>
  <c r="AX53" i="4"/>
  <c r="Z56" i="4"/>
  <c r="AX58" i="4"/>
  <c r="Z61" i="4"/>
  <c r="B64" i="4"/>
  <c r="Z66" i="4"/>
  <c r="B69" i="4"/>
  <c r="B74" i="4"/>
  <c r="Z86" i="4"/>
  <c r="K91" i="4"/>
  <c r="B94" i="4"/>
  <c r="AX94" i="4"/>
  <c r="Z102" i="4"/>
  <c r="B272" i="5"/>
  <c r="B304" i="5"/>
  <c r="B336" i="5"/>
  <c r="B368" i="5"/>
  <c r="B400" i="5"/>
  <c r="B432" i="5"/>
  <c r="B464" i="5"/>
  <c r="B496" i="5"/>
  <c r="N6" i="6"/>
  <c r="N8" i="6"/>
  <c r="N37" i="6"/>
  <c r="F7" i="5"/>
  <c r="I8" i="6"/>
  <c r="AR39" i="6"/>
  <c r="AR23" i="6"/>
  <c r="AR9" i="6"/>
  <c r="AR35" i="6"/>
  <c r="AR19" i="6"/>
  <c r="AR8" i="6"/>
  <c r="AR84" i="6"/>
  <c r="AR56" i="6"/>
  <c r="AR31" i="6"/>
  <c r="AR15" i="6"/>
  <c r="B105" i="6"/>
  <c r="B91" i="6"/>
  <c r="B89" i="6"/>
  <c r="B94" i="6"/>
  <c r="B90" i="6"/>
  <c r="B53" i="6"/>
  <c r="B49" i="6"/>
  <c r="B70" i="6"/>
  <c r="B64" i="6"/>
  <c r="B68" i="6"/>
  <c r="B63" i="6"/>
  <c r="B50" i="6"/>
  <c r="B40" i="6"/>
  <c r="C12" i="6"/>
  <c r="B10" i="6"/>
  <c r="B35" i="6"/>
  <c r="B31" i="6"/>
  <c r="B7" i="6"/>
  <c r="B74" i="6"/>
  <c r="B22" i="6"/>
  <c r="B18" i="6"/>
  <c r="B33" i="6"/>
  <c r="B17" i="6"/>
  <c r="N50" i="6"/>
  <c r="AF103" i="6"/>
  <c r="AF91" i="6"/>
  <c r="AF102" i="6"/>
  <c r="AF97" i="6"/>
  <c r="AF92" i="6"/>
  <c r="AF87" i="6"/>
  <c r="AF79" i="6"/>
  <c r="AF75" i="6"/>
  <c r="AF71" i="6"/>
  <c r="AF67" i="6"/>
  <c r="AF94" i="6"/>
  <c r="AF89" i="6"/>
  <c r="AF81" i="6"/>
  <c r="AF77" i="6"/>
  <c r="AF73" i="6"/>
  <c r="AF86" i="6"/>
  <c r="AF78" i="6"/>
  <c r="AF70" i="6"/>
  <c r="AF59" i="6"/>
  <c r="AF55" i="6"/>
  <c r="AF51" i="6"/>
  <c r="AF47" i="6"/>
  <c r="AF43" i="6"/>
  <c r="AF98" i="6"/>
  <c r="AF93" i="6"/>
  <c r="AF76" i="6"/>
  <c r="AF68" i="6"/>
  <c r="AF58" i="6"/>
  <c r="AF54" i="6"/>
  <c r="AF50" i="6"/>
  <c r="AF46" i="6"/>
  <c r="AF104" i="6"/>
  <c r="AF96" i="6"/>
  <c r="AF82" i="6"/>
  <c r="AF74" i="6"/>
  <c r="AF65" i="6"/>
  <c r="AF61" i="6"/>
  <c r="AF57" i="6"/>
  <c r="AF53" i="6"/>
  <c r="AF49" i="6"/>
  <c r="AF45" i="6"/>
  <c r="AF41" i="6"/>
  <c r="AF80" i="6"/>
  <c r="AF56" i="6"/>
  <c r="AF38" i="6"/>
  <c r="AF34" i="6"/>
  <c r="AF30" i="6"/>
  <c r="AF26" i="6"/>
  <c r="AF22" i="6"/>
  <c r="AF18" i="6"/>
  <c r="AF14" i="6"/>
  <c r="AG12" i="6"/>
  <c r="AF99" i="6" s="1"/>
  <c r="AF11" i="6"/>
  <c r="AF10" i="6"/>
  <c r="AF72" i="6"/>
  <c r="AF52" i="6"/>
  <c r="AF37" i="6"/>
  <c r="AF33" i="6"/>
  <c r="AF29" i="6"/>
  <c r="AF25" i="6"/>
  <c r="AF21" i="6"/>
  <c r="AF17" i="6"/>
  <c r="AF13" i="6"/>
  <c r="AF12" i="6"/>
  <c r="AF7" i="6"/>
  <c r="AF64" i="6"/>
  <c r="AF48" i="6"/>
  <c r="AF40" i="6"/>
  <c r="AF36" i="6"/>
  <c r="AF32" i="6"/>
  <c r="AF28" i="6"/>
  <c r="AF24" i="6"/>
  <c r="AF20" i="6"/>
  <c r="AF16" i="6"/>
  <c r="AF88" i="6"/>
  <c r="AF27" i="6"/>
  <c r="AF6" i="6"/>
  <c r="AF39" i="6"/>
  <c r="AF23" i="6"/>
  <c r="AF9" i="6"/>
  <c r="AF60" i="6"/>
  <c r="AF35" i="6"/>
  <c r="AF19" i="6"/>
  <c r="AL86" i="6"/>
  <c r="AL37" i="6"/>
  <c r="AL21" i="6"/>
  <c r="AL6" i="6"/>
  <c r="AL33" i="6"/>
  <c r="AL17" i="6"/>
  <c r="N25" i="6"/>
  <c r="E28" i="6"/>
  <c r="AO32" i="6"/>
  <c r="W41" i="6"/>
  <c r="AO69" i="6"/>
  <c r="E95" i="6"/>
  <c r="E102" i="6"/>
  <c r="E105" i="6"/>
  <c r="E48" i="6"/>
  <c r="E85" i="6"/>
  <c r="E59" i="6"/>
  <c r="E94" i="6"/>
  <c r="E67" i="6"/>
  <c r="E54" i="6"/>
  <c r="E73" i="6"/>
  <c r="E35" i="6"/>
  <c r="E23" i="6"/>
  <c r="E19" i="6"/>
  <c r="E61" i="6"/>
  <c r="E45" i="6"/>
  <c r="E38" i="6"/>
  <c r="E30" i="6"/>
  <c r="E22" i="6"/>
  <c r="E14" i="6"/>
  <c r="E8" i="6"/>
  <c r="E6" i="6"/>
  <c r="E37" i="6"/>
  <c r="E17" i="6"/>
  <c r="F12" i="6"/>
  <c r="E56" i="6" s="1"/>
  <c r="E10" i="6"/>
  <c r="T93" i="6"/>
  <c r="T94" i="6"/>
  <c r="T59" i="6"/>
  <c r="T80" i="6"/>
  <c r="T86" i="6"/>
  <c r="T61" i="6"/>
  <c r="T26" i="6"/>
  <c r="U12" i="6"/>
  <c r="T91" i="6" s="1"/>
  <c r="T56" i="6"/>
  <c r="T25" i="6"/>
  <c r="T12" i="6"/>
  <c r="T44" i="6"/>
  <c r="T28" i="6"/>
  <c r="AC94" i="6"/>
  <c r="C8" i="6"/>
  <c r="C10" i="6" s="1"/>
  <c r="B104" i="6" s="1"/>
  <c r="R8" i="6"/>
  <c r="R12" i="6" s="1"/>
  <c r="AA8" i="6"/>
  <c r="T8" i="6"/>
  <c r="AO20" i="6"/>
  <c r="AI22" i="6"/>
  <c r="N29" i="6"/>
  <c r="E32" i="6"/>
  <c r="AO36" i="6"/>
  <c r="AI71" i="6"/>
  <c r="AO95" i="6"/>
  <c r="N105" i="6"/>
  <c r="N101" i="6"/>
  <c r="N97" i="6"/>
  <c r="N93" i="6"/>
  <c r="N104" i="6"/>
  <c r="N100" i="6"/>
  <c r="N103" i="6"/>
  <c r="N98" i="6"/>
  <c r="N92" i="6"/>
  <c r="N89" i="6"/>
  <c r="N85" i="6"/>
  <c r="N81" i="6"/>
  <c r="N77" i="6"/>
  <c r="N69" i="6"/>
  <c r="N95" i="6"/>
  <c r="N90" i="6"/>
  <c r="N83" i="6"/>
  <c r="N79" i="6"/>
  <c r="N75" i="6"/>
  <c r="N71" i="6"/>
  <c r="N67" i="6"/>
  <c r="N102" i="6"/>
  <c r="N96" i="6"/>
  <c r="N91" i="6"/>
  <c r="N76" i="6"/>
  <c r="N68" i="6"/>
  <c r="N65" i="6"/>
  <c r="N57" i="6"/>
  <c r="N53" i="6"/>
  <c r="N49" i="6"/>
  <c r="N45" i="6"/>
  <c r="N41" i="6"/>
  <c r="N99" i="6"/>
  <c r="N94" i="6"/>
  <c r="N82" i="6"/>
  <c r="N74" i="6"/>
  <c r="N64" i="6"/>
  <c r="N60" i="6"/>
  <c r="N56" i="6"/>
  <c r="N52" i="6"/>
  <c r="N48" i="6"/>
  <c r="N72" i="6"/>
  <c r="N63" i="6"/>
  <c r="N59" i="6"/>
  <c r="N55" i="6"/>
  <c r="N51" i="6"/>
  <c r="N47" i="6"/>
  <c r="N43" i="6"/>
  <c r="N62" i="6"/>
  <c r="N46" i="6"/>
  <c r="N42" i="6"/>
  <c r="N40" i="6"/>
  <c r="N36" i="6"/>
  <c r="N32" i="6"/>
  <c r="N24" i="6"/>
  <c r="N20" i="6"/>
  <c r="N16" i="6"/>
  <c r="O12" i="6"/>
  <c r="N21" i="6" s="1"/>
  <c r="N10" i="6"/>
  <c r="N78" i="6"/>
  <c r="N58" i="6"/>
  <c r="N39" i="6"/>
  <c r="N35" i="6"/>
  <c r="N31" i="6"/>
  <c r="N27" i="6"/>
  <c r="N23" i="6"/>
  <c r="N19" i="6"/>
  <c r="N15" i="6"/>
  <c r="N12" i="6"/>
  <c r="N9" i="6"/>
  <c r="N7" i="6"/>
  <c r="N70" i="6"/>
  <c r="N54" i="6"/>
  <c r="N38" i="6"/>
  <c r="N34" i="6"/>
  <c r="N30" i="6"/>
  <c r="N26" i="6"/>
  <c r="N22" i="6"/>
  <c r="N18" i="6"/>
  <c r="N14" i="6"/>
  <c r="N11" i="6"/>
  <c r="W94" i="6"/>
  <c r="W90" i="6"/>
  <c r="W100" i="6"/>
  <c r="W95" i="6"/>
  <c r="W78" i="6"/>
  <c r="W74" i="6"/>
  <c r="W104" i="6"/>
  <c r="W97" i="6"/>
  <c r="W84" i="6"/>
  <c r="W80" i="6"/>
  <c r="W68" i="6"/>
  <c r="W99" i="6"/>
  <c r="W73" i="6"/>
  <c r="W62" i="6"/>
  <c r="W50" i="6"/>
  <c r="W46" i="6"/>
  <c r="W79" i="6"/>
  <c r="W71" i="6"/>
  <c r="W57" i="6"/>
  <c r="W53" i="6"/>
  <c r="W93" i="6"/>
  <c r="W85" i="6"/>
  <c r="W64" i="6"/>
  <c r="W60" i="6"/>
  <c r="W48" i="6"/>
  <c r="W44" i="6"/>
  <c r="W37" i="6"/>
  <c r="W33" i="6"/>
  <c r="W21" i="6"/>
  <c r="W17" i="6"/>
  <c r="W55" i="6"/>
  <c r="W40" i="6"/>
  <c r="W28" i="6"/>
  <c r="W24" i="6"/>
  <c r="W8" i="6"/>
  <c r="W6" i="6"/>
  <c r="W83" i="6"/>
  <c r="W51" i="6"/>
  <c r="W35" i="6"/>
  <c r="W31" i="6"/>
  <c r="W23" i="6"/>
  <c r="W19" i="6"/>
  <c r="W15" i="6"/>
  <c r="X12" i="6"/>
  <c r="W26" i="6" s="1"/>
  <c r="W10" i="6"/>
  <c r="W9" i="6"/>
  <c r="AU83" i="6"/>
  <c r="L8" i="6"/>
  <c r="L12" i="6" s="1"/>
  <c r="U8" i="6"/>
  <c r="U10" i="6" s="1"/>
  <c r="AI11" i="6"/>
  <c r="N17" i="6"/>
  <c r="E20" i="6"/>
  <c r="W30" i="6"/>
  <c r="N33" i="6"/>
  <c r="E36" i="6"/>
  <c r="N44" i="6"/>
  <c r="W47" i="6"/>
  <c r="N66" i="6"/>
  <c r="AL105" i="6"/>
  <c r="AL101" i="6"/>
  <c r="AL97" i="6"/>
  <c r="AL93" i="6"/>
  <c r="AL89" i="6"/>
  <c r="AL104" i="6"/>
  <c r="AL100" i="6"/>
  <c r="AL103" i="6"/>
  <c r="AL95" i="6"/>
  <c r="AL90" i="6"/>
  <c r="AL85" i="6"/>
  <c r="AL81" i="6"/>
  <c r="AL77" i="6"/>
  <c r="AL73" i="6"/>
  <c r="AL87" i="6"/>
  <c r="AL75" i="6"/>
  <c r="AL76" i="6"/>
  <c r="AL68" i="6"/>
  <c r="AL65" i="6"/>
  <c r="AL61" i="6"/>
  <c r="AL53" i="6"/>
  <c r="AL41" i="6"/>
  <c r="AL96" i="6"/>
  <c r="AL91" i="6"/>
  <c r="AL82" i="6"/>
  <c r="AL74" i="6"/>
  <c r="AL66" i="6"/>
  <c r="AL64" i="6"/>
  <c r="AL60" i="6"/>
  <c r="AL56" i="6"/>
  <c r="AL52" i="6"/>
  <c r="AL48" i="6"/>
  <c r="AL94" i="6"/>
  <c r="AL80" i="6"/>
  <c r="AL51" i="6"/>
  <c r="AL47" i="6"/>
  <c r="AL43" i="6"/>
  <c r="AR99" i="6"/>
  <c r="AR95" i="6"/>
  <c r="AR91" i="6"/>
  <c r="AR102" i="6"/>
  <c r="AR101" i="6"/>
  <c r="AR98" i="6"/>
  <c r="AR93" i="6"/>
  <c r="AR87" i="6"/>
  <c r="AR83" i="6"/>
  <c r="AR79" i="6"/>
  <c r="AR75" i="6"/>
  <c r="AR71" i="6"/>
  <c r="AR96" i="6"/>
  <c r="AR90" i="6"/>
  <c r="AR85" i="6"/>
  <c r="AR81" i="6"/>
  <c r="AR77" i="6"/>
  <c r="AR73" i="6"/>
  <c r="AR69" i="6"/>
  <c r="AR82" i="6"/>
  <c r="AR74" i="6"/>
  <c r="AR55" i="6"/>
  <c r="AR51" i="6"/>
  <c r="AR47" i="6"/>
  <c r="AR104" i="6"/>
  <c r="AR94" i="6"/>
  <c r="AR89" i="6"/>
  <c r="AR88" i="6"/>
  <c r="AR80" i="6"/>
  <c r="AR58" i="6"/>
  <c r="AR54" i="6"/>
  <c r="AR50" i="6"/>
  <c r="AR100" i="6"/>
  <c r="AR97" i="6"/>
  <c r="AR92" i="6"/>
  <c r="AR86" i="6"/>
  <c r="AR78" i="6"/>
  <c r="AR70" i="6"/>
  <c r="AR53" i="6"/>
  <c r="AR49" i="6"/>
  <c r="AR45" i="6"/>
  <c r="AX105" i="6"/>
  <c r="AX101" i="6"/>
  <c r="AX97" i="6"/>
  <c r="AX93" i="6"/>
  <c r="AX89" i="6"/>
  <c r="AX104" i="6"/>
  <c r="AX100" i="6"/>
  <c r="AX99" i="6"/>
  <c r="AX96" i="6"/>
  <c r="AX91" i="6"/>
  <c r="AX85" i="6"/>
  <c r="AX81" i="6"/>
  <c r="AX77" i="6"/>
  <c r="AX73" i="6"/>
  <c r="AX69" i="6"/>
  <c r="AX103" i="6"/>
  <c r="AX94" i="6"/>
  <c r="AX87" i="6"/>
  <c r="AX79" i="6"/>
  <c r="AX75" i="6"/>
  <c r="AX71" i="6"/>
  <c r="AX67" i="6"/>
  <c r="AX88" i="6"/>
  <c r="AX80" i="6"/>
  <c r="AX72" i="6"/>
  <c r="AX61" i="6"/>
  <c r="AX57" i="6"/>
  <c r="AX45" i="6"/>
  <c r="AX41" i="6"/>
  <c r="AX102" i="6"/>
  <c r="AX92" i="6"/>
  <c r="AX86" i="6"/>
  <c r="AX78" i="6"/>
  <c r="AX70" i="6"/>
  <c r="AX60" i="6"/>
  <c r="AX56" i="6"/>
  <c r="AX44" i="6"/>
  <c r="AX95" i="6"/>
  <c r="AX90" i="6"/>
  <c r="AX76" i="6"/>
  <c r="AX68" i="6"/>
  <c r="AX63" i="6"/>
  <c r="AX59" i="6"/>
  <c r="AX55" i="6"/>
  <c r="AX51" i="6"/>
  <c r="AX47" i="6"/>
  <c r="AX43" i="6"/>
  <c r="AU9" i="6"/>
  <c r="AO10" i="6"/>
  <c r="AU10" i="6"/>
  <c r="AL11" i="6"/>
  <c r="AX11" i="6"/>
  <c r="AD12" i="6"/>
  <c r="AJ12" i="6"/>
  <c r="AI10" i="6" s="1"/>
  <c r="AP12" i="6"/>
  <c r="AV12" i="6"/>
  <c r="AO13" i="6"/>
  <c r="AL14" i="6"/>
  <c r="AX14" i="6"/>
  <c r="AI15" i="6"/>
  <c r="AU15" i="6"/>
  <c r="AR16" i="6"/>
  <c r="AO17" i="6"/>
  <c r="AL18" i="6"/>
  <c r="AX18" i="6"/>
  <c r="AU19" i="6"/>
  <c r="AR20" i="6"/>
  <c r="AO21" i="6"/>
  <c r="AL22" i="6"/>
  <c r="AX22" i="6"/>
  <c r="AI23" i="6"/>
  <c r="AU23" i="6"/>
  <c r="AR24" i="6"/>
  <c r="AC25" i="6"/>
  <c r="AO25" i="6"/>
  <c r="AL26" i="6"/>
  <c r="AX26" i="6"/>
  <c r="AI27" i="6"/>
  <c r="AU27" i="6"/>
  <c r="AR28" i="6"/>
  <c r="AC29" i="6"/>
  <c r="AO29" i="6"/>
  <c r="AI31" i="6"/>
  <c r="AU31" i="6"/>
  <c r="AR32" i="6"/>
  <c r="AO33" i="6"/>
  <c r="AL34" i="6"/>
  <c r="AU35" i="6"/>
  <c r="AR36" i="6"/>
  <c r="AO37" i="6"/>
  <c r="AL38" i="6"/>
  <c r="AX38" i="6"/>
  <c r="AI39" i="6"/>
  <c r="AU39" i="6"/>
  <c r="AU40" i="6"/>
  <c r="AC41" i="6"/>
  <c r="AU43" i="6"/>
  <c r="AR44" i="6"/>
  <c r="AO45" i="6"/>
  <c r="AI47" i="6"/>
  <c r="AX58" i="6"/>
  <c r="AU59" i="6"/>
  <c r="AR60" i="6"/>
  <c r="AO61" i="6"/>
  <c r="AL62" i="6"/>
  <c r="AI63" i="6"/>
  <c r="AU75" i="6"/>
  <c r="AO77" i="6"/>
  <c r="AI79" i="6"/>
  <c r="AU93" i="6"/>
  <c r="AX98" i="6"/>
  <c r="AI6" i="6"/>
  <c r="AO6" i="6"/>
  <c r="AU6" i="6"/>
  <c r="AL7" i="6"/>
  <c r="AR7" i="6"/>
  <c r="AX7" i="6"/>
  <c r="AI8" i="6"/>
  <c r="AO8" i="6"/>
  <c r="AU8" i="6"/>
  <c r="AL9" i="6"/>
  <c r="F10" i="6"/>
  <c r="L10" i="6"/>
  <c r="R10" i="6"/>
  <c r="Q72" i="6" s="1"/>
  <c r="X10" i="6"/>
  <c r="AD10" i="6"/>
  <c r="AC11" i="6"/>
  <c r="AO11" i="6"/>
  <c r="AL12" i="6"/>
  <c r="AR12" i="6"/>
  <c r="AX12" i="6"/>
  <c r="AR13" i="6"/>
  <c r="AO14" i="6"/>
  <c r="AL15" i="6"/>
  <c r="AX15" i="6"/>
  <c r="AI16" i="6"/>
  <c r="AU16" i="6"/>
  <c r="AR17" i="6"/>
  <c r="AO18" i="6"/>
  <c r="AL19" i="6"/>
  <c r="AX19" i="6"/>
  <c r="AU20" i="6"/>
  <c r="AR21" i="6"/>
  <c r="AC22" i="6"/>
  <c r="AO22" i="6"/>
  <c r="AL23" i="6"/>
  <c r="AX23" i="6"/>
  <c r="AI24" i="6"/>
  <c r="AU24" i="6"/>
  <c r="AR25" i="6"/>
  <c r="AC26" i="6"/>
  <c r="AO26" i="6"/>
  <c r="AL27" i="6"/>
  <c r="AX27" i="6"/>
  <c r="AI28" i="6"/>
  <c r="AU28" i="6"/>
  <c r="AR29" i="6"/>
  <c r="AO30" i="6"/>
  <c r="AL31" i="6"/>
  <c r="AX31" i="6"/>
  <c r="AU32" i="6"/>
  <c r="AR33" i="6"/>
  <c r="AO34" i="6"/>
  <c r="AL35" i="6"/>
  <c r="AX35" i="6"/>
  <c r="AU36" i="6"/>
  <c r="AR37" i="6"/>
  <c r="AC38" i="6"/>
  <c r="AO38" i="6"/>
  <c r="AL39" i="6"/>
  <c r="AX39" i="6"/>
  <c r="AI40" i="6"/>
  <c r="AX40" i="6"/>
  <c r="AI41" i="6"/>
  <c r="AC43" i="6"/>
  <c r="AX46" i="6"/>
  <c r="AU47" i="6"/>
  <c r="AR48" i="6"/>
  <c r="AO49" i="6"/>
  <c r="AI51" i="6"/>
  <c r="AX62" i="6"/>
  <c r="AU63" i="6"/>
  <c r="AR64" i="6"/>
  <c r="AO65" i="6"/>
  <c r="AX66" i="6"/>
  <c r="AR68" i="6"/>
  <c r="AL70" i="6"/>
  <c r="AI87" i="6"/>
  <c r="AC89" i="6"/>
  <c r="AC104" i="6"/>
  <c r="AC92" i="6"/>
  <c r="AC103" i="6"/>
  <c r="AC93" i="6"/>
  <c r="AC88" i="6"/>
  <c r="AC76" i="6"/>
  <c r="AC72" i="6"/>
  <c r="AC95" i="6"/>
  <c r="AC90" i="6"/>
  <c r="AC78" i="6"/>
  <c r="AC74" i="6"/>
  <c r="AC87" i="6"/>
  <c r="AC79" i="6"/>
  <c r="AC60" i="6"/>
  <c r="AC56" i="6"/>
  <c r="AC44" i="6"/>
  <c r="AC85" i="6"/>
  <c r="AC63" i="6"/>
  <c r="AC59" i="6"/>
  <c r="AC47" i="6"/>
  <c r="AC105" i="6"/>
  <c r="AC75" i="6"/>
  <c r="AC67" i="6"/>
  <c r="AC54" i="6"/>
  <c r="AC50" i="6"/>
  <c r="AI98" i="6"/>
  <c r="AI90" i="6"/>
  <c r="AI105" i="6"/>
  <c r="AI101" i="6"/>
  <c r="AI104" i="6"/>
  <c r="AI91" i="6"/>
  <c r="AI86" i="6"/>
  <c r="AI82" i="6"/>
  <c r="AI78" i="6"/>
  <c r="AI74" i="6"/>
  <c r="AI70" i="6"/>
  <c r="AI66" i="6"/>
  <c r="AI93" i="6"/>
  <c r="AI88" i="6"/>
  <c r="AI80" i="6"/>
  <c r="AI76" i="6"/>
  <c r="AI72" i="6"/>
  <c r="AI68" i="6"/>
  <c r="AI95" i="6"/>
  <c r="AI77" i="6"/>
  <c r="AI69" i="6"/>
  <c r="AI62" i="6"/>
  <c r="AI58" i="6"/>
  <c r="AI54" i="6"/>
  <c r="AI50" i="6"/>
  <c r="AI46" i="6"/>
  <c r="AI42" i="6"/>
  <c r="AI83" i="6"/>
  <c r="AI75" i="6"/>
  <c r="AI67" i="6"/>
  <c r="AI65" i="6"/>
  <c r="AI61" i="6"/>
  <c r="AI57" i="6"/>
  <c r="AI53" i="6"/>
  <c r="AI49" i="6"/>
  <c r="AI45" i="6"/>
  <c r="AI103" i="6"/>
  <c r="AI89" i="6"/>
  <c r="AI81" i="6"/>
  <c r="AI73" i="6"/>
  <c r="AI64" i="6"/>
  <c r="AI60" i="6"/>
  <c r="AI56" i="6"/>
  <c r="AI52" i="6"/>
  <c r="AI48" i="6"/>
  <c r="AI44" i="6"/>
  <c r="AO104" i="6"/>
  <c r="AO100" i="6"/>
  <c r="AO96" i="6"/>
  <c r="AO92" i="6"/>
  <c r="AO103" i="6"/>
  <c r="AO99" i="6"/>
  <c r="AO102" i="6"/>
  <c r="AO94" i="6"/>
  <c r="AO89" i="6"/>
  <c r="AO88" i="6"/>
  <c r="AO84" i="6"/>
  <c r="AO80" i="6"/>
  <c r="AO76" i="6"/>
  <c r="AO72" i="6"/>
  <c r="AO68" i="6"/>
  <c r="AO97" i="6"/>
  <c r="AO91" i="6"/>
  <c r="AO86" i="6"/>
  <c r="AO82" i="6"/>
  <c r="AO78" i="6"/>
  <c r="AO74" i="6"/>
  <c r="AO70" i="6"/>
  <c r="AO66" i="6"/>
  <c r="AO98" i="6"/>
  <c r="AO93" i="6"/>
  <c r="AO83" i="6"/>
  <c r="AO75" i="6"/>
  <c r="AO67" i="6"/>
  <c r="AO64" i="6"/>
  <c r="AO60" i="6"/>
  <c r="AO56" i="6"/>
  <c r="AO52" i="6"/>
  <c r="AO48" i="6"/>
  <c r="AO44" i="6"/>
  <c r="AO40" i="6"/>
  <c r="AO105" i="6"/>
  <c r="AO81" i="6"/>
  <c r="AO73" i="6"/>
  <c r="AO63" i="6"/>
  <c r="AO59" i="6"/>
  <c r="AO55" i="6"/>
  <c r="AO51" i="6"/>
  <c r="AO47" i="6"/>
  <c r="AO101" i="6"/>
  <c r="AO87" i="6"/>
  <c r="AO79" i="6"/>
  <c r="AO71" i="6"/>
  <c r="AO62" i="6"/>
  <c r="AO58" i="6"/>
  <c r="AO54" i="6"/>
  <c r="AO50" i="6"/>
  <c r="AO46" i="6"/>
  <c r="AO42" i="6"/>
  <c r="AU102" i="6"/>
  <c r="AU98" i="6"/>
  <c r="AU94" i="6"/>
  <c r="AU90" i="6"/>
  <c r="AU105" i="6"/>
  <c r="AU101" i="6"/>
  <c r="AU100" i="6"/>
  <c r="AU97" i="6"/>
  <c r="AU92" i="6"/>
  <c r="AU86" i="6"/>
  <c r="AU82" i="6"/>
  <c r="AU78" i="6"/>
  <c r="AU74" i="6"/>
  <c r="AU70" i="6"/>
  <c r="AU66" i="6"/>
  <c r="AU104" i="6"/>
  <c r="AU95" i="6"/>
  <c r="AU89" i="6"/>
  <c r="AU88" i="6"/>
  <c r="AU84" i="6"/>
  <c r="AU80" i="6"/>
  <c r="AU76" i="6"/>
  <c r="AU72" i="6"/>
  <c r="AU68" i="6"/>
  <c r="AU96" i="6"/>
  <c r="AU91" i="6"/>
  <c r="AU81" i="6"/>
  <c r="AU73" i="6"/>
  <c r="AU62" i="6"/>
  <c r="AU58" i="6"/>
  <c r="AU54" i="6"/>
  <c r="AU50" i="6"/>
  <c r="AU46" i="6"/>
  <c r="AU42" i="6"/>
  <c r="AU103" i="6"/>
  <c r="AU87" i="6"/>
  <c r="AU79" i="6"/>
  <c r="AU71" i="6"/>
  <c r="AU65" i="6"/>
  <c r="AU61" i="6"/>
  <c r="AU57" i="6"/>
  <c r="AU53" i="6"/>
  <c r="AU49" i="6"/>
  <c r="AU45" i="6"/>
  <c r="AU99" i="6"/>
  <c r="AU85" i="6"/>
  <c r="AU77" i="6"/>
  <c r="AU69" i="6"/>
  <c r="AU64" i="6"/>
  <c r="AU60" i="6"/>
  <c r="AU56" i="6"/>
  <c r="AU52" i="6"/>
  <c r="AU48" i="6"/>
  <c r="AU44" i="6"/>
  <c r="AO9" i="6"/>
  <c r="AL10" i="6"/>
  <c r="AR10" i="6"/>
  <c r="AR11" i="6"/>
  <c r="AM12" i="6"/>
  <c r="AL98" i="6" s="1"/>
  <c r="AS12" i="6"/>
  <c r="AR67" i="6" s="1"/>
  <c r="AY12" i="6"/>
  <c r="AI13" i="6"/>
  <c r="AU13" i="6"/>
  <c r="AR14" i="6"/>
  <c r="AO15" i="6"/>
  <c r="AL16" i="6"/>
  <c r="AX16" i="6"/>
  <c r="AI17" i="6"/>
  <c r="AU17" i="6"/>
  <c r="AR18" i="6"/>
  <c r="AO19" i="6"/>
  <c r="AL20" i="6"/>
  <c r="AX20" i="6"/>
  <c r="AI21" i="6"/>
  <c r="AU21" i="6"/>
  <c r="AR22" i="6"/>
  <c r="AC23" i="6"/>
  <c r="AO23" i="6"/>
  <c r="AX24" i="6"/>
  <c r="AI25" i="6"/>
  <c r="AU25" i="6"/>
  <c r="AC27" i="6"/>
  <c r="AO27" i="6"/>
  <c r="AL28" i="6"/>
  <c r="AX28" i="6"/>
  <c r="AU29" i="6"/>
  <c r="AR30" i="6"/>
  <c r="AO31" i="6"/>
  <c r="AL32" i="6"/>
  <c r="AX32" i="6"/>
  <c r="AU33" i="6"/>
  <c r="AR34" i="6"/>
  <c r="AO35" i="6"/>
  <c r="AL36" i="6"/>
  <c r="AX36" i="6"/>
  <c r="AU37" i="6"/>
  <c r="AR38" i="6"/>
  <c r="AC39" i="6"/>
  <c r="AO39" i="6"/>
  <c r="AL40" i="6"/>
  <c r="AO41" i="6"/>
  <c r="AL42" i="6"/>
  <c r="AI43" i="6"/>
  <c r="AX50" i="6"/>
  <c r="AU51" i="6"/>
  <c r="AR52" i="6"/>
  <c r="AO53" i="6"/>
  <c r="AI55" i="6"/>
  <c r="AC57" i="6"/>
  <c r="AX74" i="6"/>
  <c r="AR76" i="6"/>
  <c r="AI92" i="6"/>
  <c r="U7" i="10"/>
  <c r="AX4" i="10"/>
  <c r="AT5" i="10"/>
  <c r="X7" i="10"/>
  <c r="X9" i="10" s="1"/>
  <c r="L9" i="10"/>
  <c r="F11" i="10"/>
  <c r="AJ9" i="10"/>
  <c r="O7" i="10"/>
  <c r="AM7" i="10"/>
  <c r="R11" i="10"/>
  <c r="AY4" i="10"/>
  <c r="AV5" i="10"/>
  <c r="C11" i="10"/>
  <c r="K5" i="10"/>
  <c r="AI5" i="10"/>
  <c r="I7" i="10"/>
  <c r="I9" i="10" s="1"/>
  <c r="AG7" i="10"/>
  <c r="C7" i="10"/>
  <c r="C9" i="10" s="1"/>
  <c r="AA7" i="10"/>
  <c r="F7" i="10"/>
  <c r="R7" i="10"/>
  <c r="AD7" i="10"/>
  <c r="AP7" i="10"/>
  <c r="AA9" i="10"/>
  <c r="Z6" i="10" s="1"/>
  <c r="L11" i="10"/>
  <c r="AJ11" i="10"/>
  <c r="B55" i="10" l="1"/>
  <c r="B53" i="10"/>
  <c r="B51" i="10"/>
  <c r="B49" i="10"/>
  <c r="B47" i="10"/>
  <c r="B45" i="10"/>
  <c r="B43" i="10"/>
  <c r="B41" i="10"/>
  <c r="B39" i="10"/>
  <c r="B37" i="10"/>
  <c r="B35" i="10"/>
  <c r="B33" i="10"/>
  <c r="B52" i="10"/>
  <c r="B48" i="10"/>
  <c r="B44" i="10"/>
  <c r="B40" i="10"/>
  <c r="B36" i="10"/>
  <c r="B32" i="10"/>
  <c r="B31" i="10"/>
  <c r="B29" i="10"/>
  <c r="B22" i="10"/>
  <c r="B20" i="10"/>
  <c r="B15" i="10"/>
  <c r="B9" i="10"/>
  <c r="B54" i="10"/>
  <c r="B50" i="10"/>
  <c r="B46" i="10"/>
  <c r="B42" i="10"/>
  <c r="B38" i="10"/>
  <c r="B34" i="10"/>
  <c r="B30" i="10"/>
  <c r="B28" i="10"/>
  <c r="B27" i="10"/>
  <c r="B26" i="10"/>
  <c r="B25" i="10"/>
  <c r="B24" i="10"/>
  <c r="B23" i="10"/>
  <c r="B21" i="10"/>
  <c r="B18" i="10"/>
  <c r="B19" i="10"/>
  <c r="B12" i="10"/>
  <c r="B6" i="10"/>
  <c r="B5" i="10"/>
  <c r="H54" i="10"/>
  <c r="H52" i="10"/>
  <c r="H50" i="10"/>
  <c r="H48" i="10"/>
  <c r="H46" i="10"/>
  <c r="H44" i="10"/>
  <c r="H42" i="10"/>
  <c r="H40" i="10"/>
  <c r="H38" i="10"/>
  <c r="H36" i="10"/>
  <c r="H34" i="10"/>
  <c r="H32" i="10"/>
  <c r="H53" i="10"/>
  <c r="H49" i="10"/>
  <c r="H45" i="10"/>
  <c r="H41" i="10"/>
  <c r="H37" i="10"/>
  <c r="H33" i="10"/>
  <c r="H30" i="10"/>
  <c r="H28" i="10"/>
  <c r="H27" i="10"/>
  <c r="H26" i="10"/>
  <c r="H25" i="10"/>
  <c r="H24" i="10"/>
  <c r="H23" i="10"/>
  <c r="H21" i="10"/>
  <c r="H19" i="10"/>
  <c r="H12" i="10"/>
  <c r="H9" i="10"/>
  <c r="H51" i="10"/>
  <c r="H47" i="10"/>
  <c r="H43" i="10"/>
  <c r="H39" i="10"/>
  <c r="H35" i="10"/>
  <c r="H31" i="10"/>
  <c r="H29" i="10"/>
  <c r="H22" i="10"/>
  <c r="H20" i="10"/>
  <c r="H18" i="10"/>
  <c r="H5" i="10"/>
  <c r="H15" i="10"/>
  <c r="W54" i="10"/>
  <c r="W52" i="10"/>
  <c r="W50" i="10"/>
  <c r="W48" i="10"/>
  <c r="W46" i="10"/>
  <c r="W44" i="10"/>
  <c r="W42" i="10"/>
  <c r="W40" i="10"/>
  <c r="W38" i="10"/>
  <c r="W36" i="10"/>
  <c r="W34" i="10"/>
  <c r="W32" i="10"/>
  <c r="W19" i="10"/>
  <c r="W53" i="10"/>
  <c r="W49" i="10"/>
  <c r="W45" i="10"/>
  <c r="W41" i="10"/>
  <c r="W37" i="10"/>
  <c r="W33" i="10"/>
  <c r="W31" i="10"/>
  <c r="W29" i="10"/>
  <c r="W22" i="10"/>
  <c r="W20" i="10"/>
  <c r="W15" i="10"/>
  <c r="W51" i="10"/>
  <c r="W35" i="10"/>
  <c r="W26" i="10"/>
  <c r="W39" i="10"/>
  <c r="W25" i="10"/>
  <c r="W43" i="10"/>
  <c r="W28" i="10"/>
  <c r="W24" i="10"/>
  <c r="W21" i="10"/>
  <c r="W12" i="10"/>
  <c r="W6" i="10"/>
  <c r="W47" i="10"/>
  <c r="W30" i="10"/>
  <c r="W23" i="10"/>
  <c r="W27" i="10"/>
  <c r="W18" i="10"/>
  <c r="W5" i="10"/>
  <c r="K11" i="6"/>
  <c r="K102" i="6"/>
  <c r="K105" i="6"/>
  <c r="K93" i="6"/>
  <c r="K91" i="6"/>
  <c r="K46" i="6"/>
  <c r="K67" i="6"/>
  <c r="K48" i="6"/>
  <c r="K20" i="6"/>
  <c r="K9" i="6"/>
  <c r="K98" i="6"/>
  <c r="K101" i="6"/>
  <c r="K88" i="6"/>
  <c r="K65" i="6"/>
  <c r="K44" i="6"/>
  <c r="K104" i="6"/>
  <c r="K68" i="6"/>
  <c r="K54" i="6"/>
  <c r="K61" i="6"/>
  <c r="K95" i="6"/>
  <c r="K90" i="6"/>
  <c r="K66" i="6"/>
  <c r="K103" i="6"/>
  <c r="K50" i="6"/>
  <c r="K24" i="6"/>
  <c r="K97" i="6"/>
  <c r="AG11" i="10"/>
  <c r="AD11" i="10"/>
  <c r="O11" i="10"/>
  <c r="AL50" i="6"/>
  <c r="K74" i="6"/>
  <c r="K76" i="6"/>
  <c r="K85" i="6"/>
  <c r="K62" i="6"/>
  <c r="K53" i="6"/>
  <c r="K92" i="6"/>
  <c r="K64" i="6"/>
  <c r="K63" i="6"/>
  <c r="K33" i="6"/>
  <c r="K17" i="6"/>
  <c r="K36" i="6"/>
  <c r="K87" i="6"/>
  <c r="K35" i="6"/>
  <c r="K19" i="6"/>
  <c r="K79" i="6"/>
  <c r="K7" i="6"/>
  <c r="K38" i="6"/>
  <c r="K86" i="6"/>
  <c r="K70" i="6"/>
  <c r="K72" i="6"/>
  <c r="K77" i="6"/>
  <c r="K58" i="6"/>
  <c r="K42" i="6"/>
  <c r="K49" i="6"/>
  <c r="K89" i="6"/>
  <c r="K60" i="6"/>
  <c r="K47" i="6"/>
  <c r="K29" i="6"/>
  <c r="K13" i="6"/>
  <c r="K32" i="6"/>
  <c r="K16" i="6"/>
  <c r="K55" i="6"/>
  <c r="K31" i="6"/>
  <c r="K15" i="6"/>
  <c r="K51" i="6"/>
  <c r="K30" i="6"/>
  <c r="K26" i="6"/>
  <c r="AL59" i="6"/>
  <c r="T41" i="6"/>
  <c r="T58" i="6"/>
  <c r="T77" i="6"/>
  <c r="K23" i="6"/>
  <c r="K40" i="6"/>
  <c r="K80" i="6"/>
  <c r="X12" i="4"/>
  <c r="B81" i="4"/>
  <c r="B76" i="4"/>
  <c r="B105" i="4"/>
  <c r="B70" i="4"/>
  <c r="B60" i="4"/>
  <c r="B38" i="4"/>
  <c r="B46" i="4"/>
  <c r="B34" i="4"/>
  <c r="B89" i="4"/>
  <c r="B8" i="4"/>
  <c r="B6" i="4"/>
  <c r="B88" i="4"/>
  <c r="B51" i="4"/>
  <c r="B57" i="4"/>
  <c r="B36" i="4"/>
  <c r="B50" i="4"/>
  <c r="B95" i="4"/>
  <c r="B52" i="4"/>
  <c r="B47" i="4"/>
  <c r="B31" i="4"/>
  <c r="Z77" i="2"/>
  <c r="Z38" i="2"/>
  <c r="Z11" i="2"/>
  <c r="Z35" i="2"/>
  <c r="Z19" i="2"/>
  <c r="Z41" i="2"/>
  <c r="Z48" i="2"/>
  <c r="Z73" i="2"/>
  <c r="Z34" i="2"/>
  <c r="Z18" i="2"/>
  <c r="Z15" i="2"/>
  <c r="Z33" i="2"/>
  <c r="Z84" i="2"/>
  <c r="Z30" i="2"/>
  <c r="Z14" i="2"/>
  <c r="Z96" i="2"/>
  <c r="Z25" i="2"/>
  <c r="Z36" i="2"/>
  <c r="Z32" i="2"/>
  <c r="Z23" i="2"/>
  <c r="Z74" i="2"/>
  <c r="Z83" i="2"/>
  <c r="Z76" i="2"/>
  <c r="Z81" i="2"/>
  <c r="Z71" i="2"/>
  <c r="Z26" i="2"/>
  <c r="E55" i="10"/>
  <c r="E16" i="10"/>
  <c r="E14" i="10"/>
  <c r="E8" i="10"/>
  <c r="E17" i="10"/>
  <c r="E13" i="10"/>
  <c r="E10" i="10"/>
  <c r="AL78" i="6"/>
  <c r="AI29" i="6"/>
  <c r="AC73" i="6"/>
  <c r="AC7" i="6"/>
  <c r="AC40" i="6"/>
  <c r="AC24" i="6"/>
  <c r="AC45" i="6"/>
  <c r="AC36" i="6"/>
  <c r="AC20" i="6"/>
  <c r="AC16" i="6"/>
  <c r="AC101" i="6"/>
  <c r="AC12" i="6"/>
  <c r="E12" i="6"/>
  <c r="E24" i="6"/>
  <c r="E40" i="6"/>
  <c r="E92" i="6"/>
  <c r="E88" i="6"/>
  <c r="E72" i="6"/>
  <c r="E93" i="6"/>
  <c r="E74" i="6"/>
  <c r="E79" i="6"/>
  <c r="E101" i="6"/>
  <c r="E69" i="6"/>
  <c r="E51" i="6"/>
  <c r="E83" i="6"/>
  <c r="E62" i="6"/>
  <c r="E31" i="6"/>
  <c r="E89" i="6"/>
  <c r="E29" i="6"/>
  <c r="E53" i="6"/>
  <c r="E104" i="6"/>
  <c r="E103" i="6"/>
  <c r="E84" i="6"/>
  <c r="E68" i="6"/>
  <c r="E86" i="6"/>
  <c r="E70" i="6"/>
  <c r="E71" i="6"/>
  <c r="E91" i="6"/>
  <c r="E63" i="6"/>
  <c r="E75" i="6"/>
  <c r="E42" i="6"/>
  <c r="E27" i="6"/>
  <c r="E9" i="6"/>
  <c r="E43" i="6"/>
  <c r="E26" i="6"/>
  <c r="E11" i="6"/>
  <c r="E57" i="6"/>
  <c r="E25" i="6"/>
  <c r="AC81" i="6"/>
  <c r="AI9" i="6"/>
  <c r="AR41" i="6"/>
  <c r="AR43" i="6"/>
  <c r="AR105" i="6"/>
  <c r="AL63" i="6"/>
  <c r="AL57" i="6"/>
  <c r="AL92" i="6"/>
  <c r="T19" i="6"/>
  <c r="T9" i="6"/>
  <c r="T6" i="6"/>
  <c r="T35" i="6"/>
  <c r="T23" i="6"/>
  <c r="T95" i="6"/>
  <c r="T79" i="6"/>
  <c r="T105" i="6"/>
  <c r="E16" i="6"/>
  <c r="AA10" i="6"/>
  <c r="AA12" i="6"/>
  <c r="T16" i="6"/>
  <c r="T32" i="6"/>
  <c r="T52" i="6"/>
  <c r="T13" i="6"/>
  <c r="T29" i="6"/>
  <c r="T76" i="6"/>
  <c r="T14" i="6"/>
  <c r="T30" i="6"/>
  <c r="T60" i="6"/>
  <c r="T49" i="6"/>
  <c r="T65" i="6"/>
  <c r="T46" i="6"/>
  <c r="T62" i="6"/>
  <c r="T88" i="6"/>
  <c r="T47" i="6"/>
  <c r="T63" i="6"/>
  <c r="T100" i="6"/>
  <c r="T81" i="6"/>
  <c r="T98" i="6"/>
  <c r="T83" i="6"/>
  <c r="T102" i="6"/>
  <c r="E21" i="6"/>
  <c r="E50" i="6"/>
  <c r="E77" i="6"/>
  <c r="E60" i="6"/>
  <c r="E78" i="6"/>
  <c r="E76" i="6"/>
  <c r="E96" i="6"/>
  <c r="T39" i="6"/>
  <c r="B13" i="6"/>
  <c r="B85" i="6"/>
  <c r="B20" i="6"/>
  <c r="B12" i="6"/>
  <c r="B83" i="6"/>
  <c r="B32" i="6"/>
  <c r="B16" i="6"/>
  <c r="B9" i="6"/>
  <c r="B54" i="6"/>
  <c r="B95" i="6"/>
  <c r="B99" i="6"/>
  <c r="K22" i="6"/>
  <c r="T64" i="6"/>
  <c r="K34" i="6"/>
  <c r="K27" i="6"/>
  <c r="K8" i="6"/>
  <c r="K59" i="6"/>
  <c r="K43" i="6"/>
  <c r="K56" i="6"/>
  <c r="K45" i="6"/>
  <c r="K83" i="6"/>
  <c r="K69" i="6"/>
  <c r="K84" i="6"/>
  <c r="K82" i="6"/>
  <c r="K94" i="6"/>
  <c r="B93" i="4"/>
  <c r="Q77" i="6"/>
  <c r="Q33" i="6"/>
  <c r="Q9" i="6"/>
  <c r="Q45" i="6"/>
  <c r="Q48" i="6"/>
  <c r="Q68" i="6"/>
  <c r="K104" i="2"/>
  <c r="K88" i="2"/>
  <c r="K72" i="2"/>
  <c r="K89" i="2"/>
  <c r="K65" i="2"/>
  <c r="K49" i="2"/>
  <c r="K33" i="2"/>
  <c r="K101" i="2"/>
  <c r="K78" i="2"/>
  <c r="K62" i="2"/>
  <c r="K46" i="2"/>
  <c r="K30" i="2"/>
  <c r="K31" i="2"/>
  <c r="K63" i="2"/>
  <c r="K48" i="2"/>
  <c r="K100" i="2"/>
  <c r="K84" i="2"/>
  <c r="K105" i="2"/>
  <c r="K61" i="2"/>
  <c r="K45" i="2"/>
  <c r="K29" i="2"/>
  <c r="K13" i="2"/>
  <c r="K94" i="2"/>
  <c r="K58" i="2"/>
  <c r="K42" i="2"/>
  <c r="K102" i="2"/>
  <c r="K23" i="2"/>
  <c r="K55" i="2"/>
  <c r="K51" i="2"/>
  <c r="K98" i="2"/>
  <c r="K75" i="2"/>
  <c r="K57" i="2"/>
  <c r="K41" i="2"/>
  <c r="K25" i="2"/>
  <c r="K10" i="2"/>
  <c r="K69" i="2"/>
  <c r="K38" i="2"/>
  <c r="K22" i="2"/>
  <c r="K99" i="2"/>
  <c r="K93" i="2"/>
  <c r="K15" i="2"/>
  <c r="K47" i="2"/>
  <c r="K64" i="2"/>
  <c r="K43" i="2"/>
  <c r="K53" i="2"/>
  <c r="K18" i="2"/>
  <c r="K39" i="2"/>
  <c r="K74" i="2"/>
  <c r="K35" i="2"/>
  <c r="K67" i="2"/>
  <c r="K44" i="2"/>
  <c r="K76" i="2"/>
  <c r="K37" i="2"/>
  <c r="K66" i="2"/>
  <c r="K9" i="2"/>
  <c r="K56" i="2"/>
  <c r="K8" i="2"/>
  <c r="K90" i="2"/>
  <c r="K36" i="2"/>
  <c r="K68" i="2"/>
  <c r="K70" i="2"/>
  <c r="K77" i="2"/>
  <c r="K86" i="2"/>
  <c r="K95" i="2"/>
  <c r="K91" i="2"/>
  <c r="K21" i="2"/>
  <c r="K50" i="2"/>
  <c r="K79" i="2"/>
  <c r="K60" i="2"/>
  <c r="AR22" i="2"/>
  <c r="AR74" i="2"/>
  <c r="AR39" i="2"/>
  <c r="AR14" i="2"/>
  <c r="AR46" i="2"/>
  <c r="AR90" i="2"/>
  <c r="AR31" i="2"/>
  <c r="AR63" i="2"/>
  <c r="AR95" i="2"/>
  <c r="AR79" i="2"/>
  <c r="AR28" i="2"/>
  <c r="AR85" i="2"/>
  <c r="AR65" i="2"/>
  <c r="AR97" i="2"/>
  <c r="AR84" i="2"/>
  <c r="AR11" i="2"/>
  <c r="AR42" i="2"/>
  <c r="AR66" i="2"/>
  <c r="AR38" i="2"/>
  <c r="AR81" i="2"/>
  <c r="AR9" i="2"/>
  <c r="AR23" i="2"/>
  <c r="AR75" i="2"/>
  <c r="AR96" i="2"/>
  <c r="AR40" i="2"/>
  <c r="AR101" i="2"/>
  <c r="AR61" i="2"/>
  <c r="AR29" i="2"/>
  <c r="AR13" i="2"/>
  <c r="AR10" i="2"/>
  <c r="AR103" i="2"/>
  <c r="AR68" i="2"/>
  <c r="AR36" i="2"/>
  <c r="AR25" i="2"/>
  <c r="AR102" i="2"/>
  <c r="AR26" i="2"/>
  <c r="AR67" i="2"/>
  <c r="AR100" i="2"/>
  <c r="AR105" i="2"/>
  <c r="AR32" i="2"/>
  <c r="AR92" i="2"/>
  <c r="AR53" i="2"/>
  <c r="AR21" i="2"/>
  <c r="AR93" i="2"/>
  <c r="AR27" i="2"/>
  <c r="AR59" i="2"/>
  <c r="AR15" i="2"/>
  <c r="AR52" i="2"/>
  <c r="AR20" i="2"/>
  <c r="AR76" i="2"/>
  <c r="AR41" i="2"/>
  <c r="AR12" i="2"/>
  <c r="AR8" i="2"/>
  <c r="AR51" i="2"/>
  <c r="B16" i="2"/>
  <c r="B48" i="2"/>
  <c r="B97" i="2"/>
  <c r="B99" i="2"/>
  <c r="B76" i="2"/>
  <c r="B42" i="2"/>
  <c r="B26" i="2"/>
  <c r="B95" i="2"/>
  <c r="B72" i="2"/>
  <c r="B59" i="2"/>
  <c r="B27" i="2"/>
  <c r="B12" i="2"/>
  <c r="B82" i="2"/>
  <c r="B33" i="2"/>
  <c r="B71" i="2"/>
  <c r="B84" i="2"/>
  <c r="B8" i="2"/>
  <c r="B10" i="2"/>
  <c r="B40" i="2"/>
  <c r="B93" i="2"/>
  <c r="B77" i="2"/>
  <c r="B92" i="2"/>
  <c r="B74" i="2"/>
  <c r="B38" i="2"/>
  <c r="B22" i="2"/>
  <c r="B11" i="2"/>
  <c r="B88" i="2"/>
  <c r="B70" i="2"/>
  <c r="B55" i="2"/>
  <c r="B103" i="2"/>
  <c r="B96" i="2"/>
  <c r="B57" i="2"/>
  <c r="B80" i="2"/>
  <c r="B7" i="2"/>
  <c r="B36" i="2"/>
  <c r="B6" i="2"/>
  <c r="B32" i="2"/>
  <c r="B64" i="2"/>
  <c r="B105" i="2"/>
  <c r="B89" i="2"/>
  <c r="B73" i="2"/>
  <c r="B90" i="2"/>
  <c r="B66" i="2"/>
  <c r="B18" i="2"/>
  <c r="B104" i="2"/>
  <c r="B86" i="2"/>
  <c r="B51" i="2"/>
  <c r="B35" i="2"/>
  <c r="B87" i="2"/>
  <c r="B17" i="2"/>
  <c r="B28" i="2"/>
  <c r="B85" i="2"/>
  <c r="B78" i="2"/>
  <c r="B20" i="2"/>
  <c r="B60" i="2"/>
  <c r="B29" i="2"/>
  <c r="B94" i="2"/>
  <c r="B79" i="2"/>
  <c r="B31" i="2"/>
  <c r="B44" i="2"/>
  <c r="B21" i="2"/>
  <c r="B56" i="2"/>
  <c r="B83" i="2"/>
  <c r="B63" i="2"/>
  <c r="B15" i="2"/>
  <c r="B41" i="2"/>
  <c r="B68" i="2"/>
  <c r="B98" i="2"/>
  <c r="B13" i="2"/>
  <c r="K81" i="2"/>
  <c r="AC46" i="2"/>
  <c r="AC21" i="2"/>
  <c r="AC79" i="2"/>
  <c r="AC38" i="2"/>
  <c r="AC49" i="2"/>
  <c r="AC45" i="2"/>
  <c r="AC12" i="2"/>
  <c r="AC62" i="2"/>
  <c r="AC71" i="2"/>
  <c r="AC55" i="2"/>
  <c r="AC23" i="2"/>
  <c r="AC20" i="2"/>
  <c r="AC81" i="2"/>
  <c r="AC42" i="2"/>
  <c r="AC98" i="2"/>
  <c r="AC87" i="2"/>
  <c r="AC51" i="2"/>
  <c r="AC100" i="2"/>
  <c r="AC33" i="2"/>
  <c r="AC80" i="2"/>
  <c r="AC63" i="2"/>
  <c r="AC47" i="2"/>
  <c r="AC31" i="2"/>
  <c r="AC15" i="2"/>
  <c r="AC76" i="2"/>
  <c r="AC60" i="2"/>
  <c r="AR37" i="2"/>
  <c r="AR82" i="2"/>
  <c r="AC54" i="2"/>
  <c r="AF67" i="2"/>
  <c r="AF34" i="2"/>
  <c r="AF26" i="2"/>
  <c r="AF58" i="2"/>
  <c r="AF43" i="2"/>
  <c r="AF95" i="2"/>
  <c r="AF94" i="2"/>
  <c r="AF60" i="2"/>
  <c r="AF44" i="2"/>
  <c r="AF28" i="2"/>
  <c r="AF88" i="2"/>
  <c r="AF49" i="2"/>
  <c r="AF33" i="2"/>
  <c r="AF100" i="2"/>
  <c r="AF96" i="2"/>
  <c r="AF54" i="2"/>
  <c r="AF50" i="2"/>
  <c r="AF35" i="2"/>
  <c r="AF75" i="2"/>
  <c r="AF92" i="2"/>
  <c r="AF69" i="2"/>
  <c r="AF56" i="2"/>
  <c r="AF40" i="2"/>
  <c r="AF24" i="2"/>
  <c r="AF61" i="2"/>
  <c r="AF45" i="2"/>
  <c r="AF29" i="2"/>
  <c r="AF13" i="2"/>
  <c r="AF82" i="2"/>
  <c r="AF7" i="2"/>
  <c r="AF46" i="2"/>
  <c r="AF6" i="2"/>
  <c r="AF71" i="2"/>
  <c r="AF68" i="2"/>
  <c r="AF36" i="2"/>
  <c r="AF57" i="2"/>
  <c r="AF25" i="2"/>
  <c r="AF102" i="2"/>
  <c r="AF15" i="2"/>
  <c r="AF47" i="2"/>
  <c r="AF89" i="2"/>
  <c r="AF98" i="2"/>
  <c r="AF27" i="2"/>
  <c r="AF99" i="2"/>
  <c r="AF101" i="2"/>
  <c r="AF64" i="2"/>
  <c r="AF32" i="2"/>
  <c r="AF62" i="2"/>
  <c r="AF39" i="2"/>
  <c r="AF42" i="2"/>
  <c r="AF87" i="2"/>
  <c r="AF85" i="2"/>
  <c r="AF97" i="2"/>
  <c r="AF77" i="2"/>
  <c r="AF30" i="2"/>
  <c r="AF31" i="2"/>
  <c r="AF63" i="2"/>
  <c r="K103" i="2"/>
  <c r="Z53" i="10"/>
  <c r="Z51" i="10"/>
  <c r="Z49" i="10"/>
  <c r="Z47" i="10"/>
  <c r="Z45" i="10"/>
  <c r="Z43" i="10"/>
  <c r="Z41" i="10"/>
  <c r="Z39" i="10"/>
  <c r="Z37" i="10"/>
  <c r="Z35" i="10"/>
  <c r="Z33" i="10"/>
  <c r="Z52" i="10"/>
  <c r="Z48" i="10"/>
  <c r="Z44" i="10"/>
  <c r="Z40" i="10"/>
  <c r="Z36" i="10"/>
  <c r="Z32" i="10"/>
  <c r="Z31" i="10"/>
  <c r="Z29" i="10"/>
  <c r="Z22" i="10"/>
  <c r="Z20" i="10"/>
  <c r="Z15" i="10"/>
  <c r="Z54" i="10"/>
  <c r="Z50" i="10"/>
  <c r="Z46" i="10"/>
  <c r="Z42" i="10"/>
  <c r="Z38" i="10"/>
  <c r="Z34" i="10"/>
  <c r="Z30" i="10"/>
  <c r="Z28" i="10"/>
  <c r="Z27" i="10"/>
  <c r="Z26" i="10"/>
  <c r="Z25" i="10"/>
  <c r="Z24" i="10"/>
  <c r="Z23" i="10"/>
  <c r="Z21" i="10"/>
  <c r="Z18" i="10"/>
  <c r="Z12" i="10"/>
  <c r="Z19" i="10"/>
  <c r="Z7" i="10"/>
  <c r="B17" i="10"/>
  <c r="B13" i="10"/>
  <c r="B10" i="10"/>
  <c r="B16" i="10"/>
  <c r="B8" i="10"/>
  <c r="B11" i="10"/>
  <c r="B14" i="10"/>
  <c r="Q55" i="10"/>
  <c r="Q16" i="10"/>
  <c r="Q14" i="10"/>
  <c r="Q8" i="10"/>
  <c r="Q17" i="10"/>
  <c r="Q13" i="10"/>
  <c r="Q10" i="10"/>
  <c r="Q6" i="10"/>
  <c r="AL71" i="6"/>
  <c r="AL69" i="6"/>
  <c r="T45" i="6"/>
  <c r="T43" i="6"/>
  <c r="T101" i="6"/>
  <c r="I10" i="6"/>
  <c r="I12" i="6"/>
  <c r="K6" i="6"/>
  <c r="K52" i="6"/>
  <c r="K75" i="6"/>
  <c r="K78" i="6"/>
  <c r="B75" i="4"/>
  <c r="AI54" i="10"/>
  <c r="AI52" i="10"/>
  <c r="AI50" i="10"/>
  <c r="AI48" i="10"/>
  <c r="AI46" i="10"/>
  <c r="AI44" i="10"/>
  <c r="AI42" i="10"/>
  <c r="AI40" i="10"/>
  <c r="AI38" i="10"/>
  <c r="AI36" i="10"/>
  <c r="AI34" i="10"/>
  <c r="AI32" i="10"/>
  <c r="AI19" i="10"/>
  <c r="AI51" i="10"/>
  <c r="AI47" i="10"/>
  <c r="AI43" i="10"/>
  <c r="AI39" i="10"/>
  <c r="AI35" i="10"/>
  <c r="AI31" i="10"/>
  <c r="AI29" i="10"/>
  <c r="AI22" i="10"/>
  <c r="AI20" i="10"/>
  <c r="AI15" i="10"/>
  <c r="AI53" i="10"/>
  <c r="AI37" i="10"/>
  <c r="AI25" i="10"/>
  <c r="AI12" i="10"/>
  <c r="AI41" i="10"/>
  <c r="AI28" i="10"/>
  <c r="AI24" i="10"/>
  <c r="AI21" i="10"/>
  <c r="AI9" i="10"/>
  <c r="AI45" i="10"/>
  <c r="AI30" i="10"/>
  <c r="AI27" i="10"/>
  <c r="AI23" i="10"/>
  <c r="AI18" i="10"/>
  <c r="AI26" i="10"/>
  <c r="AI33" i="10"/>
  <c r="AI49" i="10"/>
  <c r="X11" i="10"/>
  <c r="W9" i="10" s="1"/>
  <c r="AI85" i="6"/>
  <c r="AI102" i="6"/>
  <c r="AC66" i="6"/>
  <c r="AC49" i="6"/>
  <c r="AC13" i="6"/>
  <c r="AC28" i="6"/>
  <c r="AC61" i="6"/>
  <c r="AC32" i="6"/>
  <c r="AR57" i="6"/>
  <c r="AR59" i="6"/>
  <c r="K55" i="10"/>
  <c r="K11" i="10"/>
  <c r="K17" i="10"/>
  <c r="K13" i="10"/>
  <c r="K10" i="10"/>
  <c r="K16" i="10"/>
  <c r="K14" i="10"/>
  <c r="K8" i="10"/>
  <c r="R9" i="10"/>
  <c r="Q7" i="10" s="1"/>
  <c r="U11" i="10"/>
  <c r="AA11" i="10"/>
  <c r="Z9" i="10" s="1"/>
  <c r="F9" i="10"/>
  <c r="E11" i="10" s="1"/>
  <c r="I11" i="10"/>
  <c r="AI7" i="10"/>
  <c r="AG9" i="10"/>
  <c r="AL54" i="6"/>
  <c r="AI33" i="6"/>
  <c r="AC31" i="6"/>
  <c r="AR26" i="6"/>
  <c r="AR5" i="6" s="1"/>
  <c r="Q7" i="7" s="1"/>
  <c r="AL24" i="6"/>
  <c r="AC15" i="6"/>
  <c r="AX54" i="6"/>
  <c r="AX8" i="6"/>
  <c r="AX25" i="6"/>
  <c r="AX6" i="6"/>
  <c r="AX82" i="6"/>
  <c r="AX10" i="6"/>
  <c r="AC9" i="6"/>
  <c r="AI100" i="6"/>
  <c r="AI96" i="6"/>
  <c r="AC42" i="6"/>
  <c r="AC58" i="6"/>
  <c r="AC83" i="6"/>
  <c r="AC51" i="6"/>
  <c r="AC69" i="6"/>
  <c r="AC48" i="6"/>
  <c r="AC64" i="6"/>
  <c r="AC97" i="6"/>
  <c r="AC82" i="6"/>
  <c r="AC102" i="6"/>
  <c r="AC80" i="6"/>
  <c r="AC98" i="6"/>
  <c r="AC96" i="6"/>
  <c r="AC53" i="6"/>
  <c r="AI32" i="6"/>
  <c r="AC30" i="6"/>
  <c r="AC14" i="6"/>
  <c r="W75" i="6"/>
  <c r="W34" i="6"/>
  <c r="W7" i="6"/>
  <c r="W5" i="6" s="1"/>
  <c r="J7" i="7" s="1"/>
  <c r="W63" i="6"/>
  <c r="W12" i="6"/>
  <c r="W38" i="6"/>
  <c r="AX9" i="6"/>
  <c r="AC6" i="6"/>
  <c r="AC65" i="6"/>
  <c r="AI35" i="6"/>
  <c r="AC33" i="6"/>
  <c r="AX30" i="6"/>
  <c r="AI19" i="6"/>
  <c r="AC17" i="6"/>
  <c r="AU38" i="6"/>
  <c r="AU41" i="6"/>
  <c r="AU34" i="6"/>
  <c r="AU30" i="6"/>
  <c r="AU12" i="6"/>
  <c r="AU11" i="6"/>
  <c r="AU5" i="6" s="1"/>
  <c r="R7" i="7" s="1"/>
  <c r="AX84" i="6"/>
  <c r="AX48" i="6"/>
  <c r="AX64" i="6"/>
  <c r="AX49" i="6"/>
  <c r="AX65" i="6"/>
  <c r="AX83" i="6"/>
  <c r="AR61" i="6"/>
  <c r="AR46" i="6"/>
  <c r="AR62" i="6"/>
  <c r="AR63" i="6"/>
  <c r="AL72" i="6"/>
  <c r="AL102" i="6"/>
  <c r="AL45" i="6"/>
  <c r="AL84" i="6"/>
  <c r="AL79" i="6"/>
  <c r="T31" i="6"/>
  <c r="T15" i="6"/>
  <c r="W39" i="6"/>
  <c r="W91" i="6"/>
  <c r="W16" i="6"/>
  <c r="W32" i="6"/>
  <c r="W103" i="6"/>
  <c r="W25" i="6"/>
  <c r="W59" i="6"/>
  <c r="W52" i="6"/>
  <c r="W69" i="6"/>
  <c r="W45" i="6"/>
  <c r="W61" i="6"/>
  <c r="W87" i="6"/>
  <c r="W54" i="6"/>
  <c r="W81" i="6"/>
  <c r="W72" i="6"/>
  <c r="W88" i="6"/>
  <c r="W66" i="6"/>
  <c r="W82" i="6"/>
  <c r="W101" i="6"/>
  <c r="W98" i="6"/>
  <c r="N86" i="6"/>
  <c r="N80" i="6"/>
  <c r="N61" i="6"/>
  <c r="N84" i="6"/>
  <c r="T27" i="6"/>
  <c r="N13" i="6"/>
  <c r="N5" i="6" s="1"/>
  <c r="G7" i="7" s="1"/>
  <c r="Q96" i="6"/>
  <c r="Q97" i="6"/>
  <c r="Q99" i="6"/>
  <c r="Q13" i="6"/>
  <c r="Q92" i="6"/>
  <c r="Q91" i="6"/>
  <c r="Q89" i="6"/>
  <c r="Q95" i="6"/>
  <c r="Q54" i="6"/>
  <c r="Q53" i="6"/>
  <c r="Q105" i="6"/>
  <c r="T20" i="6"/>
  <c r="T36" i="6"/>
  <c r="T68" i="6"/>
  <c r="T17" i="6"/>
  <c r="T33" i="6"/>
  <c r="T10" i="6"/>
  <c r="T18" i="6"/>
  <c r="T34" i="6"/>
  <c r="T84" i="6"/>
  <c r="T53" i="6"/>
  <c r="T70" i="6"/>
  <c r="T50" i="6"/>
  <c r="T66" i="6"/>
  <c r="T92" i="6"/>
  <c r="T51" i="6"/>
  <c r="T74" i="6"/>
  <c r="T69" i="6"/>
  <c r="T85" i="6"/>
  <c r="T67" i="6"/>
  <c r="T87" i="6"/>
  <c r="E33" i="6"/>
  <c r="E34" i="6"/>
  <c r="E97" i="6"/>
  <c r="E39" i="6"/>
  <c r="E99" i="6"/>
  <c r="E64" i="6"/>
  <c r="E82" i="6"/>
  <c r="E80" i="6"/>
  <c r="E100" i="6"/>
  <c r="B21" i="6"/>
  <c r="B34" i="6"/>
  <c r="B15" i="6"/>
  <c r="B46" i="6"/>
  <c r="B24" i="6"/>
  <c r="B47" i="6"/>
  <c r="B48" i="6"/>
  <c r="B98" i="6"/>
  <c r="B65" i="6"/>
  <c r="B75" i="6"/>
  <c r="B73" i="6"/>
  <c r="K12" i="6"/>
  <c r="K10" i="6"/>
  <c r="K39" i="6"/>
  <c r="K21" i="6"/>
  <c r="K71" i="6"/>
  <c r="K73" i="6"/>
  <c r="K57" i="6"/>
  <c r="K96" i="6"/>
  <c r="K99" i="6"/>
  <c r="F9" i="5"/>
  <c r="B17" i="4"/>
  <c r="AU103" i="4"/>
  <c r="AU76" i="4"/>
  <c r="AU33" i="4"/>
  <c r="AU26" i="4"/>
  <c r="AU22" i="4"/>
  <c r="AU93" i="4"/>
  <c r="AU88" i="4"/>
  <c r="AU72" i="4"/>
  <c r="AU94" i="4"/>
  <c r="AU45" i="4"/>
  <c r="AU13" i="4"/>
  <c r="AU95" i="4"/>
  <c r="AU105" i="4"/>
  <c r="AU68" i="4"/>
  <c r="AU73" i="4"/>
  <c r="AU51" i="4"/>
  <c r="AU32" i="4"/>
  <c r="AU16" i="4"/>
  <c r="AU12" i="4"/>
  <c r="AU77" i="4"/>
  <c r="AU49" i="4"/>
  <c r="B43" i="4"/>
  <c r="B96" i="4"/>
  <c r="Q93" i="6"/>
  <c r="Q10" i="6"/>
  <c r="Q37" i="6"/>
  <c r="Q22" i="6"/>
  <c r="Q15" i="6"/>
  <c r="Q61" i="6"/>
  <c r="Q66" i="6"/>
  <c r="Q55" i="6"/>
  <c r="Q52" i="6"/>
  <c r="Q70" i="6"/>
  <c r="Q103" i="6"/>
  <c r="AC41" i="4"/>
  <c r="AC17" i="4"/>
  <c r="AC7" i="4"/>
  <c r="AC96" i="4"/>
  <c r="AC60" i="4"/>
  <c r="AC55" i="4"/>
  <c r="AC29" i="4"/>
  <c r="AC12" i="4"/>
  <c r="AC44" i="4"/>
  <c r="AC102" i="4"/>
  <c r="AC70" i="4"/>
  <c r="AC54" i="4"/>
  <c r="AC84" i="4"/>
  <c r="AC59" i="4"/>
  <c r="AC39" i="4"/>
  <c r="AC23" i="4"/>
  <c r="AC73" i="4"/>
  <c r="AC8" i="4"/>
  <c r="AC76" i="4"/>
  <c r="AC32" i="4"/>
  <c r="AC88" i="4"/>
  <c r="AC33" i="4"/>
  <c r="AC103" i="4"/>
  <c r="AC87" i="4"/>
  <c r="AC98" i="4"/>
  <c r="AC82" i="4"/>
  <c r="AC50" i="4"/>
  <c r="AC75" i="4"/>
  <c r="AC53" i="4"/>
  <c r="AC97" i="4"/>
  <c r="AC68" i="4"/>
  <c r="AC47" i="4"/>
  <c r="AC18" i="4"/>
  <c r="AC6" i="4"/>
  <c r="AC71" i="4"/>
  <c r="AC24" i="4"/>
  <c r="AC20" i="4"/>
  <c r="AC72" i="4"/>
  <c r="AC99" i="4"/>
  <c r="AC83" i="4"/>
  <c r="AC94" i="4"/>
  <c r="AC69" i="4"/>
  <c r="AC48" i="4"/>
  <c r="AC89" i="4"/>
  <c r="AC30" i="4"/>
  <c r="AC14" i="4"/>
  <c r="AC49" i="4"/>
  <c r="AC16" i="4"/>
  <c r="AC10" i="4"/>
  <c r="AC61" i="4"/>
  <c r="AC80" i="4"/>
  <c r="AU11" i="4"/>
  <c r="AU28" i="4"/>
  <c r="AU21" i="4"/>
  <c r="AU48" i="4"/>
  <c r="AC85" i="4"/>
  <c r="AC57" i="4"/>
  <c r="AC74" i="4"/>
  <c r="AF81" i="4"/>
  <c r="AF49" i="4"/>
  <c r="AF52" i="4"/>
  <c r="AF88" i="4"/>
  <c r="AF13" i="4"/>
  <c r="AF84" i="4"/>
  <c r="AF76" i="4"/>
  <c r="AF48" i="4"/>
  <c r="AF98" i="4"/>
  <c r="AF77" i="4"/>
  <c r="AF68" i="4"/>
  <c r="AF10" i="4"/>
  <c r="AF80" i="4"/>
  <c r="AF62" i="4"/>
  <c r="AF95" i="4"/>
  <c r="AF105" i="4"/>
  <c r="AF89" i="4"/>
  <c r="AF73" i="4"/>
  <c r="AF57" i="4"/>
  <c r="AF91" i="4"/>
  <c r="AF14" i="4"/>
  <c r="AF56" i="4"/>
  <c r="AF7" i="4"/>
  <c r="AF103" i="4"/>
  <c r="AC18" i="2"/>
  <c r="U10" i="2"/>
  <c r="U12" i="2"/>
  <c r="AC40" i="2"/>
  <c r="K59" i="2"/>
  <c r="B52" i="2"/>
  <c r="B9" i="2"/>
  <c r="AC7" i="2"/>
  <c r="AC29" i="2"/>
  <c r="AC61" i="2"/>
  <c r="AC72" i="2"/>
  <c r="AC14" i="2"/>
  <c r="AC75" i="2"/>
  <c r="AC53" i="2"/>
  <c r="AC97" i="2"/>
  <c r="AC84" i="2"/>
  <c r="AC17" i="2"/>
  <c r="AC13" i="2"/>
  <c r="AC30" i="2"/>
  <c r="AC41" i="2"/>
  <c r="AC22" i="2"/>
  <c r="AC6" i="2"/>
  <c r="AC102" i="2"/>
  <c r="AC86" i="2"/>
  <c r="AC70" i="2"/>
  <c r="AC89" i="2"/>
  <c r="AC39" i="2"/>
  <c r="AC9" i="2"/>
  <c r="AC85" i="2"/>
  <c r="AC68" i="2"/>
  <c r="AC52" i="2"/>
  <c r="AC36" i="2"/>
  <c r="AC8" i="2"/>
  <c r="AC11" i="2"/>
  <c r="AC82" i="2"/>
  <c r="AC105" i="2"/>
  <c r="AC67" i="2"/>
  <c r="AC35" i="2"/>
  <c r="AC19" i="2"/>
  <c r="AC101" i="2"/>
  <c r="AC83" i="2"/>
  <c r="AC64" i="2"/>
  <c r="AC48" i="2"/>
  <c r="AC32" i="2"/>
  <c r="AC16" i="2"/>
  <c r="AC34" i="2"/>
  <c r="AC66" i="2"/>
  <c r="AC93" i="2"/>
  <c r="AC25" i="2"/>
  <c r="AC94" i="2"/>
  <c r="AC78" i="2"/>
  <c r="AC103" i="2"/>
  <c r="AC99" i="2"/>
  <c r="AC44" i="2"/>
  <c r="AC28" i="2"/>
  <c r="AC104" i="2"/>
  <c r="AC91" i="2"/>
  <c r="AC26" i="2"/>
  <c r="AC58" i="2"/>
  <c r="AR69" i="2"/>
  <c r="Z17" i="2"/>
  <c r="H85" i="2"/>
  <c r="H43" i="2"/>
  <c r="H91" i="2"/>
  <c r="H56" i="2"/>
  <c r="H40" i="2"/>
  <c r="H18" i="2"/>
  <c r="H50" i="2"/>
  <c r="H35" i="2"/>
  <c r="H87" i="2"/>
  <c r="H71" i="2"/>
  <c r="H86" i="2"/>
  <c r="H52" i="2"/>
  <c r="H36" i="2"/>
  <c r="H20" i="2"/>
  <c r="H80" i="2"/>
  <c r="H57" i="2"/>
  <c r="H41" i="2"/>
  <c r="H25" i="2"/>
  <c r="H12" i="2"/>
  <c r="H78" i="2"/>
  <c r="H14" i="2"/>
  <c r="H46" i="2"/>
  <c r="H8" i="2"/>
  <c r="H42" i="2"/>
  <c r="H27" i="2"/>
  <c r="H72" i="2"/>
  <c r="H81" i="2"/>
  <c r="H99" i="2"/>
  <c r="H84" i="2"/>
  <c r="H48" i="2"/>
  <c r="H32" i="2"/>
  <c r="H16" i="2"/>
  <c r="H53" i="2"/>
  <c r="H37" i="2"/>
  <c r="H21" i="2"/>
  <c r="H104" i="2"/>
  <c r="H38" i="2"/>
  <c r="H66" i="2"/>
  <c r="H94" i="2"/>
  <c r="H51" i="2"/>
  <c r="H95" i="2"/>
  <c r="H60" i="2"/>
  <c r="H65" i="2"/>
  <c r="H33" i="2"/>
  <c r="H101" i="2"/>
  <c r="H10" i="2"/>
  <c r="H9" i="2"/>
  <c r="H39" i="2"/>
  <c r="H34" i="2"/>
  <c r="H19" i="2"/>
  <c r="H44" i="2"/>
  <c r="H105" i="2"/>
  <c r="H61" i="2"/>
  <c r="H29" i="2"/>
  <c r="H92" i="2"/>
  <c r="H30" i="2"/>
  <c r="H31" i="2"/>
  <c r="H63" i="2"/>
  <c r="H100" i="2"/>
  <c r="H28" i="2"/>
  <c r="H89" i="2"/>
  <c r="H49" i="2"/>
  <c r="H17" i="2"/>
  <c r="H88" i="2"/>
  <c r="H54" i="2"/>
  <c r="H23" i="2"/>
  <c r="H55" i="2"/>
  <c r="AI29" i="2"/>
  <c r="AI13" i="2"/>
  <c r="AI22" i="2"/>
  <c r="AI9" i="2"/>
  <c r="AI24" i="2"/>
  <c r="AI81" i="2"/>
  <c r="AI25" i="2"/>
  <c r="AI10" i="2"/>
  <c r="AI86" i="2"/>
  <c r="AI50" i="2"/>
  <c r="AI105" i="2"/>
  <c r="AI7" i="2"/>
  <c r="AI63" i="2"/>
  <c r="AI16" i="2"/>
  <c r="AI48" i="2"/>
  <c r="AI6" i="2"/>
  <c r="AI59" i="2"/>
  <c r="AI53" i="2"/>
  <c r="AI21" i="2"/>
  <c r="AI62" i="2"/>
  <c r="AI91" i="2"/>
  <c r="AI23" i="2"/>
  <c r="AI8" i="2"/>
  <c r="AI51" i="2"/>
  <c r="AI90" i="2"/>
  <c r="AI52" i="2"/>
  <c r="AI95" i="2"/>
  <c r="AI26" i="2"/>
  <c r="AI47" i="2"/>
  <c r="AI49" i="2"/>
  <c r="AI11" i="2"/>
  <c r="AI68" i="2"/>
  <c r="B47" i="2"/>
  <c r="AR30" i="2"/>
  <c r="K73" i="2"/>
  <c r="W7" i="10"/>
  <c r="AL58" i="6"/>
  <c r="AL25" i="6"/>
  <c r="AI38" i="6"/>
  <c r="AI34" i="6"/>
  <c r="AI30" i="6"/>
  <c r="AI99" i="6"/>
  <c r="AL88" i="6"/>
  <c r="T48" i="6"/>
  <c r="T96" i="6"/>
  <c r="T75" i="6"/>
  <c r="T103" i="6"/>
  <c r="K18" i="6"/>
  <c r="K37" i="6"/>
  <c r="AI55" i="10"/>
  <c r="AI11" i="10"/>
  <c r="AI17" i="10"/>
  <c r="AI13" i="10"/>
  <c r="AI10" i="10"/>
  <c r="AI16" i="10"/>
  <c r="AI6" i="10"/>
  <c r="AI4" i="10" s="1"/>
  <c r="AI14" i="10"/>
  <c r="AI8" i="10"/>
  <c r="O9" i="10"/>
  <c r="AM9" i="10"/>
  <c r="AP9" i="10"/>
  <c r="B7" i="10"/>
  <c r="E5" i="10"/>
  <c r="H7" i="10"/>
  <c r="AP11" i="10"/>
  <c r="AD9" i="10"/>
  <c r="AM11" i="10"/>
  <c r="K54" i="10"/>
  <c r="K52" i="10"/>
  <c r="K50" i="10"/>
  <c r="K48" i="10"/>
  <c r="K46" i="10"/>
  <c r="K44" i="10"/>
  <c r="K42" i="10"/>
  <c r="K40" i="10"/>
  <c r="K38" i="10"/>
  <c r="K36" i="10"/>
  <c r="K34" i="10"/>
  <c r="K32" i="10"/>
  <c r="K19" i="10"/>
  <c r="K51" i="10"/>
  <c r="K47" i="10"/>
  <c r="K43" i="10"/>
  <c r="K39" i="10"/>
  <c r="K35" i="10"/>
  <c r="K31" i="10"/>
  <c r="K29" i="10"/>
  <c r="K22" i="10"/>
  <c r="K20" i="10"/>
  <c r="K15" i="10"/>
  <c r="K49" i="10"/>
  <c r="K33" i="10"/>
  <c r="K30" i="10"/>
  <c r="K27" i="10"/>
  <c r="K23" i="10"/>
  <c r="K12" i="10"/>
  <c r="K6" i="10"/>
  <c r="K4" i="10" s="1"/>
  <c r="K53" i="10"/>
  <c r="K37" i="10"/>
  <c r="K26" i="10"/>
  <c r="K18" i="10"/>
  <c r="K9" i="10"/>
  <c r="K41" i="10"/>
  <c r="K25" i="10"/>
  <c r="K45" i="10"/>
  <c r="K24" i="10"/>
  <c r="K28" i="10"/>
  <c r="K21" i="10"/>
  <c r="K7" i="10"/>
  <c r="U9" i="10"/>
  <c r="AI97" i="6"/>
  <c r="AI37" i="6"/>
  <c r="AC35" i="6"/>
  <c r="AC19" i="6"/>
  <c r="AR40" i="6"/>
  <c r="AR42" i="6"/>
  <c r="AI84" i="6"/>
  <c r="AI94" i="6"/>
  <c r="AC46" i="6"/>
  <c r="AC62" i="6"/>
  <c r="AC91" i="6"/>
  <c r="AC55" i="6"/>
  <c r="AC77" i="6"/>
  <c r="AC52" i="6"/>
  <c r="AC71" i="6"/>
  <c r="AC70" i="6"/>
  <c r="AC86" i="6"/>
  <c r="AC68" i="6"/>
  <c r="AC84" i="6"/>
  <c r="AC99" i="6"/>
  <c r="AC100" i="6"/>
  <c r="AI36" i="6"/>
  <c r="AC34" i="6"/>
  <c r="AI20" i="6"/>
  <c r="AI5" i="6" s="1"/>
  <c r="N7" i="7" s="1"/>
  <c r="AC18" i="6"/>
  <c r="Q36" i="6"/>
  <c r="Q20" i="6"/>
  <c r="Q80" i="6"/>
  <c r="Q78" i="6"/>
  <c r="Q83" i="6"/>
  <c r="Q60" i="6"/>
  <c r="Q44" i="6"/>
  <c r="Q63" i="6"/>
  <c r="Q47" i="6"/>
  <c r="Q79" i="6"/>
  <c r="Q58" i="6"/>
  <c r="Q42" i="6"/>
  <c r="Q39" i="6"/>
  <c r="Q23" i="6"/>
  <c r="Q57" i="6"/>
  <c r="Q30" i="6"/>
  <c r="Q14" i="6"/>
  <c r="Q85" i="6"/>
  <c r="Q29" i="6"/>
  <c r="Q32" i="6"/>
  <c r="Q28" i="6"/>
  <c r="Q49" i="6"/>
  <c r="Q76" i="6"/>
  <c r="Q94" i="6"/>
  <c r="Q74" i="6"/>
  <c r="Q75" i="6"/>
  <c r="Q56" i="6"/>
  <c r="Q59" i="6"/>
  <c r="Q71" i="6"/>
  <c r="Q69" i="6"/>
  <c r="Q35" i="6"/>
  <c r="Q19" i="6"/>
  <c r="Q41" i="6"/>
  <c r="Q26" i="6"/>
  <c r="Q11" i="6"/>
  <c r="Q25" i="6"/>
  <c r="Q16" i="6"/>
  <c r="Q43" i="6"/>
  <c r="Q7" i="6"/>
  <c r="AC8" i="6"/>
  <c r="AL46" i="6"/>
  <c r="AX42" i="6"/>
  <c r="AC37" i="6"/>
  <c r="AX34" i="6"/>
  <c r="AL30" i="6"/>
  <c r="AL5" i="6" s="1"/>
  <c r="O7" i="7" s="1"/>
  <c r="AC21" i="6"/>
  <c r="AO12" i="6"/>
  <c r="AO5" i="6" s="1"/>
  <c r="P7" i="7" s="1"/>
  <c r="AO57" i="6"/>
  <c r="AO43" i="6"/>
  <c r="AO16" i="6"/>
  <c r="AC10" i="6"/>
  <c r="AX52" i="6"/>
  <c r="AX53" i="6"/>
  <c r="AR65" i="6"/>
  <c r="AR72" i="6"/>
  <c r="AR66" i="6"/>
  <c r="AR103" i="6"/>
  <c r="AL55" i="6"/>
  <c r="AL49" i="6"/>
  <c r="AL67" i="6"/>
  <c r="AL83" i="6"/>
  <c r="AL99" i="6"/>
  <c r="E81" i="6"/>
  <c r="T42" i="6"/>
  <c r="W14" i="6"/>
  <c r="E7" i="6"/>
  <c r="E5" i="6" s="1"/>
  <c r="D7" i="7" s="1"/>
  <c r="W22" i="6"/>
  <c r="W18" i="6"/>
  <c r="W27" i="6"/>
  <c r="W43" i="6"/>
  <c r="W96" i="6"/>
  <c r="W20" i="6"/>
  <c r="W36" i="6"/>
  <c r="W13" i="6"/>
  <c r="W29" i="6"/>
  <c r="W67" i="6"/>
  <c r="W56" i="6"/>
  <c r="W77" i="6"/>
  <c r="W49" i="6"/>
  <c r="W65" i="6"/>
  <c r="W42" i="6"/>
  <c r="W58" i="6"/>
  <c r="W89" i="6"/>
  <c r="W76" i="6"/>
  <c r="W92" i="6"/>
  <c r="W70" i="6"/>
  <c r="W86" i="6"/>
  <c r="W105" i="6"/>
  <c r="W102" i="6"/>
  <c r="N28" i="6"/>
  <c r="N88" i="6"/>
  <c r="N87" i="6"/>
  <c r="N73" i="6"/>
  <c r="W11" i="6"/>
  <c r="B25" i="6"/>
  <c r="B101" i="6"/>
  <c r="B100" i="6"/>
  <c r="B69" i="6"/>
  <c r="B87" i="6"/>
  <c r="B71" i="6"/>
  <c r="B88" i="6"/>
  <c r="B61" i="6"/>
  <c r="B45" i="6"/>
  <c r="B86" i="6"/>
  <c r="B60" i="6"/>
  <c r="B84" i="6"/>
  <c r="B59" i="6"/>
  <c r="B43" i="6"/>
  <c r="B36" i="6"/>
  <c r="B92" i="6"/>
  <c r="B44" i="6"/>
  <c r="B27" i="6"/>
  <c r="B58" i="6"/>
  <c r="B30" i="6"/>
  <c r="B14" i="6"/>
  <c r="B8" i="6"/>
  <c r="B29" i="6"/>
  <c r="B6" i="6"/>
  <c r="B97" i="6"/>
  <c r="B96" i="6"/>
  <c r="B81" i="6"/>
  <c r="B103" i="6"/>
  <c r="B67" i="6"/>
  <c r="B80" i="6"/>
  <c r="B57" i="6"/>
  <c r="B41" i="6"/>
  <c r="B78" i="6"/>
  <c r="B56" i="6"/>
  <c r="B76" i="6"/>
  <c r="B55" i="6"/>
  <c r="B66" i="6"/>
  <c r="B82" i="6"/>
  <c r="B39" i="6"/>
  <c r="B23" i="6"/>
  <c r="B42" i="6"/>
  <c r="B26" i="6"/>
  <c r="B11" i="6"/>
  <c r="T24" i="6"/>
  <c r="T40" i="6"/>
  <c r="T7" i="6"/>
  <c r="T21" i="6"/>
  <c r="T37" i="6"/>
  <c r="T11" i="6"/>
  <c r="T22" i="6"/>
  <c r="T38" i="6"/>
  <c r="T104" i="6"/>
  <c r="T57" i="6"/>
  <c r="T78" i="6"/>
  <c r="T54" i="6"/>
  <c r="T72" i="6"/>
  <c r="T97" i="6"/>
  <c r="T55" i="6"/>
  <c r="T82" i="6"/>
  <c r="T73" i="6"/>
  <c r="T89" i="6"/>
  <c r="T71" i="6"/>
  <c r="T90" i="6"/>
  <c r="T99" i="6"/>
  <c r="E13" i="6"/>
  <c r="E18" i="6"/>
  <c r="E65" i="6"/>
  <c r="E66" i="6"/>
  <c r="E55" i="6"/>
  <c r="E44" i="6"/>
  <c r="E87" i="6"/>
  <c r="E98" i="6"/>
  <c r="E90" i="6"/>
  <c r="B37" i="6"/>
  <c r="B38" i="6"/>
  <c r="B19" i="6"/>
  <c r="B62" i="6"/>
  <c r="B28" i="6"/>
  <c r="B51" i="6"/>
  <c r="B52" i="6"/>
  <c r="B102" i="6"/>
  <c r="B72" i="6"/>
  <c r="B79" i="6"/>
  <c r="B77" i="6"/>
  <c r="B93" i="6"/>
  <c r="K14" i="6"/>
  <c r="K41" i="6"/>
  <c r="K28" i="6"/>
  <c r="K25" i="6"/>
  <c r="K81" i="6"/>
  <c r="K100" i="6"/>
  <c r="F11" i="5"/>
  <c r="X10" i="4"/>
  <c r="W8" i="4" s="1"/>
  <c r="Z105" i="4"/>
  <c r="Z78" i="4"/>
  <c r="Z62" i="4"/>
  <c r="Z57" i="4"/>
  <c r="Z52" i="4"/>
  <c r="Z42" i="4"/>
  <c r="Z30" i="4"/>
  <c r="Z77" i="4"/>
  <c r="Z72" i="4"/>
  <c r="Z38" i="4"/>
  <c r="Z26" i="4"/>
  <c r="Z29" i="4"/>
  <c r="Z88" i="4"/>
  <c r="Z51" i="4"/>
  <c r="Z40" i="4"/>
  <c r="Z53" i="4"/>
  <c r="Z35" i="4"/>
  <c r="Z7" i="4"/>
  <c r="Z84" i="4"/>
  <c r="Z76" i="4"/>
  <c r="Z36" i="4"/>
  <c r="Z55" i="4"/>
  <c r="B10" i="4"/>
  <c r="B24" i="4"/>
  <c r="B55" i="4"/>
  <c r="B87" i="4"/>
  <c r="B80" i="4"/>
  <c r="Q24" i="6"/>
  <c r="Q65" i="6"/>
  <c r="Q17" i="6"/>
  <c r="Q6" i="6"/>
  <c r="Q5" i="6" s="1"/>
  <c r="H7" i="7" s="1"/>
  <c r="Q34" i="6"/>
  <c r="Q27" i="6"/>
  <c r="Q46" i="6"/>
  <c r="Q87" i="6"/>
  <c r="Q73" i="6"/>
  <c r="Q64" i="6"/>
  <c r="Q82" i="6"/>
  <c r="Q84" i="6"/>
  <c r="Q100" i="6"/>
  <c r="AU14" i="4"/>
  <c r="AP12" i="4"/>
  <c r="AP10" i="4"/>
  <c r="AL17" i="4"/>
  <c r="AL8" i="4"/>
  <c r="AL48" i="4"/>
  <c r="AL11" i="4"/>
  <c r="AL73" i="4"/>
  <c r="AL30" i="4"/>
  <c r="AL100" i="4"/>
  <c r="AL95" i="4"/>
  <c r="AL35" i="4"/>
  <c r="AL85" i="4"/>
  <c r="AL78" i="4"/>
  <c r="AL34" i="4"/>
  <c r="AL91" i="4"/>
  <c r="AL36" i="4"/>
  <c r="AL102" i="4"/>
  <c r="AL21" i="4"/>
  <c r="AL103" i="4"/>
  <c r="AL71" i="4"/>
  <c r="AL97" i="4"/>
  <c r="AL32" i="4"/>
  <c r="AL16" i="4"/>
  <c r="AL94" i="4"/>
  <c r="AL27" i="4"/>
  <c r="AL82" i="4"/>
  <c r="AC36" i="4"/>
  <c r="AC37" i="4"/>
  <c r="AC65" i="4"/>
  <c r="AC91" i="4"/>
  <c r="AC86" i="4"/>
  <c r="AC105" i="4"/>
  <c r="AC52" i="4"/>
  <c r="AC38" i="4"/>
  <c r="AC22" i="4"/>
  <c r="AC66" i="4"/>
  <c r="AC35" i="4"/>
  <c r="AC19" i="4"/>
  <c r="AC34" i="4"/>
  <c r="AC77" i="4"/>
  <c r="AC78" i="4"/>
  <c r="AC62" i="4"/>
  <c r="AC100" i="4"/>
  <c r="AC31" i="4"/>
  <c r="AC15" i="4"/>
  <c r="AC63" i="4"/>
  <c r="AC46" i="4"/>
  <c r="AC101" i="4"/>
  <c r="AC28" i="4"/>
  <c r="AC13" i="4"/>
  <c r="AC45" i="4"/>
  <c r="AU44" i="4"/>
  <c r="AC11" i="4"/>
  <c r="AC81" i="4"/>
  <c r="AC64" i="4"/>
  <c r="AC90" i="4"/>
  <c r="AJ12" i="4"/>
  <c r="AJ10" i="4"/>
  <c r="AF26" i="4"/>
  <c r="AF90" i="4"/>
  <c r="B37" i="2"/>
  <c r="AC56" i="2"/>
  <c r="AC27" i="2"/>
  <c r="AC96" i="2"/>
  <c r="AR16" i="2"/>
  <c r="AF90" i="2"/>
  <c r="AF59" i="2"/>
  <c r="Z39" i="2"/>
  <c r="AC65" i="2"/>
  <c r="E41" i="6"/>
  <c r="E58" i="6"/>
  <c r="E47" i="6"/>
  <c r="E52" i="6"/>
  <c r="AF42" i="6"/>
  <c r="AF5" i="6" s="1"/>
  <c r="M7" i="7" s="1"/>
  <c r="AF100" i="6"/>
  <c r="AF66" i="6"/>
  <c r="AF84" i="6"/>
  <c r="AF63" i="6"/>
  <c r="AF90" i="6"/>
  <c r="AF101" i="6"/>
  <c r="AF95" i="6"/>
  <c r="AV10" i="4"/>
  <c r="AX7" i="4"/>
  <c r="AX19" i="4"/>
  <c r="AX56" i="4"/>
  <c r="AX77" i="4"/>
  <c r="AX40" i="4"/>
  <c r="F10" i="4"/>
  <c r="E55" i="4"/>
  <c r="E23" i="4"/>
  <c r="E66" i="4"/>
  <c r="E98" i="4"/>
  <c r="Q84" i="4"/>
  <c r="Q18" i="4"/>
  <c r="Q72" i="4"/>
  <c r="Q57" i="4"/>
  <c r="Q80" i="4"/>
  <c r="Q82" i="4"/>
  <c r="E7" i="3"/>
  <c r="E4" i="3" s="1"/>
  <c r="M5" i="3" s="1"/>
  <c r="N22" i="4"/>
  <c r="N6" i="4"/>
  <c r="N41" i="4"/>
  <c r="N101" i="4"/>
  <c r="N21" i="4"/>
  <c r="N60" i="4"/>
  <c r="N7" i="4"/>
  <c r="N19" i="4"/>
  <c r="N35" i="4"/>
  <c r="N52" i="4"/>
  <c r="N73" i="4"/>
  <c r="N102" i="4"/>
  <c r="N20" i="4"/>
  <c r="N36" i="4"/>
  <c r="N53" i="4"/>
  <c r="N74" i="4"/>
  <c r="N105" i="4"/>
  <c r="N63" i="4"/>
  <c r="N79" i="4"/>
  <c r="N95" i="4"/>
  <c r="N84" i="4"/>
  <c r="N100" i="4"/>
  <c r="C9" i="3"/>
  <c r="C7" i="3"/>
  <c r="Q100" i="4"/>
  <c r="AF70" i="4"/>
  <c r="Q13" i="4"/>
  <c r="Q5" i="4" s="1"/>
  <c r="H6" i="7" s="1"/>
  <c r="AR9" i="4"/>
  <c r="AR36" i="4"/>
  <c r="AR91" i="4"/>
  <c r="AR8" i="4"/>
  <c r="AR43" i="4"/>
  <c r="AR80" i="4"/>
  <c r="AR13" i="4"/>
  <c r="AR29" i="4"/>
  <c r="AR45" i="4"/>
  <c r="AR63" i="4"/>
  <c r="AS12" i="4"/>
  <c r="AR26" i="4"/>
  <c r="AR59" i="4"/>
  <c r="AR49" i="4"/>
  <c r="AR81" i="4"/>
  <c r="AR102" i="4"/>
  <c r="AF50" i="4"/>
  <c r="AF71" i="4"/>
  <c r="AF40" i="4"/>
  <c r="AF23" i="4"/>
  <c r="AF59" i="4"/>
  <c r="AF21" i="4"/>
  <c r="AF37" i="4"/>
  <c r="AF78" i="4"/>
  <c r="AF104" i="4"/>
  <c r="AF30" i="4"/>
  <c r="AF46" i="4"/>
  <c r="AF63" i="4"/>
  <c r="AF94" i="4"/>
  <c r="Q81" i="4"/>
  <c r="Q60" i="4"/>
  <c r="N50" i="4"/>
  <c r="AR16" i="4"/>
  <c r="H58" i="4"/>
  <c r="H84" i="4"/>
  <c r="H103" i="4"/>
  <c r="H9" i="4"/>
  <c r="H5" i="4" s="1"/>
  <c r="E6" i="7" s="1"/>
  <c r="H39" i="4"/>
  <c r="H72" i="4"/>
  <c r="H13" i="4"/>
  <c r="H29" i="4"/>
  <c r="H45" i="4"/>
  <c r="H64" i="4"/>
  <c r="H88" i="4"/>
  <c r="H11" i="4"/>
  <c r="H22" i="4"/>
  <c r="H38" i="4"/>
  <c r="H55" i="4"/>
  <c r="H76" i="4"/>
  <c r="H49" i="4"/>
  <c r="H65" i="4"/>
  <c r="H81" i="4"/>
  <c r="H86" i="4"/>
  <c r="H102" i="4"/>
  <c r="N75" i="2"/>
  <c r="AX61" i="2"/>
  <c r="W48" i="2"/>
  <c r="AX29" i="2"/>
  <c r="W16" i="2"/>
  <c r="AU27" i="2"/>
  <c r="AU68" i="2"/>
  <c r="AU8" i="2"/>
  <c r="AU19" i="2"/>
  <c r="AU51" i="2"/>
  <c r="AU36" i="2"/>
  <c r="AU73" i="2"/>
  <c r="AU15" i="2"/>
  <c r="AU47" i="2"/>
  <c r="AU77" i="2"/>
  <c r="AU95" i="2"/>
  <c r="AU43" i="2"/>
  <c r="AU28" i="2"/>
  <c r="AU9" i="2"/>
  <c r="AU39" i="2"/>
  <c r="AR86" i="2"/>
  <c r="AR54" i="2"/>
  <c r="AR6" i="2"/>
  <c r="AR98" i="2"/>
  <c r="AR80" i="2"/>
  <c r="AR60" i="2"/>
  <c r="AR44" i="2"/>
  <c r="AR49" i="2"/>
  <c r="AR33" i="2"/>
  <c r="AR17" i="2"/>
  <c r="AR72" i="2"/>
  <c r="AR55" i="2"/>
  <c r="AR91" i="2"/>
  <c r="AR73" i="2"/>
  <c r="AR56" i="2"/>
  <c r="AR24" i="2"/>
  <c r="AR78" i="2"/>
  <c r="AR45" i="2"/>
  <c r="AR88" i="2"/>
  <c r="AR34" i="2"/>
  <c r="N8" i="2"/>
  <c r="AL80" i="2"/>
  <c r="AL6" i="2"/>
  <c r="AL10" i="2"/>
  <c r="AL44" i="2"/>
  <c r="AL93" i="2"/>
  <c r="AL77" i="2"/>
  <c r="AL79" i="2"/>
  <c r="AL62" i="2"/>
  <c r="AL46" i="2"/>
  <c r="AL30" i="2"/>
  <c r="AL98" i="2"/>
  <c r="AL75" i="2"/>
  <c r="AL55" i="2"/>
  <c r="AL39" i="2"/>
  <c r="AL78" i="2"/>
  <c r="AL29" i="2"/>
  <c r="AL61" i="2"/>
  <c r="AL68" i="2"/>
  <c r="AL89" i="2"/>
  <c r="AL73" i="2"/>
  <c r="AL95" i="2"/>
  <c r="AL72" i="2"/>
  <c r="AL58" i="2"/>
  <c r="AL42" i="2"/>
  <c r="AL26" i="2"/>
  <c r="AL67" i="2"/>
  <c r="AL51" i="2"/>
  <c r="AL19" i="2"/>
  <c r="AL21" i="2"/>
  <c r="AL53" i="2"/>
  <c r="AL32" i="2"/>
  <c r="AL64" i="2"/>
  <c r="AL28" i="2"/>
  <c r="AL60" i="2"/>
  <c r="AL85" i="2"/>
  <c r="AL69" i="2"/>
  <c r="AL70" i="2"/>
  <c r="AL54" i="2"/>
  <c r="AL38" i="2"/>
  <c r="AL22" i="2"/>
  <c r="AL84" i="2"/>
  <c r="AL63" i="2"/>
  <c r="AL47" i="2"/>
  <c r="AL31" i="2"/>
  <c r="AL83" i="2"/>
  <c r="AL45" i="2"/>
  <c r="AL76" i="2"/>
  <c r="AU102" i="2"/>
  <c r="AU18" i="2"/>
  <c r="AU34" i="2"/>
  <c r="AU50" i="2"/>
  <c r="AU66" i="2"/>
  <c r="AU13" i="2"/>
  <c r="AU29" i="2"/>
  <c r="AU101" i="2"/>
  <c r="AU96" i="2"/>
  <c r="Z92" i="2"/>
  <c r="AI75" i="2"/>
  <c r="AX60" i="2"/>
  <c r="AR58" i="2"/>
  <c r="AR50" i="2"/>
  <c r="AL48" i="2"/>
  <c r="Q45" i="2"/>
  <c r="BD38" i="2"/>
  <c r="Z28" i="2"/>
  <c r="W23" i="2"/>
  <c r="W15" i="2"/>
  <c r="Q13" i="2"/>
  <c r="Q58" i="2"/>
  <c r="Q12" i="2"/>
  <c r="Q18" i="2"/>
  <c r="AL7" i="2"/>
  <c r="AU6" i="2"/>
  <c r="BD104" i="2"/>
  <c r="BD53" i="2"/>
  <c r="BD96" i="2"/>
  <c r="BD32" i="2"/>
  <c r="BD64" i="2"/>
  <c r="BD102" i="2"/>
  <c r="BD99" i="2"/>
  <c r="AR89" i="2"/>
  <c r="AR87" i="2"/>
  <c r="AI64" i="2"/>
  <c r="AX57" i="2"/>
  <c r="AU52" i="2"/>
  <c r="Z49" i="2"/>
  <c r="N29" i="2"/>
  <c r="K24" i="2"/>
  <c r="AX100" i="2"/>
  <c r="AX67" i="2"/>
  <c r="AX89" i="2"/>
  <c r="AL43" i="2"/>
  <c r="AL34" i="2"/>
  <c r="Z95" i="2"/>
  <c r="Z55" i="2"/>
  <c r="Z100" i="2"/>
  <c r="N104" i="2"/>
  <c r="N67" i="2"/>
  <c r="N77" i="2"/>
  <c r="AX82" i="2"/>
  <c r="AR62" i="2"/>
  <c r="Q49" i="2"/>
  <c r="AU35" i="2"/>
  <c r="AI15" i="2"/>
  <c r="W7" i="2"/>
  <c r="AI77" i="2"/>
  <c r="W30" i="2"/>
  <c r="W105" i="2"/>
  <c r="E15" i="6"/>
  <c r="E49" i="6"/>
  <c r="E46" i="6"/>
  <c r="AF44" i="6"/>
  <c r="AF62" i="6"/>
  <c r="AF69" i="6"/>
  <c r="AF85" i="6"/>
  <c r="AF83" i="6"/>
  <c r="AF105" i="6"/>
  <c r="AX49" i="4"/>
  <c r="AX22" i="4"/>
  <c r="AX102" i="4"/>
  <c r="AX69" i="4"/>
  <c r="AX30" i="4"/>
  <c r="AX11" i="4"/>
  <c r="AX5" i="4" s="1"/>
  <c r="S6" i="7" s="1"/>
  <c r="AX105" i="4"/>
  <c r="AX38" i="4"/>
  <c r="AX86" i="4"/>
  <c r="AX14" i="4"/>
  <c r="AX8" i="4"/>
  <c r="AX28" i="4"/>
  <c r="C11" i="5"/>
  <c r="B5" i="5"/>
  <c r="C7" i="5"/>
  <c r="E63" i="4"/>
  <c r="E25" i="4"/>
  <c r="E104" i="4"/>
  <c r="E13" i="4"/>
  <c r="E81" i="4"/>
  <c r="E9" i="4"/>
  <c r="E43" i="4"/>
  <c r="E84" i="4"/>
  <c r="AL74" i="4"/>
  <c r="AL69" i="4"/>
  <c r="AL64" i="4"/>
  <c r="AL42" i="4"/>
  <c r="AL22" i="4"/>
  <c r="AL90" i="4"/>
  <c r="AL18" i="4"/>
  <c r="AL58" i="4"/>
  <c r="AL53" i="4"/>
  <c r="AL68" i="4"/>
  <c r="AL25" i="4"/>
  <c r="L10" i="4"/>
  <c r="AL6" i="4"/>
  <c r="T83" i="4"/>
  <c r="T31" i="4"/>
  <c r="T96" i="4"/>
  <c r="T26" i="4"/>
  <c r="T5" i="4" s="1"/>
  <c r="I6" i="7" s="1"/>
  <c r="T42" i="4"/>
  <c r="T65" i="4"/>
  <c r="T102" i="4"/>
  <c r="Q71" i="4"/>
  <c r="N30" i="4"/>
  <c r="Q17" i="4"/>
  <c r="Q56" i="4"/>
  <c r="Q63" i="4"/>
  <c r="Q91" i="4"/>
  <c r="N98" i="4"/>
  <c r="Q21" i="4"/>
  <c r="N42" i="4"/>
  <c r="N8" i="4"/>
  <c r="N46" i="4"/>
  <c r="N77" i="4"/>
  <c r="N29" i="4"/>
  <c r="N65" i="4"/>
  <c r="N9" i="4"/>
  <c r="N23" i="4"/>
  <c r="N39" i="4"/>
  <c r="N57" i="4"/>
  <c r="N78" i="4"/>
  <c r="N10" i="4"/>
  <c r="N24" i="4"/>
  <c r="N40" i="4"/>
  <c r="N58" i="4"/>
  <c r="N81" i="4"/>
  <c r="N51" i="4"/>
  <c r="N67" i="4"/>
  <c r="N83" i="4"/>
  <c r="N99" i="4"/>
  <c r="N88" i="4"/>
  <c r="N104" i="4"/>
  <c r="AF44" i="4"/>
  <c r="AF19" i="4"/>
  <c r="AR66" i="4"/>
  <c r="AR83" i="4"/>
  <c r="AR19" i="4"/>
  <c r="AR50" i="4"/>
  <c r="AR17" i="4"/>
  <c r="AR33" i="4"/>
  <c r="AR68" i="4"/>
  <c r="AR100" i="4"/>
  <c r="AR14" i="4"/>
  <c r="AR87" i="4"/>
  <c r="AR53" i="4"/>
  <c r="AR69" i="4"/>
  <c r="AR85" i="4"/>
  <c r="AR101" i="4"/>
  <c r="AR90" i="4"/>
  <c r="AF16" i="4"/>
  <c r="AF55" i="4"/>
  <c r="AF6" i="4"/>
  <c r="AF8" i="4"/>
  <c r="AF31" i="4"/>
  <c r="AF64" i="4"/>
  <c r="AF12" i="4"/>
  <c r="AF25" i="4"/>
  <c r="AF41" i="4"/>
  <c r="AF18" i="4"/>
  <c r="AF34" i="4"/>
  <c r="AF47" i="4"/>
  <c r="AF99" i="4"/>
  <c r="AF61" i="4"/>
  <c r="AF93" i="4"/>
  <c r="AF82" i="4"/>
  <c r="N38" i="4"/>
  <c r="C11" i="3"/>
  <c r="N100" i="2"/>
  <c r="W56" i="2"/>
  <c r="N41" i="2"/>
  <c r="W24" i="2"/>
  <c r="AU12" i="2"/>
  <c r="AI104" i="2"/>
  <c r="AI88" i="2"/>
  <c r="AI72" i="2"/>
  <c r="AI83" i="2"/>
  <c r="AI61" i="2"/>
  <c r="AI45" i="2"/>
  <c r="AI93" i="2"/>
  <c r="AI70" i="2"/>
  <c r="AI54" i="2"/>
  <c r="AI38" i="2"/>
  <c r="AI103" i="2"/>
  <c r="AI101" i="2"/>
  <c r="AI39" i="2"/>
  <c r="AI89" i="2"/>
  <c r="AI56" i="2"/>
  <c r="AI94" i="2"/>
  <c r="AI100" i="2"/>
  <c r="AI84" i="2"/>
  <c r="AI99" i="2"/>
  <c r="AI57" i="2"/>
  <c r="AI41" i="2"/>
  <c r="AI66" i="2"/>
  <c r="AI34" i="2"/>
  <c r="AI18" i="2"/>
  <c r="AI87" i="2"/>
  <c r="AI31" i="2"/>
  <c r="AI71" i="2"/>
  <c r="AI27" i="2"/>
  <c r="AI96" i="2"/>
  <c r="AI80" i="2"/>
  <c r="AI97" i="2"/>
  <c r="AI74" i="2"/>
  <c r="AI37" i="2"/>
  <c r="AI102" i="2"/>
  <c r="AI79" i="2"/>
  <c r="AI46" i="2"/>
  <c r="AI30" i="2"/>
  <c r="AI14" i="2"/>
  <c r="AI78" i="2"/>
  <c r="AI55" i="2"/>
  <c r="AI73" i="2"/>
  <c r="AI98" i="2"/>
  <c r="AI40" i="2"/>
  <c r="AI85" i="2"/>
  <c r="AI19" i="2"/>
  <c r="AL8" i="2"/>
  <c r="BD11" i="2"/>
  <c r="BD42" i="2"/>
  <c r="BD59" i="2"/>
  <c r="BD88" i="2"/>
  <c r="BD97" i="2"/>
  <c r="BD34" i="2"/>
  <c r="BD91" i="2"/>
  <c r="BD93" i="2"/>
  <c r="BD70" i="2"/>
  <c r="BD56" i="2"/>
  <c r="BD40" i="2"/>
  <c r="BD24" i="2"/>
  <c r="BD105" i="2"/>
  <c r="BD82" i="2"/>
  <c r="BD45" i="2"/>
  <c r="BD29" i="2"/>
  <c r="BD13" i="2"/>
  <c r="BD62" i="2"/>
  <c r="BD26" i="2"/>
  <c r="BD58" i="2"/>
  <c r="BD43" i="2"/>
  <c r="BD67" i="2"/>
  <c r="BD71" i="2"/>
  <c r="BD86" i="2"/>
  <c r="BD68" i="2"/>
  <c r="BD52" i="2"/>
  <c r="BD20" i="2"/>
  <c r="BD98" i="2"/>
  <c r="BD57" i="2"/>
  <c r="BD41" i="2"/>
  <c r="BD25" i="2"/>
  <c r="BD12" i="2"/>
  <c r="BD76" i="2"/>
  <c r="BD7" i="2"/>
  <c r="BD22" i="2"/>
  <c r="BD54" i="2"/>
  <c r="Z24" i="2"/>
  <c r="Z56" i="2"/>
  <c r="Z93" i="2"/>
  <c r="Z98" i="2"/>
  <c r="Z75" i="2"/>
  <c r="Z54" i="2"/>
  <c r="Z22" i="2"/>
  <c r="Z87" i="2"/>
  <c r="Z67" i="2"/>
  <c r="Z51" i="2"/>
  <c r="Z99" i="2"/>
  <c r="Z86" i="2"/>
  <c r="Z16" i="2"/>
  <c r="Z105" i="2"/>
  <c r="Z89" i="2"/>
  <c r="Z91" i="2"/>
  <c r="Z66" i="2"/>
  <c r="Z50" i="2"/>
  <c r="Z103" i="2"/>
  <c r="Z80" i="2"/>
  <c r="Z63" i="2"/>
  <c r="Z47" i="2"/>
  <c r="Z31" i="2"/>
  <c r="Z90" i="2"/>
  <c r="Z8" i="2"/>
  <c r="Z65" i="2"/>
  <c r="Z7" i="2"/>
  <c r="Z44" i="2"/>
  <c r="Z68" i="2"/>
  <c r="Z6" i="2"/>
  <c r="Z40" i="2"/>
  <c r="Z101" i="2"/>
  <c r="Z85" i="2"/>
  <c r="Z69" i="2"/>
  <c r="Z62" i="2"/>
  <c r="Z46" i="2"/>
  <c r="Z78" i="2"/>
  <c r="Z59" i="2"/>
  <c r="Z43" i="2"/>
  <c r="Z27" i="2"/>
  <c r="Z12" i="2"/>
  <c r="Z104" i="2"/>
  <c r="Z57" i="2"/>
  <c r="AU98" i="2"/>
  <c r="AU105" i="2"/>
  <c r="AU22" i="2"/>
  <c r="AU54" i="2"/>
  <c r="AU74" i="2"/>
  <c r="AU17" i="2"/>
  <c r="AU33" i="2"/>
  <c r="AU49" i="2"/>
  <c r="AU65" i="2"/>
  <c r="AU85" i="2"/>
  <c r="AU103" i="2"/>
  <c r="AU84" i="2"/>
  <c r="AU100" i="2"/>
  <c r="BD78" i="2"/>
  <c r="BD69" i="2"/>
  <c r="AI67" i="2"/>
  <c r="Z60" i="2"/>
  <c r="W47" i="2"/>
  <c r="AI35" i="2"/>
  <c r="Z20" i="2"/>
  <c r="BD94" i="2"/>
  <c r="BD33" i="2"/>
  <c r="BD27" i="2"/>
  <c r="BD66" i="2"/>
  <c r="BD19" i="2"/>
  <c r="BD51" i="2"/>
  <c r="BD75" i="2"/>
  <c r="BD61" i="2"/>
  <c r="BD85" i="2"/>
  <c r="BD81" i="2"/>
  <c r="BD30" i="2"/>
  <c r="BD8" i="2"/>
  <c r="BD92" i="2"/>
  <c r="BD103" i="2"/>
  <c r="BD87" i="2"/>
  <c r="BD36" i="2"/>
  <c r="BD80" i="2"/>
  <c r="BD44" i="2"/>
  <c r="BD77" i="2"/>
  <c r="BD79" i="2"/>
  <c r="AR64" i="2"/>
  <c r="AR99" i="2"/>
  <c r="AX87" i="2"/>
  <c r="W44" i="2"/>
  <c r="E7" i="2"/>
  <c r="E5" i="2" s="1"/>
  <c r="E53" i="2"/>
  <c r="E12" i="2"/>
  <c r="E89" i="2"/>
  <c r="E13" i="2"/>
  <c r="E73" i="2"/>
  <c r="E30" i="2"/>
  <c r="E62" i="2"/>
  <c r="E76" i="2"/>
  <c r="E37" i="2"/>
  <c r="E54" i="2"/>
  <c r="W104" i="2"/>
  <c r="W72" i="2"/>
  <c r="W65" i="2"/>
  <c r="W58" i="2"/>
  <c r="W42" i="2"/>
  <c r="W26" i="2"/>
  <c r="W78" i="2"/>
  <c r="W102" i="2"/>
  <c r="W38" i="2"/>
  <c r="W101" i="2"/>
  <c r="W39" i="2"/>
  <c r="W96" i="2"/>
  <c r="W41" i="2"/>
  <c r="W66" i="2"/>
  <c r="W34" i="2"/>
  <c r="W103" i="2"/>
  <c r="W67" i="2"/>
  <c r="W71" i="2"/>
  <c r="W74" i="2"/>
  <c r="AX86" i="2"/>
  <c r="AX66" i="2"/>
  <c r="AL59" i="2"/>
  <c r="Z9" i="2"/>
  <c r="Z42" i="2"/>
  <c r="N19" i="2"/>
  <c r="N90" i="2"/>
  <c r="N58" i="2"/>
  <c r="Q77" i="2"/>
  <c r="E61" i="2"/>
  <c r="W27" i="2"/>
  <c r="AL20" i="2"/>
  <c r="BD6" i="2"/>
  <c r="AI65" i="2"/>
  <c r="W81" i="2"/>
  <c r="W46" i="2"/>
  <c r="W21" i="2"/>
  <c r="K26" i="4"/>
  <c r="K73" i="4"/>
  <c r="K10" i="4"/>
  <c r="K15" i="4"/>
  <c r="K67" i="4"/>
  <c r="K57" i="4"/>
  <c r="K23" i="4"/>
  <c r="E251" i="3"/>
  <c r="E248" i="3"/>
  <c r="E243" i="3"/>
  <c r="E240" i="3"/>
  <c r="E235" i="3"/>
  <c r="E232" i="3"/>
  <c r="E227" i="3"/>
  <c r="E224" i="3"/>
  <c r="E219" i="3"/>
  <c r="E216" i="3"/>
  <c r="E211" i="3"/>
  <c r="E208" i="3"/>
  <c r="E203" i="3"/>
  <c r="E200" i="3"/>
  <c r="E195" i="3"/>
  <c r="E192" i="3"/>
  <c r="E187" i="3"/>
  <c r="E184" i="3"/>
  <c r="E179" i="3"/>
  <c r="E176" i="3"/>
  <c r="E171" i="3"/>
  <c r="E168" i="3"/>
  <c r="E163" i="3"/>
  <c r="E160" i="3"/>
  <c r="E155" i="3"/>
  <c r="E152" i="3"/>
  <c r="E147" i="3"/>
  <c r="E144" i="3"/>
  <c r="E139" i="3"/>
  <c r="E136" i="3"/>
  <c r="E131" i="3"/>
  <c r="E128" i="3"/>
  <c r="E123" i="3"/>
  <c r="E120" i="3"/>
  <c r="E115" i="3"/>
  <c r="E112" i="3"/>
  <c r="E107" i="3"/>
  <c r="E104" i="3"/>
  <c r="E99" i="3"/>
  <c r="E96" i="3"/>
  <c r="E91" i="3"/>
  <c r="E88" i="3"/>
  <c r="E83" i="3"/>
  <c r="E80" i="3"/>
  <c r="E75" i="3"/>
  <c r="E72" i="3"/>
  <c r="E67" i="3"/>
  <c r="E64" i="3"/>
  <c r="E59" i="3"/>
  <c r="E56" i="3"/>
  <c r="E27" i="3"/>
  <c r="E25" i="3"/>
  <c r="E23" i="3"/>
  <c r="E21" i="3"/>
  <c r="E19" i="3"/>
  <c r="E255" i="3"/>
  <c r="E244" i="3"/>
  <c r="E241" i="3"/>
  <c r="E237" i="3"/>
  <c r="E230" i="3"/>
  <c r="E226" i="3"/>
  <c r="E223" i="3"/>
  <c r="E212" i="3"/>
  <c r="E209" i="3"/>
  <c r="E205" i="3"/>
  <c r="E198" i="3"/>
  <c r="E194" i="3"/>
  <c r="E191" i="3"/>
  <c r="E180" i="3"/>
  <c r="E177" i="3"/>
  <c r="E173" i="3"/>
  <c r="E166" i="3"/>
  <c r="E162" i="3"/>
  <c r="E159" i="3"/>
  <c r="E148" i="3"/>
  <c r="E145" i="3"/>
  <c r="E141" i="3"/>
  <c r="E134" i="3"/>
  <c r="E130" i="3"/>
  <c r="E127" i="3"/>
  <c r="E116" i="3"/>
  <c r="E113" i="3"/>
  <c r="E109" i="3"/>
  <c r="E102" i="3"/>
  <c r="E98" i="3"/>
  <c r="E95" i="3"/>
  <c r="E84" i="3"/>
  <c r="E81" i="3"/>
  <c r="E77" i="3"/>
  <c r="E70" i="3"/>
  <c r="E66" i="3"/>
  <c r="E63" i="3"/>
  <c r="E50" i="3"/>
  <c r="E47" i="3"/>
  <c r="E42" i="3"/>
  <c r="E39" i="3"/>
  <c r="E34" i="3"/>
  <c r="E31" i="3"/>
  <c r="E22" i="3"/>
  <c r="E254" i="3"/>
  <c r="E250" i="3"/>
  <c r="E247" i="3"/>
  <c r="E236" i="3"/>
  <c r="E233" i="3"/>
  <c r="E229" i="3"/>
  <c r="E222" i="3"/>
  <c r="E218" i="3"/>
  <c r="E215" i="3"/>
  <c r="E204" i="3"/>
  <c r="E201" i="3"/>
  <c r="E197" i="3"/>
  <c r="E190" i="3"/>
  <c r="E186" i="3"/>
  <c r="E183" i="3"/>
  <c r="E172" i="3"/>
  <c r="E169" i="3"/>
  <c r="E165" i="3"/>
  <c r="E158" i="3"/>
  <c r="E154" i="3"/>
  <c r="E151" i="3"/>
  <c r="E140" i="3"/>
  <c r="E137" i="3"/>
  <c r="E133" i="3"/>
  <c r="E126" i="3"/>
  <c r="E122" i="3"/>
  <c r="E119" i="3"/>
  <c r="E108" i="3"/>
  <c r="E105" i="3"/>
  <c r="E101" i="3"/>
  <c r="E94" i="3"/>
  <c r="E90" i="3"/>
  <c r="E87" i="3"/>
  <c r="E76" i="3"/>
  <c r="E73" i="3"/>
  <c r="E69" i="3"/>
  <c r="E62" i="3"/>
  <c r="E58" i="3"/>
  <c r="E55" i="3"/>
  <c r="E52" i="3"/>
  <c r="E49" i="3"/>
  <c r="E44" i="3"/>
  <c r="E41" i="3"/>
  <c r="E36" i="3"/>
  <c r="E33" i="3"/>
  <c r="E24" i="3"/>
  <c r="E15" i="3"/>
  <c r="E9" i="3"/>
  <c r="E242" i="3"/>
  <c r="E228" i="3"/>
  <c r="E221" i="3"/>
  <c r="E214" i="3"/>
  <c r="E207" i="3"/>
  <c r="E193" i="3"/>
  <c r="E178" i="3"/>
  <c r="E164" i="3"/>
  <c r="E157" i="3"/>
  <c r="E150" i="3"/>
  <c r="E143" i="3"/>
  <c r="E129" i="3"/>
  <c r="E114" i="3"/>
  <c r="E100" i="3"/>
  <c r="E93" i="3"/>
  <c r="E86" i="3"/>
  <c r="E79" i="3"/>
  <c r="E65" i="3"/>
  <c r="E51" i="3"/>
  <c r="E46" i="3"/>
  <c r="E35" i="3"/>
  <c r="E30" i="3"/>
  <c r="E26" i="3"/>
  <c r="E17" i="3"/>
  <c r="E12" i="3"/>
  <c r="E249" i="3"/>
  <c r="E234" i="3"/>
  <c r="E220" i="3"/>
  <c r="E213" i="3"/>
  <c r="E206" i="3"/>
  <c r="E199" i="3"/>
  <c r="E185" i="3"/>
  <c r="E170" i="3"/>
  <c r="E156" i="3"/>
  <c r="E149" i="3"/>
  <c r="E142" i="3"/>
  <c r="E135" i="3"/>
  <c r="E121" i="3"/>
  <c r="E106" i="3"/>
  <c r="E92" i="3"/>
  <c r="E85" i="3"/>
  <c r="E78" i="3"/>
  <c r="E71" i="3"/>
  <c r="E57" i="3"/>
  <c r="E45" i="3"/>
  <c r="E40" i="3"/>
  <c r="E29" i="3"/>
  <c r="E20" i="3"/>
  <c r="E16" i="3"/>
  <c r="E253" i="3"/>
  <c r="E246" i="3"/>
  <c r="E239" i="3"/>
  <c r="E225" i="3"/>
  <c r="E210" i="3"/>
  <c r="E196" i="3"/>
  <c r="E189" i="3"/>
  <c r="E182" i="3"/>
  <c r="E175" i="3"/>
  <c r="E161" i="3"/>
  <c r="E146" i="3"/>
  <c r="E132" i="3"/>
  <c r="E125" i="3"/>
  <c r="E118" i="3"/>
  <c r="E111" i="3"/>
  <c r="E97" i="3"/>
  <c r="E82" i="3"/>
  <c r="E68" i="3"/>
  <c r="E61" i="3"/>
  <c r="E54" i="3"/>
  <c r="E43" i="3"/>
  <c r="E38" i="3"/>
  <c r="E18" i="3"/>
  <c r="E252" i="3"/>
  <c r="E245" i="3"/>
  <c r="E238" i="3"/>
  <c r="E231" i="3"/>
  <c r="E217" i="3"/>
  <c r="E202" i="3"/>
  <c r="E188" i="3"/>
  <c r="E181" i="3"/>
  <c r="E174" i="3"/>
  <c r="E167" i="3"/>
  <c r="E153" i="3"/>
  <c r="E138" i="3"/>
  <c r="E124" i="3"/>
  <c r="E117" i="3"/>
  <c r="E110" i="3"/>
  <c r="E103" i="3"/>
  <c r="E89" i="3"/>
  <c r="E74" i="3"/>
  <c r="E60" i="3"/>
  <c r="E53" i="3"/>
  <c r="E48" i="3"/>
  <c r="E37" i="3"/>
  <c r="E32" i="3"/>
  <c r="E28" i="3"/>
  <c r="E13" i="3"/>
  <c r="E10" i="3"/>
  <c r="E11" i="3"/>
  <c r="E8" i="3"/>
  <c r="E14" i="3"/>
  <c r="N55" i="4"/>
  <c r="N71" i="4"/>
  <c r="AF36" i="4"/>
  <c r="AF60" i="4"/>
  <c r="AF28" i="4"/>
  <c r="AF9" i="4"/>
  <c r="AF39" i="4"/>
  <c r="AF29" i="4"/>
  <c r="AF45" i="4"/>
  <c r="AF67" i="4"/>
  <c r="AF11" i="4"/>
  <c r="AF22" i="4"/>
  <c r="AF38" i="4"/>
  <c r="AF74" i="4"/>
  <c r="AF65" i="4"/>
  <c r="AF97" i="4"/>
  <c r="AF86" i="4"/>
  <c r="AF102" i="4"/>
  <c r="W88" i="2"/>
  <c r="W86" i="2"/>
  <c r="W49" i="2"/>
  <c r="W33" i="2"/>
  <c r="W17" i="2"/>
  <c r="W98" i="2"/>
  <c r="W75" i="2"/>
  <c r="W11" i="2"/>
  <c r="W85" i="2"/>
  <c r="W19" i="2"/>
  <c r="W51" i="2"/>
  <c r="W36" i="2"/>
  <c r="W83" i="2"/>
  <c r="W100" i="2"/>
  <c r="W84" i="2"/>
  <c r="W79" i="2"/>
  <c r="W61" i="2"/>
  <c r="W45" i="2"/>
  <c r="W29" i="2"/>
  <c r="W13" i="2"/>
  <c r="W91" i="2"/>
  <c r="W73" i="2"/>
  <c r="W54" i="2"/>
  <c r="W22" i="2"/>
  <c r="W99" i="2"/>
  <c r="W43" i="2"/>
  <c r="W28" i="2"/>
  <c r="W60" i="2"/>
  <c r="W9" i="2"/>
  <c r="W80" i="2"/>
  <c r="W95" i="2"/>
  <c r="W77" i="2"/>
  <c r="W57" i="2"/>
  <c r="W25" i="2"/>
  <c r="W10" i="2"/>
  <c r="W5" i="2" s="1"/>
  <c r="H5" i="7" s="1"/>
  <c r="W89" i="2"/>
  <c r="W50" i="2"/>
  <c r="W18" i="2"/>
  <c r="W90" i="2"/>
  <c r="W35" i="2"/>
  <c r="W87" i="2"/>
  <c r="W20" i="2"/>
  <c r="W52" i="2"/>
  <c r="W31" i="2"/>
  <c r="AX64" i="2"/>
  <c r="AX101" i="2"/>
  <c r="AX85" i="2"/>
  <c r="AX69" i="2"/>
  <c r="AX83" i="2"/>
  <c r="AX62" i="2"/>
  <c r="AX14" i="2"/>
  <c r="AX102" i="2"/>
  <c r="AX79" i="2"/>
  <c r="AX63" i="2"/>
  <c r="AX31" i="2"/>
  <c r="AX15" i="2"/>
  <c r="AX98" i="2"/>
  <c r="AX80" i="2"/>
  <c r="AX8" i="2"/>
  <c r="AX78" i="2"/>
  <c r="AX91" i="2"/>
  <c r="AX10" i="2"/>
  <c r="AX56" i="2"/>
  <c r="AX81" i="2"/>
  <c r="AX99" i="2"/>
  <c r="AX76" i="2"/>
  <c r="AX58" i="2"/>
  <c r="AX26" i="2"/>
  <c r="AX95" i="2"/>
  <c r="AX72" i="2"/>
  <c r="AX59" i="2"/>
  <c r="AX43" i="2"/>
  <c r="AX12" i="2"/>
  <c r="AX84" i="2"/>
  <c r="AX7" i="2"/>
  <c r="AX52" i="2"/>
  <c r="AX6" i="2"/>
  <c r="AX16" i="2"/>
  <c r="AX75" i="2"/>
  <c r="AX93" i="2"/>
  <c r="AX77" i="2"/>
  <c r="AX92" i="2"/>
  <c r="AX74" i="2"/>
  <c r="AX54" i="2"/>
  <c r="AX22" i="2"/>
  <c r="AX11" i="2"/>
  <c r="AX88" i="2"/>
  <c r="AX70" i="2"/>
  <c r="AX55" i="2"/>
  <c r="AX9" i="2"/>
  <c r="AX103" i="2"/>
  <c r="AX33" i="2"/>
  <c r="AX65" i="2"/>
  <c r="AX96" i="2"/>
  <c r="AX44" i="2"/>
  <c r="N36" i="2"/>
  <c r="N68" i="2"/>
  <c r="N70" i="2"/>
  <c r="N89" i="2"/>
  <c r="N73" i="2"/>
  <c r="N94" i="2"/>
  <c r="N71" i="2"/>
  <c r="N54" i="2"/>
  <c r="N38" i="2"/>
  <c r="N22" i="2"/>
  <c r="N11" i="2"/>
  <c r="N83" i="2"/>
  <c r="N63" i="2"/>
  <c r="N47" i="2"/>
  <c r="N15" i="2"/>
  <c r="N102" i="2"/>
  <c r="N84" i="2"/>
  <c r="N21" i="2"/>
  <c r="N53" i="2"/>
  <c r="N28" i="2"/>
  <c r="N60" i="2"/>
  <c r="N86" i="2"/>
  <c r="N101" i="2"/>
  <c r="N85" i="2"/>
  <c r="N69" i="2"/>
  <c r="N87" i="2"/>
  <c r="N66" i="2"/>
  <c r="N34" i="2"/>
  <c r="N99" i="2"/>
  <c r="N59" i="2"/>
  <c r="N43" i="2"/>
  <c r="N88" i="2"/>
  <c r="N13" i="2"/>
  <c r="N45" i="2"/>
  <c r="N91" i="2"/>
  <c r="N56" i="2"/>
  <c r="N95" i="2"/>
  <c r="N10" i="2"/>
  <c r="N52" i="2"/>
  <c r="N97" i="2"/>
  <c r="N81" i="2"/>
  <c r="N80" i="2"/>
  <c r="N62" i="2"/>
  <c r="N46" i="2"/>
  <c r="N30" i="2"/>
  <c r="N14" i="2"/>
  <c r="N92" i="2"/>
  <c r="N55" i="2"/>
  <c r="N39" i="2"/>
  <c r="N79" i="2"/>
  <c r="N37" i="2"/>
  <c r="N16" i="2"/>
  <c r="N48" i="2"/>
  <c r="AL94" i="2"/>
  <c r="AL71" i="2"/>
  <c r="W69" i="2"/>
  <c r="N64" i="2"/>
  <c r="Z52" i="2"/>
  <c r="BD46" i="2"/>
  <c r="AI43" i="2"/>
  <c r="AL40" i="2"/>
  <c r="N32" i="2"/>
  <c r="Q41" i="2"/>
  <c r="Q8" i="2"/>
  <c r="Q26" i="2"/>
  <c r="Q73" i="2"/>
  <c r="Q33" i="2"/>
  <c r="Q65" i="2"/>
  <c r="Q75" i="2"/>
  <c r="Q50" i="2"/>
  <c r="Q29" i="2"/>
  <c r="Q61" i="2"/>
  <c r="Q91" i="2"/>
  <c r="Q7" i="2"/>
  <c r="Q25" i="2"/>
  <c r="Q57" i="2"/>
  <c r="Q11" i="2"/>
  <c r="Q42" i="2"/>
  <c r="Q6" i="2"/>
  <c r="Q21" i="2"/>
  <c r="Q53" i="2"/>
  <c r="BD101" i="2"/>
  <c r="BD37" i="2"/>
  <c r="BD73" i="2"/>
  <c r="BD16" i="2"/>
  <c r="BD48" i="2"/>
  <c r="BD84" i="2"/>
  <c r="AR57" i="2"/>
  <c r="AR94" i="2"/>
  <c r="AR71" i="2"/>
  <c r="H90" i="2"/>
  <c r="H26" i="2"/>
  <c r="H58" i="2"/>
  <c r="H75" i="2"/>
  <c r="H93" i="2"/>
  <c r="H70" i="2"/>
  <c r="H67" i="2"/>
  <c r="H103" i="2"/>
  <c r="H68" i="2"/>
  <c r="H98" i="2"/>
  <c r="H11" i="2"/>
  <c r="H69" i="2"/>
  <c r="H59" i="2"/>
  <c r="H83" i="2"/>
  <c r="H102" i="2"/>
  <c r="H64" i="2"/>
  <c r="H96" i="2"/>
  <c r="H73" i="2"/>
  <c r="H97" i="2"/>
  <c r="H7" i="2"/>
  <c r="H5" i="2" s="1"/>
  <c r="C5" i="7" s="1"/>
  <c r="N82" i="2"/>
  <c r="Z70" i="2"/>
  <c r="Q66" i="2"/>
  <c r="N61" i="2"/>
  <c r="AR47" i="2"/>
  <c r="AI32" i="2"/>
  <c r="AU59" i="2"/>
  <c r="AU44" i="2"/>
  <c r="AU70" i="2"/>
  <c r="AU60" i="2"/>
  <c r="K17" i="2"/>
  <c r="K14" i="2"/>
  <c r="K83" i="2"/>
  <c r="K16" i="2"/>
  <c r="K82" i="2"/>
  <c r="K71" i="2"/>
  <c r="K26" i="2"/>
  <c r="K11" i="2"/>
  <c r="K7" i="2"/>
  <c r="K40" i="2"/>
  <c r="K6" i="2"/>
  <c r="K19" i="2"/>
  <c r="K96" i="2"/>
  <c r="K80" i="2"/>
  <c r="K87" i="2"/>
  <c r="K54" i="2"/>
  <c r="K32" i="2"/>
  <c r="AX104" i="2"/>
  <c r="AX34" i="2"/>
  <c r="AX90" i="2"/>
  <c r="AL82" i="2"/>
  <c r="AL66" i="2"/>
  <c r="AL81" i="2"/>
  <c r="Z94" i="2"/>
  <c r="Z58" i="2"/>
  <c r="Z97" i="2"/>
  <c r="N6" i="2"/>
  <c r="N105" i="2"/>
  <c r="N31" i="2"/>
  <c r="N50" i="2"/>
  <c r="N18" i="2"/>
  <c r="N76" i="2"/>
  <c r="N27" i="2"/>
  <c r="N12" i="2"/>
  <c r="N24" i="2"/>
  <c r="N20" i="2"/>
  <c r="N103" i="2"/>
  <c r="N74" i="2"/>
  <c r="N23" i="2"/>
  <c r="N9" i="2"/>
  <c r="N78" i="2"/>
  <c r="W59" i="2"/>
  <c r="AL52" i="2"/>
  <c r="BD18" i="2"/>
  <c r="W8" i="2"/>
  <c r="AI42" i="2"/>
  <c r="AI17" i="2"/>
  <c r="W94" i="2"/>
  <c r="W62" i="2"/>
  <c r="W37" i="2"/>
  <c r="W76" i="2"/>
  <c r="K85" i="2"/>
  <c r="K92" i="2"/>
  <c r="AF91" i="2"/>
  <c r="AO50" i="2"/>
  <c r="E22" i="2"/>
  <c r="AO18" i="2"/>
  <c r="AX38" i="2"/>
  <c r="AL11" i="2"/>
  <c r="AL88" i="2"/>
  <c r="AL101" i="2"/>
  <c r="B100" i="2"/>
  <c r="B19" i="2"/>
  <c r="B67" i="2"/>
  <c r="B34" i="2"/>
  <c r="B50" i="2"/>
  <c r="AO65" i="2"/>
  <c r="BA53" i="2"/>
  <c r="AX48" i="2"/>
  <c r="AO33" i="2"/>
  <c r="BA21" i="2"/>
  <c r="AF18" i="2"/>
  <c r="AO7" i="2"/>
  <c r="AO5" i="2" s="1"/>
  <c r="N5" i="7" s="1"/>
  <c r="BA76" i="2"/>
  <c r="BA89" i="2"/>
  <c r="BA20" i="2"/>
  <c r="BA36" i="2"/>
  <c r="BA52" i="2"/>
  <c r="BA68" i="2"/>
  <c r="BA91" i="2"/>
  <c r="BA10" i="2"/>
  <c r="BA27" i="2"/>
  <c r="BA43" i="2"/>
  <c r="BA59" i="2"/>
  <c r="BA79" i="2"/>
  <c r="BA97" i="2"/>
  <c r="BA78" i="2"/>
  <c r="BA94" i="2"/>
  <c r="AO88" i="2"/>
  <c r="AO101" i="2"/>
  <c r="AO20" i="2"/>
  <c r="AO36" i="2"/>
  <c r="AO52" i="2"/>
  <c r="AO68" i="2"/>
  <c r="AO87" i="2"/>
  <c r="AO105" i="2"/>
  <c r="AO19" i="2"/>
  <c r="AO35" i="2"/>
  <c r="AO51" i="2"/>
  <c r="AO67" i="2"/>
  <c r="AO91" i="2"/>
  <c r="AO74" i="2"/>
  <c r="AO90" i="2"/>
  <c r="AF76" i="2"/>
  <c r="AF79" i="2"/>
  <c r="AO95" i="2"/>
  <c r="AO58" i="2"/>
  <c r="AO26" i="2"/>
  <c r="AX42" i="2"/>
  <c r="AX97" i="2"/>
  <c r="AL105" i="2"/>
  <c r="B23" i="2"/>
  <c r="B39" i="2"/>
  <c r="B54" i="2"/>
  <c r="BA61" i="2"/>
  <c r="E45" i="2"/>
  <c r="AO41" i="2"/>
  <c r="BA29" i="2"/>
  <c r="AX24" i="2"/>
  <c r="BA85" i="2"/>
  <c r="BA103" i="2"/>
  <c r="BA24" i="2"/>
  <c r="BA40" i="2"/>
  <c r="BA56" i="2"/>
  <c r="BA75" i="2"/>
  <c r="BA93" i="2"/>
  <c r="BA15" i="2"/>
  <c r="BA31" i="2"/>
  <c r="BA47" i="2"/>
  <c r="BA63" i="2"/>
  <c r="BA81" i="2"/>
  <c r="BA104" i="2"/>
  <c r="BA82" i="2"/>
  <c r="BA98" i="2"/>
  <c r="AO97" i="2"/>
  <c r="AO104" i="2"/>
  <c r="AO24" i="2"/>
  <c r="AO40" i="2"/>
  <c r="AO56" i="2"/>
  <c r="AO71" i="2"/>
  <c r="AO89" i="2"/>
  <c r="AO9" i="2"/>
  <c r="AO23" i="2"/>
  <c r="AO39" i="2"/>
  <c r="AO55" i="2"/>
  <c r="AO75" i="2"/>
  <c r="AO93" i="2"/>
  <c r="AO78" i="2"/>
  <c r="AO94" i="2"/>
  <c r="E38" i="2"/>
  <c r="AO34" i="2"/>
  <c r="B58" i="2"/>
  <c r="AF66" i="2"/>
  <c r="AO49" i="2"/>
  <c r="BA37" i="2"/>
  <c r="AO17" i="2"/>
  <c r="BA7" i="2"/>
  <c r="BA5" i="2" s="1"/>
  <c r="R5" i="7" s="1"/>
  <c r="BA99" i="2"/>
  <c r="BA105" i="2"/>
  <c r="BA28" i="2"/>
  <c r="BA44" i="2"/>
  <c r="BA60" i="2"/>
  <c r="BA77" i="2"/>
  <c r="BA100" i="2"/>
  <c r="BA19" i="2"/>
  <c r="BA35" i="2"/>
  <c r="BA51" i="2"/>
  <c r="BA67" i="2"/>
  <c r="BA88" i="2"/>
  <c r="BA86" i="2"/>
  <c r="AO83" i="2"/>
  <c r="AO99" i="2"/>
  <c r="AO28" i="2"/>
  <c r="AO44" i="2"/>
  <c r="AO60" i="2"/>
  <c r="AO73" i="2"/>
  <c r="AO96" i="2"/>
  <c r="AO10" i="2"/>
  <c r="AO27" i="2"/>
  <c r="AO43" i="2"/>
  <c r="AO59" i="2"/>
  <c r="AO100" i="2"/>
  <c r="AO82" i="2"/>
  <c r="H12" i="7" l="1"/>
  <c r="C23" i="7" s="1"/>
  <c r="D12" i="7"/>
  <c r="C21" i="7" s="1"/>
  <c r="C12" i="7"/>
  <c r="C20" i="7" s="1"/>
  <c r="R12" i="7"/>
  <c r="D26" i="7" s="1"/>
  <c r="N12" i="7"/>
  <c r="C25" i="7" s="1"/>
  <c r="E73" i="4"/>
  <c r="E68" i="4"/>
  <c r="E44" i="4"/>
  <c r="E45" i="4"/>
  <c r="E20" i="4"/>
  <c r="E37" i="4"/>
  <c r="E17" i="4"/>
  <c r="E85" i="4"/>
  <c r="E10" i="4"/>
  <c r="E101" i="4"/>
  <c r="E41" i="4"/>
  <c r="E59" i="4"/>
  <c r="E69" i="4"/>
  <c r="E99" i="4"/>
  <c r="E90" i="4"/>
  <c r="E92" i="4"/>
  <c r="E67" i="4"/>
  <c r="E47" i="4"/>
  <c r="E31" i="4"/>
  <c r="E15" i="4"/>
  <c r="E89" i="4"/>
  <c r="E46" i="4"/>
  <c r="E14" i="4"/>
  <c r="E93" i="4"/>
  <c r="E40" i="4"/>
  <c r="E96" i="4"/>
  <c r="E75" i="4"/>
  <c r="E48" i="4"/>
  <c r="E53" i="4"/>
  <c r="E95" i="4"/>
  <c r="E102" i="4"/>
  <c r="E86" i="4"/>
  <c r="E70" i="4"/>
  <c r="E54" i="4"/>
  <c r="E61" i="4"/>
  <c r="E27" i="4"/>
  <c r="E60" i="4"/>
  <c r="E42" i="4"/>
  <c r="E26" i="4"/>
  <c r="E11" i="4"/>
  <c r="E79" i="4"/>
  <c r="E32" i="4"/>
  <c r="E80" i="4"/>
  <c r="E12" i="4"/>
  <c r="E91" i="4"/>
  <c r="E82" i="4"/>
  <c r="E50" i="4"/>
  <c r="E77" i="4"/>
  <c r="E56" i="4"/>
  <c r="E39" i="4"/>
  <c r="E105" i="4"/>
  <c r="E76" i="4"/>
  <c r="E38" i="4"/>
  <c r="E22" i="4"/>
  <c r="E8" i="4"/>
  <c r="E57" i="4"/>
  <c r="E24" i="4"/>
  <c r="E21" i="4"/>
  <c r="E64" i="4"/>
  <c r="E62" i="4"/>
  <c r="E51" i="4"/>
  <c r="E16" i="4"/>
  <c r="E29" i="4"/>
  <c r="E97" i="4"/>
  <c r="E35" i="4"/>
  <c r="E18" i="4"/>
  <c r="E33" i="4"/>
  <c r="E88" i="4"/>
  <c r="E72" i="4"/>
  <c r="E7" i="4"/>
  <c r="E103" i="4"/>
  <c r="E19" i="4"/>
  <c r="E49" i="4"/>
  <c r="E6" i="4"/>
  <c r="E5" i="4" s="1"/>
  <c r="D6" i="7" s="1"/>
  <c r="E52" i="4"/>
  <c r="E255" i="5"/>
  <c r="E253" i="5"/>
  <c r="E251" i="5"/>
  <c r="E249" i="5"/>
  <c r="E247" i="5"/>
  <c r="E245" i="5"/>
  <c r="E243" i="5"/>
  <c r="E241" i="5"/>
  <c r="E239" i="5"/>
  <c r="E237" i="5"/>
  <c r="E235" i="5"/>
  <c r="E233" i="5"/>
  <c r="E231" i="5"/>
  <c r="E229" i="5"/>
  <c r="E227" i="5"/>
  <c r="E225" i="5"/>
  <c r="E223" i="5"/>
  <c r="E221" i="5"/>
  <c r="E219" i="5"/>
  <c r="E217" i="5"/>
  <c r="E215" i="5"/>
  <c r="E213" i="5"/>
  <c r="E211" i="5"/>
  <c r="E209" i="5"/>
  <c r="E207" i="5"/>
  <c r="E205" i="5"/>
  <c r="E203" i="5"/>
  <c r="E201" i="5"/>
  <c r="E199" i="5"/>
  <c r="E197" i="5"/>
  <c r="E195" i="5"/>
  <c r="E193" i="5"/>
  <c r="E191" i="5"/>
  <c r="E189" i="5"/>
  <c r="E187" i="5"/>
  <c r="E185" i="5"/>
  <c r="E183" i="5"/>
  <c r="E181" i="5"/>
  <c r="E179" i="5"/>
  <c r="E177" i="5"/>
  <c r="E175" i="5"/>
  <c r="E173" i="5"/>
  <c r="E171" i="5"/>
  <c r="E169" i="5"/>
  <c r="E167" i="5"/>
  <c r="E165" i="5"/>
  <c r="E163" i="5"/>
  <c r="E161" i="5"/>
  <c r="E159" i="5"/>
  <c r="E157" i="5"/>
  <c r="E155" i="5"/>
  <c r="E153" i="5"/>
  <c r="E151" i="5"/>
  <c r="E149" i="5"/>
  <c r="E147" i="5"/>
  <c r="E145" i="5"/>
  <c r="E143" i="5"/>
  <c r="E141" i="5"/>
  <c r="E139" i="5"/>
  <c r="E137" i="5"/>
  <c r="E135" i="5"/>
  <c r="E133" i="5"/>
  <c r="E131" i="5"/>
  <c r="E129" i="5"/>
  <c r="E127" i="5"/>
  <c r="E125" i="5"/>
  <c r="E123" i="5"/>
  <c r="E121" i="5"/>
  <c r="E119" i="5"/>
  <c r="E117" i="5"/>
  <c r="E115" i="5"/>
  <c r="E113" i="5"/>
  <c r="E111" i="5"/>
  <c r="E109" i="5"/>
  <c r="E107" i="5"/>
  <c r="E105" i="5"/>
  <c r="E103" i="5"/>
  <c r="E101" i="5"/>
  <c r="E99" i="5"/>
  <c r="E97" i="5"/>
  <c r="E95" i="5"/>
  <c r="E93" i="5"/>
  <c r="E91" i="5"/>
  <c r="E89" i="5"/>
  <c r="E87" i="5"/>
  <c r="E85" i="5"/>
  <c r="E83" i="5"/>
  <c r="E81" i="5"/>
  <c r="E79" i="5"/>
  <c r="E77" i="5"/>
  <c r="E75" i="5"/>
  <c r="E73" i="5"/>
  <c r="E71" i="5"/>
  <c r="E69" i="5"/>
  <c r="E67" i="5"/>
  <c r="E65" i="5"/>
  <c r="E63" i="5"/>
  <c r="E61" i="5"/>
  <c r="E59" i="5"/>
  <c r="E57" i="5"/>
  <c r="E55" i="5"/>
  <c r="E53" i="5"/>
  <c r="E51" i="5"/>
  <c r="E49" i="5"/>
  <c r="E47" i="5"/>
  <c r="E45" i="5"/>
  <c r="E43" i="5"/>
  <c r="E41" i="5"/>
  <c r="E39" i="5"/>
  <c r="E37" i="5"/>
  <c r="E35" i="5"/>
  <c r="E33" i="5"/>
  <c r="E31" i="5"/>
  <c r="E29" i="5"/>
  <c r="E27" i="5"/>
  <c r="E25" i="5"/>
  <c r="E23" i="5"/>
  <c r="E21" i="5"/>
  <c r="E19" i="5"/>
  <c r="E17" i="5"/>
  <c r="E15" i="5"/>
  <c r="E9" i="5"/>
  <c r="E12" i="5"/>
  <c r="E254" i="5"/>
  <c r="E250" i="5"/>
  <c r="E246" i="5"/>
  <c r="E242" i="5"/>
  <c r="E238" i="5"/>
  <c r="E234" i="5"/>
  <c r="E230" i="5"/>
  <c r="E226" i="5"/>
  <c r="E222" i="5"/>
  <c r="E218" i="5"/>
  <c r="E214" i="5"/>
  <c r="E210" i="5"/>
  <c r="E206" i="5"/>
  <c r="E202" i="5"/>
  <c r="E198" i="5"/>
  <c r="E194" i="5"/>
  <c r="E190" i="5"/>
  <c r="E186" i="5"/>
  <c r="E182" i="5"/>
  <c r="E178" i="5"/>
  <c r="E174" i="5"/>
  <c r="E170" i="5"/>
  <c r="E166" i="5"/>
  <c r="E162" i="5"/>
  <c r="E158" i="5"/>
  <c r="E154" i="5"/>
  <c r="E150" i="5"/>
  <c r="E146" i="5"/>
  <c r="E142" i="5"/>
  <c r="E138" i="5"/>
  <c r="E134" i="5"/>
  <c r="E130" i="5"/>
  <c r="E126" i="5"/>
  <c r="E122" i="5"/>
  <c r="E118" i="5"/>
  <c r="E114" i="5"/>
  <c r="E110" i="5"/>
  <c r="E106" i="5"/>
  <c r="E102" i="5"/>
  <c r="E98" i="5"/>
  <c r="E94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252" i="5"/>
  <c r="E244" i="5"/>
  <c r="E236" i="5"/>
  <c r="E228" i="5"/>
  <c r="E220" i="5"/>
  <c r="E212" i="5"/>
  <c r="E204" i="5"/>
  <c r="E196" i="5"/>
  <c r="E188" i="5"/>
  <c r="E180" i="5"/>
  <c r="E172" i="5"/>
  <c r="E164" i="5"/>
  <c r="E156" i="5"/>
  <c r="E148" i="5"/>
  <c r="E140" i="5"/>
  <c r="E132" i="5"/>
  <c r="E124" i="5"/>
  <c r="E116" i="5"/>
  <c r="E108" i="5"/>
  <c r="E100" i="5"/>
  <c r="E92" i="5"/>
  <c r="E84" i="5"/>
  <c r="E76" i="5"/>
  <c r="E68" i="5"/>
  <c r="E60" i="5"/>
  <c r="E52" i="5"/>
  <c r="E44" i="5"/>
  <c r="E36" i="5"/>
  <c r="E28" i="5"/>
  <c r="E20" i="5"/>
  <c r="E248" i="5"/>
  <c r="E232" i="5"/>
  <c r="E216" i="5"/>
  <c r="E200" i="5"/>
  <c r="E184" i="5"/>
  <c r="E168" i="5"/>
  <c r="E152" i="5"/>
  <c r="E136" i="5"/>
  <c r="E120" i="5"/>
  <c r="E104" i="5"/>
  <c r="E88" i="5"/>
  <c r="E72" i="5"/>
  <c r="E56" i="5"/>
  <c r="E40" i="5"/>
  <c r="E24" i="5"/>
  <c r="E224" i="5"/>
  <c r="E192" i="5"/>
  <c r="E160" i="5"/>
  <c r="E128" i="5"/>
  <c r="E96" i="5"/>
  <c r="E64" i="5"/>
  <c r="E32" i="5"/>
  <c r="E6" i="5"/>
  <c r="E240" i="5"/>
  <c r="E208" i="5"/>
  <c r="E176" i="5"/>
  <c r="E144" i="5"/>
  <c r="E112" i="5"/>
  <c r="E80" i="5"/>
  <c r="E48" i="5"/>
  <c r="E16" i="5"/>
  <c r="AF54" i="10"/>
  <c r="AF52" i="10"/>
  <c r="AF50" i="10"/>
  <c r="AF48" i="10"/>
  <c r="AF46" i="10"/>
  <c r="AF44" i="10"/>
  <c r="AF42" i="10"/>
  <c r="AF40" i="10"/>
  <c r="AF38" i="10"/>
  <c r="AF36" i="10"/>
  <c r="AF34" i="10"/>
  <c r="AF32" i="10"/>
  <c r="AF53" i="10"/>
  <c r="AF49" i="10"/>
  <c r="AF45" i="10"/>
  <c r="AF41" i="10"/>
  <c r="AF37" i="10"/>
  <c r="AF33" i="10"/>
  <c r="AF30" i="10"/>
  <c r="AF28" i="10"/>
  <c r="AF27" i="10"/>
  <c r="AF26" i="10"/>
  <c r="AF25" i="10"/>
  <c r="AF24" i="10"/>
  <c r="AF23" i="10"/>
  <c r="AF21" i="10"/>
  <c r="AF18" i="10"/>
  <c r="AF19" i="10"/>
  <c r="AF12" i="10"/>
  <c r="AF9" i="10"/>
  <c r="AF51" i="10"/>
  <c r="AF47" i="10"/>
  <c r="AF43" i="10"/>
  <c r="AF39" i="10"/>
  <c r="AF35" i="10"/>
  <c r="AF31" i="10"/>
  <c r="AF29" i="10"/>
  <c r="AF22" i="10"/>
  <c r="AF20" i="10"/>
  <c r="AF15" i="10"/>
  <c r="AF5" i="10"/>
  <c r="T5" i="6"/>
  <c r="I7" i="7" s="1"/>
  <c r="Q5" i="2"/>
  <c r="F5" i="7" s="1"/>
  <c r="F12" i="7" s="1"/>
  <c r="D22" i="7" s="1"/>
  <c r="Z5" i="2"/>
  <c r="I5" i="7" s="1"/>
  <c r="I12" i="7" s="1"/>
  <c r="D23" i="7" s="1"/>
  <c r="AF5" i="4"/>
  <c r="M6" i="7" s="1"/>
  <c r="B10" i="5"/>
  <c r="B13" i="5"/>
  <c r="B14" i="5"/>
  <c r="B8" i="5"/>
  <c r="AR88" i="4"/>
  <c r="AR94" i="4"/>
  <c r="AR70" i="4"/>
  <c r="AR74" i="4"/>
  <c r="AR37" i="4"/>
  <c r="AR7" i="4"/>
  <c r="AR55" i="4"/>
  <c r="AR99" i="4"/>
  <c r="AR40" i="4"/>
  <c r="AR64" i="4"/>
  <c r="AR46" i="4"/>
  <c r="AR30" i="4"/>
  <c r="AR47" i="4"/>
  <c r="AR96" i="4"/>
  <c r="AR28" i="4"/>
  <c r="AR86" i="4"/>
  <c r="AR97" i="4"/>
  <c r="AR65" i="4"/>
  <c r="AR79" i="4"/>
  <c r="AR42" i="4"/>
  <c r="AR92" i="4"/>
  <c r="AR104" i="4"/>
  <c r="AR67" i="4"/>
  <c r="AR51" i="4"/>
  <c r="AR11" i="4"/>
  <c r="AR93" i="4"/>
  <c r="AR78" i="4"/>
  <c r="AR82" i="4"/>
  <c r="AR103" i="4"/>
  <c r="AR58" i="4"/>
  <c r="AR35" i="4"/>
  <c r="AR72" i="4"/>
  <c r="N5" i="4"/>
  <c r="G6" i="7" s="1"/>
  <c r="AI86" i="4"/>
  <c r="AI70" i="4"/>
  <c r="AI26" i="4"/>
  <c r="AI59" i="4"/>
  <c r="AI27" i="4"/>
  <c r="AI42" i="4"/>
  <c r="AI34" i="4"/>
  <c r="AI67" i="4"/>
  <c r="AI45" i="4"/>
  <c r="AI13" i="4"/>
  <c r="AI61" i="4"/>
  <c r="AI84" i="4"/>
  <c r="AI62" i="4"/>
  <c r="AI77" i="4"/>
  <c r="AI46" i="4"/>
  <c r="AI69" i="4"/>
  <c r="AI22" i="4"/>
  <c r="AI95" i="4"/>
  <c r="AI71" i="4"/>
  <c r="AI30" i="4"/>
  <c r="AI37" i="4"/>
  <c r="AI81" i="4"/>
  <c r="AI98" i="4"/>
  <c r="AI51" i="4"/>
  <c r="AI50" i="4"/>
  <c r="AO78" i="4"/>
  <c r="AO62" i="4"/>
  <c r="AO76" i="4"/>
  <c r="AO55" i="4"/>
  <c r="AO35" i="4"/>
  <c r="AO19" i="4"/>
  <c r="AO61" i="4"/>
  <c r="AO21" i="4"/>
  <c r="AO25" i="4"/>
  <c r="AO57" i="4"/>
  <c r="AO58" i="4"/>
  <c r="AO31" i="4"/>
  <c r="AO42" i="4"/>
  <c r="AO10" i="4"/>
  <c r="AO91" i="4"/>
  <c r="AO88" i="4"/>
  <c r="AO38" i="4"/>
  <c r="AO40" i="4"/>
  <c r="AO52" i="4"/>
  <c r="AO32" i="4"/>
  <c r="AO103" i="4"/>
  <c r="AO48" i="4"/>
  <c r="AO72" i="4"/>
  <c r="AO50" i="4"/>
  <c r="AO101" i="4"/>
  <c r="AO18" i="4"/>
  <c r="AO84" i="4"/>
  <c r="Z5" i="4"/>
  <c r="K6" i="7" s="1"/>
  <c r="AO55" i="10"/>
  <c r="AO11" i="10"/>
  <c r="AO16" i="10"/>
  <c r="AO14" i="10"/>
  <c r="AO8" i="10"/>
  <c r="AO17" i="10"/>
  <c r="AO13" i="10"/>
  <c r="AO10" i="10"/>
  <c r="AO6" i="10"/>
  <c r="N53" i="10"/>
  <c r="N51" i="10"/>
  <c r="N49" i="10"/>
  <c r="N47" i="10"/>
  <c r="N45" i="10"/>
  <c r="N43" i="10"/>
  <c r="N41" i="10"/>
  <c r="N39" i="10"/>
  <c r="N37" i="10"/>
  <c r="N35" i="10"/>
  <c r="N33" i="10"/>
  <c r="N54" i="10"/>
  <c r="N50" i="10"/>
  <c r="N46" i="10"/>
  <c r="N42" i="10"/>
  <c r="N38" i="10"/>
  <c r="N34" i="10"/>
  <c r="N31" i="10"/>
  <c r="N29" i="10"/>
  <c r="N22" i="10"/>
  <c r="N20" i="10"/>
  <c r="N15" i="10"/>
  <c r="N9" i="10"/>
  <c r="N52" i="10"/>
  <c r="N48" i="10"/>
  <c r="N44" i="10"/>
  <c r="N40" i="10"/>
  <c r="N36" i="10"/>
  <c r="N32" i="10"/>
  <c r="N30" i="10"/>
  <c r="N28" i="10"/>
  <c r="N27" i="10"/>
  <c r="N26" i="10"/>
  <c r="N25" i="10"/>
  <c r="N24" i="10"/>
  <c r="N23" i="10"/>
  <c r="N21" i="10"/>
  <c r="N18" i="10"/>
  <c r="N19" i="10"/>
  <c r="N12" i="10"/>
  <c r="N5" i="10"/>
  <c r="N6" i="10"/>
  <c r="AC5" i="4"/>
  <c r="L6" i="7" s="1"/>
  <c r="T55" i="10"/>
  <c r="T16" i="10"/>
  <c r="T14" i="10"/>
  <c r="T8" i="10"/>
  <c r="T11" i="10"/>
  <c r="T13" i="10"/>
  <c r="T17" i="10"/>
  <c r="T10" i="10"/>
  <c r="K5" i="6"/>
  <c r="F7" i="7" s="1"/>
  <c r="Z105" i="6"/>
  <c r="Z89" i="6"/>
  <c r="Z91" i="6"/>
  <c r="Z75" i="6"/>
  <c r="Z49" i="6"/>
  <c r="Z48" i="6"/>
  <c r="Z58" i="6"/>
  <c r="Z28" i="6"/>
  <c r="Z44" i="6"/>
  <c r="Z27" i="6"/>
  <c r="Z12" i="6"/>
  <c r="Z50" i="6"/>
  <c r="Z30" i="6"/>
  <c r="Z14" i="6"/>
  <c r="Z13" i="6"/>
  <c r="Z37" i="6"/>
  <c r="Z101" i="6"/>
  <c r="Z100" i="6"/>
  <c r="Z85" i="6"/>
  <c r="Z87" i="6"/>
  <c r="Z80" i="6"/>
  <c r="Z61" i="6"/>
  <c r="Z45" i="6"/>
  <c r="Z86" i="6"/>
  <c r="Z98" i="6"/>
  <c r="Z63" i="6"/>
  <c r="Z47" i="6"/>
  <c r="Z40" i="6"/>
  <c r="Z24" i="6"/>
  <c r="Z10" i="6"/>
  <c r="Z39" i="6"/>
  <c r="Z9" i="6"/>
  <c r="Z42" i="6"/>
  <c r="Z26" i="6"/>
  <c r="Z11" i="6"/>
  <c r="Z8" i="6"/>
  <c r="Z21" i="6"/>
  <c r="Z97" i="6"/>
  <c r="Z99" i="6"/>
  <c r="Z103" i="6"/>
  <c r="Z57" i="6"/>
  <c r="Z41" i="6"/>
  <c r="Z59" i="6"/>
  <c r="Z43" i="6"/>
  <c r="Z36" i="6"/>
  <c r="Z20" i="6"/>
  <c r="Z74" i="6"/>
  <c r="Z19" i="6"/>
  <c r="Z7" i="6"/>
  <c r="Z38" i="6"/>
  <c r="Z22" i="6"/>
  <c r="Z62" i="6"/>
  <c r="Z46" i="6"/>
  <c r="Z82" i="6"/>
  <c r="Z18" i="6"/>
  <c r="Z79" i="6"/>
  <c r="Z6" i="6"/>
  <c r="Z77" i="6"/>
  <c r="Z66" i="6"/>
  <c r="Z52" i="6"/>
  <c r="Z32" i="6"/>
  <c r="Z15" i="6"/>
  <c r="Z29" i="6"/>
  <c r="Z55" i="6"/>
  <c r="Z102" i="6"/>
  <c r="Z25" i="6"/>
  <c r="W17" i="4"/>
  <c r="W18" i="4"/>
  <c r="W12" i="4"/>
  <c r="W11" i="4"/>
  <c r="W15" i="4"/>
  <c r="W9" i="4"/>
  <c r="W14" i="4"/>
  <c r="N7" i="10"/>
  <c r="B4" i="10"/>
  <c r="B5" i="6"/>
  <c r="C7" i="7" s="1"/>
  <c r="T54" i="10"/>
  <c r="T52" i="10"/>
  <c r="T50" i="10"/>
  <c r="T48" i="10"/>
  <c r="T46" i="10"/>
  <c r="T44" i="10"/>
  <c r="T42" i="10"/>
  <c r="T40" i="10"/>
  <c r="T38" i="10"/>
  <c r="T36" i="10"/>
  <c r="T34" i="10"/>
  <c r="T32" i="10"/>
  <c r="T51" i="10"/>
  <c r="T47" i="10"/>
  <c r="T43" i="10"/>
  <c r="T39" i="10"/>
  <c r="T35" i="10"/>
  <c r="T30" i="10"/>
  <c r="T28" i="10"/>
  <c r="T27" i="10"/>
  <c r="T26" i="10"/>
  <c r="T25" i="10"/>
  <c r="T24" i="10"/>
  <c r="T23" i="10"/>
  <c r="T21" i="10"/>
  <c r="T19" i="10"/>
  <c r="T12" i="10"/>
  <c r="T9" i="10"/>
  <c r="T53" i="10"/>
  <c r="T49" i="10"/>
  <c r="T45" i="10"/>
  <c r="T41" i="10"/>
  <c r="T37" i="10"/>
  <c r="T33" i="10"/>
  <c r="T31" i="10"/>
  <c r="T29" i="10"/>
  <c r="T22" i="10"/>
  <c r="T20" i="10"/>
  <c r="T18" i="10"/>
  <c r="T15" i="10"/>
  <c r="T5" i="10"/>
  <c r="T6" i="10"/>
  <c r="AC53" i="10"/>
  <c r="AC51" i="10"/>
  <c r="AC49" i="10"/>
  <c r="AC47" i="10"/>
  <c r="AC45" i="10"/>
  <c r="AC43" i="10"/>
  <c r="AC41" i="10"/>
  <c r="AC39" i="10"/>
  <c r="AC37" i="10"/>
  <c r="AC35" i="10"/>
  <c r="AC33" i="10"/>
  <c r="AC54" i="10"/>
  <c r="AC50" i="10"/>
  <c r="AC46" i="10"/>
  <c r="AC42" i="10"/>
  <c r="AC38" i="10"/>
  <c r="AC34" i="10"/>
  <c r="AC30" i="10"/>
  <c r="AC28" i="10"/>
  <c r="AC27" i="10"/>
  <c r="AC26" i="10"/>
  <c r="AC25" i="10"/>
  <c r="AC24" i="10"/>
  <c r="AC23" i="10"/>
  <c r="AC21" i="10"/>
  <c r="AC18" i="10"/>
  <c r="AC19" i="10"/>
  <c r="AC12" i="10"/>
  <c r="AC44" i="10"/>
  <c r="AC15" i="10"/>
  <c r="AC48" i="10"/>
  <c r="AC32" i="10"/>
  <c r="AC20" i="10"/>
  <c r="AC52" i="10"/>
  <c r="AC36" i="10"/>
  <c r="AC29" i="10"/>
  <c r="AC22" i="10"/>
  <c r="AC9" i="10"/>
  <c r="AC40" i="10"/>
  <c r="AC31" i="10"/>
  <c r="AC5" i="10"/>
  <c r="AL53" i="10"/>
  <c r="AL51" i="10"/>
  <c r="AL49" i="10"/>
  <c r="AL47" i="10"/>
  <c r="AL45" i="10"/>
  <c r="AL43" i="10"/>
  <c r="AL41" i="10"/>
  <c r="AL39" i="10"/>
  <c r="AL37" i="10"/>
  <c r="AL35" i="10"/>
  <c r="AL33" i="10"/>
  <c r="AL31" i="10"/>
  <c r="AL54" i="10"/>
  <c r="AL50" i="10"/>
  <c r="AL46" i="10"/>
  <c r="AL42" i="10"/>
  <c r="AL38" i="10"/>
  <c r="AL34" i="10"/>
  <c r="AL29" i="10"/>
  <c r="AL22" i="10"/>
  <c r="AL20" i="10"/>
  <c r="AL15" i="10"/>
  <c r="AL9" i="10"/>
  <c r="AL52" i="10"/>
  <c r="AL48" i="10"/>
  <c r="AL44" i="10"/>
  <c r="AL40" i="10"/>
  <c r="AL36" i="10"/>
  <c r="AL32" i="10"/>
  <c r="AL30" i="10"/>
  <c r="AL28" i="10"/>
  <c r="AL27" i="10"/>
  <c r="AL26" i="10"/>
  <c r="AL25" i="10"/>
  <c r="AL24" i="10"/>
  <c r="AL23" i="10"/>
  <c r="AL21" i="10"/>
  <c r="AL18" i="10"/>
  <c r="AL5" i="10"/>
  <c r="AL19" i="10"/>
  <c r="AL12" i="10"/>
  <c r="AL6" i="10"/>
  <c r="AI5" i="2"/>
  <c r="L5" i="7" s="1"/>
  <c r="L12" i="7" s="1"/>
  <c r="D24" i="7" s="1"/>
  <c r="AC5" i="6"/>
  <c r="L7" i="7" s="1"/>
  <c r="Z55" i="10"/>
  <c r="Z17" i="10"/>
  <c r="Z13" i="10"/>
  <c r="Z10" i="10"/>
  <c r="Z16" i="10"/>
  <c r="Z5" i="10"/>
  <c r="Z4" i="10" s="1"/>
  <c r="Z11" i="10"/>
  <c r="Z8" i="10"/>
  <c r="Z14" i="10"/>
  <c r="AL7" i="10"/>
  <c r="K5" i="2"/>
  <c r="D5" i="7" s="1"/>
  <c r="AX5" i="2"/>
  <c r="Q5" i="7" s="1"/>
  <c r="Q12" i="7" s="1"/>
  <c r="C26" i="7" s="1"/>
  <c r="B11" i="3"/>
  <c r="B10" i="3"/>
  <c r="B13" i="3"/>
  <c r="B14" i="3"/>
  <c r="B8" i="3"/>
  <c r="B6" i="3"/>
  <c r="AL5" i="4"/>
  <c r="O6" i="7" s="1"/>
  <c r="AL5" i="2"/>
  <c r="M5" i="7" s="1"/>
  <c r="M12" i="7" s="1"/>
  <c r="E24" i="7" s="1"/>
  <c r="AR5" i="2"/>
  <c r="O5" i="7" s="1"/>
  <c r="O12" i="7" s="1"/>
  <c r="D25" i="7" s="1"/>
  <c r="AU90" i="4"/>
  <c r="AU23" i="4"/>
  <c r="AU43" i="4"/>
  <c r="AU38" i="4"/>
  <c r="AU7" i="4"/>
  <c r="AU35" i="4"/>
  <c r="AU30" i="4"/>
  <c r="AU71" i="4"/>
  <c r="AU66" i="4"/>
  <c r="AU61" i="4"/>
  <c r="AU31" i="4"/>
  <c r="AU97" i="4"/>
  <c r="AU81" i="4"/>
  <c r="AU92" i="4"/>
  <c r="AU60" i="4"/>
  <c r="AU102" i="4"/>
  <c r="AU69" i="4"/>
  <c r="AU47" i="4"/>
  <c r="AU17" i="4"/>
  <c r="AU83" i="4"/>
  <c r="AU62" i="4"/>
  <c r="AU40" i="4"/>
  <c r="AU24" i="4"/>
  <c r="AU6" i="4"/>
  <c r="AU70" i="4"/>
  <c r="AU98" i="4"/>
  <c r="AU15" i="4"/>
  <c r="AU19" i="4"/>
  <c r="AU39" i="4"/>
  <c r="AU104" i="4"/>
  <c r="AU56" i="4"/>
  <c r="AU63" i="4"/>
  <c r="AU29" i="4"/>
  <c r="AU78" i="4"/>
  <c r="AU57" i="4"/>
  <c r="AU36" i="4"/>
  <c r="AU20" i="4"/>
  <c r="AU65" i="4"/>
  <c r="AU18" i="4"/>
  <c r="AU82" i="4"/>
  <c r="AU27" i="4"/>
  <c r="AU59" i="4"/>
  <c r="AU50" i="4"/>
  <c r="AU89" i="4"/>
  <c r="AU100" i="4"/>
  <c r="AU84" i="4"/>
  <c r="AU52" i="4"/>
  <c r="AU86" i="4"/>
  <c r="AU58" i="4"/>
  <c r="AU41" i="4"/>
  <c r="AU25" i="4"/>
  <c r="AU99" i="4"/>
  <c r="AU79" i="4"/>
  <c r="AU42" i="4"/>
  <c r="AU54" i="4"/>
  <c r="AU87" i="4"/>
  <c r="AU9" i="4"/>
  <c r="AU55" i="4"/>
  <c r="AU101" i="4"/>
  <c r="AU64" i="4"/>
  <c r="AU37" i="4"/>
  <c r="AU34" i="4"/>
  <c r="AU53" i="4"/>
  <c r="AU85" i="4"/>
  <c r="AU67" i="4"/>
  <c r="AU96" i="4"/>
  <c r="AU74" i="4"/>
  <c r="AU91" i="4"/>
  <c r="AU8" i="4"/>
  <c r="AU80" i="4"/>
  <c r="AU75" i="4"/>
  <c r="AO53" i="10"/>
  <c r="AO51" i="10"/>
  <c r="AO49" i="10"/>
  <c r="AO47" i="10"/>
  <c r="AO45" i="10"/>
  <c r="AO43" i="10"/>
  <c r="AO41" i="10"/>
  <c r="AO39" i="10"/>
  <c r="AO37" i="10"/>
  <c r="AO35" i="10"/>
  <c r="AO33" i="10"/>
  <c r="AO31" i="10"/>
  <c r="AO52" i="10"/>
  <c r="AO48" i="10"/>
  <c r="AO44" i="10"/>
  <c r="AO40" i="10"/>
  <c r="AO36" i="10"/>
  <c r="AO32" i="10"/>
  <c r="AO30" i="10"/>
  <c r="AO28" i="10"/>
  <c r="AO27" i="10"/>
  <c r="AO26" i="10"/>
  <c r="AO25" i="10"/>
  <c r="AO24" i="10"/>
  <c r="AO23" i="10"/>
  <c r="AO21" i="10"/>
  <c r="AO18" i="10"/>
  <c r="AO19" i="10"/>
  <c r="AO12" i="10"/>
  <c r="AO46" i="10"/>
  <c r="AO20" i="10"/>
  <c r="AO50" i="10"/>
  <c r="AO34" i="10"/>
  <c r="AO29" i="10"/>
  <c r="AO22" i="10"/>
  <c r="AO54" i="10"/>
  <c r="AO38" i="10"/>
  <c r="AO15" i="10"/>
  <c r="AO9" i="10"/>
  <c r="AO42" i="10"/>
  <c r="AO5" i="10"/>
  <c r="AC5" i="2"/>
  <c r="J5" i="7" s="1"/>
  <c r="J12" i="7" s="1"/>
  <c r="E23" i="7" s="1"/>
  <c r="T14" i="2"/>
  <c r="T31" i="2"/>
  <c r="T63" i="2"/>
  <c r="T6" i="2"/>
  <c r="T9" i="2"/>
  <c r="T23" i="2"/>
  <c r="T99" i="2"/>
  <c r="T48" i="2"/>
  <c r="T53" i="2"/>
  <c r="T21" i="2"/>
  <c r="T8" i="2"/>
  <c r="T34" i="2"/>
  <c r="T30" i="2"/>
  <c r="T15" i="2"/>
  <c r="T49" i="2"/>
  <c r="T33" i="2"/>
  <c r="T98" i="2"/>
  <c r="T26" i="2"/>
  <c r="T24" i="2"/>
  <c r="T13" i="2"/>
  <c r="T11" i="2"/>
  <c r="T27" i="2"/>
  <c r="T20" i="2"/>
  <c r="T12" i="2"/>
  <c r="T7" i="2"/>
  <c r="T10" i="2"/>
  <c r="T58" i="2"/>
  <c r="T51" i="2"/>
  <c r="T22" i="2"/>
  <c r="T29" i="2"/>
  <c r="T80" i="2"/>
  <c r="AX5" i="6"/>
  <c r="S7" i="7" s="1"/>
  <c r="H16" i="10"/>
  <c r="H14" i="10"/>
  <c r="H8" i="10"/>
  <c r="H55" i="10"/>
  <c r="H17" i="10"/>
  <c r="H13" i="10"/>
  <c r="H11" i="10"/>
  <c r="H10" i="10"/>
  <c r="H6" i="10"/>
  <c r="H4" i="10" s="1"/>
  <c r="Q53" i="10"/>
  <c r="Q51" i="10"/>
  <c r="Q49" i="10"/>
  <c r="Q47" i="10"/>
  <c r="Q45" i="10"/>
  <c r="Q43" i="10"/>
  <c r="Q41" i="10"/>
  <c r="Q39" i="10"/>
  <c r="Q37" i="10"/>
  <c r="Q35" i="10"/>
  <c r="Q33" i="10"/>
  <c r="Q52" i="10"/>
  <c r="Q48" i="10"/>
  <c r="Q44" i="10"/>
  <c r="Q40" i="10"/>
  <c r="Q36" i="10"/>
  <c r="Q32" i="10"/>
  <c r="Q30" i="10"/>
  <c r="Q28" i="10"/>
  <c r="Q27" i="10"/>
  <c r="Q26" i="10"/>
  <c r="Q25" i="10"/>
  <c r="Q24" i="10"/>
  <c r="Q23" i="10"/>
  <c r="Q21" i="10"/>
  <c r="Q18" i="10"/>
  <c r="Q19" i="10"/>
  <c r="Q12" i="10"/>
  <c r="Q42" i="10"/>
  <c r="Q31" i="10"/>
  <c r="Q46" i="10"/>
  <c r="Q50" i="10"/>
  <c r="Q34" i="10"/>
  <c r="Q20" i="10"/>
  <c r="Q15" i="10"/>
  <c r="Q38" i="10"/>
  <c r="Q54" i="10"/>
  <c r="Q29" i="10"/>
  <c r="Q22" i="10"/>
  <c r="Q9" i="10"/>
  <c r="Q5" i="10"/>
  <c r="H85" i="6"/>
  <c r="H86" i="6"/>
  <c r="H59" i="6"/>
  <c r="H43" i="6"/>
  <c r="H58" i="6"/>
  <c r="H57" i="6"/>
  <c r="H90" i="6"/>
  <c r="H78" i="6"/>
  <c r="H100" i="6"/>
  <c r="H74" i="6"/>
  <c r="H25" i="6"/>
  <c r="H24" i="6"/>
  <c r="H19" i="6"/>
  <c r="H91" i="6"/>
  <c r="H87" i="6"/>
  <c r="H49" i="6"/>
  <c r="H34" i="6"/>
  <c r="H10" i="6"/>
  <c r="H36" i="6"/>
  <c r="H20" i="6"/>
  <c r="H8" i="6"/>
  <c r="H67" i="6"/>
  <c r="H17" i="6"/>
  <c r="H62" i="6"/>
  <c r="H33" i="6"/>
  <c r="T7" i="10"/>
  <c r="Q11" i="10"/>
  <c r="B5" i="2"/>
  <c r="B5" i="4"/>
  <c r="C6" i="7" s="1"/>
  <c r="N55" i="10"/>
  <c r="N17" i="10"/>
  <c r="N13" i="10"/>
  <c r="N10" i="10"/>
  <c r="N14" i="10"/>
  <c r="N8" i="10"/>
  <c r="N11" i="10"/>
  <c r="N16" i="10"/>
  <c r="AF7" i="10"/>
  <c r="B249" i="3"/>
  <c r="B241" i="3"/>
  <c r="B233" i="3"/>
  <c r="B225" i="3"/>
  <c r="B217" i="3"/>
  <c r="B209" i="3"/>
  <c r="B201" i="3"/>
  <c r="B193" i="3"/>
  <c r="B185" i="3"/>
  <c r="B177" i="3"/>
  <c r="B169" i="3"/>
  <c r="B161" i="3"/>
  <c r="B153" i="3"/>
  <c r="B145" i="3"/>
  <c r="B137" i="3"/>
  <c r="B129" i="3"/>
  <c r="B121" i="3"/>
  <c r="B113" i="3"/>
  <c r="B105" i="3"/>
  <c r="B97" i="3"/>
  <c r="B89" i="3"/>
  <c r="B81" i="3"/>
  <c r="B73" i="3"/>
  <c r="B65" i="3"/>
  <c r="B57" i="3"/>
  <c r="B230" i="3"/>
  <c r="B198" i="3"/>
  <c r="B166" i="3"/>
  <c r="B134" i="3"/>
  <c r="B102" i="3"/>
  <c r="B70" i="3"/>
  <c r="B50" i="3"/>
  <c r="B42" i="3"/>
  <c r="B34" i="3"/>
  <c r="B15" i="3"/>
  <c r="B220" i="3"/>
  <c r="B184" i="3"/>
  <c r="B138" i="3"/>
  <c r="B92" i="3"/>
  <c r="B56" i="3"/>
  <c r="B29" i="3"/>
  <c r="B16" i="3"/>
  <c r="B244" i="3"/>
  <c r="B208" i="3"/>
  <c r="B162" i="3"/>
  <c r="B116" i="3"/>
  <c r="B80" i="3"/>
  <c r="B31" i="3"/>
  <c r="B43" i="3"/>
  <c r="B132" i="3"/>
  <c r="B210" i="3"/>
  <c r="B24" i="3"/>
  <c r="B90" i="3"/>
  <c r="B168" i="3"/>
  <c r="B26" i="3"/>
  <c r="B100" i="3"/>
  <c r="B178" i="3"/>
  <c r="B41" i="3"/>
  <c r="B122" i="3"/>
  <c r="B200" i="3"/>
  <c r="B255" i="3"/>
  <c r="B247" i="3"/>
  <c r="B239" i="3"/>
  <c r="B231" i="3"/>
  <c r="B223" i="3"/>
  <c r="B215" i="3"/>
  <c r="B207" i="3"/>
  <c r="B199" i="3"/>
  <c r="B191" i="3"/>
  <c r="B183" i="3"/>
  <c r="B175" i="3"/>
  <c r="B167" i="3"/>
  <c r="B159" i="3"/>
  <c r="B151" i="3"/>
  <c r="B143" i="3"/>
  <c r="B135" i="3"/>
  <c r="B127" i="3"/>
  <c r="B119" i="3"/>
  <c r="B111" i="3"/>
  <c r="B103" i="3"/>
  <c r="B95" i="3"/>
  <c r="B87" i="3"/>
  <c r="B79" i="3"/>
  <c r="B71" i="3"/>
  <c r="B63" i="3"/>
  <c r="B55" i="3"/>
  <c r="B254" i="3"/>
  <c r="B222" i="3"/>
  <c r="B190" i="3"/>
  <c r="B158" i="3"/>
  <c r="B126" i="3"/>
  <c r="B94" i="3"/>
  <c r="B62" i="3"/>
  <c r="B48" i="3"/>
  <c r="B40" i="3"/>
  <c r="B32" i="3"/>
  <c r="B252" i="3"/>
  <c r="B216" i="3"/>
  <c r="B170" i="3"/>
  <c r="B124" i="3"/>
  <c r="B88" i="3"/>
  <c r="B53" i="3"/>
  <c r="B28" i="3"/>
  <c r="B240" i="3"/>
  <c r="B194" i="3"/>
  <c r="B148" i="3"/>
  <c r="B112" i="3"/>
  <c r="B66" i="3"/>
  <c r="B27" i="3"/>
  <c r="B5" i="3"/>
  <c r="B68" i="3"/>
  <c r="B146" i="3"/>
  <c r="B224" i="3"/>
  <c r="B33" i="3"/>
  <c r="B104" i="3"/>
  <c r="B204" i="3"/>
  <c r="B35" i="3"/>
  <c r="B114" i="3"/>
  <c r="B192" i="3"/>
  <c r="B9" i="3"/>
  <c r="B58" i="3"/>
  <c r="B136" i="3"/>
  <c r="B236" i="3"/>
  <c r="B253" i="3"/>
  <c r="B245" i="3"/>
  <c r="B237" i="3"/>
  <c r="B229" i="3"/>
  <c r="B221" i="3"/>
  <c r="B213" i="3"/>
  <c r="B205" i="3"/>
  <c r="B197" i="3"/>
  <c r="B189" i="3"/>
  <c r="B181" i="3"/>
  <c r="B173" i="3"/>
  <c r="B165" i="3"/>
  <c r="B157" i="3"/>
  <c r="B149" i="3"/>
  <c r="B141" i="3"/>
  <c r="B133" i="3"/>
  <c r="B125" i="3"/>
  <c r="B117" i="3"/>
  <c r="B109" i="3"/>
  <c r="B101" i="3"/>
  <c r="B93" i="3"/>
  <c r="B85" i="3"/>
  <c r="B77" i="3"/>
  <c r="B69" i="3"/>
  <c r="B61" i="3"/>
  <c r="B246" i="3"/>
  <c r="B214" i="3"/>
  <c r="B182" i="3"/>
  <c r="B150" i="3"/>
  <c r="B118" i="3"/>
  <c r="B86" i="3"/>
  <c r="B54" i="3"/>
  <c r="B46" i="3"/>
  <c r="B38" i="3"/>
  <c r="B30" i="3"/>
  <c r="B248" i="3"/>
  <c r="B202" i="3"/>
  <c r="B156" i="3"/>
  <c r="B120" i="3"/>
  <c r="B74" i="3"/>
  <c r="B45" i="3"/>
  <c r="B25" i="3"/>
  <c r="B226" i="3"/>
  <c r="B180" i="3"/>
  <c r="B144" i="3"/>
  <c r="B98" i="3"/>
  <c r="B47" i="3"/>
  <c r="B22" i="3"/>
  <c r="B18" i="3"/>
  <c r="B82" i="3"/>
  <c r="B160" i="3"/>
  <c r="B49" i="3"/>
  <c r="B140" i="3"/>
  <c r="B218" i="3"/>
  <c r="B51" i="3"/>
  <c r="B128" i="3"/>
  <c r="B228" i="3"/>
  <c r="B72" i="3"/>
  <c r="B172" i="3"/>
  <c r="B250" i="3"/>
  <c r="B235" i="3"/>
  <c r="B203" i="3"/>
  <c r="B171" i="3"/>
  <c r="B139" i="3"/>
  <c r="B107" i="3"/>
  <c r="B75" i="3"/>
  <c r="B174" i="3"/>
  <c r="B52" i="3"/>
  <c r="B234" i="3"/>
  <c r="B60" i="3"/>
  <c r="B212" i="3"/>
  <c r="B39" i="3"/>
  <c r="B196" i="3"/>
  <c r="B242" i="3"/>
  <c r="B21" i="3"/>
  <c r="B179" i="3"/>
  <c r="B17" i="3"/>
  <c r="B84" i="3"/>
  <c r="B227" i="3"/>
  <c r="B195" i="3"/>
  <c r="B163" i="3"/>
  <c r="B131" i="3"/>
  <c r="B99" i="3"/>
  <c r="B67" i="3"/>
  <c r="B142" i="3"/>
  <c r="B44" i="3"/>
  <c r="B188" i="3"/>
  <c r="B37" i="3"/>
  <c r="B176" i="3"/>
  <c r="B19" i="3"/>
  <c r="B76" i="3"/>
  <c r="B12" i="3"/>
  <c r="B108" i="3"/>
  <c r="B243" i="3"/>
  <c r="B147" i="3"/>
  <c r="B83" i="3"/>
  <c r="B78" i="3"/>
  <c r="B96" i="3"/>
  <c r="B251" i="3"/>
  <c r="B219" i="3"/>
  <c r="B187" i="3"/>
  <c r="B155" i="3"/>
  <c r="B123" i="3"/>
  <c r="B91" i="3"/>
  <c r="B59" i="3"/>
  <c r="B238" i="3"/>
  <c r="B110" i="3"/>
  <c r="B36" i="3"/>
  <c r="B152" i="3"/>
  <c r="B20" i="3"/>
  <c r="B130" i="3"/>
  <c r="B23" i="3"/>
  <c r="B154" i="3"/>
  <c r="B64" i="3"/>
  <c r="B186" i="3"/>
  <c r="B211" i="3"/>
  <c r="B115" i="3"/>
  <c r="B206" i="3"/>
  <c r="B106" i="3"/>
  <c r="B232" i="3"/>
  <c r="B164" i="3"/>
  <c r="AI102" i="4"/>
  <c r="AI43" i="4"/>
  <c r="AI23" i="4"/>
  <c r="AI18" i="4"/>
  <c r="AI91" i="4"/>
  <c r="AI65" i="4"/>
  <c r="AI31" i="4"/>
  <c r="AI19" i="4"/>
  <c r="AI94" i="4"/>
  <c r="AI54" i="4"/>
  <c r="AI49" i="4"/>
  <c r="AI9" i="4"/>
  <c r="AI75" i="4"/>
  <c r="AI39" i="4"/>
  <c r="AI7" i="4"/>
  <c r="AI63" i="4"/>
  <c r="AI58" i="4"/>
  <c r="AI53" i="4"/>
  <c r="AI35" i="4"/>
  <c r="AI15" i="4"/>
  <c r="AI11" i="4"/>
  <c r="AI10" i="4"/>
  <c r="AI93" i="4"/>
  <c r="AI104" i="4"/>
  <c r="AI88" i="4"/>
  <c r="AI72" i="4"/>
  <c r="AI56" i="4"/>
  <c r="AI90" i="4"/>
  <c r="AI29" i="4"/>
  <c r="AI79" i="4"/>
  <c r="AI40" i="4"/>
  <c r="AI24" i="4"/>
  <c r="AI6" i="4"/>
  <c r="AI38" i="4"/>
  <c r="AI105" i="4"/>
  <c r="AI89" i="4"/>
  <c r="AI100" i="4"/>
  <c r="AI68" i="4"/>
  <c r="AI52" i="4"/>
  <c r="AI82" i="4"/>
  <c r="AI41" i="4"/>
  <c r="AI25" i="4"/>
  <c r="AI103" i="4"/>
  <c r="AI55" i="4"/>
  <c r="AI36" i="4"/>
  <c r="AI20" i="4"/>
  <c r="AI14" i="4"/>
  <c r="AI83" i="4"/>
  <c r="AI97" i="4"/>
  <c r="AI92" i="4"/>
  <c r="AI60" i="4"/>
  <c r="AI73" i="4"/>
  <c r="AI33" i="4"/>
  <c r="AI87" i="4"/>
  <c r="AI44" i="4"/>
  <c r="AI8" i="4"/>
  <c r="AI101" i="4"/>
  <c r="AI99" i="4"/>
  <c r="AI85" i="4"/>
  <c r="AI80" i="4"/>
  <c r="AI48" i="4"/>
  <c r="AI57" i="4"/>
  <c r="AI21" i="4"/>
  <c r="AI32" i="4"/>
  <c r="AI64" i="4"/>
  <c r="AI16" i="4"/>
  <c r="AI12" i="4"/>
  <c r="AI76" i="4"/>
  <c r="AI17" i="4"/>
  <c r="AI66" i="4"/>
  <c r="AI28" i="4"/>
  <c r="AI47" i="4"/>
  <c r="AI74" i="4"/>
  <c r="AI96" i="4"/>
  <c r="AI78" i="4"/>
  <c r="AO99" i="4"/>
  <c r="AO83" i="4"/>
  <c r="AO94" i="4"/>
  <c r="AO104" i="4"/>
  <c r="AO93" i="4"/>
  <c r="AO64" i="4"/>
  <c r="AO46" i="4"/>
  <c r="AO30" i="4"/>
  <c r="AO14" i="4"/>
  <c r="AO97" i="4"/>
  <c r="AO67" i="4"/>
  <c r="AO20" i="4"/>
  <c r="AO24" i="4"/>
  <c r="AO45" i="4"/>
  <c r="AO63" i="4"/>
  <c r="AO73" i="4"/>
  <c r="AO33" i="4"/>
  <c r="AO47" i="4"/>
  <c r="AO95" i="4"/>
  <c r="AO79" i="4"/>
  <c r="AO90" i="4"/>
  <c r="AO74" i="4"/>
  <c r="AO96" i="4"/>
  <c r="AO71" i="4"/>
  <c r="AO49" i="4"/>
  <c r="AO15" i="4"/>
  <c r="AO85" i="4"/>
  <c r="AO59" i="4"/>
  <c r="AO26" i="4"/>
  <c r="AO11" i="4"/>
  <c r="AO81" i="4"/>
  <c r="AO44" i="4"/>
  <c r="AO7" i="4"/>
  <c r="AO56" i="4"/>
  <c r="AO16" i="4"/>
  <c r="AO17" i="4"/>
  <c r="AO68" i="4"/>
  <c r="AO92" i="4"/>
  <c r="AO102" i="4"/>
  <c r="AO86" i="4"/>
  <c r="AO70" i="4"/>
  <c r="AO54" i="4"/>
  <c r="AO65" i="4"/>
  <c r="AO43" i="4"/>
  <c r="AO27" i="4"/>
  <c r="AO9" i="4"/>
  <c r="AO75" i="4"/>
  <c r="AO53" i="4"/>
  <c r="AO22" i="4"/>
  <c r="AO8" i="4"/>
  <c r="AO77" i="4"/>
  <c r="AO36" i="4"/>
  <c r="AO100" i="4"/>
  <c r="AO51" i="4"/>
  <c r="AO89" i="4"/>
  <c r="AO12" i="4"/>
  <c r="AO66" i="4"/>
  <c r="AO39" i="4"/>
  <c r="AO29" i="4"/>
  <c r="AO69" i="4"/>
  <c r="AO87" i="4"/>
  <c r="AO23" i="4"/>
  <c r="AO34" i="4"/>
  <c r="AO28" i="4"/>
  <c r="AO37" i="4"/>
  <c r="AO60" i="4"/>
  <c r="AO41" i="4"/>
  <c r="AO98" i="4"/>
  <c r="AO80" i="4"/>
  <c r="AO13" i="4"/>
  <c r="AO105" i="4"/>
  <c r="AO82" i="4"/>
  <c r="AO6" i="4"/>
  <c r="E13" i="5"/>
  <c r="E10" i="5"/>
  <c r="E14" i="5"/>
  <c r="E11" i="5"/>
  <c r="E8" i="5"/>
  <c r="E5" i="5"/>
  <c r="E4" i="5" s="1"/>
  <c r="M5" i="5" s="1"/>
  <c r="Z104" i="6"/>
  <c r="Z73" i="6"/>
  <c r="Z88" i="6"/>
  <c r="Z65" i="6"/>
  <c r="Z90" i="6"/>
  <c r="Z64" i="6"/>
  <c r="Z68" i="6"/>
  <c r="Z51" i="6"/>
  <c r="Z17" i="6"/>
  <c r="Z69" i="6"/>
  <c r="Z71" i="6"/>
  <c r="Z60" i="6"/>
  <c r="Z23" i="6"/>
  <c r="Z81" i="6"/>
  <c r="Z83" i="6"/>
  <c r="Z67" i="6"/>
  <c r="Z72" i="6"/>
  <c r="Z78" i="6"/>
  <c r="Z56" i="6"/>
  <c r="Z84" i="6"/>
  <c r="Z35" i="6"/>
  <c r="Z33" i="6"/>
  <c r="Z94" i="6"/>
  <c r="Z92" i="6"/>
  <c r="Z70" i="6"/>
  <c r="Z31" i="6"/>
  <c r="Z93" i="6"/>
  <c r="Z34" i="6"/>
  <c r="Z96" i="6"/>
  <c r="Z53" i="6"/>
  <c r="Z76" i="6"/>
  <c r="Z16" i="6"/>
  <c r="Z95" i="6"/>
  <c r="Z54" i="6"/>
  <c r="AF16" i="10"/>
  <c r="AF14" i="10"/>
  <c r="AF8" i="10"/>
  <c r="AF55" i="10"/>
  <c r="AF17" i="10"/>
  <c r="AF13" i="10"/>
  <c r="AF11" i="10"/>
  <c r="AF10" i="10"/>
  <c r="AF6" i="10"/>
  <c r="N5" i="2"/>
  <c r="E5" i="7" s="1"/>
  <c r="E12" i="7" s="1"/>
  <c r="BD5" i="2"/>
  <c r="S5" i="7" s="1"/>
  <c r="S12" i="7" s="1"/>
  <c r="E26" i="7" s="1"/>
  <c r="K94" i="4"/>
  <c r="K86" i="4"/>
  <c r="K31" i="4"/>
  <c r="K19" i="4"/>
  <c r="K99" i="4"/>
  <c r="K39" i="4"/>
  <c r="K34" i="4"/>
  <c r="K27" i="4"/>
  <c r="K9" i="4"/>
  <c r="K102" i="4"/>
  <c r="K51" i="4"/>
  <c r="K35" i="4"/>
  <c r="K11" i="4"/>
  <c r="K7" i="4"/>
  <c r="K83" i="4"/>
  <c r="K71" i="4"/>
  <c r="K66" i="4"/>
  <c r="K61" i="4"/>
  <c r="K78" i="4"/>
  <c r="K62" i="4"/>
  <c r="K47" i="4"/>
  <c r="K42" i="4"/>
  <c r="K43" i="4"/>
  <c r="K18" i="4"/>
  <c r="K93" i="4"/>
  <c r="K104" i="4"/>
  <c r="K88" i="4"/>
  <c r="K72" i="4"/>
  <c r="K90" i="4"/>
  <c r="K65" i="4"/>
  <c r="K45" i="4"/>
  <c r="K29" i="4"/>
  <c r="K13" i="4"/>
  <c r="K36" i="4"/>
  <c r="K20" i="4"/>
  <c r="K77" i="4"/>
  <c r="K105" i="4"/>
  <c r="K89" i="4"/>
  <c r="K100" i="4"/>
  <c r="K68" i="4"/>
  <c r="K52" i="4"/>
  <c r="K82" i="4"/>
  <c r="K59" i="4"/>
  <c r="K41" i="4"/>
  <c r="K103" i="4"/>
  <c r="K53" i="4"/>
  <c r="K32" i="4"/>
  <c r="K16" i="4"/>
  <c r="K22" i="4"/>
  <c r="K97" i="4"/>
  <c r="K92" i="4"/>
  <c r="K64" i="4"/>
  <c r="K98" i="4"/>
  <c r="K21" i="4"/>
  <c r="K30" i="4"/>
  <c r="K54" i="4"/>
  <c r="K85" i="4"/>
  <c r="K75" i="4"/>
  <c r="K17" i="4"/>
  <c r="K8" i="4"/>
  <c r="K96" i="4"/>
  <c r="K87" i="4"/>
  <c r="K81" i="4"/>
  <c r="K80" i="4"/>
  <c r="K70" i="4"/>
  <c r="K33" i="4"/>
  <c r="K95" i="4"/>
  <c r="K69" i="4"/>
  <c r="K40" i="4"/>
  <c r="K6" i="4"/>
  <c r="K5" i="4" s="1"/>
  <c r="F6" i="7" s="1"/>
  <c r="K55" i="4"/>
  <c r="K101" i="4"/>
  <c r="C9" i="5"/>
  <c r="B7" i="5"/>
  <c r="AU5" i="2"/>
  <c r="P5" i="7" s="1"/>
  <c r="P12" i="7" s="1"/>
  <c r="E25" i="7" s="1"/>
  <c r="B7" i="3"/>
  <c r="W105" i="4"/>
  <c r="W101" i="4"/>
  <c r="W97" i="4"/>
  <c r="W93" i="4"/>
  <c r="W89" i="4"/>
  <c r="W85" i="4"/>
  <c r="W81" i="4"/>
  <c r="W104" i="4"/>
  <c r="W100" i="4"/>
  <c r="W96" i="4"/>
  <c r="W92" i="4"/>
  <c r="W88" i="4"/>
  <c r="W84" i="4"/>
  <c r="W80" i="4"/>
  <c r="W76" i="4"/>
  <c r="W72" i="4"/>
  <c r="W68" i="4"/>
  <c r="W64" i="4"/>
  <c r="W60" i="4"/>
  <c r="W56" i="4"/>
  <c r="W52" i="4"/>
  <c r="W48" i="4"/>
  <c r="W102" i="4"/>
  <c r="W94" i="4"/>
  <c r="W86" i="4"/>
  <c r="W77" i="4"/>
  <c r="W71" i="4"/>
  <c r="W66" i="4"/>
  <c r="W61" i="4"/>
  <c r="W55" i="4"/>
  <c r="W50" i="4"/>
  <c r="W45" i="4"/>
  <c r="W41" i="4"/>
  <c r="W37" i="4"/>
  <c r="W33" i="4"/>
  <c r="W29" i="4"/>
  <c r="W25" i="4"/>
  <c r="W21" i="4"/>
  <c r="W13" i="4"/>
  <c r="W99" i="4"/>
  <c r="W91" i="4"/>
  <c r="W83" i="4"/>
  <c r="W75" i="4"/>
  <c r="W70" i="4"/>
  <c r="W65" i="4"/>
  <c r="W59" i="4"/>
  <c r="W54" i="4"/>
  <c r="W49" i="4"/>
  <c r="W44" i="4"/>
  <c r="W40" i="4"/>
  <c r="W36" i="4"/>
  <c r="W32" i="4"/>
  <c r="W28" i="4"/>
  <c r="W24" i="4"/>
  <c r="W20" i="4"/>
  <c r="W16" i="4"/>
  <c r="W103" i="4"/>
  <c r="W87" i="4"/>
  <c r="W78" i="4"/>
  <c r="W73" i="4"/>
  <c r="W51" i="4"/>
  <c r="W42" i="4"/>
  <c r="W34" i="4"/>
  <c r="W26" i="4"/>
  <c r="W90" i="4"/>
  <c r="W82" i="4"/>
  <c r="W63" i="4"/>
  <c r="W58" i="4"/>
  <c r="W53" i="4"/>
  <c r="W47" i="4"/>
  <c r="W27" i="4"/>
  <c r="W22" i="4"/>
  <c r="W95" i="4"/>
  <c r="W67" i="4"/>
  <c r="W62" i="4"/>
  <c r="W57" i="4"/>
  <c r="W35" i="4"/>
  <c r="W30" i="4"/>
  <c r="W23" i="4"/>
  <c r="W7" i="4"/>
  <c r="W98" i="4"/>
  <c r="W31" i="4"/>
  <c r="W10" i="4"/>
  <c r="W79" i="4"/>
  <c r="W74" i="4"/>
  <c r="W69" i="4"/>
  <c r="W46" i="4"/>
  <c r="W43" i="4"/>
  <c r="W38" i="4"/>
  <c r="W39" i="4"/>
  <c r="W19" i="4"/>
  <c r="W6" i="4"/>
  <c r="AL55" i="10"/>
  <c r="AL17" i="10"/>
  <c r="AL13" i="10"/>
  <c r="AL10" i="10"/>
  <c r="AL14" i="10"/>
  <c r="AL8" i="10"/>
  <c r="AL16" i="10"/>
  <c r="AL11" i="10"/>
  <c r="AO7" i="10"/>
  <c r="T46" i="2"/>
  <c r="T96" i="2"/>
  <c r="T38" i="2"/>
  <c r="T55" i="2"/>
  <c r="T69" i="2"/>
  <c r="T83" i="2"/>
  <c r="T104" i="2"/>
  <c r="T81" i="2"/>
  <c r="T64" i="2"/>
  <c r="T32" i="2"/>
  <c r="T16" i="2"/>
  <c r="T93" i="2"/>
  <c r="T70" i="2"/>
  <c r="T37" i="2"/>
  <c r="T105" i="2"/>
  <c r="T94" i="2"/>
  <c r="T82" i="2"/>
  <c r="T62" i="2"/>
  <c r="T47" i="2"/>
  <c r="T92" i="2"/>
  <c r="T95" i="2"/>
  <c r="T79" i="2"/>
  <c r="T97" i="2"/>
  <c r="T74" i="2"/>
  <c r="T60" i="2"/>
  <c r="T44" i="2"/>
  <c r="T28" i="2"/>
  <c r="T86" i="2"/>
  <c r="T65" i="2"/>
  <c r="T17" i="2"/>
  <c r="T85" i="2"/>
  <c r="T101" i="2"/>
  <c r="T91" i="2"/>
  <c r="T90" i="2"/>
  <c r="T56" i="2"/>
  <c r="T84" i="2"/>
  <c r="T45" i="2"/>
  <c r="T59" i="2"/>
  <c r="T76" i="2"/>
  <c r="T54" i="2"/>
  <c r="T39" i="2"/>
  <c r="T87" i="2"/>
  <c r="T88" i="2"/>
  <c r="T52" i="2"/>
  <c r="T77" i="2"/>
  <c r="T41" i="2"/>
  <c r="T50" i="2"/>
  <c r="T19" i="2"/>
  <c r="T75" i="2"/>
  <c r="T72" i="2"/>
  <c r="T40" i="2"/>
  <c r="T102" i="2"/>
  <c r="T61" i="2"/>
  <c r="T89" i="2"/>
  <c r="T18" i="2"/>
  <c r="T73" i="2"/>
  <c r="T43" i="2"/>
  <c r="T78" i="2"/>
  <c r="T71" i="2"/>
  <c r="T57" i="2"/>
  <c r="T66" i="2"/>
  <c r="T67" i="2"/>
  <c r="T68" i="2"/>
  <c r="T25" i="2"/>
  <c r="T42" i="2"/>
  <c r="T35" i="2"/>
  <c r="T100" i="2"/>
  <c r="T36" i="2"/>
  <c r="T103" i="2"/>
  <c r="E7" i="5"/>
  <c r="E53" i="10"/>
  <c r="E51" i="10"/>
  <c r="E49" i="10"/>
  <c r="E47" i="10"/>
  <c r="E45" i="10"/>
  <c r="E43" i="10"/>
  <c r="E41" i="10"/>
  <c r="E39" i="10"/>
  <c r="E37" i="10"/>
  <c r="E35" i="10"/>
  <c r="E33" i="10"/>
  <c r="E54" i="10"/>
  <c r="E50" i="10"/>
  <c r="E46" i="10"/>
  <c r="E42" i="10"/>
  <c r="E38" i="10"/>
  <c r="E34" i="10"/>
  <c r="E30" i="10"/>
  <c r="E28" i="10"/>
  <c r="E27" i="10"/>
  <c r="E26" i="10"/>
  <c r="E25" i="10"/>
  <c r="E24" i="10"/>
  <c r="E23" i="10"/>
  <c r="E21" i="10"/>
  <c r="E18" i="10"/>
  <c r="E19" i="10"/>
  <c r="E12" i="10"/>
  <c r="E40" i="10"/>
  <c r="E29" i="10"/>
  <c r="E22" i="10"/>
  <c r="E15" i="10"/>
  <c r="E44" i="10"/>
  <c r="E31" i="10"/>
  <c r="E48" i="10"/>
  <c r="E32" i="10"/>
  <c r="E36" i="10"/>
  <c r="E6" i="10"/>
  <c r="E4" i="10" s="1"/>
  <c r="E52" i="10"/>
  <c r="E20" i="10"/>
  <c r="E9" i="10"/>
  <c r="E7" i="10"/>
  <c r="W11" i="10"/>
  <c r="W17" i="10"/>
  <c r="W13" i="10"/>
  <c r="W10" i="10"/>
  <c r="W14" i="10"/>
  <c r="W8" i="10"/>
  <c r="W4" i="10" s="1"/>
  <c r="W55" i="10"/>
  <c r="W16" i="10"/>
  <c r="H99" i="6"/>
  <c r="H105" i="6"/>
  <c r="H79" i="6"/>
  <c r="H101" i="6"/>
  <c r="H69" i="6"/>
  <c r="H76" i="6"/>
  <c r="H82" i="6"/>
  <c r="H44" i="6"/>
  <c r="H26" i="6"/>
  <c r="H60" i="6"/>
  <c r="H29" i="6"/>
  <c r="H13" i="6"/>
  <c r="H56" i="6"/>
  <c r="H28" i="6"/>
  <c r="H35" i="6"/>
  <c r="H15" i="6"/>
  <c r="H41" i="6"/>
  <c r="H95" i="6"/>
  <c r="H94" i="6"/>
  <c r="H75" i="6"/>
  <c r="H97" i="6"/>
  <c r="H81" i="6"/>
  <c r="H104" i="6"/>
  <c r="H55" i="6"/>
  <c r="H68" i="6"/>
  <c r="H54" i="6"/>
  <c r="H53" i="6"/>
  <c r="H88" i="6"/>
  <c r="H38" i="6"/>
  <c r="H22" i="6"/>
  <c r="H11" i="6"/>
  <c r="H42" i="6"/>
  <c r="H12" i="6"/>
  <c r="H40" i="6"/>
  <c r="H27" i="6"/>
  <c r="H9" i="6"/>
  <c r="H71" i="6"/>
  <c r="H92" i="6"/>
  <c r="H77" i="6"/>
  <c r="H98" i="6"/>
  <c r="H70" i="6"/>
  <c r="H51" i="6"/>
  <c r="H96" i="6"/>
  <c r="H66" i="6"/>
  <c r="H50" i="6"/>
  <c r="H65" i="6"/>
  <c r="H64" i="6"/>
  <c r="H18" i="6"/>
  <c r="H37" i="6"/>
  <c r="H21" i="6"/>
  <c r="H7" i="6"/>
  <c r="H6" i="6"/>
  <c r="H23" i="6"/>
  <c r="H63" i="6"/>
  <c r="H46" i="6"/>
  <c r="H30" i="6"/>
  <c r="H31" i="6"/>
  <c r="H93" i="6"/>
  <c r="H103" i="6"/>
  <c r="H89" i="6"/>
  <c r="H47" i="6"/>
  <c r="H61" i="6"/>
  <c r="H14" i="6"/>
  <c r="H72" i="6"/>
  <c r="H52" i="6"/>
  <c r="H83" i="6"/>
  <c r="H48" i="6"/>
  <c r="H16" i="6"/>
  <c r="H102" i="6"/>
  <c r="H73" i="6"/>
  <c r="H84" i="6"/>
  <c r="H45" i="6"/>
  <c r="H80" i="6"/>
  <c r="H32" i="6"/>
  <c r="H39" i="6"/>
  <c r="AF5" i="2"/>
  <c r="K5" i="7" s="1"/>
  <c r="K12" i="7" s="1"/>
  <c r="C24" i="7" s="1"/>
  <c r="AC55" i="10"/>
  <c r="AC11" i="10"/>
  <c r="AC16" i="10"/>
  <c r="AC14" i="10"/>
  <c r="AC8" i="10"/>
  <c r="AC17" i="10"/>
  <c r="AC13" i="10"/>
  <c r="AC10" i="10"/>
  <c r="AC6" i="10"/>
  <c r="AC7" i="10"/>
  <c r="C22" i="7" l="1"/>
  <c r="T5" i="2"/>
  <c r="G5" i="7" s="1"/>
  <c r="G12" i="7" s="1"/>
  <c r="E22" i="7" s="1"/>
  <c r="T4" i="10"/>
  <c r="E21" i="7"/>
  <c r="D21" i="7"/>
  <c r="H5" i="6"/>
  <c r="E7" i="7" s="1"/>
  <c r="E14" i="7" s="1"/>
  <c r="B242" i="5"/>
  <c r="B226" i="5"/>
  <c r="B210" i="5"/>
  <c r="B194" i="5"/>
  <c r="B178" i="5"/>
  <c r="B162" i="5"/>
  <c r="B146" i="5"/>
  <c r="B130" i="5"/>
  <c r="B114" i="5"/>
  <c r="B98" i="5"/>
  <c r="B82" i="5"/>
  <c r="B66" i="5"/>
  <c r="B50" i="5"/>
  <c r="B34" i="5"/>
  <c r="B18" i="5"/>
  <c r="B250" i="5"/>
  <c r="B218" i="5"/>
  <c r="B186" i="5"/>
  <c r="B154" i="5"/>
  <c r="B122" i="5"/>
  <c r="B90" i="5"/>
  <c r="B58" i="5"/>
  <c r="B26" i="5"/>
  <c r="B234" i="5"/>
  <c r="B202" i="5"/>
  <c r="B170" i="5"/>
  <c r="B138" i="5"/>
  <c r="B106" i="5"/>
  <c r="B74" i="5"/>
  <c r="B42" i="5"/>
  <c r="B12" i="5"/>
  <c r="B6" i="5"/>
  <c r="B253" i="5"/>
  <c r="B245" i="5"/>
  <c r="B237" i="5"/>
  <c r="B229" i="5"/>
  <c r="B221" i="5"/>
  <c r="B213" i="5"/>
  <c r="B205" i="5"/>
  <c r="B197" i="5"/>
  <c r="B189" i="5"/>
  <c r="B181" i="5"/>
  <c r="B173" i="5"/>
  <c r="B165" i="5"/>
  <c r="B157" i="5"/>
  <c r="B149" i="5"/>
  <c r="B141" i="5"/>
  <c r="B133" i="5"/>
  <c r="B125" i="5"/>
  <c r="B117" i="5"/>
  <c r="B109" i="5"/>
  <c r="B101" i="5"/>
  <c r="B93" i="5"/>
  <c r="B85" i="5"/>
  <c r="B77" i="5"/>
  <c r="B69" i="5"/>
  <c r="B61" i="5"/>
  <c r="B53" i="5"/>
  <c r="B45" i="5"/>
  <c r="B37" i="5"/>
  <c r="B29" i="5"/>
  <c r="B21" i="5"/>
  <c r="B244" i="5"/>
  <c r="B228" i="5"/>
  <c r="B212" i="5"/>
  <c r="B196" i="5"/>
  <c r="B180" i="5"/>
  <c r="B164" i="5"/>
  <c r="B148" i="5"/>
  <c r="B132" i="5"/>
  <c r="B116" i="5"/>
  <c r="B100" i="5"/>
  <c r="B84" i="5"/>
  <c r="B68" i="5"/>
  <c r="B52" i="5"/>
  <c r="B36" i="5"/>
  <c r="B20" i="5"/>
  <c r="B30" i="5"/>
  <c r="B62" i="5"/>
  <c r="B94" i="5"/>
  <c r="B126" i="5"/>
  <c r="B158" i="5"/>
  <c r="B190" i="5"/>
  <c r="B222" i="5"/>
  <c r="B254" i="5"/>
  <c r="B251" i="5"/>
  <c r="B243" i="5"/>
  <c r="B235" i="5"/>
  <c r="B227" i="5"/>
  <c r="B219" i="5"/>
  <c r="B211" i="5"/>
  <c r="B203" i="5"/>
  <c r="B195" i="5"/>
  <c r="B187" i="5"/>
  <c r="B179" i="5"/>
  <c r="B171" i="5"/>
  <c r="B163" i="5"/>
  <c r="B155" i="5"/>
  <c r="B147" i="5"/>
  <c r="B139" i="5"/>
  <c r="B131" i="5"/>
  <c r="B123" i="5"/>
  <c r="B115" i="5"/>
  <c r="B107" i="5"/>
  <c r="B99" i="5"/>
  <c r="B91" i="5"/>
  <c r="B83" i="5"/>
  <c r="B75" i="5"/>
  <c r="B67" i="5"/>
  <c r="B59" i="5"/>
  <c r="B51" i="5"/>
  <c r="B43" i="5"/>
  <c r="B35" i="5"/>
  <c r="B27" i="5"/>
  <c r="B19" i="5"/>
  <c r="B240" i="5"/>
  <c r="B224" i="5"/>
  <c r="B208" i="5"/>
  <c r="B192" i="5"/>
  <c r="B176" i="5"/>
  <c r="B160" i="5"/>
  <c r="B144" i="5"/>
  <c r="B128" i="5"/>
  <c r="B112" i="5"/>
  <c r="B96" i="5"/>
  <c r="B80" i="5"/>
  <c r="B64" i="5"/>
  <c r="B48" i="5"/>
  <c r="B32" i="5"/>
  <c r="B16" i="5"/>
  <c r="B38" i="5"/>
  <c r="B70" i="5"/>
  <c r="B102" i="5"/>
  <c r="B134" i="5"/>
  <c r="B166" i="5"/>
  <c r="B198" i="5"/>
  <c r="B230" i="5"/>
  <c r="B247" i="5"/>
  <c r="B231" i="5"/>
  <c r="B215" i="5"/>
  <c r="B199" i="5"/>
  <c r="B183" i="5"/>
  <c r="B167" i="5"/>
  <c r="B151" i="5"/>
  <c r="B135" i="5"/>
  <c r="B119" i="5"/>
  <c r="B103" i="5"/>
  <c r="B87" i="5"/>
  <c r="B71" i="5"/>
  <c r="B55" i="5"/>
  <c r="B39" i="5"/>
  <c r="B23" i="5"/>
  <c r="B232" i="5"/>
  <c r="B200" i="5"/>
  <c r="B168" i="5"/>
  <c r="B136" i="5"/>
  <c r="B104" i="5"/>
  <c r="B72" i="5"/>
  <c r="B40" i="5"/>
  <c r="B22" i="5"/>
  <c r="B86" i="5"/>
  <c r="B150" i="5"/>
  <c r="B214" i="5"/>
  <c r="B233" i="5"/>
  <c r="B137" i="5"/>
  <c r="B57" i="5"/>
  <c r="B172" i="5"/>
  <c r="B206" i="5"/>
  <c r="B241" i="5"/>
  <c r="B225" i="5"/>
  <c r="B209" i="5"/>
  <c r="B193" i="5"/>
  <c r="B177" i="5"/>
  <c r="B161" i="5"/>
  <c r="B145" i="5"/>
  <c r="B129" i="5"/>
  <c r="B113" i="5"/>
  <c r="B97" i="5"/>
  <c r="B81" i="5"/>
  <c r="B65" i="5"/>
  <c r="B49" i="5"/>
  <c r="B33" i="5"/>
  <c r="B17" i="5"/>
  <c r="B252" i="5"/>
  <c r="B220" i="5"/>
  <c r="B188" i="5"/>
  <c r="B156" i="5"/>
  <c r="B124" i="5"/>
  <c r="B92" i="5"/>
  <c r="B60" i="5"/>
  <c r="B28" i="5"/>
  <c r="B46" i="5"/>
  <c r="B110" i="5"/>
  <c r="B174" i="5"/>
  <c r="B238" i="5"/>
  <c r="B249" i="5"/>
  <c r="B201" i="5"/>
  <c r="B169" i="5"/>
  <c r="B121" i="5"/>
  <c r="B89" i="5"/>
  <c r="B41" i="5"/>
  <c r="B236" i="5"/>
  <c r="B140" i="5"/>
  <c r="B76" i="5"/>
  <c r="B78" i="5"/>
  <c r="B255" i="5"/>
  <c r="B239" i="5"/>
  <c r="B223" i="5"/>
  <c r="B207" i="5"/>
  <c r="B191" i="5"/>
  <c r="B175" i="5"/>
  <c r="B159" i="5"/>
  <c r="B143" i="5"/>
  <c r="B127" i="5"/>
  <c r="B111" i="5"/>
  <c r="B95" i="5"/>
  <c r="B79" i="5"/>
  <c r="B63" i="5"/>
  <c r="B47" i="5"/>
  <c r="B31" i="5"/>
  <c r="B15" i="5"/>
  <c r="B248" i="5"/>
  <c r="B216" i="5"/>
  <c r="B184" i="5"/>
  <c r="B152" i="5"/>
  <c r="B120" i="5"/>
  <c r="B88" i="5"/>
  <c r="B56" i="5"/>
  <c r="B24" i="5"/>
  <c r="B54" i="5"/>
  <c r="B118" i="5"/>
  <c r="B182" i="5"/>
  <c r="B246" i="5"/>
  <c r="B217" i="5"/>
  <c r="B185" i="5"/>
  <c r="B153" i="5"/>
  <c r="B105" i="5"/>
  <c r="B73" i="5"/>
  <c r="B25" i="5"/>
  <c r="B204" i="5"/>
  <c r="B108" i="5"/>
  <c r="B44" i="5"/>
  <c r="B9" i="5"/>
  <c r="B142" i="5"/>
  <c r="AI5" i="4"/>
  <c r="N6" i="7" s="1"/>
  <c r="N13" i="7" s="1"/>
  <c r="C42" i="7" s="1"/>
  <c r="J13" i="7"/>
  <c r="E40" i="7" s="1"/>
  <c r="F13" i="7"/>
  <c r="D39" i="7" s="1"/>
  <c r="M13" i="7"/>
  <c r="E41" i="7" s="1"/>
  <c r="I13" i="7"/>
  <c r="D40" i="7" s="1"/>
  <c r="E13" i="7"/>
  <c r="L13" i="7"/>
  <c r="D41" i="7" s="1"/>
  <c r="H13" i="7"/>
  <c r="C40" i="7" s="1"/>
  <c r="D13" i="7"/>
  <c r="C38" i="7" s="1"/>
  <c r="O13" i="7"/>
  <c r="D42" i="7" s="1"/>
  <c r="K13" i="7"/>
  <c r="C41" i="7" s="1"/>
  <c r="G13" i="7"/>
  <c r="E39" i="7" s="1"/>
  <c r="C13" i="7"/>
  <c r="C37" i="7" s="1"/>
  <c r="S13" i="7"/>
  <c r="E43" i="7" s="1"/>
  <c r="AO4" i="10"/>
  <c r="AU5" i="4"/>
  <c r="R6" i="7" s="1"/>
  <c r="R13" i="7" s="1"/>
  <c r="D43" i="7" s="1"/>
  <c r="P14" i="7"/>
  <c r="E61" i="7" s="1"/>
  <c r="L14" i="7"/>
  <c r="D60" i="7" s="1"/>
  <c r="H14" i="7"/>
  <c r="C59" i="7" s="1"/>
  <c r="D14" i="7"/>
  <c r="C57" i="7" s="1"/>
  <c r="S14" i="7"/>
  <c r="E62" i="7" s="1"/>
  <c r="O14" i="7"/>
  <c r="D61" i="7" s="1"/>
  <c r="G14" i="7"/>
  <c r="E58" i="7" s="1"/>
  <c r="C14" i="7"/>
  <c r="C56" i="7" s="1"/>
  <c r="R14" i="7"/>
  <c r="D62" i="7" s="1"/>
  <c r="N14" i="7"/>
  <c r="C61" i="7" s="1"/>
  <c r="J14" i="7"/>
  <c r="E59" i="7" s="1"/>
  <c r="F14" i="7"/>
  <c r="D58" i="7" s="1"/>
  <c r="M14" i="7"/>
  <c r="E60" i="7" s="1"/>
  <c r="I14" i="7"/>
  <c r="D59" i="7" s="1"/>
  <c r="Q14" i="7"/>
  <c r="C62" i="7" s="1"/>
  <c r="Z5" i="6"/>
  <c r="K7" i="7" s="1"/>
  <c r="K14" i="7" s="1"/>
  <c r="C60" i="7" s="1"/>
  <c r="N4" i="10"/>
  <c r="B4" i="3"/>
  <c r="L5" i="3" s="1"/>
  <c r="W5" i="4"/>
  <c r="J6" i="7" s="1"/>
  <c r="T6" i="7" s="1"/>
  <c r="AO5" i="4"/>
  <c r="P6" i="7" s="1"/>
  <c r="P13" i="7" s="1"/>
  <c r="E42" i="7" s="1"/>
  <c r="Q4" i="10"/>
  <c r="AC4" i="10"/>
  <c r="AF4" i="10"/>
  <c r="AL4" i="10"/>
  <c r="AR5" i="4"/>
  <c r="Q6" i="7" s="1"/>
  <c r="Q13" i="7" s="1"/>
  <c r="C43" i="7" s="1"/>
  <c r="B11" i="5"/>
  <c r="E20" i="7"/>
  <c r="D20" i="7"/>
  <c r="C28" i="7" s="1"/>
  <c r="T14" i="7" l="1"/>
  <c r="C58" i="7"/>
  <c r="B4" i="5"/>
  <c r="L5" i="5" s="1"/>
  <c r="T7" i="7"/>
  <c r="T5" i="7"/>
  <c r="E56" i="7"/>
  <c r="D56" i="7"/>
  <c r="C64" i="7" s="1"/>
  <c r="D37" i="7"/>
  <c r="C45" i="7" s="1"/>
  <c r="E37" i="7"/>
  <c r="E38" i="7"/>
  <c r="D38" i="7"/>
  <c r="T13" i="7"/>
  <c r="C39" i="7"/>
  <c r="E57" i="7"/>
  <c r="D57" i="7"/>
  <c r="T12" i="7"/>
</calcChain>
</file>

<file path=xl/sharedStrings.xml><?xml version="1.0" encoding="utf-8"?>
<sst xmlns="http://schemas.openxmlformats.org/spreadsheetml/2006/main" count="915" uniqueCount="93">
  <si>
    <t>SVM</t>
  </si>
  <si>
    <t>ANN</t>
  </si>
  <si>
    <t>RandomForest</t>
  </si>
  <si>
    <t>Averages</t>
  </si>
  <si>
    <t>NeuralNet</t>
  </si>
  <si>
    <t>SVM Firstprivate(samples)</t>
  </si>
  <si>
    <t>Seq</t>
  </si>
  <si>
    <t>Omp</t>
  </si>
  <si>
    <t>Sequential</t>
  </si>
  <si>
    <t>OpenMP</t>
  </si>
  <si>
    <t>Seq (O3)</t>
  </si>
  <si>
    <t>non-linked list</t>
  </si>
  <si>
    <t>Non-linked list (O3)</t>
  </si>
  <si>
    <t>OMP</t>
  </si>
  <si>
    <t>2 threads</t>
  </si>
  <si>
    <t>4 threads</t>
  </si>
  <si>
    <t>8 threads</t>
  </si>
  <si>
    <t>16 threads</t>
  </si>
  <si>
    <t>32 threads</t>
  </si>
  <si>
    <t>Dynamic</t>
  </si>
  <si>
    <t>Static</t>
  </si>
  <si>
    <t>Guided</t>
  </si>
  <si>
    <t>x</t>
  </si>
  <si>
    <t>Clean IQR</t>
  </si>
  <si>
    <t>Stats</t>
  </si>
  <si>
    <t>Clean</t>
  </si>
  <si>
    <t>IQR</t>
  </si>
  <si>
    <t>Upper L</t>
  </si>
  <si>
    <t>Lower L</t>
  </si>
  <si>
    <t>n</t>
  </si>
  <si>
    <t>n_loop</t>
  </si>
  <si>
    <t>#pragma for only</t>
  </si>
  <si>
    <t>Comparison</t>
  </si>
  <si>
    <t>n=500</t>
  </si>
  <si>
    <t>Omp 1</t>
  </si>
  <si>
    <t>normal</t>
  </si>
  <si>
    <t>omp static</t>
  </si>
  <si>
    <t>dynamic</t>
  </si>
  <si>
    <t>guided</t>
  </si>
  <si>
    <t>#pragma parallel #pragma for</t>
  </si>
  <si>
    <t>Execution times (x500)</t>
  </si>
  <si>
    <t>Base</t>
  </si>
  <si>
    <t>O0</t>
  </si>
  <si>
    <t>O3</t>
  </si>
  <si>
    <t>RF</t>
  </si>
  <si>
    <t>Relative speedup</t>
  </si>
  <si>
    <t>1 (-O3)</t>
  </si>
  <si>
    <t xml:space="preserve">peak </t>
  </si>
  <si>
    <t>1 for, shared samples</t>
  </si>
  <si>
    <t>2 for</t>
  </si>
  <si>
    <t>1 for, private samples</t>
  </si>
  <si>
    <t>4 threads, 2 fors</t>
  </si>
  <si>
    <t>simd</t>
  </si>
  <si>
    <t>simd, private, dyn</t>
  </si>
  <si>
    <t>simd, shared, static</t>
  </si>
  <si>
    <t>simd, red, shared, dyn</t>
  </si>
  <si>
    <t>Nodal structure: dynamic, static, guided</t>
  </si>
  <si>
    <t>Shared data</t>
  </si>
  <si>
    <t>shared data, reduced prints</t>
  </si>
  <si>
    <t>Shared data, 1 printf</t>
  </si>
  <si>
    <t>reduced prints, shared</t>
  </si>
  <si>
    <t>reduced prints, firstprivate</t>
  </si>
  <si>
    <t>reduced prints, static</t>
  </si>
  <si>
    <t>same, 10x predict</t>
  </si>
  <si>
    <t>10x predict, shared dyn</t>
  </si>
  <si>
    <t>10x predict, first priv dyn</t>
  </si>
  <si>
    <t>10x predict, firstpriv, static</t>
  </si>
  <si>
    <t>#pragma parallel for p(j-n)
arm_convolve_HWC_q7_RGB()</t>
  </si>
  <si>
    <t>1024x1024x3
Seq</t>
  </si>
  <si>
    <t>1024x1024x3
#pragma parallel for p(j-n)
arm_convolve_HWC_q7_RGB()</t>
  </si>
  <si>
    <t>32x32x3 x10
Seq
arm_convolve_HWC_q7_RGB()</t>
  </si>
  <si>
    <t>32x32x3 x10
#pragma parallel for p(j-n)
arm_convolve_HWC_q7_RGB()</t>
  </si>
  <si>
    <t>32x32x3
seq
arm_convolve_HWC_q7_RGB()</t>
  </si>
  <si>
    <t>32x32x3
#pragma parallel for collapse(3)
arm_convolve_HWC_q7_RGB()</t>
  </si>
  <si>
    <t>32x32x3
#pragma parallel for collapse(3)
arm_convolve_HWC_q7_fast()</t>
  </si>
  <si>
    <t>32x32x3
#pragma parallel for 
arm_convolve_HWC_q7_fast()</t>
  </si>
  <si>
    <t>32x32x3
#pragma parallel for collapse(3)
arm_convolve_HWC_q7_fast() &amp; _RGB()</t>
  </si>
  <si>
    <t>32x32x3
Seq</t>
  </si>
  <si>
    <t>N=5000-&gt;</t>
  </si>
  <si>
    <t>Both 
nloop = 5000</t>
  </si>
  <si>
    <t>Seq
nloop = 5000</t>
  </si>
  <si>
    <t>fast instead of RGB</t>
  </si>
  <si>
    <t>both</t>
  </si>
  <si>
    <t>both tasks</t>
  </si>
  <si>
    <t>taskloop</t>
  </si>
  <si>
    <t>^ same as 1 thread</t>
  </si>
  <si>
    <t xml:space="preserve">schedular </t>
  </si>
  <si>
    <t>default</t>
  </si>
  <si>
    <t>static, 1</t>
  </si>
  <si>
    <t xml:space="preserve">threads </t>
  </si>
  <si>
    <t>speedup</t>
  </si>
  <si>
    <t>static</t>
  </si>
  <si>
    <t>CMSIS-NN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</si>
</sst>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2" borderId="0" xfId="1"/>
    <xf numFmtId="49" fontId="2" fillId="0" borderId="0" xfId="0" applyNumberFormat="1" applyFont="1" applyAlignment="1">
      <alignment horizontal="right"/>
    </xf>
    <xf numFmtId="166" fontId="0" fillId="3" borderId="0" xfId="0" applyNumberFormat="1" applyFill="1"/>
    <xf numFmtId="164" fontId="0" fillId="3" borderId="0" xfId="0" applyNumberFormat="1" applyFill="1"/>
    <xf numFmtId="0" fontId="0" fillId="0" borderId="0" xfId="0" applyAlignment="1">
      <alignment wrapText="1"/>
    </xf>
    <xf numFmtId="164" fontId="0" fillId="0" borderId="0" xfId="0" applyNumberFormat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right"/>
    </xf>
    <xf numFmtId="164" fontId="0" fillId="3" borderId="5" xfId="0" applyNumberFormat="1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4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0" fontId="3" fillId="0" borderId="0" xfId="0" applyFont="1"/>
    <xf numFmtId="0" fontId="0" fillId="0" borderId="4" xfId="0" applyBorder="1"/>
    <xf numFmtId="0" fontId="0" fillId="0" borderId="5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0" fillId="0" borderId="5" xfId="0" applyNumberFormat="1" applyBorder="1"/>
    <xf numFmtId="0" fontId="0" fillId="4" borderId="4" xfId="0" applyFill="1" applyBorder="1"/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right"/>
    </xf>
    <xf numFmtId="0" fontId="0" fillId="0" borderId="12" xfId="0" applyBorder="1"/>
    <xf numFmtId="0" fontId="0" fillId="0" borderId="13" xfId="0" applyBorder="1"/>
    <xf numFmtId="2" fontId="0" fillId="0" borderId="0" xfId="0" applyNumberFormat="1"/>
    <xf numFmtId="2" fontId="2" fillId="9" borderId="0" xfId="0" applyNumberFormat="1" applyFont="1" applyFill="1"/>
    <xf numFmtId="164" fontId="2" fillId="3" borderId="2" xfId="0" applyNumberFormat="1" applyFont="1" applyFill="1" applyBorder="1"/>
    <xf numFmtId="164" fontId="2" fillId="3" borderId="0" xfId="0" applyNumberFormat="1" applyFont="1" applyFill="1"/>
    <xf numFmtId="164" fontId="2" fillId="3" borderId="7" xfId="0" applyNumberFormat="1" applyFont="1" applyFill="1" applyBorder="1"/>
    <xf numFmtId="0" fontId="0" fillId="0" borderId="0" xfId="0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12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0" xfId="0" applyFill="1"/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6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0" xfId="1" applyAlignment="1">
      <alignment horizontal="center" wrapText="1"/>
    </xf>
    <xf numFmtId="0" fontId="0" fillId="0" borderId="2" xfId="0" applyBorder="1" applyAlignment="1">
      <alignment horizontal="center"/>
    </xf>
  </cellXfs>
  <cellStyles count="2">
    <cellStyle name="Good" xfId="1" builtinId="26"/>
    <cellStyle name="Normal" xfId="0" builtinId="0"/>
  </cellStyles>
  <dxfs count="4">
    <dxf>
      <fill>
        <patternFill>
          <bgColor rgb="FFFF9999"/>
        </patternFill>
      </fill>
    </dxf>
    <dxf>
      <fill>
        <patternFill>
          <bgColor rgb="FFCCFF99"/>
        </patternFill>
      </fill>
    </dxf>
    <dxf>
      <fill>
        <patternFill>
          <bgColor rgb="FFFF9999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'MLA Summary'!$C$19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Summary'!$B$20:$B$26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Summary'!$C$20:$C$26</c:f>
              <c:numCache>
                <c:formatCode>0.00</c:formatCode>
                <c:ptCount val="7"/>
                <c:pt idx="0">
                  <c:v>1</c:v>
                </c:pt>
                <c:pt idx="1">
                  <c:v>1.2084451919894592</c:v>
                </c:pt>
                <c:pt idx="2">
                  <c:v>1.2654357198572415</c:v>
                </c:pt>
                <c:pt idx="3">
                  <c:v>1.3085260220778054</c:v>
                </c:pt>
                <c:pt idx="4">
                  <c:v>1.2778361116848878</c:v>
                </c:pt>
                <c:pt idx="5">
                  <c:v>1.1856612262986048</c:v>
                </c:pt>
                <c:pt idx="6">
                  <c:v>0.99542355688707573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8-4E7C-8205-6770F1FB3D48}"/>
            </c:ext>
          </c:extLst>
        </c:ser>
        <c:ser>
          <c:idx val="1"/>
          <c:order val="1"/>
          <c:tx>
            <c:strRef>
              <c:f>'MLA Summary'!$D$19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Summary'!$B$20:$B$26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Summary'!$D$20:$D$26</c:f>
              <c:numCache>
                <c:formatCode>0.00</c:formatCode>
                <c:ptCount val="7"/>
                <c:pt idx="0">
                  <c:v>1</c:v>
                </c:pt>
                <c:pt idx="1">
                  <c:v>1.2084451919894592</c:v>
                </c:pt>
                <c:pt idx="2">
                  <c:v>1.2682704515635894</c:v>
                </c:pt>
                <c:pt idx="3">
                  <c:v>1.2799769466436146</c:v>
                </c:pt>
                <c:pt idx="4">
                  <c:v>1.2705906016583903</c:v>
                </c:pt>
                <c:pt idx="5">
                  <c:v>1.2576175840551376</c:v>
                </c:pt>
                <c:pt idx="6">
                  <c:v>1.0940483938388605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8-4E7C-8205-6770F1FB3D48}"/>
            </c:ext>
          </c:extLst>
        </c:ser>
        <c:ser>
          <c:idx val="2"/>
          <c:order val="2"/>
          <c:tx>
            <c:strRef>
              <c:f>'MLA Summary'!$E$19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Summary'!$B$20:$B$26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Summary'!$E$20:$E$26</c:f>
              <c:numCache>
                <c:formatCode>0.00</c:formatCode>
                <c:ptCount val="7"/>
                <c:pt idx="0">
                  <c:v>1</c:v>
                </c:pt>
                <c:pt idx="1">
                  <c:v>1.2084451919894592</c:v>
                </c:pt>
                <c:pt idx="2">
                  <c:v>1.2804269081792976</c:v>
                </c:pt>
                <c:pt idx="3">
                  <c:v>1.3271612369354033</c:v>
                </c:pt>
                <c:pt idx="4">
                  <c:v>1.2778406847020667</c:v>
                </c:pt>
                <c:pt idx="5">
                  <c:v>1.2356549876279308</c:v>
                </c:pt>
                <c:pt idx="6">
                  <c:v>1.0313958826906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8-4E7C-8205-6770F1FB3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4303"/>
        <c:axId val="1113632783"/>
      </c:lineChart>
      <c:catAx>
        <c:axId val="72684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632783"/>
        <c:crosses val="autoZero"/>
        <c:auto val="1"/>
        <c:lblAlgn val="ctr"/>
        <c:lblOffset val="100"/>
        <c:noMultiLvlLbl val="0"/>
      </c:catAx>
      <c:valAx>
        <c:axId val="1113632783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Speed-up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430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RF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'MLA Summary'!$C$36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Summary'!$B$37:$B$43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Summary'!$C$37:$C$43</c:f>
              <c:numCache>
                <c:formatCode>0.0000</c:formatCode>
                <c:ptCount val="7"/>
                <c:pt idx="0">
                  <c:v>1</c:v>
                </c:pt>
                <c:pt idx="1">
                  <c:v>1.2496299500693193</c:v>
                </c:pt>
                <c:pt idx="2">
                  <c:v>0.10996227243822722</c:v>
                </c:pt>
                <c:pt idx="3">
                  <c:v>1.0592322218670305</c:v>
                </c:pt>
                <c:pt idx="4">
                  <c:v>0.11408432237555424</c:v>
                </c:pt>
                <c:pt idx="5">
                  <c:v>0.11220925007463295</c:v>
                </c:pt>
                <c:pt idx="6">
                  <c:v>0.10171600746590616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5-45FC-8EA2-55CB59EF16B0}"/>
            </c:ext>
          </c:extLst>
        </c:ser>
        <c:ser>
          <c:idx val="1"/>
          <c:order val="1"/>
          <c:tx>
            <c:strRef>
              <c:f>'MLA Summary'!$D$36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Summary'!$B$37:$B$43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Summary'!$D$37:$D$43</c:f>
              <c:numCache>
                <c:formatCode>0.0000</c:formatCode>
                <c:ptCount val="7"/>
                <c:pt idx="0">
                  <c:v>1</c:v>
                </c:pt>
                <c:pt idx="1">
                  <c:v>1.2496299500693193</c:v>
                </c:pt>
                <c:pt idx="2">
                  <c:v>0.10753898854624543</c:v>
                </c:pt>
                <c:pt idx="3">
                  <c:v>1.0316625032894153</c:v>
                </c:pt>
                <c:pt idx="4">
                  <c:v>0.11203668149620277</c:v>
                </c:pt>
                <c:pt idx="5">
                  <c:v>0.10973656164185715</c:v>
                </c:pt>
                <c:pt idx="6">
                  <c:v>0.10079460417429686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5-45FC-8EA2-55CB59EF16B0}"/>
            </c:ext>
          </c:extLst>
        </c:ser>
        <c:ser>
          <c:idx val="2"/>
          <c:order val="2"/>
          <c:tx>
            <c:strRef>
              <c:f>'MLA Summary'!$E$36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Summary'!$B$37:$B$43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Summary'!$E$37:$E$43</c:f>
              <c:numCache>
                <c:formatCode>0.0000</c:formatCode>
                <c:ptCount val="7"/>
                <c:pt idx="0">
                  <c:v>1</c:v>
                </c:pt>
                <c:pt idx="1">
                  <c:v>1.2496299500693193</c:v>
                </c:pt>
                <c:pt idx="2">
                  <c:v>0.10836211604940559</c:v>
                </c:pt>
                <c:pt idx="3">
                  <c:v>1.0605395408224647</c:v>
                </c:pt>
                <c:pt idx="4">
                  <c:v>0.11290017822158958</c:v>
                </c:pt>
                <c:pt idx="5">
                  <c:v>0.11115235484498241</c:v>
                </c:pt>
                <c:pt idx="6">
                  <c:v>0.10141963762249084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5-45FC-8EA2-55CB59EF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5998255"/>
        <c:axId val="306990959"/>
      </c:lineChart>
      <c:catAx>
        <c:axId val="110599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90959"/>
        <c:crosses val="autoZero"/>
        <c:auto val="1"/>
        <c:lblAlgn val="ctr"/>
        <c:lblOffset val="100"/>
        <c:noMultiLvlLbl val="0"/>
      </c:catAx>
      <c:valAx>
        <c:axId val="306990959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speed-up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99825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SVM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'MLA Summary'!$C$55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Summary'!$B$56:$B$62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Summary'!$C$56:$C$62</c:f>
              <c:numCache>
                <c:formatCode>0.0000</c:formatCode>
                <c:ptCount val="7"/>
                <c:pt idx="0">
                  <c:v>1</c:v>
                </c:pt>
                <c:pt idx="1">
                  <c:v>1.0257424230966246</c:v>
                </c:pt>
                <c:pt idx="2">
                  <c:v>0.70955161273749867</c:v>
                </c:pt>
                <c:pt idx="3">
                  <c:v>0.69569539612578268</c:v>
                </c:pt>
                <c:pt idx="4">
                  <c:v>0.66337561263850253</c:v>
                </c:pt>
                <c:pt idx="5">
                  <c:v>0.54896787386931067</c:v>
                </c:pt>
                <c:pt idx="6">
                  <c:v>0.41900222276339272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5-49EE-83AA-0EB3C5A24139}"/>
            </c:ext>
          </c:extLst>
        </c:ser>
        <c:ser>
          <c:idx val="1"/>
          <c:order val="1"/>
          <c:tx>
            <c:strRef>
              <c:f>'MLA Summary'!$D$55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Summary'!$B$56:$B$62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Summary'!$D$56:$D$62</c:f>
              <c:numCache>
                <c:formatCode>0.0000</c:formatCode>
                <c:ptCount val="7"/>
                <c:pt idx="0">
                  <c:v>1</c:v>
                </c:pt>
                <c:pt idx="1">
                  <c:v>1.0257424230966246</c:v>
                </c:pt>
                <c:pt idx="2">
                  <c:v>0.72042599037336164</c:v>
                </c:pt>
                <c:pt idx="3">
                  <c:v>0.71663370163701245</c:v>
                </c:pt>
                <c:pt idx="4">
                  <c:v>0.65676948710375327</c:v>
                </c:pt>
                <c:pt idx="5">
                  <c:v>0.57441806617264735</c:v>
                </c:pt>
                <c:pt idx="6">
                  <c:v>0.45090657763609765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5-49EE-83AA-0EB3C5A24139}"/>
            </c:ext>
          </c:extLst>
        </c:ser>
        <c:ser>
          <c:idx val="2"/>
          <c:order val="2"/>
          <c:tx>
            <c:strRef>
              <c:f>'MLA Summary'!$E$55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'MLA Summary'!$B$56:$B$62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'MLA Summary'!$E$56:$E$62</c:f>
              <c:numCache>
                <c:formatCode>0.0000</c:formatCode>
                <c:ptCount val="7"/>
                <c:pt idx="0">
                  <c:v>1</c:v>
                </c:pt>
                <c:pt idx="1">
                  <c:v>1.0257424230966246</c:v>
                </c:pt>
                <c:pt idx="2">
                  <c:v>0.74709138661766361</c:v>
                </c:pt>
                <c:pt idx="3">
                  <c:v>0.72242467194939097</c:v>
                </c:pt>
                <c:pt idx="4">
                  <c:v>0.65610634039403515</c:v>
                </c:pt>
                <c:pt idx="5">
                  <c:v>0.56919119670579355</c:v>
                </c:pt>
                <c:pt idx="6">
                  <c:v>0.4415803420862443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5-49EE-83AA-0EB3C5A24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728863"/>
        <c:axId val="117608559"/>
      </c:lineChart>
      <c:catAx>
        <c:axId val="1646728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8559"/>
        <c:crosses val="autoZero"/>
        <c:auto val="1"/>
        <c:lblAlgn val="ctr"/>
        <c:lblOffset val="100"/>
        <c:noMultiLvlLbl val="0"/>
      </c:catAx>
      <c:valAx>
        <c:axId val="11760855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speed-up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886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 old'!$C$36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'RF old'!$B$37:$B$43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'RF old'!$C$37:$C$43</c:f>
              <c:numCache>
                <c:formatCode>0.0000</c:formatCode>
                <c:ptCount val="7"/>
                <c:pt idx="0">
                  <c:v>1</c:v>
                </c:pt>
                <c:pt idx="1">
                  <c:v>1.0296436372593509</c:v>
                </c:pt>
                <c:pt idx="2">
                  <c:v>0.84031142411163473</c:v>
                </c:pt>
                <c:pt idx="3">
                  <c:v>0.88316690518635432</c:v>
                </c:pt>
                <c:pt idx="4">
                  <c:v>0.8718113701957827</c:v>
                </c:pt>
                <c:pt idx="5">
                  <c:v>0.85748241317659601</c:v>
                </c:pt>
                <c:pt idx="6">
                  <c:v>0.77729498666591257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D-4A76-AF96-C5998E874C38}"/>
            </c:ext>
          </c:extLst>
        </c:ser>
        <c:ser>
          <c:idx val="1"/>
          <c:order val="1"/>
          <c:tx>
            <c:strRef>
              <c:f>'RF old'!$D$36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'RF old'!$B$37:$B$43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'RF old'!$D$37:$D$43</c:f>
              <c:numCache>
                <c:formatCode>0.0000</c:formatCode>
                <c:ptCount val="7"/>
                <c:pt idx="0">
                  <c:v>1</c:v>
                </c:pt>
                <c:pt idx="1">
                  <c:v>1.0296436372593509</c:v>
                </c:pt>
                <c:pt idx="2">
                  <c:v>0.82179313512809327</c:v>
                </c:pt>
                <c:pt idx="3">
                  <c:v>0.87323561786536441</c:v>
                </c:pt>
                <c:pt idx="4">
                  <c:v>0.85616367589805309</c:v>
                </c:pt>
                <c:pt idx="5">
                  <c:v>0.83858658379568307</c:v>
                </c:pt>
                <c:pt idx="6">
                  <c:v>0.77025379249098946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D-4A76-AF96-C5998E874C38}"/>
            </c:ext>
          </c:extLst>
        </c:ser>
        <c:ser>
          <c:idx val="2"/>
          <c:order val="2"/>
          <c:tx>
            <c:strRef>
              <c:f>'RF old'!$E$36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'RF old'!$B$37:$B$43</c:f>
              <c:strCache>
                <c:ptCount val="7"/>
                <c:pt idx="0">
                  <c:v>1</c:v>
                </c:pt>
                <c:pt idx="1">
                  <c:v>1 (-O3)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</c:strCache>
            </c:strRef>
          </c:cat>
          <c:val>
            <c:numRef>
              <c:f>'RF old'!$E$37:$E$43</c:f>
              <c:numCache>
                <c:formatCode>0.0000</c:formatCode>
                <c:ptCount val="7"/>
                <c:pt idx="0">
                  <c:v>1</c:v>
                </c:pt>
                <c:pt idx="1">
                  <c:v>1.0296436372593509</c:v>
                </c:pt>
                <c:pt idx="2">
                  <c:v>0.82808332383617522</c:v>
                </c:pt>
                <c:pt idx="3">
                  <c:v>0.88192448497888465</c:v>
                </c:pt>
                <c:pt idx="4">
                  <c:v>0.86276235876387997</c:v>
                </c:pt>
                <c:pt idx="5">
                  <c:v>0.84940581457716868</c:v>
                </c:pt>
                <c:pt idx="6">
                  <c:v>0.77503018293221404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D-4A76-AF96-C5998E87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134432"/>
        <c:axId val="1211883904"/>
      </c:lineChart>
      <c:catAx>
        <c:axId val="16511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83904"/>
        <c:crosses val="autoZero"/>
        <c:auto val="1"/>
        <c:lblAlgn val="ctr"/>
        <c:lblOffset val="100"/>
        <c:noMultiLvlLbl val="0"/>
      </c:catAx>
      <c:valAx>
        <c:axId val="121188390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CMSIS-NN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CMSIS_NN_summary!$C$13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CMSIS_NN_summary!$B$14:$B$19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CMSIS_NN_summary!$C$14:$C$19</c:f>
              <c:numCache>
                <c:formatCode>General</c:formatCode>
                <c:ptCount val="6"/>
                <c:pt idx="0">
                  <c:v>1</c:v>
                </c:pt>
                <c:pt idx="1">
                  <c:v>1.2426348202396804</c:v>
                </c:pt>
                <c:pt idx="2">
                  <c:v>1.272661410611549</c:v>
                </c:pt>
                <c:pt idx="3">
                  <c:v>1.2892544143677416</c:v>
                </c:pt>
                <c:pt idx="4">
                  <c:v>1.3112184412733261</c:v>
                </c:pt>
                <c:pt idx="5">
                  <c:v>1.1896661620588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F-45F5-A32E-43D95EE516C5}"/>
            </c:ext>
          </c:extLst>
        </c:ser>
        <c:ser>
          <c:idx val="1"/>
          <c:order val="1"/>
          <c:tx>
            <c:strRef>
              <c:f>CMSIS_NN_summary!$D$13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CMSIS_NN_summary!$B$14:$B$19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CMSIS_NN_summary!$D$14:$D$19</c:f>
              <c:numCache>
                <c:formatCode>General</c:formatCode>
                <c:ptCount val="6"/>
                <c:pt idx="0">
                  <c:v>1</c:v>
                </c:pt>
                <c:pt idx="1">
                  <c:v>1.2031829170024173</c:v>
                </c:pt>
                <c:pt idx="2">
                  <c:v>1.3213132162293704</c:v>
                </c:pt>
                <c:pt idx="3">
                  <c:v>1.4472013569178579</c:v>
                </c:pt>
                <c:pt idx="4">
                  <c:v>1.3687949763945546</c:v>
                </c:pt>
                <c:pt idx="5">
                  <c:v>1.2692536552193132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F-45F5-A32E-43D95EE51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580671"/>
        <c:axId val="176933983"/>
      </c:lineChart>
      <c:catAx>
        <c:axId val="180758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threads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33983"/>
        <c:crosses val="autoZero"/>
        <c:auto val="1"/>
        <c:lblAlgn val="ctr"/>
        <c:lblOffset val="100"/>
        <c:noMultiLvlLbl val="0"/>
      </c:catAx>
      <c:valAx>
        <c:axId val="17693398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Speed-up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461961</xdr:colOff>
      <xdr:row>14</xdr:row>
      <xdr:rowOff>128586</xdr:rowOff>
    </xdr:from>
    <xdr:to>
      <xdr:col>16</xdr:col>
      <xdr:colOff>304800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423862</xdr:colOff>
      <xdr:row>33</xdr:row>
      <xdr:rowOff>80962</xdr:rowOff>
    </xdr:from>
    <xdr:to>
      <xdr:col>16</xdr:col>
      <xdr:colOff>266700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395287</xdr:colOff>
      <xdr:row>52</xdr:row>
      <xdr:rowOff>80961</xdr:rowOff>
    </xdr:from>
    <xdr:to>
      <xdr:col>16</xdr:col>
      <xdr:colOff>238125</xdr:colOff>
      <xdr:row>72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209549</xdr:colOff>
      <xdr:row>26</xdr:row>
      <xdr:rowOff>138111</xdr:rowOff>
    </xdr:from>
    <xdr:to>
      <xdr:col>16</xdr:col>
      <xdr:colOff>600074</xdr:colOff>
      <xdr:row>42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CA3D85-A66F-F829-CEE9-3A08736DF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9</xdr:row>
      <xdr:rowOff>80962</xdr:rowOff>
    </xdr:from>
    <xdr:to>
      <xdr:col>16</xdr:col>
      <xdr:colOff>561975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A9810-3921-D79B-4997-ACF56BF23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2"/>
  <sheetViews>
    <sheetView workbookViewId="0">
      <selection activeCell="G16" sqref="G16"/>
    </sheetView>
  </sheetViews>
  <sheetFormatPr defaultRowHeight="15" x14ac:dyDescent="0.25"/>
  <cols>
    <col min="3" max="3" width="10.28515625" bestFit="1" customWidth="1"/>
    <col min="4" max="4" width="10.28515625" customWidth="1"/>
    <col min="5" max="5" width="14" bestFit="1" customWidth="1"/>
    <col min="6" max="6" width="14" customWidth="1"/>
    <col min="10" max="10" width="10.5703125" bestFit="1" customWidth="1"/>
    <col min="12" max="12" width="10.28515625" bestFit="1" customWidth="1"/>
    <col min="13" max="13" width="14" bestFit="1" customWidth="1"/>
  </cols>
  <sheetData>
    <row r="1" spans="1:17" x14ac:dyDescent="0.25">
      <c r="A1" s="50" t="s">
        <v>0</v>
      </c>
      <c r="B1" s="51"/>
      <c r="C1" s="50" t="s">
        <v>1</v>
      </c>
      <c r="D1" s="51"/>
      <c r="E1" s="50" t="s">
        <v>2</v>
      </c>
      <c r="F1" s="51"/>
      <c r="J1" t="s">
        <v>3</v>
      </c>
      <c r="K1" t="s">
        <v>0</v>
      </c>
      <c r="L1" t="s">
        <v>4</v>
      </c>
      <c r="M1" t="s">
        <v>2</v>
      </c>
      <c r="Q1" t="s">
        <v>5</v>
      </c>
    </row>
    <row r="2" spans="1:17" x14ac:dyDescent="0.25">
      <c r="A2" s="1" t="s">
        <v>6</v>
      </c>
      <c r="B2" s="1" t="s">
        <v>7</v>
      </c>
      <c r="C2" s="1" t="s">
        <v>6</v>
      </c>
      <c r="D2" s="1" t="s">
        <v>7</v>
      </c>
      <c r="E2" s="1" t="s">
        <v>6</v>
      </c>
      <c r="F2" s="1" t="s">
        <v>7</v>
      </c>
      <c r="J2" t="s">
        <v>8</v>
      </c>
      <c r="K2">
        <f>MEDIAN((A3:A503))</f>
        <v>5.1999999999999998E-2</v>
      </c>
      <c r="L2">
        <f>AVERAGE((C3:C503))</f>
        <v>6.4638000000000015E-2</v>
      </c>
      <c r="M2">
        <f>AVERAGE((E3:E503))</f>
        <v>0.17157400000000034</v>
      </c>
      <c r="Q2">
        <v>5.8999999999999997E-2</v>
      </c>
    </row>
    <row r="3" spans="1:17" x14ac:dyDescent="0.25">
      <c r="A3">
        <v>6.6000000000000003E-2</v>
      </c>
      <c r="B3">
        <v>5.8999999999999997E-2</v>
      </c>
      <c r="C3">
        <v>6.4000000000000001E-2</v>
      </c>
      <c r="D3">
        <v>6.6000000000000003E-2</v>
      </c>
      <c r="E3">
        <v>0.16900000000000001</v>
      </c>
      <c r="F3">
        <v>0.16700000000000001</v>
      </c>
      <c r="J3" t="s">
        <v>9</v>
      </c>
      <c r="K3">
        <f>AVERAGE(B3:B502)</f>
        <v>6.2210000000000001E-2</v>
      </c>
      <c r="L3">
        <f>AVERAGE(D3:D502)</f>
        <v>6.4168000000000044E-2</v>
      </c>
      <c r="M3">
        <f>AVERAGE(F3:F502)</f>
        <v>0.17233400000000021</v>
      </c>
      <c r="Q3">
        <v>6.3E-2</v>
      </c>
    </row>
    <row r="4" spans="1:17" x14ac:dyDescent="0.25">
      <c r="A4">
        <v>5.2999999999999999E-2</v>
      </c>
      <c r="B4">
        <v>6.3E-2</v>
      </c>
      <c r="C4">
        <v>6.0999999999999999E-2</v>
      </c>
      <c r="D4">
        <v>6.2E-2</v>
      </c>
      <c r="E4">
        <v>0.17399999999999999</v>
      </c>
      <c r="F4">
        <v>0.17299999999999999</v>
      </c>
      <c r="Q4">
        <v>7.5999999999999998E-2</v>
      </c>
    </row>
    <row r="5" spans="1:17" x14ac:dyDescent="0.25">
      <c r="A5">
        <v>5.1999999999999998E-2</v>
      </c>
      <c r="B5">
        <v>7.5999999999999998E-2</v>
      </c>
      <c r="C5">
        <v>6.2E-2</v>
      </c>
      <c r="D5">
        <v>6.2E-2</v>
      </c>
      <c r="E5">
        <v>0.18099999999999999</v>
      </c>
      <c r="F5">
        <v>0.16600000000000001</v>
      </c>
      <c r="Q5">
        <v>7.6999999999999999E-2</v>
      </c>
    </row>
    <row r="6" spans="1:17" x14ac:dyDescent="0.25">
      <c r="A6">
        <v>5.6000000000000001E-2</v>
      </c>
      <c r="B6">
        <v>7.6999999999999999E-2</v>
      </c>
      <c r="C6">
        <v>6.3E-2</v>
      </c>
      <c r="D6">
        <v>6.3E-2</v>
      </c>
      <c r="E6">
        <v>0.185</v>
      </c>
      <c r="F6">
        <v>0.18099999999999999</v>
      </c>
      <c r="Q6">
        <v>6.8000000000000005E-2</v>
      </c>
    </row>
    <row r="7" spans="1:17" x14ac:dyDescent="0.25">
      <c r="A7">
        <v>4.8000000000000001E-2</v>
      </c>
      <c r="B7">
        <v>6.8000000000000005E-2</v>
      </c>
      <c r="C7">
        <v>6.4000000000000001E-2</v>
      </c>
      <c r="D7">
        <v>6.3E-2</v>
      </c>
      <c r="E7">
        <v>0.16900000000000001</v>
      </c>
      <c r="F7">
        <v>0.16900000000000001</v>
      </c>
      <c r="Q7">
        <v>6.4000000000000001E-2</v>
      </c>
    </row>
    <row r="8" spans="1:17" x14ac:dyDescent="0.25">
      <c r="A8">
        <v>5.7000000000000002E-2</v>
      </c>
      <c r="B8">
        <v>6.4000000000000001E-2</v>
      </c>
      <c r="C8">
        <v>6.3E-2</v>
      </c>
      <c r="D8">
        <v>6.9000000000000006E-2</v>
      </c>
      <c r="E8">
        <v>0.17199999999999999</v>
      </c>
      <c r="F8">
        <v>0.17399999999999999</v>
      </c>
      <c r="Q8">
        <v>7.6999999999999999E-2</v>
      </c>
    </row>
    <row r="9" spans="1:17" x14ac:dyDescent="0.25">
      <c r="A9">
        <v>5.0999999999999997E-2</v>
      </c>
      <c r="B9">
        <v>7.6999999999999999E-2</v>
      </c>
      <c r="C9">
        <v>6.3E-2</v>
      </c>
      <c r="D9">
        <v>6.6000000000000003E-2</v>
      </c>
      <c r="E9">
        <v>0.17100000000000001</v>
      </c>
      <c r="F9">
        <v>0.17</v>
      </c>
      <c r="Q9">
        <v>7.3999999999999996E-2</v>
      </c>
    </row>
    <row r="10" spans="1:17" x14ac:dyDescent="0.25">
      <c r="A10">
        <v>5.1999999999999998E-2</v>
      </c>
      <c r="B10">
        <v>7.3999999999999996E-2</v>
      </c>
      <c r="C10">
        <v>7.4999999999999997E-2</v>
      </c>
      <c r="D10">
        <v>6.7000000000000004E-2</v>
      </c>
      <c r="E10">
        <v>0.17</v>
      </c>
      <c r="F10">
        <v>0.245</v>
      </c>
      <c r="Q10">
        <v>7.0999999999999994E-2</v>
      </c>
    </row>
    <row r="11" spans="1:17" x14ac:dyDescent="0.25">
      <c r="A11">
        <v>5.5E-2</v>
      </c>
      <c r="B11">
        <v>7.0999999999999994E-2</v>
      </c>
      <c r="C11">
        <v>5.8999999999999997E-2</v>
      </c>
      <c r="D11">
        <v>6.2E-2</v>
      </c>
      <c r="E11">
        <v>0.17699999999999999</v>
      </c>
      <c r="F11">
        <v>0.17199999999999999</v>
      </c>
      <c r="Q11">
        <v>5.8999999999999997E-2</v>
      </c>
    </row>
    <row r="12" spans="1:17" x14ac:dyDescent="0.25">
      <c r="A12">
        <v>4.9000000000000002E-2</v>
      </c>
      <c r="B12">
        <v>5.8999999999999997E-2</v>
      </c>
      <c r="C12">
        <v>6.3E-2</v>
      </c>
      <c r="D12">
        <v>6.4000000000000001E-2</v>
      </c>
      <c r="E12">
        <v>0.17199999999999999</v>
      </c>
      <c r="F12">
        <v>0.17</v>
      </c>
      <c r="Q12">
        <v>6.0999999999999999E-2</v>
      </c>
    </row>
    <row r="13" spans="1:17" x14ac:dyDescent="0.25">
      <c r="A13">
        <v>5.0999999999999997E-2</v>
      </c>
      <c r="B13">
        <v>6.0999999999999999E-2</v>
      </c>
      <c r="C13">
        <v>6.0999999999999999E-2</v>
      </c>
      <c r="D13">
        <v>6.0999999999999999E-2</v>
      </c>
      <c r="E13">
        <v>0.17499999999999999</v>
      </c>
      <c r="F13">
        <v>0.17399999999999999</v>
      </c>
      <c r="Q13">
        <v>6.3E-2</v>
      </c>
    </row>
    <row r="14" spans="1:17" x14ac:dyDescent="0.25">
      <c r="A14">
        <v>0.05</v>
      </c>
      <c r="B14">
        <v>6.3E-2</v>
      </c>
      <c r="C14">
        <v>7.0999999999999994E-2</v>
      </c>
      <c r="D14">
        <v>6.2E-2</v>
      </c>
      <c r="E14">
        <v>0.17499999999999999</v>
      </c>
      <c r="F14">
        <v>0.17100000000000001</v>
      </c>
      <c r="Q14">
        <v>5.8999999999999997E-2</v>
      </c>
    </row>
    <row r="15" spans="1:17" x14ac:dyDescent="0.25">
      <c r="A15">
        <v>5.0999999999999997E-2</v>
      </c>
      <c r="B15">
        <v>5.8999999999999997E-2</v>
      </c>
      <c r="C15">
        <v>9.9000000000000005E-2</v>
      </c>
      <c r="D15">
        <v>6.3E-2</v>
      </c>
      <c r="E15">
        <v>0.16900000000000001</v>
      </c>
      <c r="F15">
        <v>0.17100000000000001</v>
      </c>
      <c r="Q15">
        <v>6.4000000000000001E-2</v>
      </c>
    </row>
    <row r="16" spans="1:17" x14ac:dyDescent="0.25">
      <c r="A16">
        <v>4.9000000000000002E-2</v>
      </c>
      <c r="B16">
        <v>6.4000000000000001E-2</v>
      </c>
      <c r="C16">
        <v>6.5000000000000002E-2</v>
      </c>
      <c r="D16">
        <v>6.5000000000000002E-2</v>
      </c>
      <c r="E16">
        <v>0.17199999999999999</v>
      </c>
      <c r="F16">
        <v>0.17199999999999999</v>
      </c>
      <c r="Q16">
        <v>6.5000000000000002E-2</v>
      </c>
    </row>
    <row r="17" spans="1:17" x14ac:dyDescent="0.25">
      <c r="A17">
        <v>4.8000000000000001E-2</v>
      </c>
      <c r="B17">
        <v>6.5000000000000002E-2</v>
      </c>
      <c r="C17">
        <v>6.0999999999999999E-2</v>
      </c>
      <c r="D17">
        <v>0.06</v>
      </c>
      <c r="E17">
        <v>0.17100000000000001</v>
      </c>
      <c r="F17">
        <v>0.16900000000000001</v>
      </c>
      <c r="Q17">
        <v>5.8999999999999997E-2</v>
      </c>
    </row>
    <row r="18" spans="1:17" x14ac:dyDescent="0.25">
      <c r="A18">
        <v>5.0999999999999997E-2</v>
      </c>
      <c r="B18">
        <v>5.8999999999999997E-2</v>
      </c>
      <c r="C18">
        <v>6.4000000000000001E-2</v>
      </c>
      <c r="D18">
        <v>6.0999999999999999E-2</v>
      </c>
      <c r="E18">
        <v>0.17</v>
      </c>
      <c r="F18">
        <v>0.22500000000000001</v>
      </c>
      <c r="Q18">
        <v>6.2E-2</v>
      </c>
    </row>
    <row r="19" spans="1:17" x14ac:dyDescent="0.25">
      <c r="A19">
        <v>5.1999999999999998E-2</v>
      </c>
      <c r="B19">
        <v>6.2E-2</v>
      </c>
      <c r="C19">
        <v>6.3E-2</v>
      </c>
      <c r="D19">
        <v>6.3E-2</v>
      </c>
      <c r="E19">
        <v>0.17199999999999999</v>
      </c>
      <c r="F19">
        <v>0.16600000000000001</v>
      </c>
      <c r="Q19">
        <v>0.06</v>
      </c>
    </row>
    <row r="20" spans="1:17" x14ac:dyDescent="0.25">
      <c r="A20">
        <v>5.1999999999999998E-2</v>
      </c>
      <c r="B20">
        <v>0.06</v>
      </c>
      <c r="C20">
        <v>0.06</v>
      </c>
      <c r="D20">
        <v>6.6000000000000003E-2</v>
      </c>
      <c r="E20">
        <v>0.17</v>
      </c>
      <c r="F20">
        <v>0.17100000000000001</v>
      </c>
      <c r="Q20">
        <v>6.8000000000000005E-2</v>
      </c>
    </row>
    <row r="21" spans="1:17" x14ac:dyDescent="0.25">
      <c r="A21">
        <v>4.9000000000000002E-2</v>
      </c>
      <c r="B21">
        <v>6.8000000000000005E-2</v>
      </c>
      <c r="C21">
        <v>6.4000000000000001E-2</v>
      </c>
      <c r="D21">
        <v>6.3E-2</v>
      </c>
      <c r="E21">
        <v>0.17299999999999999</v>
      </c>
      <c r="F21">
        <v>0.17799999999999999</v>
      </c>
      <c r="Q21">
        <v>6.0999999999999999E-2</v>
      </c>
    </row>
    <row r="22" spans="1:17" x14ac:dyDescent="0.25">
      <c r="A22">
        <v>5.2999999999999999E-2</v>
      </c>
      <c r="B22">
        <v>6.0999999999999999E-2</v>
      </c>
      <c r="C22">
        <v>6.5000000000000002E-2</v>
      </c>
      <c r="D22">
        <v>6.4000000000000001E-2</v>
      </c>
      <c r="E22">
        <v>0.16600000000000001</v>
      </c>
      <c r="F22">
        <v>0.17199999999999999</v>
      </c>
      <c r="Q22">
        <v>5.8000000000000003E-2</v>
      </c>
    </row>
    <row r="23" spans="1:17" x14ac:dyDescent="0.25">
      <c r="A23">
        <v>5.0999999999999997E-2</v>
      </c>
      <c r="B23">
        <v>5.8000000000000003E-2</v>
      </c>
      <c r="C23">
        <v>0.06</v>
      </c>
      <c r="D23">
        <v>6.2E-2</v>
      </c>
      <c r="E23">
        <v>0.17100000000000001</v>
      </c>
      <c r="F23">
        <v>0.16800000000000001</v>
      </c>
      <c r="Q23">
        <v>6.0999999999999999E-2</v>
      </c>
    </row>
    <row r="24" spans="1:17" x14ac:dyDescent="0.25">
      <c r="A24">
        <v>0.06</v>
      </c>
      <c r="B24">
        <v>6.0999999999999999E-2</v>
      </c>
      <c r="C24">
        <v>6.3E-2</v>
      </c>
      <c r="D24">
        <v>7.1999999999999995E-2</v>
      </c>
      <c r="E24">
        <v>0.16900000000000001</v>
      </c>
      <c r="F24">
        <v>0.17799999999999999</v>
      </c>
      <c r="Q24">
        <v>6.6000000000000003E-2</v>
      </c>
    </row>
    <row r="25" spans="1:17" x14ac:dyDescent="0.25">
      <c r="A25">
        <v>5.1999999999999998E-2</v>
      </c>
      <c r="B25">
        <v>6.6000000000000003E-2</v>
      </c>
      <c r="C25">
        <v>6.4000000000000001E-2</v>
      </c>
      <c r="D25">
        <v>6.2E-2</v>
      </c>
      <c r="E25">
        <v>0.16800000000000001</v>
      </c>
      <c r="F25">
        <v>0.16900000000000001</v>
      </c>
      <c r="Q25">
        <v>5.8999999999999997E-2</v>
      </c>
    </row>
    <row r="26" spans="1:17" x14ac:dyDescent="0.25">
      <c r="A26">
        <v>5.0999999999999997E-2</v>
      </c>
      <c r="B26">
        <v>5.8999999999999997E-2</v>
      </c>
      <c r="C26">
        <v>7.4999999999999997E-2</v>
      </c>
      <c r="D26">
        <v>6.4000000000000001E-2</v>
      </c>
      <c r="E26">
        <v>0.17299999999999999</v>
      </c>
      <c r="F26">
        <v>0.17</v>
      </c>
      <c r="Q26">
        <v>0.06</v>
      </c>
    </row>
    <row r="27" spans="1:17" x14ac:dyDescent="0.25">
      <c r="A27">
        <v>5.2999999999999999E-2</v>
      </c>
      <c r="B27">
        <v>0.06</v>
      </c>
      <c r="C27">
        <v>6.0999999999999999E-2</v>
      </c>
      <c r="D27">
        <v>6.2E-2</v>
      </c>
      <c r="E27">
        <v>0.16700000000000001</v>
      </c>
      <c r="F27">
        <v>0.17599999999999999</v>
      </c>
      <c r="Q27">
        <v>5.8999999999999997E-2</v>
      </c>
    </row>
    <row r="28" spans="1:17" x14ac:dyDescent="0.25">
      <c r="A28">
        <v>5.0999999999999997E-2</v>
      </c>
      <c r="B28">
        <v>5.8999999999999997E-2</v>
      </c>
      <c r="C28">
        <v>6.2E-2</v>
      </c>
      <c r="D28">
        <v>7.0999999999999994E-2</v>
      </c>
      <c r="E28">
        <v>0.17100000000000001</v>
      </c>
      <c r="F28">
        <v>0.17199999999999999</v>
      </c>
      <c r="Q28">
        <v>5.8999999999999997E-2</v>
      </c>
    </row>
    <row r="29" spans="1:17" x14ac:dyDescent="0.25">
      <c r="A29">
        <v>5.3999999999999999E-2</v>
      </c>
      <c r="B29">
        <v>5.8999999999999997E-2</v>
      </c>
      <c r="C29">
        <v>0.06</v>
      </c>
      <c r="D29">
        <v>6.4000000000000001E-2</v>
      </c>
      <c r="E29">
        <v>0.17</v>
      </c>
      <c r="F29">
        <v>0.17299999999999999</v>
      </c>
      <c r="Q29">
        <v>0.06</v>
      </c>
    </row>
    <row r="30" spans="1:17" x14ac:dyDescent="0.25">
      <c r="A30">
        <v>5.1999999999999998E-2</v>
      </c>
      <c r="B30">
        <v>0.06</v>
      </c>
      <c r="C30">
        <v>6.4000000000000001E-2</v>
      </c>
      <c r="D30">
        <v>6.9000000000000006E-2</v>
      </c>
      <c r="E30">
        <v>0.17</v>
      </c>
      <c r="F30">
        <v>0.17</v>
      </c>
      <c r="Q30">
        <v>5.8999999999999997E-2</v>
      </c>
    </row>
    <row r="31" spans="1:17" x14ac:dyDescent="0.25">
      <c r="A31">
        <v>7.9000000000000001E-2</v>
      </c>
      <c r="B31">
        <v>5.8999999999999997E-2</v>
      </c>
      <c r="C31">
        <v>6.2E-2</v>
      </c>
      <c r="D31">
        <v>6.2E-2</v>
      </c>
      <c r="E31">
        <v>0.17</v>
      </c>
      <c r="F31">
        <v>0.17100000000000001</v>
      </c>
      <c r="Q31">
        <v>5.8999999999999997E-2</v>
      </c>
    </row>
    <row r="32" spans="1:17" x14ac:dyDescent="0.25">
      <c r="A32">
        <v>7.5999999999999998E-2</v>
      </c>
      <c r="B32">
        <v>5.8999999999999997E-2</v>
      </c>
      <c r="C32">
        <v>6.3E-2</v>
      </c>
      <c r="D32">
        <v>7.3999999999999996E-2</v>
      </c>
      <c r="E32">
        <v>0.17399999999999999</v>
      </c>
      <c r="F32">
        <v>0.16800000000000001</v>
      </c>
      <c r="Q32">
        <v>6.0999999999999999E-2</v>
      </c>
    </row>
    <row r="33" spans="1:17" x14ac:dyDescent="0.25">
      <c r="A33">
        <v>4.9000000000000002E-2</v>
      </c>
      <c r="B33">
        <v>6.0999999999999999E-2</v>
      </c>
      <c r="C33">
        <v>6.6000000000000003E-2</v>
      </c>
      <c r="D33">
        <v>6.0999999999999999E-2</v>
      </c>
      <c r="E33">
        <v>0.17100000000000001</v>
      </c>
      <c r="F33">
        <v>0.16900000000000001</v>
      </c>
      <c r="Q33">
        <v>5.8999999999999997E-2</v>
      </c>
    </row>
    <row r="34" spans="1:17" x14ac:dyDescent="0.25">
      <c r="A34">
        <v>5.0999999999999997E-2</v>
      </c>
      <c r="B34">
        <v>5.8999999999999997E-2</v>
      </c>
      <c r="C34">
        <v>6.2E-2</v>
      </c>
      <c r="D34">
        <v>6.4000000000000001E-2</v>
      </c>
      <c r="E34">
        <v>0.17399999999999999</v>
      </c>
      <c r="F34">
        <v>0.17</v>
      </c>
      <c r="Q34">
        <v>0.06</v>
      </c>
    </row>
    <row r="35" spans="1:17" x14ac:dyDescent="0.25">
      <c r="A35">
        <v>5.2999999999999999E-2</v>
      </c>
      <c r="B35">
        <v>0.06</v>
      </c>
      <c r="C35">
        <v>6.2E-2</v>
      </c>
      <c r="D35">
        <v>6.3E-2</v>
      </c>
      <c r="E35">
        <v>0.16700000000000001</v>
      </c>
      <c r="F35">
        <v>0.193</v>
      </c>
      <c r="Q35">
        <v>0.06</v>
      </c>
    </row>
    <row r="36" spans="1:17" x14ac:dyDescent="0.25">
      <c r="A36">
        <v>5.1999999999999998E-2</v>
      </c>
      <c r="B36">
        <v>0.06</v>
      </c>
      <c r="C36">
        <v>6.3E-2</v>
      </c>
      <c r="D36">
        <v>6.4000000000000001E-2</v>
      </c>
      <c r="E36">
        <v>0.16900000000000001</v>
      </c>
      <c r="F36">
        <v>0.191</v>
      </c>
      <c r="Q36">
        <v>6.3E-2</v>
      </c>
    </row>
    <row r="37" spans="1:17" x14ac:dyDescent="0.25">
      <c r="A37">
        <v>5.2999999999999999E-2</v>
      </c>
      <c r="B37">
        <v>6.3E-2</v>
      </c>
      <c r="C37">
        <v>6.6000000000000003E-2</v>
      </c>
      <c r="D37">
        <v>6.3E-2</v>
      </c>
      <c r="E37">
        <v>0.17399999999999999</v>
      </c>
      <c r="F37">
        <v>0.17299999999999999</v>
      </c>
      <c r="Q37">
        <v>6.7000000000000004E-2</v>
      </c>
    </row>
    <row r="38" spans="1:17" x14ac:dyDescent="0.25">
      <c r="A38">
        <v>5.2999999999999999E-2</v>
      </c>
      <c r="B38">
        <v>6.7000000000000004E-2</v>
      </c>
      <c r="C38">
        <v>7.0999999999999994E-2</v>
      </c>
      <c r="D38">
        <v>6.3E-2</v>
      </c>
      <c r="E38">
        <v>0.17199999999999999</v>
      </c>
      <c r="F38">
        <v>0.17100000000000001</v>
      </c>
      <c r="Q38">
        <v>0.06</v>
      </c>
    </row>
    <row r="39" spans="1:17" x14ac:dyDescent="0.25">
      <c r="A39">
        <v>5.0999999999999997E-2</v>
      </c>
      <c r="B39">
        <v>0.06</v>
      </c>
      <c r="C39">
        <v>7.0999999999999994E-2</v>
      </c>
      <c r="D39">
        <v>6.2E-2</v>
      </c>
      <c r="E39">
        <v>0.17299999999999999</v>
      </c>
      <c r="F39">
        <v>0.17100000000000001</v>
      </c>
      <c r="Q39">
        <v>5.8999999999999997E-2</v>
      </c>
    </row>
    <row r="40" spans="1:17" x14ac:dyDescent="0.25">
      <c r="A40">
        <v>5.1999999999999998E-2</v>
      </c>
      <c r="B40">
        <v>5.8999999999999997E-2</v>
      </c>
      <c r="C40">
        <v>6.2E-2</v>
      </c>
      <c r="D40">
        <v>6.0999999999999999E-2</v>
      </c>
      <c r="E40">
        <v>0.17</v>
      </c>
      <c r="F40">
        <v>0.16800000000000001</v>
      </c>
      <c r="Q40">
        <v>5.8999999999999997E-2</v>
      </c>
    </row>
    <row r="41" spans="1:17" x14ac:dyDescent="0.25">
      <c r="A41">
        <v>5.2999999999999999E-2</v>
      </c>
      <c r="B41">
        <v>5.8999999999999997E-2</v>
      </c>
      <c r="C41">
        <v>6.6000000000000003E-2</v>
      </c>
      <c r="D41">
        <v>6.2E-2</v>
      </c>
      <c r="E41">
        <v>0.16800000000000001</v>
      </c>
      <c r="F41">
        <v>0.16500000000000001</v>
      </c>
      <c r="Q41">
        <v>6.6000000000000003E-2</v>
      </c>
    </row>
    <row r="42" spans="1:17" x14ac:dyDescent="0.25">
      <c r="A42">
        <v>5.1999999999999998E-2</v>
      </c>
      <c r="B42">
        <v>6.6000000000000003E-2</v>
      </c>
      <c r="C42">
        <v>6.5000000000000002E-2</v>
      </c>
      <c r="D42">
        <v>6.4000000000000001E-2</v>
      </c>
      <c r="E42">
        <v>0.17799999999999999</v>
      </c>
      <c r="F42">
        <v>0.16700000000000001</v>
      </c>
      <c r="Q42">
        <v>7.2999999999999995E-2</v>
      </c>
    </row>
    <row r="43" spans="1:17" x14ac:dyDescent="0.25">
      <c r="A43">
        <v>5.0999999999999997E-2</v>
      </c>
      <c r="B43">
        <v>7.2999999999999995E-2</v>
      </c>
      <c r="C43">
        <v>6.2E-2</v>
      </c>
      <c r="D43">
        <v>6.5000000000000002E-2</v>
      </c>
      <c r="E43">
        <v>0.17299999999999999</v>
      </c>
      <c r="F43">
        <v>0.17100000000000001</v>
      </c>
      <c r="Q43">
        <v>7.3999999999999996E-2</v>
      </c>
    </row>
    <row r="44" spans="1:17" x14ac:dyDescent="0.25">
      <c r="A44">
        <v>5.1999999999999998E-2</v>
      </c>
      <c r="B44">
        <v>7.3999999999999996E-2</v>
      </c>
      <c r="C44">
        <v>6.3E-2</v>
      </c>
      <c r="D44">
        <v>6.3E-2</v>
      </c>
      <c r="E44">
        <v>0.17100000000000001</v>
      </c>
      <c r="F44">
        <v>0.16900000000000001</v>
      </c>
      <c r="Q44">
        <v>6.8000000000000005E-2</v>
      </c>
    </row>
    <row r="45" spans="1:17" x14ac:dyDescent="0.25">
      <c r="A45">
        <v>5.0999999999999997E-2</v>
      </c>
      <c r="B45">
        <v>6.8000000000000005E-2</v>
      </c>
      <c r="C45">
        <v>6.2E-2</v>
      </c>
      <c r="D45">
        <v>6.3E-2</v>
      </c>
      <c r="E45">
        <v>0.16900000000000001</v>
      </c>
      <c r="F45">
        <v>0.16700000000000001</v>
      </c>
      <c r="Q45">
        <v>6.4000000000000001E-2</v>
      </c>
    </row>
    <row r="46" spans="1:17" x14ac:dyDescent="0.25">
      <c r="A46">
        <v>5.3999999999999999E-2</v>
      </c>
      <c r="B46">
        <v>6.4000000000000001E-2</v>
      </c>
      <c r="C46">
        <v>7.0000000000000007E-2</v>
      </c>
      <c r="D46">
        <v>8.8999999999999996E-2</v>
      </c>
      <c r="E46">
        <v>0.16900000000000001</v>
      </c>
      <c r="F46">
        <v>0.16700000000000001</v>
      </c>
      <c r="Q46">
        <v>0.06</v>
      </c>
    </row>
    <row r="47" spans="1:17" x14ac:dyDescent="0.25">
      <c r="A47">
        <v>5.0999999999999997E-2</v>
      </c>
      <c r="B47">
        <v>0.06</v>
      </c>
      <c r="C47">
        <v>6.2E-2</v>
      </c>
      <c r="D47">
        <v>7.0000000000000007E-2</v>
      </c>
      <c r="E47">
        <v>0.17199999999999999</v>
      </c>
      <c r="F47">
        <v>0.17599999999999999</v>
      </c>
      <c r="Q47">
        <v>5.8000000000000003E-2</v>
      </c>
    </row>
    <row r="48" spans="1:17" x14ac:dyDescent="0.25">
      <c r="A48">
        <v>4.7E-2</v>
      </c>
      <c r="B48">
        <v>5.8000000000000003E-2</v>
      </c>
      <c r="C48">
        <v>6.0999999999999999E-2</v>
      </c>
      <c r="D48">
        <v>6.2E-2</v>
      </c>
      <c r="E48">
        <v>0.17100000000000001</v>
      </c>
      <c r="F48">
        <v>0.20699999999999999</v>
      </c>
      <c r="Q48">
        <v>6.8000000000000005E-2</v>
      </c>
    </row>
    <row r="49" spans="1:17" x14ac:dyDescent="0.25">
      <c r="A49">
        <v>5.3999999999999999E-2</v>
      </c>
      <c r="B49">
        <v>6.8000000000000005E-2</v>
      </c>
      <c r="C49">
        <v>6.4000000000000001E-2</v>
      </c>
      <c r="D49">
        <v>6.0999999999999999E-2</v>
      </c>
      <c r="E49">
        <v>0.17</v>
      </c>
      <c r="F49">
        <v>0.17</v>
      </c>
      <c r="Q49">
        <v>0.06</v>
      </c>
    </row>
    <row r="50" spans="1:17" x14ac:dyDescent="0.25">
      <c r="A50">
        <v>5.3999999999999999E-2</v>
      </c>
      <c r="B50">
        <v>0.06</v>
      </c>
      <c r="C50">
        <v>7.2999999999999995E-2</v>
      </c>
      <c r="D50">
        <v>6.6000000000000003E-2</v>
      </c>
      <c r="E50">
        <v>0.17199999999999999</v>
      </c>
      <c r="F50">
        <v>0.16800000000000001</v>
      </c>
      <c r="Q50">
        <v>5.8999999999999997E-2</v>
      </c>
    </row>
    <row r="51" spans="1:17" x14ac:dyDescent="0.25">
      <c r="A51">
        <v>0.05</v>
      </c>
      <c r="B51">
        <v>5.8999999999999997E-2</v>
      </c>
      <c r="C51">
        <v>6.0999999999999999E-2</v>
      </c>
      <c r="D51">
        <v>6.3E-2</v>
      </c>
      <c r="E51">
        <v>0.16600000000000001</v>
      </c>
      <c r="F51">
        <v>0.16500000000000001</v>
      </c>
      <c r="Q51">
        <v>5.8999999999999997E-2</v>
      </c>
    </row>
    <row r="52" spans="1:17" x14ac:dyDescent="0.25">
      <c r="A52">
        <v>5.2999999999999999E-2</v>
      </c>
      <c r="B52">
        <v>5.8999999999999997E-2</v>
      </c>
      <c r="C52">
        <v>6.4000000000000001E-2</v>
      </c>
      <c r="D52">
        <v>6.0999999999999999E-2</v>
      </c>
      <c r="E52">
        <v>0.16900000000000001</v>
      </c>
      <c r="F52">
        <v>0.17</v>
      </c>
      <c r="Q52">
        <v>7.0999999999999994E-2</v>
      </c>
    </row>
    <row r="53" spans="1:17" x14ac:dyDescent="0.25">
      <c r="A53">
        <v>0.05</v>
      </c>
      <c r="B53">
        <v>7.0999999999999994E-2</v>
      </c>
      <c r="C53">
        <v>6.3E-2</v>
      </c>
      <c r="D53">
        <v>6.6000000000000003E-2</v>
      </c>
      <c r="E53">
        <v>0.16900000000000001</v>
      </c>
      <c r="F53">
        <v>0.16800000000000001</v>
      </c>
      <c r="Q53">
        <v>5.8999999999999997E-2</v>
      </c>
    </row>
    <row r="54" spans="1:17" x14ac:dyDescent="0.25">
      <c r="A54">
        <v>5.1999999999999998E-2</v>
      </c>
      <c r="B54">
        <v>5.8999999999999997E-2</v>
      </c>
      <c r="C54">
        <v>6.7000000000000004E-2</v>
      </c>
      <c r="D54">
        <v>6.3E-2</v>
      </c>
      <c r="E54">
        <v>0.17399999999999999</v>
      </c>
      <c r="F54">
        <v>0.17199999999999999</v>
      </c>
      <c r="Q54">
        <v>0.06</v>
      </c>
    </row>
    <row r="55" spans="1:17" x14ac:dyDescent="0.25">
      <c r="A55">
        <v>5.2999999999999999E-2</v>
      </c>
      <c r="B55">
        <v>0.06</v>
      </c>
      <c r="C55">
        <v>6.2E-2</v>
      </c>
      <c r="D55">
        <v>6.5000000000000002E-2</v>
      </c>
      <c r="E55">
        <v>0.16900000000000001</v>
      </c>
      <c r="F55">
        <v>0.17100000000000001</v>
      </c>
      <c r="Q55">
        <v>5.8999999999999997E-2</v>
      </c>
    </row>
    <row r="56" spans="1:17" x14ac:dyDescent="0.25">
      <c r="A56">
        <v>5.2999999999999999E-2</v>
      </c>
      <c r="B56">
        <v>5.8999999999999997E-2</v>
      </c>
      <c r="C56">
        <v>6.3E-2</v>
      </c>
      <c r="D56">
        <v>0.06</v>
      </c>
      <c r="E56">
        <v>0.16900000000000001</v>
      </c>
      <c r="F56">
        <v>0.18</v>
      </c>
      <c r="Q56">
        <v>6.5000000000000002E-2</v>
      </c>
    </row>
    <row r="57" spans="1:17" x14ac:dyDescent="0.25">
      <c r="A57">
        <v>5.0999999999999997E-2</v>
      </c>
      <c r="B57">
        <v>6.5000000000000002E-2</v>
      </c>
      <c r="C57">
        <v>6.0999999999999999E-2</v>
      </c>
      <c r="D57">
        <v>6.4000000000000001E-2</v>
      </c>
      <c r="E57">
        <v>0.17</v>
      </c>
      <c r="F57">
        <v>0.17299999999999999</v>
      </c>
      <c r="Q57">
        <v>0.06</v>
      </c>
    </row>
    <row r="58" spans="1:17" x14ac:dyDescent="0.25">
      <c r="A58">
        <v>5.1999999999999998E-2</v>
      </c>
      <c r="B58">
        <v>0.06</v>
      </c>
      <c r="C58">
        <v>6.2E-2</v>
      </c>
      <c r="D58">
        <v>6.6000000000000003E-2</v>
      </c>
      <c r="E58">
        <v>0.16900000000000001</v>
      </c>
      <c r="F58">
        <v>0.17</v>
      </c>
      <c r="Q58">
        <v>5.8999999999999997E-2</v>
      </c>
    </row>
    <row r="59" spans="1:17" x14ac:dyDescent="0.25">
      <c r="A59">
        <v>5.0999999999999997E-2</v>
      </c>
      <c r="B59">
        <v>5.8999999999999997E-2</v>
      </c>
      <c r="C59">
        <v>6.3E-2</v>
      </c>
      <c r="D59">
        <v>6.4000000000000001E-2</v>
      </c>
      <c r="E59">
        <v>0.17</v>
      </c>
      <c r="F59">
        <v>0.17</v>
      </c>
      <c r="Q59">
        <v>0.06</v>
      </c>
    </row>
    <row r="60" spans="1:17" x14ac:dyDescent="0.25">
      <c r="A60">
        <v>5.1999999999999998E-2</v>
      </c>
      <c r="B60">
        <v>0.06</v>
      </c>
      <c r="C60">
        <v>6.2E-2</v>
      </c>
      <c r="D60">
        <v>6.3E-2</v>
      </c>
      <c r="E60">
        <v>0.17199999999999999</v>
      </c>
      <c r="F60">
        <v>0.16600000000000001</v>
      </c>
      <c r="Q60">
        <v>6.5000000000000002E-2</v>
      </c>
    </row>
    <row r="61" spans="1:17" x14ac:dyDescent="0.25">
      <c r="A61">
        <v>5.5E-2</v>
      </c>
      <c r="B61">
        <v>6.5000000000000002E-2</v>
      </c>
      <c r="C61">
        <v>6.3E-2</v>
      </c>
      <c r="D61">
        <v>6.6000000000000003E-2</v>
      </c>
      <c r="E61">
        <v>0.16600000000000001</v>
      </c>
      <c r="F61">
        <v>0.17</v>
      </c>
      <c r="Q61">
        <v>6.0999999999999999E-2</v>
      </c>
    </row>
    <row r="62" spans="1:17" x14ac:dyDescent="0.25">
      <c r="A62">
        <v>5.0999999999999997E-2</v>
      </c>
      <c r="B62">
        <v>6.0999999999999999E-2</v>
      </c>
      <c r="C62">
        <v>6.6000000000000003E-2</v>
      </c>
      <c r="D62">
        <v>6.4000000000000001E-2</v>
      </c>
      <c r="E62">
        <v>0.16800000000000001</v>
      </c>
      <c r="F62">
        <v>0.17399999999999999</v>
      </c>
      <c r="Q62">
        <v>6.2E-2</v>
      </c>
    </row>
    <row r="63" spans="1:17" x14ac:dyDescent="0.25">
      <c r="A63">
        <v>5.1999999999999998E-2</v>
      </c>
      <c r="B63">
        <v>6.2E-2</v>
      </c>
      <c r="C63">
        <v>6.0999999999999999E-2</v>
      </c>
      <c r="D63">
        <v>6.0999999999999999E-2</v>
      </c>
      <c r="E63">
        <v>0.16800000000000001</v>
      </c>
      <c r="F63">
        <v>0.17399999999999999</v>
      </c>
      <c r="Q63">
        <v>5.8999999999999997E-2</v>
      </c>
    </row>
    <row r="64" spans="1:17" x14ac:dyDescent="0.25">
      <c r="A64">
        <v>5.8999999999999997E-2</v>
      </c>
      <c r="B64">
        <v>5.8999999999999997E-2</v>
      </c>
      <c r="C64">
        <v>6.3E-2</v>
      </c>
      <c r="D64">
        <v>6.2E-2</v>
      </c>
      <c r="E64">
        <v>0.222</v>
      </c>
      <c r="F64">
        <v>0.17100000000000001</v>
      </c>
      <c r="Q64">
        <v>6.8000000000000005E-2</v>
      </c>
    </row>
    <row r="65" spans="1:17" x14ac:dyDescent="0.25">
      <c r="A65">
        <v>5.2999999999999999E-2</v>
      </c>
      <c r="B65">
        <v>6.8000000000000005E-2</v>
      </c>
      <c r="C65">
        <v>6.2E-2</v>
      </c>
      <c r="D65">
        <v>6.0999999999999999E-2</v>
      </c>
      <c r="E65">
        <v>0.16700000000000001</v>
      </c>
      <c r="F65">
        <v>0.189</v>
      </c>
      <c r="Q65">
        <v>6.0999999999999999E-2</v>
      </c>
    </row>
    <row r="66" spans="1:17" x14ac:dyDescent="0.25">
      <c r="A66">
        <v>5.0999999999999997E-2</v>
      </c>
      <c r="B66">
        <v>6.0999999999999999E-2</v>
      </c>
      <c r="C66">
        <v>6.7000000000000004E-2</v>
      </c>
      <c r="D66">
        <v>6.4000000000000001E-2</v>
      </c>
      <c r="E66">
        <v>0.17100000000000001</v>
      </c>
      <c r="F66">
        <v>0.16900000000000001</v>
      </c>
      <c r="Q66">
        <v>5.8000000000000003E-2</v>
      </c>
    </row>
    <row r="67" spans="1:17" x14ac:dyDescent="0.25">
      <c r="A67">
        <v>5.0999999999999997E-2</v>
      </c>
      <c r="B67">
        <v>5.8000000000000003E-2</v>
      </c>
      <c r="C67">
        <v>6.2E-2</v>
      </c>
      <c r="D67">
        <v>6.4000000000000001E-2</v>
      </c>
      <c r="E67">
        <v>0.16500000000000001</v>
      </c>
      <c r="F67">
        <v>0.16900000000000001</v>
      </c>
      <c r="Q67">
        <v>6.3E-2</v>
      </c>
    </row>
    <row r="68" spans="1:17" x14ac:dyDescent="0.25">
      <c r="A68">
        <v>5.2999999999999999E-2</v>
      </c>
      <c r="B68">
        <v>6.3E-2</v>
      </c>
      <c r="C68">
        <v>6.2E-2</v>
      </c>
      <c r="D68">
        <v>6.2E-2</v>
      </c>
      <c r="E68">
        <v>0.17100000000000001</v>
      </c>
      <c r="F68">
        <v>0.16900000000000001</v>
      </c>
      <c r="Q68">
        <v>0.06</v>
      </c>
    </row>
    <row r="69" spans="1:17" x14ac:dyDescent="0.25">
      <c r="A69">
        <v>5.1999999999999998E-2</v>
      </c>
      <c r="B69">
        <v>0.06</v>
      </c>
      <c r="C69">
        <v>6.2E-2</v>
      </c>
      <c r="D69">
        <v>6.0999999999999999E-2</v>
      </c>
      <c r="E69">
        <v>0.16700000000000001</v>
      </c>
      <c r="F69">
        <v>0.16800000000000001</v>
      </c>
      <c r="Q69">
        <v>6.8000000000000005E-2</v>
      </c>
    </row>
    <row r="70" spans="1:17" x14ac:dyDescent="0.25">
      <c r="A70">
        <v>5.1999999999999998E-2</v>
      </c>
      <c r="B70">
        <v>6.8000000000000005E-2</v>
      </c>
      <c r="C70">
        <v>6.2E-2</v>
      </c>
      <c r="D70">
        <v>6.3E-2</v>
      </c>
      <c r="E70">
        <v>0.183</v>
      </c>
      <c r="F70">
        <v>0.18</v>
      </c>
      <c r="Q70">
        <v>6.2E-2</v>
      </c>
    </row>
    <row r="71" spans="1:17" x14ac:dyDescent="0.25">
      <c r="A71">
        <v>5.0999999999999997E-2</v>
      </c>
      <c r="B71">
        <v>6.2E-2</v>
      </c>
      <c r="C71">
        <v>6.3E-2</v>
      </c>
      <c r="D71">
        <v>7.4999999999999997E-2</v>
      </c>
      <c r="E71">
        <v>0.16900000000000001</v>
      </c>
      <c r="F71">
        <v>0.17899999999999999</v>
      </c>
      <c r="Q71">
        <v>6.0999999999999999E-2</v>
      </c>
    </row>
    <row r="72" spans="1:17" x14ac:dyDescent="0.25">
      <c r="A72">
        <v>5.0999999999999997E-2</v>
      </c>
      <c r="B72">
        <v>6.0999999999999999E-2</v>
      </c>
      <c r="C72">
        <v>6.2E-2</v>
      </c>
      <c r="D72">
        <v>6.3E-2</v>
      </c>
      <c r="E72">
        <v>0.17399999999999999</v>
      </c>
      <c r="F72">
        <v>0.17199999999999999</v>
      </c>
      <c r="Q72">
        <v>6.0999999999999999E-2</v>
      </c>
    </row>
    <row r="73" spans="1:17" x14ac:dyDescent="0.25">
      <c r="A73">
        <v>0.06</v>
      </c>
      <c r="B73">
        <v>6.0999999999999999E-2</v>
      </c>
      <c r="C73">
        <v>6.2E-2</v>
      </c>
      <c r="D73">
        <v>6.4000000000000001E-2</v>
      </c>
      <c r="E73">
        <v>0.17</v>
      </c>
      <c r="F73">
        <v>0.17699999999999999</v>
      </c>
      <c r="Q73">
        <v>6.4000000000000001E-2</v>
      </c>
    </row>
    <row r="74" spans="1:17" x14ac:dyDescent="0.25">
      <c r="A74">
        <v>4.9000000000000002E-2</v>
      </c>
      <c r="B74">
        <v>6.4000000000000001E-2</v>
      </c>
      <c r="C74">
        <v>6.2E-2</v>
      </c>
      <c r="D74">
        <v>6.2E-2</v>
      </c>
      <c r="E74">
        <v>0.16800000000000001</v>
      </c>
      <c r="F74">
        <v>0.17199999999999999</v>
      </c>
      <c r="Q74">
        <v>0.06</v>
      </c>
    </row>
    <row r="75" spans="1:17" x14ac:dyDescent="0.25">
      <c r="A75">
        <v>5.2999999999999999E-2</v>
      </c>
      <c r="B75">
        <v>0.06</v>
      </c>
      <c r="C75">
        <v>7.0000000000000007E-2</v>
      </c>
      <c r="D75">
        <v>6.6000000000000003E-2</v>
      </c>
      <c r="E75">
        <v>0.17199999999999999</v>
      </c>
      <c r="F75">
        <v>0.17199999999999999</v>
      </c>
      <c r="Q75">
        <v>5.8999999999999997E-2</v>
      </c>
    </row>
    <row r="76" spans="1:17" x14ac:dyDescent="0.25">
      <c r="A76">
        <v>5.1999999999999998E-2</v>
      </c>
      <c r="B76">
        <v>5.8999999999999997E-2</v>
      </c>
      <c r="C76">
        <v>6.2E-2</v>
      </c>
      <c r="D76">
        <v>6.0999999999999999E-2</v>
      </c>
      <c r="E76">
        <v>0.17100000000000001</v>
      </c>
      <c r="F76">
        <v>0.16900000000000001</v>
      </c>
      <c r="Q76">
        <v>6.2E-2</v>
      </c>
    </row>
    <row r="77" spans="1:17" x14ac:dyDescent="0.25">
      <c r="A77">
        <v>5.2999999999999999E-2</v>
      </c>
      <c r="B77">
        <v>6.2E-2</v>
      </c>
      <c r="C77">
        <v>6.4000000000000001E-2</v>
      </c>
      <c r="D77">
        <v>6.3E-2</v>
      </c>
      <c r="E77">
        <v>0.16700000000000001</v>
      </c>
      <c r="F77">
        <v>0.191</v>
      </c>
      <c r="Q77">
        <v>6.5000000000000002E-2</v>
      </c>
    </row>
    <row r="78" spans="1:17" x14ac:dyDescent="0.25">
      <c r="A78">
        <v>4.9000000000000002E-2</v>
      </c>
      <c r="B78">
        <v>6.5000000000000002E-2</v>
      </c>
      <c r="C78">
        <v>6.2E-2</v>
      </c>
      <c r="D78">
        <v>6.3E-2</v>
      </c>
      <c r="E78">
        <v>0.17100000000000001</v>
      </c>
      <c r="F78">
        <v>0.20300000000000001</v>
      </c>
      <c r="Q78">
        <v>0.06</v>
      </c>
    </row>
    <row r="79" spans="1:17" x14ac:dyDescent="0.25">
      <c r="A79">
        <v>5.0999999999999997E-2</v>
      </c>
      <c r="B79">
        <v>0.06</v>
      </c>
      <c r="C79">
        <v>6.9000000000000006E-2</v>
      </c>
      <c r="D79">
        <v>7.0999999999999994E-2</v>
      </c>
      <c r="E79">
        <v>0.183</v>
      </c>
      <c r="F79">
        <v>0.17299999999999999</v>
      </c>
      <c r="Q79">
        <v>0.06</v>
      </c>
    </row>
    <row r="80" spans="1:17" x14ac:dyDescent="0.25">
      <c r="A80">
        <v>5.0999999999999997E-2</v>
      </c>
      <c r="B80">
        <v>0.06</v>
      </c>
      <c r="C80">
        <v>6.2E-2</v>
      </c>
      <c r="D80">
        <v>6.0999999999999999E-2</v>
      </c>
      <c r="E80">
        <v>0.17</v>
      </c>
      <c r="F80">
        <v>0.17</v>
      </c>
      <c r="Q80">
        <v>6.0999999999999999E-2</v>
      </c>
    </row>
    <row r="81" spans="1:17" x14ac:dyDescent="0.25">
      <c r="A81">
        <v>0.05</v>
      </c>
      <c r="B81">
        <v>6.0999999999999999E-2</v>
      </c>
      <c r="C81">
        <v>6.3E-2</v>
      </c>
      <c r="D81">
        <v>6.2E-2</v>
      </c>
      <c r="E81">
        <v>0.17199999999999999</v>
      </c>
      <c r="F81">
        <v>0.16900000000000001</v>
      </c>
      <c r="Q81">
        <v>0.06</v>
      </c>
    </row>
    <row r="82" spans="1:17" x14ac:dyDescent="0.25">
      <c r="A82">
        <v>5.5E-2</v>
      </c>
      <c r="B82">
        <v>0.06</v>
      </c>
      <c r="C82">
        <v>6.3E-2</v>
      </c>
      <c r="D82">
        <v>6.3E-2</v>
      </c>
      <c r="E82">
        <v>0.17199999999999999</v>
      </c>
      <c r="F82">
        <v>0.17</v>
      </c>
      <c r="Q82">
        <v>0.06</v>
      </c>
    </row>
    <row r="83" spans="1:17" x14ac:dyDescent="0.25">
      <c r="A83">
        <v>5.0999999999999997E-2</v>
      </c>
      <c r="B83">
        <v>0.06</v>
      </c>
      <c r="C83">
        <v>7.0000000000000007E-2</v>
      </c>
      <c r="D83">
        <v>6.5000000000000002E-2</v>
      </c>
      <c r="E83">
        <v>0.17699999999999999</v>
      </c>
      <c r="F83">
        <v>0.16900000000000001</v>
      </c>
      <c r="Q83">
        <v>6.3E-2</v>
      </c>
    </row>
    <row r="84" spans="1:17" x14ac:dyDescent="0.25">
      <c r="A84">
        <v>5.3999999999999999E-2</v>
      </c>
      <c r="B84">
        <v>6.3E-2</v>
      </c>
      <c r="C84">
        <v>6.2E-2</v>
      </c>
      <c r="D84">
        <v>6.3E-2</v>
      </c>
      <c r="E84">
        <v>0.21199999999999999</v>
      </c>
      <c r="F84">
        <v>0.18</v>
      </c>
      <c r="Q84">
        <v>6.0999999999999999E-2</v>
      </c>
    </row>
    <row r="85" spans="1:17" x14ac:dyDescent="0.25">
      <c r="A85">
        <v>0.05</v>
      </c>
      <c r="B85">
        <v>6.0999999999999999E-2</v>
      </c>
      <c r="C85">
        <v>6.4000000000000001E-2</v>
      </c>
      <c r="D85">
        <v>6.4000000000000001E-2</v>
      </c>
      <c r="E85">
        <v>0.17100000000000001</v>
      </c>
      <c r="F85">
        <v>0.17</v>
      </c>
      <c r="Q85">
        <v>6.7000000000000004E-2</v>
      </c>
    </row>
    <row r="86" spans="1:17" x14ac:dyDescent="0.25">
      <c r="A86">
        <v>5.3999999999999999E-2</v>
      </c>
      <c r="B86">
        <v>6.7000000000000004E-2</v>
      </c>
      <c r="C86">
        <v>6.3E-2</v>
      </c>
      <c r="D86">
        <v>6.6000000000000003E-2</v>
      </c>
      <c r="E86">
        <v>0.16900000000000001</v>
      </c>
      <c r="F86">
        <v>0.17299999999999999</v>
      </c>
      <c r="Q86">
        <v>0.06</v>
      </c>
    </row>
    <row r="87" spans="1:17" x14ac:dyDescent="0.25">
      <c r="A87">
        <v>5.3999999999999999E-2</v>
      </c>
      <c r="B87">
        <v>0.06</v>
      </c>
      <c r="C87">
        <v>6.9000000000000006E-2</v>
      </c>
      <c r="D87">
        <v>6.6000000000000003E-2</v>
      </c>
      <c r="E87">
        <v>0.16500000000000001</v>
      </c>
      <c r="F87">
        <v>0.17199999999999999</v>
      </c>
      <c r="Q87">
        <v>5.8999999999999997E-2</v>
      </c>
    </row>
    <row r="88" spans="1:17" x14ac:dyDescent="0.25">
      <c r="A88">
        <v>0.05</v>
      </c>
      <c r="B88">
        <v>5.8999999999999997E-2</v>
      </c>
      <c r="C88">
        <v>6.3E-2</v>
      </c>
      <c r="D88">
        <v>6.4000000000000001E-2</v>
      </c>
      <c r="E88">
        <v>0.16800000000000001</v>
      </c>
      <c r="F88">
        <v>0.17399999999999999</v>
      </c>
      <c r="Q88">
        <v>6.0999999999999999E-2</v>
      </c>
    </row>
    <row r="89" spans="1:17" x14ac:dyDescent="0.25">
      <c r="A89">
        <v>0.05</v>
      </c>
      <c r="B89">
        <v>6.0999999999999999E-2</v>
      </c>
      <c r="C89">
        <v>6.0999999999999999E-2</v>
      </c>
      <c r="D89">
        <v>6.3E-2</v>
      </c>
      <c r="E89">
        <v>0.16900000000000001</v>
      </c>
      <c r="F89">
        <v>0.16900000000000001</v>
      </c>
      <c r="Q89">
        <v>6.5000000000000002E-2</v>
      </c>
    </row>
    <row r="90" spans="1:17" x14ac:dyDescent="0.25">
      <c r="A90">
        <v>0.05</v>
      </c>
      <c r="B90">
        <v>6.5000000000000002E-2</v>
      </c>
      <c r="C90">
        <v>6.2E-2</v>
      </c>
      <c r="D90">
        <v>6.7000000000000004E-2</v>
      </c>
      <c r="E90">
        <v>0.16900000000000001</v>
      </c>
      <c r="F90">
        <v>0.16800000000000001</v>
      </c>
      <c r="Q90">
        <v>0.06</v>
      </c>
    </row>
    <row r="91" spans="1:17" x14ac:dyDescent="0.25">
      <c r="A91">
        <v>5.0999999999999997E-2</v>
      </c>
      <c r="B91">
        <v>0.06</v>
      </c>
      <c r="C91">
        <v>6.2E-2</v>
      </c>
      <c r="D91">
        <v>6.3E-2</v>
      </c>
      <c r="E91">
        <v>0.17899999999999999</v>
      </c>
      <c r="F91">
        <v>0.17399999999999999</v>
      </c>
      <c r="Q91">
        <v>5.8999999999999997E-2</v>
      </c>
    </row>
    <row r="92" spans="1:17" x14ac:dyDescent="0.25">
      <c r="A92">
        <v>4.8000000000000001E-2</v>
      </c>
      <c r="B92">
        <v>5.8999999999999997E-2</v>
      </c>
      <c r="C92">
        <v>6.3E-2</v>
      </c>
      <c r="D92">
        <v>6.2E-2</v>
      </c>
      <c r="E92">
        <v>0.17100000000000001</v>
      </c>
      <c r="F92">
        <v>0.16900000000000001</v>
      </c>
      <c r="Q92">
        <v>6.0999999999999999E-2</v>
      </c>
    </row>
    <row r="93" spans="1:17" x14ac:dyDescent="0.25">
      <c r="A93">
        <v>5.0999999999999997E-2</v>
      </c>
      <c r="B93">
        <v>6.0999999999999999E-2</v>
      </c>
      <c r="C93">
        <v>6.2E-2</v>
      </c>
      <c r="D93">
        <v>6.0999999999999999E-2</v>
      </c>
      <c r="E93">
        <v>0.17100000000000001</v>
      </c>
      <c r="F93">
        <v>0.17199999999999999</v>
      </c>
      <c r="Q93">
        <v>6.8000000000000005E-2</v>
      </c>
    </row>
    <row r="94" spans="1:17" x14ac:dyDescent="0.25">
      <c r="A94">
        <v>5.5E-2</v>
      </c>
      <c r="B94">
        <v>6.8000000000000005E-2</v>
      </c>
      <c r="C94">
        <v>6.2E-2</v>
      </c>
      <c r="D94">
        <v>0.06</v>
      </c>
      <c r="E94">
        <v>0.17199999999999999</v>
      </c>
      <c r="F94">
        <v>0.16800000000000001</v>
      </c>
      <c r="Q94">
        <v>6.2E-2</v>
      </c>
    </row>
    <row r="95" spans="1:17" x14ac:dyDescent="0.25">
      <c r="A95">
        <v>0.05</v>
      </c>
      <c r="B95">
        <v>6.2E-2</v>
      </c>
      <c r="C95">
        <v>6.3E-2</v>
      </c>
      <c r="D95">
        <v>6.2E-2</v>
      </c>
      <c r="E95">
        <v>0.17</v>
      </c>
      <c r="F95">
        <v>0.17</v>
      </c>
      <c r="Q95">
        <v>6.2E-2</v>
      </c>
    </row>
    <row r="96" spans="1:17" x14ac:dyDescent="0.25">
      <c r="A96">
        <v>5.2999999999999999E-2</v>
      </c>
      <c r="B96">
        <v>6.2E-2</v>
      </c>
      <c r="C96">
        <v>6.2E-2</v>
      </c>
      <c r="D96">
        <v>6.2E-2</v>
      </c>
      <c r="E96">
        <v>0.17100000000000001</v>
      </c>
      <c r="F96">
        <v>0.16800000000000001</v>
      </c>
      <c r="Q96">
        <v>6.2E-2</v>
      </c>
    </row>
    <row r="97" spans="1:17" x14ac:dyDescent="0.25">
      <c r="A97">
        <v>5.0999999999999997E-2</v>
      </c>
      <c r="B97">
        <v>6.2E-2</v>
      </c>
      <c r="C97">
        <v>6.2E-2</v>
      </c>
      <c r="D97">
        <v>6.2E-2</v>
      </c>
      <c r="E97">
        <v>0.17100000000000001</v>
      </c>
      <c r="F97">
        <v>0.17299999999999999</v>
      </c>
      <c r="Q97">
        <v>5.8999999999999997E-2</v>
      </c>
    </row>
    <row r="98" spans="1:17" x14ac:dyDescent="0.25">
      <c r="A98">
        <v>5.0999999999999997E-2</v>
      </c>
      <c r="B98">
        <v>5.8999999999999997E-2</v>
      </c>
      <c r="C98">
        <v>6.3E-2</v>
      </c>
      <c r="D98">
        <v>7.0999999999999994E-2</v>
      </c>
      <c r="E98">
        <v>0.16900000000000001</v>
      </c>
      <c r="F98">
        <v>0.16800000000000001</v>
      </c>
      <c r="Q98">
        <v>0.06</v>
      </c>
    </row>
    <row r="99" spans="1:17" x14ac:dyDescent="0.25">
      <c r="A99">
        <v>5.1999999999999998E-2</v>
      </c>
      <c r="B99">
        <v>0.06</v>
      </c>
      <c r="C99">
        <v>6.4000000000000001E-2</v>
      </c>
      <c r="D99">
        <v>6.2E-2</v>
      </c>
      <c r="E99">
        <v>0.17100000000000001</v>
      </c>
      <c r="F99">
        <v>0.17199999999999999</v>
      </c>
      <c r="Q99">
        <v>6.0999999999999999E-2</v>
      </c>
    </row>
    <row r="100" spans="1:17" x14ac:dyDescent="0.25">
      <c r="A100">
        <v>0.05</v>
      </c>
      <c r="B100">
        <v>6.0999999999999999E-2</v>
      </c>
      <c r="C100">
        <v>6.2E-2</v>
      </c>
      <c r="D100">
        <v>6.2E-2</v>
      </c>
      <c r="E100">
        <v>0.16900000000000001</v>
      </c>
      <c r="F100">
        <v>0.19700000000000001</v>
      </c>
      <c r="Q100">
        <v>7.0999999999999994E-2</v>
      </c>
    </row>
    <row r="101" spans="1:17" x14ac:dyDescent="0.25">
      <c r="A101">
        <v>4.8000000000000001E-2</v>
      </c>
      <c r="B101">
        <v>7.0999999999999994E-2</v>
      </c>
      <c r="C101">
        <v>6.4000000000000001E-2</v>
      </c>
      <c r="D101">
        <v>6.0999999999999999E-2</v>
      </c>
      <c r="E101">
        <v>0.17100000000000001</v>
      </c>
      <c r="F101">
        <v>0.17199999999999999</v>
      </c>
      <c r="Q101">
        <v>6.3E-2</v>
      </c>
    </row>
    <row r="102" spans="1:17" x14ac:dyDescent="0.25">
      <c r="A102">
        <v>5.0999999999999997E-2</v>
      </c>
      <c r="B102">
        <v>6.3E-2</v>
      </c>
      <c r="C102">
        <v>6.2E-2</v>
      </c>
      <c r="D102">
        <v>6.2E-2</v>
      </c>
      <c r="E102">
        <v>0.17100000000000001</v>
      </c>
      <c r="F102">
        <v>0.17100000000000001</v>
      </c>
      <c r="Q102">
        <v>0.06</v>
      </c>
    </row>
    <row r="103" spans="1:17" x14ac:dyDescent="0.25">
      <c r="B103">
        <v>0.06</v>
      </c>
      <c r="C103">
        <v>6.2E-2</v>
      </c>
      <c r="D103">
        <v>0.06</v>
      </c>
      <c r="E103">
        <v>0.17399999999999999</v>
      </c>
      <c r="F103">
        <v>0.17</v>
      </c>
      <c r="Q103">
        <v>7.0000000000000007E-2</v>
      </c>
    </row>
    <row r="104" spans="1:17" x14ac:dyDescent="0.25">
      <c r="B104">
        <v>7.0000000000000007E-2</v>
      </c>
      <c r="C104">
        <v>0.06</v>
      </c>
      <c r="D104">
        <v>6.2E-2</v>
      </c>
      <c r="E104">
        <v>0.17</v>
      </c>
      <c r="F104">
        <v>0.16800000000000001</v>
      </c>
      <c r="Q104">
        <v>6.4000000000000001E-2</v>
      </c>
    </row>
    <row r="105" spans="1:17" x14ac:dyDescent="0.25">
      <c r="B105">
        <v>6.4000000000000001E-2</v>
      </c>
      <c r="C105">
        <v>6.3E-2</v>
      </c>
      <c r="D105">
        <v>6.0999999999999999E-2</v>
      </c>
      <c r="E105">
        <v>0.16400000000000001</v>
      </c>
      <c r="F105">
        <v>0.17100000000000001</v>
      </c>
      <c r="Q105">
        <v>5.8999999999999997E-2</v>
      </c>
    </row>
    <row r="106" spans="1:17" x14ac:dyDescent="0.25">
      <c r="B106">
        <v>5.8999999999999997E-2</v>
      </c>
      <c r="C106">
        <v>6.3E-2</v>
      </c>
      <c r="D106">
        <v>6.4000000000000001E-2</v>
      </c>
      <c r="E106">
        <v>0.17499999999999999</v>
      </c>
      <c r="F106">
        <v>0.17100000000000001</v>
      </c>
      <c r="Q106">
        <v>6.0999999999999999E-2</v>
      </c>
    </row>
    <row r="107" spans="1:17" x14ac:dyDescent="0.25">
      <c r="B107">
        <v>6.0999999999999999E-2</v>
      </c>
      <c r="C107">
        <v>6.5000000000000002E-2</v>
      </c>
      <c r="D107">
        <v>6.3E-2</v>
      </c>
      <c r="E107">
        <v>0.17</v>
      </c>
      <c r="F107">
        <v>0.16900000000000001</v>
      </c>
      <c r="Q107">
        <v>5.8999999999999997E-2</v>
      </c>
    </row>
    <row r="108" spans="1:17" x14ac:dyDescent="0.25">
      <c r="B108">
        <v>5.8999999999999997E-2</v>
      </c>
      <c r="C108">
        <v>6.4000000000000001E-2</v>
      </c>
      <c r="D108">
        <v>6.2E-2</v>
      </c>
      <c r="E108">
        <v>0.17</v>
      </c>
      <c r="F108">
        <v>0.16800000000000001</v>
      </c>
      <c r="Q108">
        <v>7.0999999999999994E-2</v>
      </c>
    </row>
    <row r="109" spans="1:17" x14ac:dyDescent="0.25">
      <c r="B109">
        <v>7.0999999999999994E-2</v>
      </c>
      <c r="C109">
        <v>6.4000000000000001E-2</v>
      </c>
      <c r="D109">
        <v>6.8000000000000005E-2</v>
      </c>
      <c r="E109">
        <v>0.17100000000000001</v>
      </c>
      <c r="F109">
        <v>0.17</v>
      </c>
      <c r="Q109">
        <v>5.8999999999999997E-2</v>
      </c>
    </row>
    <row r="110" spans="1:17" x14ac:dyDescent="0.25">
      <c r="B110">
        <v>5.8999999999999997E-2</v>
      </c>
      <c r="C110">
        <v>7.8E-2</v>
      </c>
      <c r="D110">
        <v>6.4000000000000001E-2</v>
      </c>
      <c r="E110">
        <v>0.16900000000000001</v>
      </c>
      <c r="F110">
        <v>0.16900000000000001</v>
      </c>
      <c r="Q110">
        <v>0.06</v>
      </c>
    </row>
    <row r="111" spans="1:17" x14ac:dyDescent="0.25">
      <c r="B111">
        <v>0.06</v>
      </c>
      <c r="C111">
        <v>7.0000000000000007E-2</v>
      </c>
      <c r="D111">
        <v>0.06</v>
      </c>
      <c r="E111">
        <v>0.17100000000000001</v>
      </c>
      <c r="F111">
        <v>0.16800000000000001</v>
      </c>
      <c r="Q111">
        <v>0.06</v>
      </c>
    </row>
    <row r="112" spans="1:17" x14ac:dyDescent="0.25">
      <c r="B112">
        <v>0.06</v>
      </c>
      <c r="C112">
        <v>7.0999999999999994E-2</v>
      </c>
      <c r="D112">
        <v>6.3E-2</v>
      </c>
      <c r="E112">
        <v>0.16900000000000001</v>
      </c>
      <c r="F112">
        <v>0.16800000000000001</v>
      </c>
      <c r="Q112">
        <v>6.6000000000000003E-2</v>
      </c>
    </row>
    <row r="113" spans="2:17" x14ac:dyDescent="0.25">
      <c r="B113">
        <v>6.6000000000000003E-2</v>
      </c>
      <c r="C113">
        <v>7.3999999999999996E-2</v>
      </c>
      <c r="D113">
        <v>6.3E-2</v>
      </c>
      <c r="E113">
        <v>0.17199999999999999</v>
      </c>
      <c r="F113">
        <v>0.17</v>
      </c>
      <c r="Q113">
        <v>5.8999999999999997E-2</v>
      </c>
    </row>
    <row r="114" spans="2:17" x14ac:dyDescent="0.25">
      <c r="B114">
        <v>5.8999999999999997E-2</v>
      </c>
      <c r="C114">
        <v>8.5000000000000006E-2</v>
      </c>
      <c r="D114">
        <v>6.4000000000000001E-2</v>
      </c>
      <c r="E114">
        <v>0.17599999999999999</v>
      </c>
      <c r="F114">
        <v>0.16600000000000001</v>
      </c>
      <c r="Q114">
        <v>0.06</v>
      </c>
    </row>
    <row r="115" spans="2:17" x14ac:dyDescent="0.25">
      <c r="B115">
        <v>0.06</v>
      </c>
      <c r="C115">
        <v>6.7000000000000004E-2</v>
      </c>
      <c r="D115">
        <v>6.0999999999999999E-2</v>
      </c>
      <c r="E115">
        <v>0.17100000000000001</v>
      </c>
      <c r="F115">
        <v>0.17</v>
      </c>
      <c r="Q115">
        <v>5.8999999999999997E-2</v>
      </c>
    </row>
    <row r="116" spans="2:17" x14ac:dyDescent="0.25">
      <c r="B116">
        <v>5.8999999999999997E-2</v>
      </c>
      <c r="C116">
        <v>0.06</v>
      </c>
      <c r="D116">
        <v>6.4000000000000001E-2</v>
      </c>
      <c r="E116">
        <v>0.17799999999999999</v>
      </c>
      <c r="F116">
        <v>0.17</v>
      </c>
      <c r="Q116">
        <v>6.8000000000000005E-2</v>
      </c>
    </row>
    <row r="117" spans="2:17" x14ac:dyDescent="0.25">
      <c r="B117">
        <v>6.8000000000000005E-2</v>
      </c>
      <c r="C117">
        <v>6.8000000000000005E-2</v>
      </c>
      <c r="D117">
        <v>6.4000000000000001E-2</v>
      </c>
      <c r="E117">
        <v>0.17</v>
      </c>
      <c r="F117">
        <v>0.16800000000000001</v>
      </c>
      <c r="Q117">
        <v>6.0999999999999999E-2</v>
      </c>
    </row>
    <row r="118" spans="2:17" x14ac:dyDescent="0.25">
      <c r="B118">
        <v>6.0999999999999999E-2</v>
      </c>
      <c r="C118">
        <v>0.06</v>
      </c>
      <c r="D118">
        <v>6.3E-2</v>
      </c>
      <c r="E118">
        <v>0.17299999999999999</v>
      </c>
      <c r="F118">
        <v>0.17299999999999999</v>
      </c>
      <c r="Q118">
        <v>0.06</v>
      </c>
    </row>
    <row r="119" spans="2:17" x14ac:dyDescent="0.25">
      <c r="B119">
        <v>0.06</v>
      </c>
      <c r="C119">
        <v>6.8000000000000005E-2</v>
      </c>
      <c r="D119">
        <v>6.0999999999999999E-2</v>
      </c>
      <c r="E119">
        <v>0.17199999999999999</v>
      </c>
      <c r="F119">
        <v>0.17299999999999999</v>
      </c>
      <c r="Q119">
        <v>0.06</v>
      </c>
    </row>
    <row r="120" spans="2:17" x14ac:dyDescent="0.25">
      <c r="B120">
        <v>0.06</v>
      </c>
      <c r="C120">
        <v>6.3E-2</v>
      </c>
      <c r="D120">
        <v>0.06</v>
      </c>
      <c r="E120">
        <v>0.16700000000000001</v>
      </c>
      <c r="F120">
        <v>0.16900000000000001</v>
      </c>
      <c r="Q120">
        <v>5.8999999999999997E-2</v>
      </c>
    </row>
    <row r="121" spans="2:17" x14ac:dyDescent="0.25">
      <c r="B121">
        <v>5.8999999999999997E-2</v>
      </c>
      <c r="C121">
        <v>6.3E-2</v>
      </c>
      <c r="D121">
        <v>6.2E-2</v>
      </c>
      <c r="E121">
        <v>0.17100000000000001</v>
      </c>
      <c r="F121">
        <v>0.17</v>
      </c>
      <c r="Q121">
        <v>6.4000000000000001E-2</v>
      </c>
    </row>
    <row r="122" spans="2:17" x14ac:dyDescent="0.25">
      <c r="B122">
        <v>6.4000000000000001E-2</v>
      </c>
      <c r="C122">
        <v>6.4000000000000001E-2</v>
      </c>
      <c r="D122">
        <v>6.4000000000000001E-2</v>
      </c>
      <c r="E122">
        <v>0.17399999999999999</v>
      </c>
      <c r="F122">
        <v>0.17599999999999999</v>
      </c>
      <c r="Q122">
        <v>5.8999999999999997E-2</v>
      </c>
    </row>
    <row r="123" spans="2:17" x14ac:dyDescent="0.25">
      <c r="B123">
        <v>5.8999999999999997E-2</v>
      </c>
      <c r="C123">
        <v>6.6000000000000003E-2</v>
      </c>
      <c r="D123">
        <v>6.4000000000000001E-2</v>
      </c>
      <c r="E123">
        <v>0.17100000000000001</v>
      </c>
      <c r="F123">
        <v>0.17</v>
      </c>
      <c r="Q123">
        <v>0.06</v>
      </c>
    </row>
    <row r="124" spans="2:17" x14ac:dyDescent="0.25">
      <c r="B124">
        <v>0.06</v>
      </c>
      <c r="C124">
        <v>6.3E-2</v>
      </c>
      <c r="D124">
        <v>6.2E-2</v>
      </c>
      <c r="E124">
        <v>0.17399999999999999</v>
      </c>
      <c r="F124">
        <v>0.17</v>
      </c>
      <c r="Q124">
        <v>6.8000000000000005E-2</v>
      </c>
    </row>
    <row r="125" spans="2:17" x14ac:dyDescent="0.25">
      <c r="B125">
        <v>6.8000000000000005E-2</v>
      </c>
      <c r="C125">
        <v>6.3E-2</v>
      </c>
      <c r="D125">
        <v>6.7000000000000004E-2</v>
      </c>
      <c r="E125">
        <v>0.17499999999999999</v>
      </c>
      <c r="F125">
        <v>0.17100000000000001</v>
      </c>
      <c r="Q125">
        <v>6.3E-2</v>
      </c>
    </row>
    <row r="126" spans="2:17" x14ac:dyDescent="0.25">
      <c r="B126">
        <v>6.3E-2</v>
      </c>
      <c r="C126">
        <v>6.3E-2</v>
      </c>
      <c r="D126">
        <v>6.9000000000000006E-2</v>
      </c>
      <c r="E126">
        <v>0.17</v>
      </c>
      <c r="F126">
        <v>0.17199999999999999</v>
      </c>
      <c r="Q126">
        <v>5.8999999999999997E-2</v>
      </c>
    </row>
    <row r="127" spans="2:17" x14ac:dyDescent="0.25">
      <c r="B127">
        <v>5.8999999999999997E-2</v>
      </c>
      <c r="C127">
        <v>6.5000000000000002E-2</v>
      </c>
      <c r="D127">
        <v>6.0999999999999999E-2</v>
      </c>
      <c r="E127">
        <v>0.17199999999999999</v>
      </c>
      <c r="F127">
        <v>0.16900000000000001</v>
      </c>
      <c r="Q127">
        <v>6.0999999999999999E-2</v>
      </c>
    </row>
    <row r="128" spans="2:17" x14ac:dyDescent="0.25">
      <c r="B128">
        <v>6.0999999999999999E-2</v>
      </c>
      <c r="C128">
        <v>6.4000000000000001E-2</v>
      </c>
      <c r="D128">
        <v>6.0999999999999999E-2</v>
      </c>
      <c r="E128">
        <v>0.17199999999999999</v>
      </c>
      <c r="F128">
        <v>0.17299999999999999</v>
      </c>
      <c r="Q128">
        <v>0.06</v>
      </c>
    </row>
    <row r="129" spans="2:17" x14ac:dyDescent="0.25">
      <c r="B129">
        <v>0.06</v>
      </c>
      <c r="C129">
        <v>6.0999999999999999E-2</v>
      </c>
      <c r="D129">
        <v>6.3E-2</v>
      </c>
      <c r="E129">
        <v>0.16900000000000001</v>
      </c>
      <c r="F129">
        <v>0.17299999999999999</v>
      </c>
      <c r="Q129">
        <v>6.6000000000000003E-2</v>
      </c>
    </row>
    <row r="130" spans="2:17" x14ac:dyDescent="0.25">
      <c r="B130">
        <v>6.6000000000000003E-2</v>
      </c>
      <c r="C130">
        <v>6.0999999999999999E-2</v>
      </c>
      <c r="D130">
        <v>7.0999999999999994E-2</v>
      </c>
      <c r="E130">
        <v>0.17299999999999999</v>
      </c>
      <c r="F130">
        <v>0.17100000000000001</v>
      </c>
      <c r="Q130">
        <v>5.8999999999999997E-2</v>
      </c>
    </row>
    <row r="131" spans="2:17" x14ac:dyDescent="0.25">
      <c r="B131">
        <v>5.8999999999999997E-2</v>
      </c>
      <c r="C131">
        <v>6.4000000000000001E-2</v>
      </c>
      <c r="D131">
        <v>6.2E-2</v>
      </c>
      <c r="E131">
        <v>0.16900000000000001</v>
      </c>
      <c r="F131">
        <v>0.16800000000000001</v>
      </c>
      <c r="Q131">
        <v>6.4000000000000001E-2</v>
      </c>
    </row>
    <row r="132" spans="2:17" x14ac:dyDescent="0.25">
      <c r="B132">
        <v>6.4000000000000001E-2</v>
      </c>
      <c r="C132">
        <v>6.2E-2</v>
      </c>
      <c r="D132">
        <v>6.4000000000000001E-2</v>
      </c>
      <c r="E132">
        <v>0.16800000000000001</v>
      </c>
      <c r="F132">
        <v>0.17100000000000001</v>
      </c>
      <c r="Q132">
        <v>7.3999999999999996E-2</v>
      </c>
    </row>
    <row r="133" spans="2:17" x14ac:dyDescent="0.25">
      <c r="B133">
        <v>7.3999999999999996E-2</v>
      </c>
      <c r="C133">
        <v>6.2E-2</v>
      </c>
      <c r="D133">
        <v>6.3E-2</v>
      </c>
      <c r="E133">
        <v>0.17100000000000001</v>
      </c>
      <c r="F133">
        <v>0.16700000000000001</v>
      </c>
      <c r="Q133">
        <v>5.8999999999999997E-2</v>
      </c>
    </row>
    <row r="134" spans="2:17" x14ac:dyDescent="0.25">
      <c r="B134">
        <v>5.8999999999999997E-2</v>
      </c>
      <c r="C134">
        <v>6.0999999999999999E-2</v>
      </c>
      <c r="D134">
        <v>7.3999999999999996E-2</v>
      </c>
      <c r="E134">
        <v>0.16900000000000001</v>
      </c>
      <c r="F134">
        <v>0.17499999999999999</v>
      </c>
      <c r="Q134">
        <v>6.3E-2</v>
      </c>
    </row>
    <row r="135" spans="2:17" x14ac:dyDescent="0.25">
      <c r="B135">
        <v>6.3E-2</v>
      </c>
      <c r="C135">
        <v>6.6000000000000003E-2</v>
      </c>
      <c r="D135">
        <v>6.2E-2</v>
      </c>
      <c r="E135">
        <v>0.16900000000000001</v>
      </c>
      <c r="F135">
        <v>0.16800000000000001</v>
      </c>
      <c r="Q135">
        <v>0.06</v>
      </c>
    </row>
    <row r="136" spans="2:17" x14ac:dyDescent="0.25">
      <c r="B136">
        <v>0.06</v>
      </c>
      <c r="C136">
        <v>6.3E-2</v>
      </c>
      <c r="D136">
        <v>6.3E-2</v>
      </c>
      <c r="E136">
        <v>0.17</v>
      </c>
      <c r="F136">
        <v>0.16800000000000001</v>
      </c>
      <c r="Q136">
        <v>6.0999999999999999E-2</v>
      </c>
    </row>
    <row r="137" spans="2:17" x14ac:dyDescent="0.25">
      <c r="B137">
        <v>6.0999999999999999E-2</v>
      </c>
      <c r="C137">
        <v>6.2E-2</v>
      </c>
      <c r="D137">
        <v>6.3E-2</v>
      </c>
      <c r="E137">
        <v>0.17299999999999999</v>
      </c>
      <c r="F137">
        <v>0.17100000000000001</v>
      </c>
      <c r="Q137">
        <v>5.8999999999999997E-2</v>
      </c>
    </row>
    <row r="138" spans="2:17" x14ac:dyDescent="0.25">
      <c r="B138">
        <v>5.8999999999999997E-2</v>
      </c>
      <c r="C138">
        <v>6.3E-2</v>
      </c>
      <c r="D138">
        <v>7.0000000000000007E-2</v>
      </c>
      <c r="E138">
        <v>0.17399999999999999</v>
      </c>
      <c r="F138">
        <v>0.17299999999999999</v>
      </c>
      <c r="Q138">
        <v>0.06</v>
      </c>
    </row>
    <row r="139" spans="2:17" x14ac:dyDescent="0.25">
      <c r="B139">
        <v>0.06</v>
      </c>
      <c r="C139">
        <v>6.5000000000000002E-2</v>
      </c>
      <c r="D139">
        <v>6.4000000000000001E-2</v>
      </c>
      <c r="E139">
        <v>0.16700000000000001</v>
      </c>
      <c r="F139">
        <v>0.17199999999999999</v>
      </c>
      <c r="Q139">
        <v>0.06</v>
      </c>
    </row>
    <row r="140" spans="2:17" x14ac:dyDescent="0.25">
      <c r="B140">
        <v>0.06</v>
      </c>
      <c r="C140">
        <v>6.2E-2</v>
      </c>
      <c r="D140">
        <v>6.2E-2</v>
      </c>
      <c r="E140">
        <v>0.17100000000000001</v>
      </c>
      <c r="F140">
        <v>0.16800000000000001</v>
      </c>
      <c r="Q140">
        <v>7.0999999999999994E-2</v>
      </c>
    </row>
    <row r="141" spans="2:17" x14ac:dyDescent="0.25">
      <c r="B141">
        <v>7.0999999999999994E-2</v>
      </c>
      <c r="C141">
        <v>6.4000000000000001E-2</v>
      </c>
      <c r="D141">
        <v>6.4000000000000001E-2</v>
      </c>
      <c r="E141">
        <v>0.17</v>
      </c>
      <c r="F141">
        <v>0.16900000000000001</v>
      </c>
      <c r="Q141">
        <v>0.06</v>
      </c>
    </row>
    <row r="142" spans="2:17" x14ac:dyDescent="0.25">
      <c r="B142">
        <v>0.06</v>
      </c>
      <c r="C142">
        <v>6.6000000000000003E-2</v>
      </c>
      <c r="D142">
        <v>6.7000000000000004E-2</v>
      </c>
      <c r="E142">
        <v>0.16800000000000001</v>
      </c>
      <c r="F142">
        <v>0.17399999999999999</v>
      </c>
      <c r="Q142">
        <v>6.0999999999999999E-2</v>
      </c>
    </row>
    <row r="143" spans="2:17" x14ac:dyDescent="0.25">
      <c r="B143">
        <v>6.0999999999999999E-2</v>
      </c>
      <c r="C143">
        <v>6.3E-2</v>
      </c>
      <c r="D143">
        <v>6.2E-2</v>
      </c>
      <c r="E143">
        <v>0.17699999999999999</v>
      </c>
      <c r="F143">
        <v>0.17299999999999999</v>
      </c>
      <c r="Q143">
        <v>6.0999999999999999E-2</v>
      </c>
    </row>
    <row r="144" spans="2:17" x14ac:dyDescent="0.25">
      <c r="B144">
        <v>6.0999999999999999E-2</v>
      </c>
      <c r="C144">
        <v>6.4000000000000001E-2</v>
      </c>
      <c r="D144">
        <v>6.2E-2</v>
      </c>
      <c r="E144">
        <v>0.17</v>
      </c>
      <c r="F144">
        <v>0.17100000000000001</v>
      </c>
      <c r="Q144">
        <v>6.2E-2</v>
      </c>
    </row>
    <row r="145" spans="2:17" x14ac:dyDescent="0.25">
      <c r="B145">
        <v>6.2E-2</v>
      </c>
      <c r="C145">
        <v>6.3E-2</v>
      </c>
      <c r="D145">
        <v>6.0999999999999999E-2</v>
      </c>
      <c r="E145">
        <v>0.16900000000000001</v>
      </c>
      <c r="F145">
        <v>0.16900000000000001</v>
      </c>
      <c r="Q145">
        <v>6.0999999999999999E-2</v>
      </c>
    </row>
    <row r="146" spans="2:17" x14ac:dyDescent="0.25">
      <c r="B146">
        <v>6.0999999999999999E-2</v>
      </c>
      <c r="C146">
        <v>6.2E-2</v>
      </c>
      <c r="D146">
        <v>7.0000000000000007E-2</v>
      </c>
      <c r="E146">
        <v>0.17100000000000001</v>
      </c>
      <c r="F146">
        <v>0.17299999999999999</v>
      </c>
      <c r="Q146">
        <v>6.0999999999999999E-2</v>
      </c>
    </row>
    <row r="147" spans="2:17" x14ac:dyDescent="0.25">
      <c r="B147">
        <v>6.0999999999999999E-2</v>
      </c>
      <c r="C147">
        <v>6.2E-2</v>
      </c>
      <c r="D147">
        <v>0.06</v>
      </c>
      <c r="E147">
        <v>0.23499999999999999</v>
      </c>
      <c r="F147">
        <v>0.17399999999999999</v>
      </c>
      <c r="Q147">
        <v>5.8999999999999997E-2</v>
      </c>
    </row>
    <row r="148" spans="2:17" x14ac:dyDescent="0.25">
      <c r="B148">
        <v>5.8999999999999997E-2</v>
      </c>
      <c r="C148">
        <v>7.0000000000000007E-2</v>
      </c>
      <c r="D148">
        <v>6.0999999999999999E-2</v>
      </c>
      <c r="E148">
        <v>0.17100000000000001</v>
      </c>
      <c r="F148">
        <v>0.17100000000000001</v>
      </c>
      <c r="Q148">
        <v>7.1999999999999995E-2</v>
      </c>
    </row>
    <row r="149" spans="2:17" x14ac:dyDescent="0.25">
      <c r="B149">
        <v>7.1999999999999995E-2</v>
      </c>
      <c r="C149">
        <v>6.0999999999999999E-2</v>
      </c>
      <c r="D149">
        <v>6.2E-2</v>
      </c>
      <c r="E149">
        <v>0.16900000000000001</v>
      </c>
      <c r="F149">
        <v>0.17100000000000001</v>
      </c>
      <c r="Q149">
        <v>6.0999999999999999E-2</v>
      </c>
    </row>
    <row r="150" spans="2:17" x14ac:dyDescent="0.25">
      <c r="B150">
        <v>6.0999999999999999E-2</v>
      </c>
      <c r="C150">
        <v>6.7000000000000004E-2</v>
      </c>
      <c r="D150">
        <v>7.4999999999999997E-2</v>
      </c>
      <c r="E150">
        <v>0.16800000000000001</v>
      </c>
      <c r="F150">
        <v>0.17499999999999999</v>
      </c>
      <c r="Q150">
        <v>5.8000000000000003E-2</v>
      </c>
    </row>
    <row r="151" spans="2:17" x14ac:dyDescent="0.25">
      <c r="B151">
        <v>5.8000000000000003E-2</v>
      </c>
      <c r="C151">
        <v>6.0999999999999999E-2</v>
      </c>
      <c r="D151">
        <v>6.3E-2</v>
      </c>
      <c r="E151">
        <v>0.17100000000000001</v>
      </c>
      <c r="F151">
        <v>0.17100000000000001</v>
      </c>
      <c r="Q151">
        <v>5.8999999999999997E-2</v>
      </c>
    </row>
    <row r="152" spans="2:17" x14ac:dyDescent="0.25">
      <c r="B152">
        <v>5.8999999999999997E-2</v>
      </c>
      <c r="C152">
        <v>6.6000000000000003E-2</v>
      </c>
      <c r="D152">
        <v>6.3E-2</v>
      </c>
      <c r="E152">
        <v>0.16900000000000001</v>
      </c>
      <c r="F152">
        <v>0.16800000000000001</v>
      </c>
      <c r="Q152">
        <v>6.2E-2</v>
      </c>
    </row>
    <row r="153" spans="2:17" x14ac:dyDescent="0.25">
      <c r="B153">
        <v>6.2E-2</v>
      </c>
      <c r="C153">
        <v>6.0999999999999999E-2</v>
      </c>
      <c r="D153">
        <v>6.3E-2</v>
      </c>
      <c r="E153">
        <v>0.17</v>
      </c>
      <c r="F153">
        <v>0.17699999999999999</v>
      </c>
      <c r="Q153">
        <v>6.0999999999999999E-2</v>
      </c>
    </row>
    <row r="154" spans="2:17" x14ac:dyDescent="0.25">
      <c r="B154">
        <v>6.0999999999999999E-2</v>
      </c>
      <c r="C154">
        <v>6.3E-2</v>
      </c>
      <c r="D154">
        <v>6.5000000000000002E-2</v>
      </c>
      <c r="E154">
        <v>0.16800000000000001</v>
      </c>
      <c r="F154">
        <v>0.17100000000000001</v>
      </c>
      <c r="Q154">
        <v>0.06</v>
      </c>
    </row>
    <row r="155" spans="2:17" x14ac:dyDescent="0.25">
      <c r="B155">
        <v>0.06</v>
      </c>
      <c r="C155">
        <v>6.3E-2</v>
      </c>
      <c r="D155">
        <v>6.2E-2</v>
      </c>
      <c r="E155">
        <v>0.17199999999999999</v>
      </c>
      <c r="F155">
        <v>0.17</v>
      </c>
      <c r="Q155">
        <v>0.06</v>
      </c>
    </row>
    <row r="156" spans="2:17" x14ac:dyDescent="0.25">
      <c r="B156">
        <v>0.06</v>
      </c>
      <c r="C156">
        <v>6.2E-2</v>
      </c>
      <c r="D156">
        <v>6.9000000000000006E-2</v>
      </c>
      <c r="E156">
        <v>0.17299999999999999</v>
      </c>
      <c r="F156">
        <v>0.17100000000000001</v>
      </c>
      <c r="Q156">
        <v>7.4999999999999997E-2</v>
      </c>
    </row>
    <row r="157" spans="2:17" x14ac:dyDescent="0.25">
      <c r="B157">
        <v>7.4999999999999997E-2</v>
      </c>
      <c r="C157">
        <v>6.3E-2</v>
      </c>
      <c r="D157">
        <v>6.4000000000000001E-2</v>
      </c>
      <c r="E157">
        <v>0.16900000000000001</v>
      </c>
      <c r="F157">
        <v>0.17199999999999999</v>
      </c>
      <c r="Q157">
        <v>7.2999999999999995E-2</v>
      </c>
    </row>
    <row r="158" spans="2:17" x14ac:dyDescent="0.25">
      <c r="B158">
        <v>7.2999999999999995E-2</v>
      </c>
      <c r="C158">
        <v>7.0000000000000007E-2</v>
      </c>
      <c r="D158">
        <v>7.1999999999999995E-2</v>
      </c>
      <c r="E158">
        <v>0.17100000000000001</v>
      </c>
      <c r="F158">
        <v>0.17199999999999999</v>
      </c>
      <c r="Q158">
        <v>5.8999999999999997E-2</v>
      </c>
    </row>
    <row r="159" spans="2:17" x14ac:dyDescent="0.25">
      <c r="B159">
        <v>5.8999999999999997E-2</v>
      </c>
      <c r="C159">
        <v>6.2E-2</v>
      </c>
      <c r="D159">
        <v>6.2E-2</v>
      </c>
      <c r="E159">
        <v>0.17</v>
      </c>
      <c r="F159">
        <v>0.16900000000000001</v>
      </c>
      <c r="Q159">
        <v>0.06</v>
      </c>
    </row>
    <row r="160" spans="2:17" x14ac:dyDescent="0.25">
      <c r="B160">
        <v>0.06</v>
      </c>
      <c r="C160">
        <v>6.3E-2</v>
      </c>
      <c r="D160">
        <v>6.4000000000000001E-2</v>
      </c>
      <c r="E160">
        <v>0.17399999999999999</v>
      </c>
      <c r="F160">
        <v>0.16800000000000001</v>
      </c>
      <c r="Q160">
        <v>6.3E-2</v>
      </c>
    </row>
    <row r="161" spans="2:17" x14ac:dyDescent="0.25">
      <c r="B161">
        <v>6.3E-2</v>
      </c>
      <c r="C161">
        <v>6.3E-2</v>
      </c>
      <c r="D161">
        <v>6.3E-2</v>
      </c>
      <c r="E161">
        <v>0.17299999999999999</v>
      </c>
      <c r="F161">
        <v>0.17100000000000001</v>
      </c>
      <c r="Q161">
        <v>0.06</v>
      </c>
    </row>
    <row r="162" spans="2:17" x14ac:dyDescent="0.25">
      <c r="B162">
        <v>0.06</v>
      </c>
      <c r="C162">
        <v>6.0999999999999999E-2</v>
      </c>
      <c r="D162">
        <v>6.2E-2</v>
      </c>
      <c r="E162">
        <v>0.17199999999999999</v>
      </c>
      <c r="F162">
        <v>0.16900000000000001</v>
      </c>
      <c r="Q162">
        <v>6.0999999999999999E-2</v>
      </c>
    </row>
    <row r="163" spans="2:17" x14ac:dyDescent="0.25">
      <c r="B163">
        <v>6.0999999999999999E-2</v>
      </c>
      <c r="C163">
        <v>6.3E-2</v>
      </c>
      <c r="D163">
        <v>6.3E-2</v>
      </c>
      <c r="E163">
        <v>0.17199999999999999</v>
      </c>
      <c r="F163">
        <v>0.17</v>
      </c>
      <c r="Q163">
        <v>5.8999999999999997E-2</v>
      </c>
    </row>
    <row r="164" spans="2:17" x14ac:dyDescent="0.25">
      <c r="B164">
        <v>5.8999999999999997E-2</v>
      </c>
      <c r="C164">
        <v>6.4000000000000001E-2</v>
      </c>
      <c r="D164">
        <v>6.4000000000000001E-2</v>
      </c>
      <c r="E164">
        <v>0.16900000000000001</v>
      </c>
      <c r="F164">
        <v>0.17</v>
      </c>
      <c r="Q164">
        <v>6.2E-2</v>
      </c>
    </row>
    <row r="165" spans="2:17" x14ac:dyDescent="0.25">
      <c r="B165">
        <v>6.2E-2</v>
      </c>
      <c r="C165">
        <v>6.0999999999999999E-2</v>
      </c>
      <c r="D165">
        <v>6.0999999999999999E-2</v>
      </c>
      <c r="E165">
        <v>0.17</v>
      </c>
      <c r="F165">
        <v>0.17199999999999999</v>
      </c>
      <c r="Q165">
        <v>6.0999999999999999E-2</v>
      </c>
    </row>
    <row r="166" spans="2:17" x14ac:dyDescent="0.25">
      <c r="B166">
        <v>6.0999999999999999E-2</v>
      </c>
      <c r="C166">
        <v>6.5000000000000002E-2</v>
      </c>
      <c r="D166">
        <v>6.9000000000000006E-2</v>
      </c>
      <c r="E166">
        <v>0.16900000000000001</v>
      </c>
      <c r="F166">
        <v>0.16700000000000001</v>
      </c>
      <c r="Q166">
        <v>5.8999999999999997E-2</v>
      </c>
    </row>
    <row r="167" spans="2:17" x14ac:dyDescent="0.25">
      <c r="B167">
        <v>5.8999999999999997E-2</v>
      </c>
      <c r="C167">
        <v>6.5000000000000002E-2</v>
      </c>
      <c r="D167">
        <v>0.06</v>
      </c>
      <c r="E167">
        <v>0.16900000000000001</v>
      </c>
      <c r="F167">
        <v>0.16900000000000001</v>
      </c>
      <c r="Q167">
        <v>6.0999999999999999E-2</v>
      </c>
    </row>
    <row r="168" spans="2:17" x14ac:dyDescent="0.25">
      <c r="B168">
        <v>6.0999999999999999E-2</v>
      </c>
      <c r="C168">
        <v>6.3E-2</v>
      </c>
      <c r="D168">
        <v>6.0999999999999999E-2</v>
      </c>
      <c r="E168">
        <v>0.17100000000000001</v>
      </c>
      <c r="F168">
        <v>0.16600000000000001</v>
      </c>
      <c r="Q168">
        <v>6.0999999999999999E-2</v>
      </c>
    </row>
    <row r="169" spans="2:17" x14ac:dyDescent="0.25">
      <c r="B169">
        <v>6.0999999999999999E-2</v>
      </c>
      <c r="C169">
        <v>6.3E-2</v>
      </c>
      <c r="D169">
        <v>6.0999999999999999E-2</v>
      </c>
      <c r="E169">
        <v>0.17</v>
      </c>
      <c r="F169">
        <v>0.17399999999999999</v>
      </c>
      <c r="Q169">
        <v>6.0999999999999999E-2</v>
      </c>
    </row>
    <row r="170" spans="2:17" x14ac:dyDescent="0.25">
      <c r="B170">
        <v>6.0999999999999999E-2</v>
      </c>
      <c r="C170">
        <v>6.2E-2</v>
      </c>
      <c r="D170">
        <v>7.1999999999999995E-2</v>
      </c>
      <c r="E170">
        <v>0.19700000000000001</v>
      </c>
      <c r="F170">
        <v>0.17399999999999999</v>
      </c>
      <c r="Q170">
        <v>6.0999999999999999E-2</v>
      </c>
    </row>
    <row r="171" spans="2:17" x14ac:dyDescent="0.25">
      <c r="B171">
        <v>6.0999999999999999E-2</v>
      </c>
      <c r="C171">
        <v>6.0999999999999999E-2</v>
      </c>
      <c r="D171">
        <v>6.0999999999999999E-2</v>
      </c>
      <c r="E171">
        <v>0.17199999999999999</v>
      </c>
      <c r="F171">
        <v>0.17100000000000001</v>
      </c>
      <c r="Q171">
        <v>0.06</v>
      </c>
    </row>
    <row r="172" spans="2:17" x14ac:dyDescent="0.25">
      <c r="B172">
        <v>0.06</v>
      </c>
      <c r="C172">
        <v>7.3999999999999996E-2</v>
      </c>
      <c r="D172">
        <v>6.5000000000000002E-2</v>
      </c>
      <c r="E172">
        <v>0.17299999999999999</v>
      </c>
      <c r="F172">
        <v>0.16800000000000001</v>
      </c>
      <c r="Q172">
        <v>0.06</v>
      </c>
    </row>
    <row r="173" spans="2:17" x14ac:dyDescent="0.25">
      <c r="B173">
        <v>0.06</v>
      </c>
      <c r="C173">
        <v>6.0999999999999999E-2</v>
      </c>
      <c r="D173">
        <v>6.2E-2</v>
      </c>
      <c r="E173">
        <v>0.16900000000000001</v>
      </c>
      <c r="F173">
        <v>0.17499999999999999</v>
      </c>
      <c r="Q173">
        <v>5.8999999999999997E-2</v>
      </c>
    </row>
    <row r="174" spans="2:17" x14ac:dyDescent="0.25">
      <c r="B174">
        <v>5.8999999999999997E-2</v>
      </c>
      <c r="C174">
        <v>7.0000000000000007E-2</v>
      </c>
      <c r="D174">
        <v>7.8E-2</v>
      </c>
      <c r="E174">
        <v>0.16600000000000001</v>
      </c>
      <c r="F174">
        <v>0.16900000000000001</v>
      </c>
      <c r="Q174">
        <v>5.8999999999999997E-2</v>
      </c>
    </row>
    <row r="175" spans="2:17" x14ac:dyDescent="0.25">
      <c r="B175">
        <v>5.8999999999999997E-2</v>
      </c>
      <c r="C175">
        <v>6.0999999999999999E-2</v>
      </c>
      <c r="D175">
        <v>0.06</v>
      </c>
      <c r="E175">
        <v>0.17100000000000001</v>
      </c>
      <c r="F175">
        <v>0.17</v>
      </c>
      <c r="Q175">
        <v>5.8999999999999997E-2</v>
      </c>
    </row>
    <row r="176" spans="2:17" x14ac:dyDescent="0.25">
      <c r="B176">
        <v>5.8999999999999997E-2</v>
      </c>
      <c r="C176">
        <v>6.4000000000000001E-2</v>
      </c>
      <c r="D176">
        <v>6.4000000000000001E-2</v>
      </c>
      <c r="E176">
        <v>0.17199999999999999</v>
      </c>
      <c r="F176">
        <v>0.17299999999999999</v>
      </c>
      <c r="Q176">
        <v>6.0999999999999999E-2</v>
      </c>
    </row>
    <row r="177" spans="2:17" x14ac:dyDescent="0.25">
      <c r="B177">
        <v>6.0999999999999999E-2</v>
      </c>
      <c r="C177">
        <v>6.0999999999999999E-2</v>
      </c>
      <c r="D177">
        <v>6.2E-2</v>
      </c>
      <c r="E177">
        <v>0.16900000000000001</v>
      </c>
      <c r="F177">
        <v>0.16900000000000001</v>
      </c>
      <c r="Q177">
        <v>5.8999999999999997E-2</v>
      </c>
    </row>
    <row r="178" spans="2:17" x14ac:dyDescent="0.25">
      <c r="B178">
        <v>5.8999999999999997E-2</v>
      </c>
      <c r="C178">
        <v>6.4000000000000001E-2</v>
      </c>
      <c r="D178">
        <v>7.0999999999999994E-2</v>
      </c>
      <c r="E178">
        <v>0.17199999999999999</v>
      </c>
      <c r="F178">
        <v>0.17100000000000001</v>
      </c>
      <c r="Q178">
        <v>5.8000000000000003E-2</v>
      </c>
    </row>
    <row r="179" spans="2:17" x14ac:dyDescent="0.25">
      <c r="B179">
        <v>5.8000000000000003E-2</v>
      </c>
      <c r="C179">
        <v>6.0999999999999999E-2</v>
      </c>
      <c r="D179">
        <v>5.8999999999999997E-2</v>
      </c>
      <c r="E179">
        <v>0.17599999999999999</v>
      </c>
      <c r="F179">
        <v>0.17199999999999999</v>
      </c>
      <c r="Q179">
        <v>5.8999999999999997E-2</v>
      </c>
    </row>
    <row r="180" spans="2:17" x14ac:dyDescent="0.25">
      <c r="B180">
        <v>5.8999999999999997E-2</v>
      </c>
      <c r="C180">
        <v>7.3999999999999996E-2</v>
      </c>
      <c r="D180">
        <v>6.3E-2</v>
      </c>
      <c r="E180">
        <v>0.17100000000000001</v>
      </c>
      <c r="F180">
        <v>0.17299999999999999</v>
      </c>
      <c r="Q180">
        <v>0.06</v>
      </c>
    </row>
    <row r="181" spans="2:17" x14ac:dyDescent="0.25">
      <c r="B181">
        <v>0.06</v>
      </c>
      <c r="C181">
        <v>0.06</v>
      </c>
      <c r="D181">
        <v>6.3E-2</v>
      </c>
      <c r="E181">
        <v>0.16800000000000001</v>
      </c>
      <c r="F181">
        <v>0.16700000000000001</v>
      </c>
      <c r="Q181">
        <v>6.6000000000000003E-2</v>
      </c>
    </row>
    <row r="182" spans="2:17" x14ac:dyDescent="0.25">
      <c r="B182">
        <v>6.6000000000000003E-2</v>
      </c>
      <c r="C182">
        <v>6.5000000000000002E-2</v>
      </c>
      <c r="D182">
        <v>6.9000000000000006E-2</v>
      </c>
      <c r="E182">
        <v>0.16600000000000001</v>
      </c>
      <c r="F182">
        <v>0.17199999999999999</v>
      </c>
      <c r="Q182">
        <v>5.8999999999999997E-2</v>
      </c>
    </row>
    <row r="183" spans="2:17" x14ac:dyDescent="0.25">
      <c r="B183">
        <v>5.8999999999999997E-2</v>
      </c>
      <c r="C183">
        <v>6.0999999999999999E-2</v>
      </c>
      <c r="D183">
        <v>6.0999999999999999E-2</v>
      </c>
      <c r="E183">
        <v>0.16700000000000001</v>
      </c>
      <c r="F183">
        <v>0.16900000000000001</v>
      </c>
      <c r="Q183">
        <v>6.3E-2</v>
      </c>
    </row>
    <row r="184" spans="2:17" x14ac:dyDescent="0.25">
      <c r="B184">
        <v>6.3E-2</v>
      </c>
      <c r="C184">
        <v>6.9000000000000006E-2</v>
      </c>
      <c r="D184">
        <v>6.0999999999999999E-2</v>
      </c>
      <c r="E184">
        <v>0.17399999999999999</v>
      </c>
      <c r="F184">
        <v>0.17299999999999999</v>
      </c>
      <c r="Q184">
        <v>0.06</v>
      </c>
    </row>
    <row r="185" spans="2:17" x14ac:dyDescent="0.25">
      <c r="B185">
        <v>0.06</v>
      </c>
      <c r="C185">
        <v>6.2E-2</v>
      </c>
      <c r="D185">
        <v>6.3E-2</v>
      </c>
      <c r="E185">
        <v>0.17299999999999999</v>
      </c>
      <c r="F185">
        <v>0.16800000000000001</v>
      </c>
      <c r="Q185">
        <v>6.8000000000000005E-2</v>
      </c>
    </row>
    <row r="186" spans="2:17" x14ac:dyDescent="0.25">
      <c r="B186">
        <v>6.8000000000000005E-2</v>
      </c>
      <c r="C186">
        <v>6.4000000000000001E-2</v>
      </c>
      <c r="D186">
        <v>6.9000000000000006E-2</v>
      </c>
      <c r="E186">
        <v>0.17100000000000001</v>
      </c>
      <c r="F186">
        <v>0.16900000000000001</v>
      </c>
      <c r="Q186">
        <v>5.8999999999999997E-2</v>
      </c>
    </row>
    <row r="187" spans="2:17" x14ac:dyDescent="0.25">
      <c r="B187">
        <v>5.8999999999999997E-2</v>
      </c>
      <c r="C187">
        <v>6.2E-2</v>
      </c>
      <c r="D187">
        <v>6.3E-2</v>
      </c>
      <c r="E187">
        <v>0.17199999999999999</v>
      </c>
      <c r="F187">
        <v>0.16600000000000001</v>
      </c>
      <c r="Q187">
        <v>0.06</v>
      </c>
    </row>
    <row r="188" spans="2:17" x14ac:dyDescent="0.25">
      <c r="B188">
        <v>0.06</v>
      </c>
      <c r="C188">
        <v>6.9000000000000006E-2</v>
      </c>
      <c r="D188">
        <v>6.4000000000000001E-2</v>
      </c>
      <c r="E188">
        <v>0.16800000000000001</v>
      </c>
      <c r="F188">
        <v>0.21</v>
      </c>
      <c r="Q188">
        <v>5.8000000000000003E-2</v>
      </c>
    </row>
    <row r="189" spans="2:17" x14ac:dyDescent="0.25">
      <c r="B189">
        <v>5.8000000000000003E-2</v>
      </c>
      <c r="C189">
        <v>6.2E-2</v>
      </c>
      <c r="D189">
        <v>7.4999999999999997E-2</v>
      </c>
      <c r="E189">
        <v>0.17</v>
      </c>
      <c r="F189">
        <v>0.17100000000000001</v>
      </c>
      <c r="Q189">
        <v>6.6000000000000003E-2</v>
      </c>
    </row>
    <row r="190" spans="2:17" x14ac:dyDescent="0.25">
      <c r="B190">
        <v>6.6000000000000003E-2</v>
      </c>
      <c r="C190">
        <v>6.2E-2</v>
      </c>
      <c r="D190">
        <v>6.7000000000000004E-2</v>
      </c>
      <c r="E190">
        <v>0.16900000000000001</v>
      </c>
      <c r="F190">
        <v>0.16800000000000001</v>
      </c>
      <c r="Q190">
        <v>0.06</v>
      </c>
    </row>
    <row r="191" spans="2:17" x14ac:dyDescent="0.25">
      <c r="B191">
        <v>0.06</v>
      </c>
      <c r="C191">
        <v>6.2E-2</v>
      </c>
      <c r="D191">
        <v>0.06</v>
      </c>
      <c r="E191">
        <v>0.16800000000000001</v>
      </c>
      <c r="F191">
        <v>0.17</v>
      </c>
      <c r="Q191">
        <v>6.4000000000000001E-2</v>
      </c>
    </row>
    <row r="192" spans="2:17" x14ac:dyDescent="0.25">
      <c r="B192">
        <v>6.4000000000000001E-2</v>
      </c>
      <c r="C192">
        <v>7.0000000000000007E-2</v>
      </c>
      <c r="D192">
        <v>6.2E-2</v>
      </c>
      <c r="E192">
        <v>0.17</v>
      </c>
      <c r="F192">
        <v>0.16700000000000001</v>
      </c>
      <c r="Q192">
        <v>5.8000000000000003E-2</v>
      </c>
    </row>
    <row r="193" spans="2:17" x14ac:dyDescent="0.25">
      <c r="B193">
        <v>5.8000000000000003E-2</v>
      </c>
      <c r="C193">
        <v>6.4000000000000001E-2</v>
      </c>
      <c r="D193">
        <v>6.3E-2</v>
      </c>
      <c r="E193">
        <v>0.16700000000000001</v>
      </c>
      <c r="F193">
        <v>0.17100000000000001</v>
      </c>
      <c r="Q193">
        <v>6.5000000000000002E-2</v>
      </c>
    </row>
    <row r="194" spans="2:17" x14ac:dyDescent="0.25">
      <c r="B194">
        <v>6.5000000000000002E-2</v>
      </c>
      <c r="C194">
        <v>6.6000000000000003E-2</v>
      </c>
      <c r="D194">
        <v>6.9000000000000006E-2</v>
      </c>
      <c r="E194">
        <v>0.16800000000000001</v>
      </c>
      <c r="F194">
        <v>0.16700000000000001</v>
      </c>
      <c r="Q194">
        <v>0.06</v>
      </c>
    </row>
    <row r="195" spans="2:17" x14ac:dyDescent="0.25">
      <c r="B195">
        <v>0.06</v>
      </c>
      <c r="C195">
        <v>6.4000000000000001E-2</v>
      </c>
      <c r="D195">
        <v>6.4000000000000001E-2</v>
      </c>
      <c r="E195">
        <v>0.17299999999999999</v>
      </c>
      <c r="F195">
        <v>0.17</v>
      </c>
      <c r="Q195">
        <v>0.06</v>
      </c>
    </row>
    <row r="196" spans="2:17" x14ac:dyDescent="0.25">
      <c r="B196">
        <v>0.06</v>
      </c>
      <c r="C196">
        <v>6.4000000000000001E-2</v>
      </c>
      <c r="D196">
        <v>0.06</v>
      </c>
      <c r="E196">
        <v>0.17799999999999999</v>
      </c>
      <c r="F196">
        <v>0.16700000000000001</v>
      </c>
      <c r="Q196">
        <v>5.8999999999999997E-2</v>
      </c>
    </row>
    <row r="197" spans="2:17" x14ac:dyDescent="0.25">
      <c r="B197">
        <v>5.8999999999999997E-2</v>
      </c>
      <c r="C197">
        <v>6.3E-2</v>
      </c>
      <c r="D197">
        <v>6.2E-2</v>
      </c>
      <c r="E197">
        <v>0.17100000000000001</v>
      </c>
      <c r="F197">
        <v>0.17100000000000001</v>
      </c>
      <c r="Q197">
        <v>7.0000000000000007E-2</v>
      </c>
    </row>
    <row r="198" spans="2:17" x14ac:dyDescent="0.25">
      <c r="B198">
        <v>7.0000000000000007E-2</v>
      </c>
      <c r="C198">
        <v>6.0999999999999999E-2</v>
      </c>
      <c r="D198">
        <v>6.4000000000000001E-2</v>
      </c>
      <c r="E198">
        <v>0.16800000000000001</v>
      </c>
      <c r="F198">
        <v>0.16900000000000001</v>
      </c>
      <c r="Q198">
        <v>5.8999999999999997E-2</v>
      </c>
    </row>
    <row r="199" spans="2:17" x14ac:dyDescent="0.25">
      <c r="B199">
        <v>5.8999999999999997E-2</v>
      </c>
      <c r="C199">
        <v>6.2E-2</v>
      </c>
      <c r="D199">
        <v>6.3E-2</v>
      </c>
      <c r="E199">
        <v>0.17199999999999999</v>
      </c>
      <c r="F199">
        <v>0.17</v>
      </c>
      <c r="Q199">
        <v>7.1999999999999995E-2</v>
      </c>
    </row>
    <row r="200" spans="2:17" x14ac:dyDescent="0.25">
      <c r="B200">
        <v>7.1999999999999995E-2</v>
      </c>
      <c r="C200">
        <v>7.3999999999999996E-2</v>
      </c>
      <c r="D200">
        <v>6.0999999999999999E-2</v>
      </c>
      <c r="E200">
        <v>0.16900000000000001</v>
      </c>
      <c r="F200">
        <v>0.17100000000000001</v>
      </c>
      <c r="Q200">
        <v>0.06</v>
      </c>
    </row>
    <row r="201" spans="2:17" x14ac:dyDescent="0.25">
      <c r="B201">
        <v>0.06</v>
      </c>
      <c r="C201">
        <v>6.3E-2</v>
      </c>
      <c r="D201">
        <v>6.4000000000000001E-2</v>
      </c>
      <c r="E201">
        <v>0.16700000000000001</v>
      </c>
      <c r="F201">
        <v>0.17</v>
      </c>
      <c r="Q201">
        <v>6.6000000000000003E-2</v>
      </c>
    </row>
    <row r="202" spans="2:17" x14ac:dyDescent="0.25">
      <c r="B202">
        <v>6.6000000000000003E-2</v>
      </c>
      <c r="C202">
        <v>6.2E-2</v>
      </c>
      <c r="D202">
        <v>6.4000000000000001E-2</v>
      </c>
      <c r="E202">
        <v>0.17299999999999999</v>
      </c>
      <c r="F202">
        <v>0.17</v>
      </c>
      <c r="Q202">
        <v>0.06</v>
      </c>
    </row>
    <row r="203" spans="2:17" x14ac:dyDescent="0.25">
      <c r="B203">
        <v>0.06</v>
      </c>
      <c r="C203">
        <v>6.4000000000000001E-2</v>
      </c>
      <c r="D203">
        <v>6.3E-2</v>
      </c>
      <c r="E203">
        <v>0.17</v>
      </c>
      <c r="F203">
        <v>0.17199999999999999</v>
      </c>
      <c r="Q203">
        <v>6.0999999999999999E-2</v>
      </c>
    </row>
    <row r="204" spans="2:17" x14ac:dyDescent="0.25">
      <c r="B204">
        <v>6.0999999999999999E-2</v>
      </c>
      <c r="C204">
        <v>6.5000000000000002E-2</v>
      </c>
      <c r="D204">
        <v>6.6000000000000003E-2</v>
      </c>
      <c r="E204">
        <v>0.17</v>
      </c>
      <c r="F204">
        <v>0.17</v>
      </c>
      <c r="Q204">
        <v>5.8999999999999997E-2</v>
      </c>
    </row>
    <row r="205" spans="2:17" x14ac:dyDescent="0.25">
      <c r="B205">
        <v>5.8999999999999997E-2</v>
      </c>
      <c r="C205">
        <v>6.3E-2</v>
      </c>
      <c r="D205">
        <v>6.0999999999999999E-2</v>
      </c>
      <c r="E205">
        <v>0.17399999999999999</v>
      </c>
      <c r="F205">
        <v>0.17199999999999999</v>
      </c>
      <c r="Q205">
        <v>6.8000000000000005E-2</v>
      </c>
    </row>
    <row r="206" spans="2:17" x14ac:dyDescent="0.25">
      <c r="B206">
        <v>6.8000000000000005E-2</v>
      </c>
      <c r="C206">
        <v>6.0999999999999999E-2</v>
      </c>
      <c r="D206">
        <v>7.0999999999999994E-2</v>
      </c>
      <c r="E206">
        <v>0.16900000000000001</v>
      </c>
      <c r="F206">
        <v>0.17499999999999999</v>
      </c>
      <c r="Q206">
        <v>6.0999999999999999E-2</v>
      </c>
    </row>
    <row r="207" spans="2:17" x14ac:dyDescent="0.25">
      <c r="B207">
        <v>6.0999999999999999E-2</v>
      </c>
      <c r="C207">
        <v>6.8000000000000005E-2</v>
      </c>
      <c r="D207">
        <v>6.0999999999999999E-2</v>
      </c>
      <c r="E207">
        <v>0.17399999999999999</v>
      </c>
      <c r="F207">
        <v>0.17399999999999999</v>
      </c>
      <c r="Q207">
        <v>6.0999999999999999E-2</v>
      </c>
    </row>
    <row r="208" spans="2:17" x14ac:dyDescent="0.25">
      <c r="B208">
        <v>6.0999999999999999E-2</v>
      </c>
      <c r="C208">
        <v>6.5000000000000002E-2</v>
      </c>
      <c r="D208">
        <v>0.06</v>
      </c>
      <c r="E208">
        <v>0.17</v>
      </c>
      <c r="F208">
        <v>0.16600000000000001</v>
      </c>
      <c r="Q208">
        <v>0.06</v>
      </c>
    </row>
    <row r="209" spans="2:17" x14ac:dyDescent="0.25">
      <c r="B209">
        <v>0.06</v>
      </c>
      <c r="C209">
        <v>6.0999999999999999E-2</v>
      </c>
      <c r="D209">
        <v>6.3E-2</v>
      </c>
      <c r="E209">
        <v>0.17</v>
      </c>
      <c r="F209">
        <v>0.17199999999999999</v>
      </c>
      <c r="Q209">
        <v>6.9000000000000006E-2</v>
      </c>
    </row>
    <row r="210" spans="2:17" x14ac:dyDescent="0.25">
      <c r="B210">
        <v>6.9000000000000006E-2</v>
      </c>
      <c r="C210">
        <v>6.2E-2</v>
      </c>
      <c r="D210">
        <v>7.0999999999999994E-2</v>
      </c>
      <c r="E210">
        <v>0.17599999999999999</v>
      </c>
      <c r="F210">
        <v>0.17199999999999999</v>
      </c>
      <c r="Q210">
        <v>5.7000000000000002E-2</v>
      </c>
    </row>
    <row r="211" spans="2:17" x14ac:dyDescent="0.25">
      <c r="B211">
        <v>5.7000000000000002E-2</v>
      </c>
      <c r="C211">
        <v>6.3E-2</v>
      </c>
      <c r="D211">
        <v>6.2E-2</v>
      </c>
      <c r="E211">
        <v>0.17100000000000001</v>
      </c>
      <c r="F211">
        <v>0.17799999999999999</v>
      </c>
      <c r="Q211">
        <v>6.5000000000000002E-2</v>
      </c>
    </row>
    <row r="212" spans="2:17" x14ac:dyDescent="0.25">
      <c r="B212">
        <v>6.5000000000000002E-2</v>
      </c>
      <c r="C212">
        <v>6.4000000000000001E-2</v>
      </c>
      <c r="D212">
        <v>6.8000000000000005E-2</v>
      </c>
      <c r="E212">
        <v>0.17</v>
      </c>
      <c r="F212">
        <v>0.17100000000000001</v>
      </c>
      <c r="Q212">
        <v>5.8999999999999997E-2</v>
      </c>
    </row>
    <row r="213" spans="2:17" x14ac:dyDescent="0.25">
      <c r="B213">
        <v>5.8999999999999997E-2</v>
      </c>
      <c r="C213">
        <v>6.5000000000000002E-2</v>
      </c>
      <c r="D213">
        <v>6.3E-2</v>
      </c>
      <c r="E213">
        <v>0.17199999999999999</v>
      </c>
      <c r="F213">
        <v>0.17199999999999999</v>
      </c>
      <c r="Q213">
        <v>6.7000000000000004E-2</v>
      </c>
    </row>
    <row r="214" spans="2:17" x14ac:dyDescent="0.25">
      <c r="B214">
        <v>6.7000000000000004E-2</v>
      </c>
      <c r="C214">
        <v>6.2E-2</v>
      </c>
      <c r="D214">
        <v>6.9000000000000006E-2</v>
      </c>
      <c r="E214">
        <v>0.16700000000000001</v>
      </c>
      <c r="F214">
        <v>0.16900000000000001</v>
      </c>
      <c r="Q214">
        <v>5.8999999999999997E-2</v>
      </c>
    </row>
    <row r="215" spans="2:17" x14ac:dyDescent="0.25">
      <c r="B215">
        <v>5.8999999999999997E-2</v>
      </c>
      <c r="C215">
        <v>6.4000000000000001E-2</v>
      </c>
      <c r="D215">
        <v>6.0999999999999999E-2</v>
      </c>
      <c r="E215">
        <v>0.17</v>
      </c>
      <c r="F215">
        <v>0.17299999999999999</v>
      </c>
      <c r="Q215">
        <v>6.2E-2</v>
      </c>
    </row>
    <row r="216" spans="2:17" x14ac:dyDescent="0.25">
      <c r="B216">
        <v>6.2E-2</v>
      </c>
      <c r="C216">
        <v>6.5000000000000002E-2</v>
      </c>
      <c r="D216">
        <v>6.2E-2</v>
      </c>
      <c r="E216">
        <v>0.16900000000000001</v>
      </c>
      <c r="F216">
        <v>0.16900000000000001</v>
      </c>
      <c r="Q216">
        <v>5.8999999999999997E-2</v>
      </c>
    </row>
    <row r="217" spans="2:17" x14ac:dyDescent="0.25">
      <c r="B217">
        <v>5.8999999999999997E-2</v>
      </c>
      <c r="C217">
        <v>6.2E-2</v>
      </c>
      <c r="D217">
        <v>6.4000000000000001E-2</v>
      </c>
      <c r="E217">
        <v>0.17</v>
      </c>
      <c r="F217">
        <v>0.16800000000000001</v>
      </c>
      <c r="Q217">
        <v>6.6000000000000003E-2</v>
      </c>
    </row>
    <row r="218" spans="2:17" x14ac:dyDescent="0.25">
      <c r="B218">
        <v>6.6000000000000003E-2</v>
      </c>
      <c r="C218">
        <v>6.0999999999999999E-2</v>
      </c>
      <c r="D218">
        <v>7.4999999999999997E-2</v>
      </c>
      <c r="E218">
        <v>0.16800000000000001</v>
      </c>
      <c r="F218">
        <v>0.16800000000000001</v>
      </c>
      <c r="Q218">
        <v>5.8999999999999997E-2</v>
      </c>
    </row>
    <row r="219" spans="2:17" x14ac:dyDescent="0.25">
      <c r="B219">
        <v>5.8999999999999997E-2</v>
      </c>
      <c r="C219">
        <v>6.3E-2</v>
      </c>
      <c r="D219">
        <v>6.4000000000000001E-2</v>
      </c>
      <c r="E219">
        <v>0.17599999999999999</v>
      </c>
      <c r="F219">
        <v>0.17399999999999999</v>
      </c>
      <c r="Q219">
        <v>6.0999999999999999E-2</v>
      </c>
    </row>
    <row r="220" spans="2:17" x14ac:dyDescent="0.25">
      <c r="B220">
        <v>6.0999999999999999E-2</v>
      </c>
      <c r="C220">
        <v>6.2E-2</v>
      </c>
      <c r="D220">
        <v>6.2E-2</v>
      </c>
      <c r="E220">
        <v>0.16800000000000001</v>
      </c>
      <c r="F220">
        <v>0.17</v>
      </c>
      <c r="Q220">
        <v>0.06</v>
      </c>
    </row>
    <row r="221" spans="2:17" x14ac:dyDescent="0.25">
      <c r="B221">
        <v>0.06</v>
      </c>
      <c r="C221">
        <v>6.7000000000000004E-2</v>
      </c>
      <c r="D221">
        <v>6.6000000000000003E-2</v>
      </c>
      <c r="E221">
        <v>0.17499999999999999</v>
      </c>
      <c r="F221">
        <v>0.17</v>
      </c>
      <c r="Q221">
        <v>6.6000000000000003E-2</v>
      </c>
    </row>
    <row r="222" spans="2:17" x14ac:dyDescent="0.25">
      <c r="B222">
        <v>6.6000000000000003E-2</v>
      </c>
      <c r="C222">
        <v>6.3E-2</v>
      </c>
      <c r="D222">
        <v>7.2999999999999995E-2</v>
      </c>
      <c r="E222">
        <v>0.17100000000000001</v>
      </c>
      <c r="F222">
        <v>0.16600000000000001</v>
      </c>
      <c r="Q222">
        <v>0.06</v>
      </c>
    </row>
    <row r="223" spans="2:17" x14ac:dyDescent="0.25">
      <c r="B223">
        <v>0.06</v>
      </c>
      <c r="C223">
        <v>6.8000000000000005E-2</v>
      </c>
      <c r="D223">
        <v>6.2E-2</v>
      </c>
      <c r="E223">
        <v>0.18099999999999999</v>
      </c>
      <c r="F223">
        <v>0.17599999999999999</v>
      </c>
      <c r="Q223">
        <v>5.8999999999999997E-2</v>
      </c>
    </row>
    <row r="224" spans="2:17" x14ac:dyDescent="0.25">
      <c r="B224">
        <v>5.8999999999999997E-2</v>
      </c>
      <c r="C224">
        <v>6.3E-2</v>
      </c>
      <c r="D224">
        <v>5.8999999999999997E-2</v>
      </c>
      <c r="E224">
        <v>0.17100000000000001</v>
      </c>
      <c r="F224">
        <v>0.17199999999999999</v>
      </c>
      <c r="Q224">
        <v>5.8999999999999997E-2</v>
      </c>
    </row>
    <row r="225" spans="2:17" x14ac:dyDescent="0.25">
      <c r="B225">
        <v>5.8999999999999997E-2</v>
      </c>
      <c r="C225">
        <v>6.5000000000000002E-2</v>
      </c>
      <c r="D225">
        <v>0.06</v>
      </c>
      <c r="E225">
        <v>0.17</v>
      </c>
      <c r="F225">
        <v>0.17499999999999999</v>
      </c>
      <c r="Q225">
        <v>6.0999999999999999E-2</v>
      </c>
    </row>
    <row r="226" spans="2:17" x14ac:dyDescent="0.25">
      <c r="B226">
        <v>6.0999999999999999E-2</v>
      </c>
      <c r="C226">
        <v>6.0999999999999999E-2</v>
      </c>
      <c r="D226">
        <v>6.4000000000000001E-2</v>
      </c>
      <c r="E226">
        <v>0.16800000000000001</v>
      </c>
      <c r="F226">
        <v>0.16700000000000001</v>
      </c>
      <c r="Q226">
        <v>6.0999999999999999E-2</v>
      </c>
    </row>
    <row r="227" spans="2:17" x14ac:dyDescent="0.25">
      <c r="B227">
        <v>6.0999999999999999E-2</v>
      </c>
      <c r="C227">
        <v>6.2E-2</v>
      </c>
      <c r="D227">
        <v>0.06</v>
      </c>
      <c r="E227">
        <v>0.16700000000000001</v>
      </c>
      <c r="F227">
        <v>0.17199999999999999</v>
      </c>
      <c r="Q227">
        <v>0.06</v>
      </c>
    </row>
    <row r="228" spans="2:17" x14ac:dyDescent="0.25">
      <c r="B228">
        <v>0.06</v>
      </c>
      <c r="C228">
        <v>6.5000000000000002E-2</v>
      </c>
      <c r="D228">
        <v>6.0999999999999999E-2</v>
      </c>
      <c r="E228">
        <v>0.16800000000000001</v>
      </c>
      <c r="F228">
        <v>0.16900000000000001</v>
      </c>
      <c r="Q228">
        <v>5.7000000000000002E-2</v>
      </c>
    </row>
    <row r="229" spans="2:17" x14ac:dyDescent="0.25">
      <c r="B229">
        <v>5.7000000000000002E-2</v>
      </c>
      <c r="C229">
        <v>6.0999999999999999E-2</v>
      </c>
      <c r="D229">
        <v>6.3E-2</v>
      </c>
      <c r="E229">
        <v>0.16900000000000001</v>
      </c>
      <c r="F229">
        <v>0.16900000000000001</v>
      </c>
      <c r="Q229">
        <v>6.7000000000000004E-2</v>
      </c>
    </row>
    <row r="230" spans="2:17" x14ac:dyDescent="0.25">
      <c r="B230">
        <v>6.7000000000000004E-2</v>
      </c>
      <c r="C230">
        <v>6.2E-2</v>
      </c>
      <c r="D230">
        <v>6.8000000000000005E-2</v>
      </c>
      <c r="E230">
        <v>0.16900000000000001</v>
      </c>
      <c r="F230">
        <v>0.17</v>
      </c>
      <c r="Q230">
        <v>0.06</v>
      </c>
    </row>
    <row r="231" spans="2:17" x14ac:dyDescent="0.25">
      <c r="B231">
        <v>0.06</v>
      </c>
      <c r="C231">
        <v>6.2E-2</v>
      </c>
      <c r="D231">
        <v>6.9000000000000006E-2</v>
      </c>
      <c r="E231">
        <v>0.16800000000000001</v>
      </c>
      <c r="F231">
        <v>0.16700000000000001</v>
      </c>
      <c r="Q231">
        <v>6.0999999999999999E-2</v>
      </c>
    </row>
    <row r="232" spans="2:17" x14ac:dyDescent="0.25">
      <c r="B232">
        <v>6.0999999999999999E-2</v>
      </c>
      <c r="C232">
        <v>6.2E-2</v>
      </c>
      <c r="D232">
        <v>6.0999999999999999E-2</v>
      </c>
      <c r="E232">
        <v>0.16800000000000001</v>
      </c>
      <c r="F232">
        <v>0.17</v>
      </c>
      <c r="Q232">
        <v>0.06</v>
      </c>
    </row>
    <row r="233" spans="2:17" x14ac:dyDescent="0.25">
      <c r="B233">
        <v>0.06</v>
      </c>
      <c r="C233">
        <v>7.3999999999999996E-2</v>
      </c>
      <c r="D233">
        <v>6.3E-2</v>
      </c>
      <c r="E233">
        <v>0.17499999999999999</v>
      </c>
      <c r="F233">
        <v>0.16900000000000001</v>
      </c>
      <c r="Q233">
        <v>6.7000000000000004E-2</v>
      </c>
    </row>
    <row r="234" spans="2:17" x14ac:dyDescent="0.25">
      <c r="B234">
        <v>6.7000000000000004E-2</v>
      </c>
      <c r="C234">
        <v>6.2E-2</v>
      </c>
      <c r="D234">
        <v>6.4000000000000001E-2</v>
      </c>
      <c r="E234">
        <v>0.17399999999999999</v>
      </c>
      <c r="F234">
        <v>0.17</v>
      </c>
      <c r="Q234">
        <v>5.8999999999999997E-2</v>
      </c>
    </row>
    <row r="235" spans="2:17" x14ac:dyDescent="0.25">
      <c r="B235">
        <v>5.8999999999999997E-2</v>
      </c>
      <c r="C235">
        <v>6.5000000000000002E-2</v>
      </c>
      <c r="D235">
        <v>6.0999999999999999E-2</v>
      </c>
      <c r="E235">
        <v>0.17199999999999999</v>
      </c>
      <c r="F235">
        <v>0.17</v>
      </c>
      <c r="Q235">
        <v>7.0000000000000007E-2</v>
      </c>
    </row>
    <row r="236" spans="2:17" x14ac:dyDescent="0.25">
      <c r="B236">
        <v>7.0000000000000007E-2</v>
      </c>
      <c r="C236">
        <v>6.0999999999999999E-2</v>
      </c>
      <c r="D236">
        <v>6.3E-2</v>
      </c>
      <c r="E236">
        <v>0.17199999999999999</v>
      </c>
      <c r="F236">
        <v>0.17</v>
      </c>
      <c r="Q236">
        <v>6.3E-2</v>
      </c>
    </row>
    <row r="237" spans="2:17" x14ac:dyDescent="0.25">
      <c r="B237">
        <v>6.3E-2</v>
      </c>
      <c r="C237">
        <v>6.6000000000000003E-2</v>
      </c>
      <c r="D237">
        <v>6.3E-2</v>
      </c>
      <c r="E237">
        <v>0.16700000000000001</v>
      </c>
      <c r="F237">
        <v>0.17</v>
      </c>
      <c r="Q237">
        <v>5.8999999999999997E-2</v>
      </c>
    </row>
    <row r="238" spans="2:17" x14ac:dyDescent="0.25">
      <c r="B238">
        <v>5.8999999999999997E-2</v>
      </c>
      <c r="C238">
        <v>6.2E-2</v>
      </c>
      <c r="D238">
        <v>6.4000000000000001E-2</v>
      </c>
      <c r="E238">
        <v>0.17</v>
      </c>
      <c r="F238">
        <v>0.17</v>
      </c>
      <c r="Q238">
        <v>6.0999999999999999E-2</v>
      </c>
    </row>
    <row r="239" spans="2:17" x14ac:dyDescent="0.25">
      <c r="B239">
        <v>6.0999999999999999E-2</v>
      </c>
      <c r="C239">
        <v>6.0999999999999999E-2</v>
      </c>
      <c r="D239">
        <v>6.8000000000000005E-2</v>
      </c>
      <c r="E239">
        <v>0.16900000000000001</v>
      </c>
      <c r="F239">
        <v>0.16900000000000001</v>
      </c>
      <c r="Q239">
        <v>0.06</v>
      </c>
    </row>
    <row r="240" spans="2:17" x14ac:dyDescent="0.25">
      <c r="B240">
        <v>0.06</v>
      </c>
      <c r="C240">
        <v>6.5000000000000002E-2</v>
      </c>
      <c r="D240">
        <v>7.0000000000000007E-2</v>
      </c>
      <c r="E240">
        <v>0.16900000000000001</v>
      </c>
      <c r="F240">
        <v>0.17399999999999999</v>
      </c>
      <c r="Q240">
        <v>6.2E-2</v>
      </c>
    </row>
    <row r="241" spans="2:17" x14ac:dyDescent="0.25">
      <c r="B241">
        <v>6.2E-2</v>
      </c>
      <c r="C241">
        <v>6.8000000000000005E-2</v>
      </c>
      <c r="D241">
        <v>0.06</v>
      </c>
      <c r="E241">
        <v>0.16900000000000001</v>
      </c>
      <c r="F241">
        <v>0.17100000000000001</v>
      </c>
      <c r="Q241">
        <v>6.9000000000000006E-2</v>
      </c>
    </row>
    <row r="242" spans="2:17" x14ac:dyDescent="0.25">
      <c r="B242">
        <v>6.9000000000000006E-2</v>
      </c>
      <c r="C242">
        <v>6.2E-2</v>
      </c>
      <c r="D242">
        <v>6.0999999999999999E-2</v>
      </c>
      <c r="E242">
        <v>0.17100000000000001</v>
      </c>
      <c r="F242">
        <v>0.17199999999999999</v>
      </c>
      <c r="Q242">
        <v>0.06</v>
      </c>
    </row>
    <row r="243" spans="2:17" x14ac:dyDescent="0.25">
      <c r="B243">
        <v>0.06</v>
      </c>
      <c r="C243">
        <v>6.4000000000000001E-2</v>
      </c>
      <c r="D243">
        <v>6.0999999999999999E-2</v>
      </c>
      <c r="E243">
        <v>0.16600000000000001</v>
      </c>
      <c r="F243">
        <v>0.16900000000000001</v>
      </c>
      <c r="Q243">
        <v>7.0000000000000007E-2</v>
      </c>
    </row>
    <row r="244" spans="2:17" x14ac:dyDescent="0.25">
      <c r="B244">
        <v>7.0000000000000007E-2</v>
      </c>
      <c r="C244">
        <v>6.2E-2</v>
      </c>
      <c r="D244">
        <v>6.2E-2</v>
      </c>
      <c r="E244">
        <v>0.16700000000000001</v>
      </c>
      <c r="F244">
        <v>0.16900000000000001</v>
      </c>
      <c r="Q244">
        <v>5.8000000000000003E-2</v>
      </c>
    </row>
    <row r="245" spans="2:17" x14ac:dyDescent="0.25">
      <c r="B245">
        <v>5.8000000000000003E-2</v>
      </c>
      <c r="C245">
        <v>7.0000000000000007E-2</v>
      </c>
      <c r="D245">
        <v>6.3E-2</v>
      </c>
      <c r="E245">
        <v>0.17599999999999999</v>
      </c>
      <c r="F245">
        <v>0.16800000000000001</v>
      </c>
      <c r="Q245">
        <v>6.7000000000000004E-2</v>
      </c>
    </row>
    <row r="246" spans="2:17" x14ac:dyDescent="0.25">
      <c r="B246">
        <v>6.7000000000000004E-2</v>
      </c>
      <c r="C246">
        <v>0.06</v>
      </c>
      <c r="D246">
        <v>6.3E-2</v>
      </c>
      <c r="E246">
        <v>0.17</v>
      </c>
      <c r="F246">
        <v>0.16600000000000001</v>
      </c>
      <c r="Q246">
        <v>0.06</v>
      </c>
    </row>
    <row r="247" spans="2:17" x14ac:dyDescent="0.25">
      <c r="B247">
        <v>0.06</v>
      </c>
      <c r="C247">
        <v>6.5000000000000002E-2</v>
      </c>
      <c r="D247">
        <v>7.0999999999999994E-2</v>
      </c>
      <c r="E247">
        <v>0.17</v>
      </c>
      <c r="F247">
        <v>0.17199999999999999</v>
      </c>
      <c r="Q247">
        <v>0.06</v>
      </c>
    </row>
    <row r="248" spans="2:17" x14ac:dyDescent="0.25">
      <c r="B248">
        <v>0.06</v>
      </c>
      <c r="C248">
        <v>6.5000000000000002E-2</v>
      </c>
      <c r="D248">
        <v>6.2E-2</v>
      </c>
      <c r="E248">
        <v>0.17299999999999999</v>
      </c>
      <c r="F248">
        <v>0.16800000000000001</v>
      </c>
      <c r="Q248">
        <v>5.8999999999999997E-2</v>
      </c>
    </row>
    <row r="249" spans="2:17" x14ac:dyDescent="0.25">
      <c r="B249">
        <v>5.8999999999999997E-2</v>
      </c>
      <c r="C249">
        <v>6.6000000000000003E-2</v>
      </c>
      <c r="D249">
        <v>6.5000000000000002E-2</v>
      </c>
      <c r="E249">
        <v>0.17299999999999999</v>
      </c>
      <c r="F249">
        <v>0.16600000000000001</v>
      </c>
      <c r="Q249">
        <v>6.6000000000000003E-2</v>
      </c>
    </row>
    <row r="250" spans="2:17" x14ac:dyDescent="0.25">
      <c r="B250">
        <v>6.6000000000000003E-2</v>
      </c>
      <c r="C250">
        <v>6.3E-2</v>
      </c>
      <c r="D250">
        <v>6.2E-2</v>
      </c>
      <c r="E250">
        <v>0.17199999999999999</v>
      </c>
      <c r="F250">
        <v>0.17299999999999999</v>
      </c>
      <c r="Q250">
        <v>6.0999999999999999E-2</v>
      </c>
    </row>
    <row r="251" spans="2:17" x14ac:dyDescent="0.25">
      <c r="B251">
        <v>6.0999999999999999E-2</v>
      </c>
      <c r="C251">
        <v>6.2E-2</v>
      </c>
      <c r="D251">
        <v>6.2E-2</v>
      </c>
      <c r="E251">
        <v>0.16400000000000001</v>
      </c>
      <c r="F251">
        <v>0.16800000000000001</v>
      </c>
      <c r="Q251">
        <v>7.0000000000000007E-2</v>
      </c>
    </row>
    <row r="252" spans="2:17" x14ac:dyDescent="0.25">
      <c r="B252">
        <v>7.0000000000000007E-2</v>
      </c>
      <c r="C252">
        <v>6.4000000000000001E-2</v>
      </c>
      <c r="D252">
        <v>0.06</v>
      </c>
      <c r="E252">
        <v>0.214</v>
      </c>
      <c r="F252">
        <v>0.17399999999999999</v>
      </c>
      <c r="Q252">
        <v>0.06</v>
      </c>
    </row>
    <row r="253" spans="2:17" x14ac:dyDescent="0.25">
      <c r="B253">
        <v>0.06</v>
      </c>
      <c r="C253">
        <v>6.6000000000000003E-2</v>
      </c>
      <c r="D253">
        <v>6.2E-2</v>
      </c>
      <c r="E253">
        <v>0.17299999999999999</v>
      </c>
      <c r="F253">
        <v>0.16900000000000001</v>
      </c>
      <c r="Q253">
        <v>6.4000000000000001E-2</v>
      </c>
    </row>
    <row r="254" spans="2:17" x14ac:dyDescent="0.25">
      <c r="B254">
        <v>6.4000000000000001E-2</v>
      </c>
      <c r="C254">
        <v>6.4000000000000001E-2</v>
      </c>
      <c r="D254">
        <v>6.0999999999999999E-2</v>
      </c>
      <c r="E254">
        <v>0.17100000000000001</v>
      </c>
      <c r="F254">
        <v>0.17100000000000001</v>
      </c>
      <c r="Q254">
        <v>6.9000000000000006E-2</v>
      </c>
    </row>
    <row r="255" spans="2:17" x14ac:dyDescent="0.25">
      <c r="B255">
        <v>6.9000000000000006E-2</v>
      </c>
      <c r="C255">
        <v>6.2E-2</v>
      </c>
      <c r="D255">
        <v>6.2E-2</v>
      </c>
      <c r="E255">
        <v>0.17599999999999999</v>
      </c>
      <c r="F255">
        <v>0.17100000000000001</v>
      </c>
      <c r="Q255">
        <v>7.8E-2</v>
      </c>
    </row>
    <row r="256" spans="2:17" x14ac:dyDescent="0.25">
      <c r="B256">
        <v>7.8E-2</v>
      </c>
      <c r="C256">
        <v>6.3E-2</v>
      </c>
      <c r="D256">
        <v>6.3E-2</v>
      </c>
      <c r="E256">
        <v>0.17</v>
      </c>
      <c r="F256">
        <v>0.17799999999999999</v>
      </c>
      <c r="Q256">
        <v>5.8000000000000003E-2</v>
      </c>
    </row>
    <row r="257" spans="2:17" x14ac:dyDescent="0.25">
      <c r="B257">
        <v>5.8000000000000003E-2</v>
      </c>
      <c r="C257">
        <v>6.2E-2</v>
      </c>
      <c r="D257">
        <v>0.06</v>
      </c>
      <c r="E257">
        <v>0.17199999999999999</v>
      </c>
      <c r="F257">
        <v>0.16900000000000001</v>
      </c>
      <c r="Q257">
        <v>6.8000000000000005E-2</v>
      </c>
    </row>
    <row r="258" spans="2:17" x14ac:dyDescent="0.25">
      <c r="B258">
        <v>6.8000000000000005E-2</v>
      </c>
      <c r="C258">
        <v>6.2E-2</v>
      </c>
      <c r="D258">
        <v>6.2E-2</v>
      </c>
      <c r="E258">
        <v>0.16900000000000001</v>
      </c>
      <c r="F258">
        <v>0.17399999999999999</v>
      </c>
      <c r="Q258">
        <v>6.2E-2</v>
      </c>
    </row>
    <row r="259" spans="2:17" x14ac:dyDescent="0.25">
      <c r="B259">
        <v>6.2E-2</v>
      </c>
      <c r="C259">
        <v>6.2E-2</v>
      </c>
      <c r="D259">
        <v>6.7000000000000004E-2</v>
      </c>
      <c r="E259">
        <v>0.16800000000000001</v>
      </c>
      <c r="F259">
        <v>0.17100000000000001</v>
      </c>
      <c r="Q259">
        <v>5.8000000000000003E-2</v>
      </c>
    </row>
    <row r="260" spans="2:17" x14ac:dyDescent="0.25">
      <c r="B260">
        <v>5.8000000000000003E-2</v>
      </c>
      <c r="C260">
        <v>0.06</v>
      </c>
      <c r="D260">
        <v>6.2E-2</v>
      </c>
      <c r="E260">
        <v>0.17199999999999999</v>
      </c>
      <c r="F260">
        <v>0.16900000000000001</v>
      </c>
      <c r="Q260">
        <v>5.8000000000000003E-2</v>
      </c>
    </row>
    <row r="261" spans="2:17" x14ac:dyDescent="0.25">
      <c r="B261">
        <v>5.8000000000000003E-2</v>
      </c>
      <c r="C261">
        <v>6.2E-2</v>
      </c>
      <c r="D261">
        <v>7.0000000000000007E-2</v>
      </c>
      <c r="E261">
        <v>0.18099999999999999</v>
      </c>
      <c r="F261">
        <v>0.16300000000000001</v>
      </c>
      <c r="Q261">
        <v>6.3E-2</v>
      </c>
    </row>
    <row r="262" spans="2:17" x14ac:dyDescent="0.25">
      <c r="B262">
        <v>6.3E-2</v>
      </c>
      <c r="C262">
        <v>6.0999999999999999E-2</v>
      </c>
      <c r="D262">
        <v>6.2E-2</v>
      </c>
      <c r="E262">
        <v>0.17199999999999999</v>
      </c>
      <c r="F262">
        <v>0.16700000000000001</v>
      </c>
      <c r="Q262">
        <v>6.0999999999999999E-2</v>
      </c>
    </row>
    <row r="263" spans="2:17" x14ac:dyDescent="0.25">
      <c r="B263">
        <v>6.0999999999999999E-2</v>
      </c>
      <c r="C263">
        <v>0.06</v>
      </c>
      <c r="D263">
        <v>6.7000000000000004E-2</v>
      </c>
      <c r="E263">
        <v>0.17</v>
      </c>
      <c r="F263">
        <v>0.16700000000000001</v>
      </c>
      <c r="Q263">
        <v>5.8000000000000003E-2</v>
      </c>
    </row>
    <row r="264" spans="2:17" x14ac:dyDescent="0.25">
      <c r="B264">
        <v>5.8000000000000003E-2</v>
      </c>
      <c r="C264">
        <v>6.0999999999999999E-2</v>
      </c>
      <c r="D264">
        <v>6.4000000000000001E-2</v>
      </c>
      <c r="E264">
        <v>0.17599999999999999</v>
      </c>
      <c r="F264">
        <v>0.17299999999999999</v>
      </c>
      <c r="Q264">
        <v>5.8999999999999997E-2</v>
      </c>
    </row>
    <row r="265" spans="2:17" x14ac:dyDescent="0.25">
      <c r="B265">
        <v>5.8999999999999997E-2</v>
      </c>
      <c r="C265">
        <v>6.3E-2</v>
      </c>
      <c r="D265">
        <v>6.3E-2</v>
      </c>
      <c r="E265">
        <v>0.17</v>
      </c>
      <c r="F265">
        <v>0.17199999999999999</v>
      </c>
      <c r="Q265">
        <v>6.5000000000000002E-2</v>
      </c>
    </row>
    <row r="266" spans="2:17" x14ac:dyDescent="0.25">
      <c r="B266">
        <v>6.5000000000000002E-2</v>
      </c>
      <c r="C266">
        <v>7.1999999999999995E-2</v>
      </c>
      <c r="D266">
        <v>6.2E-2</v>
      </c>
      <c r="E266">
        <v>0.16900000000000001</v>
      </c>
      <c r="F266">
        <v>0.16900000000000001</v>
      </c>
      <c r="Q266">
        <v>6.2E-2</v>
      </c>
    </row>
    <row r="267" spans="2:17" x14ac:dyDescent="0.25">
      <c r="B267">
        <v>6.2E-2</v>
      </c>
      <c r="C267">
        <v>6.2E-2</v>
      </c>
      <c r="D267">
        <v>7.0000000000000007E-2</v>
      </c>
      <c r="E267">
        <v>0.17399999999999999</v>
      </c>
      <c r="F267">
        <v>0.17</v>
      </c>
      <c r="Q267">
        <v>5.8999999999999997E-2</v>
      </c>
    </row>
    <row r="268" spans="2:17" x14ac:dyDescent="0.25">
      <c r="B268">
        <v>5.8999999999999997E-2</v>
      </c>
      <c r="C268">
        <v>0.06</v>
      </c>
      <c r="D268">
        <v>6.2E-2</v>
      </c>
      <c r="E268">
        <v>0.16900000000000001</v>
      </c>
      <c r="F268">
        <v>0.216</v>
      </c>
      <c r="Q268">
        <v>6.0999999999999999E-2</v>
      </c>
    </row>
    <row r="269" spans="2:17" x14ac:dyDescent="0.25">
      <c r="B269">
        <v>6.0999999999999999E-2</v>
      </c>
      <c r="C269">
        <v>6.2E-2</v>
      </c>
      <c r="D269">
        <v>6.9000000000000006E-2</v>
      </c>
      <c r="E269">
        <v>0.17</v>
      </c>
      <c r="F269">
        <v>0.184</v>
      </c>
      <c r="Q269">
        <v>7.2999999999999995E-2</v>
      </c>
    </row>
    <row r="270" spans="2:17" x14ac:dyDescent="0.25">
      <c r="B270">
        <v>7.2999999999999995E-2</v>
      </c>
      <c r="C270">
        <v>7.1999999999999995E-2</v>
      </c>
      <c r="D270">
        <v>6.3E-2</v>
      </c>
      <c r="E270">
        <v>0.17100000000000001</v>
      </c>
      <c r="F270">
        <v>0.17</v>
      </c>
      <c r="Q270">
        <v>0.06</v>
      </c>
    </row>
    <row r="271" spans="2:17" x14ac:dyDescent="0.25">
      <c r="B271">
        <v>0.06</v>
      </c>
      <c r="C271">
        <v>6.4000000000000001E-2</v>
      </c>
      <c r="D271">
        <v>7.0000000000000007E-2</v>
      </c>
      <c r="E271">
        <v>0.16700000000000001</v>
      </c>
      <c r="F271">
        <v>0.17599999999999999</v>
      </c>
      <c r="Q271">
        <v>5.8000000000000003E-2</v>
      </c>
    </row>
    <row r="272" spans="2:17" x14ac:dyDescent="0.25">
      <c r="B272">
        <v>5.8000000000000003E-2</v>
      </c>
      <c r="C272">
        <v>6.0999999999999999E-2</v>
      </c>
      <c r="D272">
        <v>6.5000000000000002E-2</v>
      </c>
      <c r="E272">
        <v>0.16800000000000001</v>
      </c>
      <c r="F272">
        <v>0.16900000000000001</v>
      </c>
      <c r="Q272">
        <v>0.06</v>
      </c>
    </row>
    <row r="273" spans="2:17" x14ac:dyDescent="0.25">
      <c r="B273">
        <v>0.06</v>
      </c>
      <c r="C273">
        <v>6.7000000000000004E-2</v>
      </c>
      <c r="D273">
        <v>6.0999999999999999E-2</v>
      </c>
      <c r="E273">
        <v>0.17199999999999999</v>
      </c>
      <c r="F273">
        <v>0.17499999999999999</v>
      </c>
      <c r="Q273">
        <v>6.6000000000000003E-2</v>
      </c>
    </row>
    <row r="274" spans="2:17" x14ac:dyDescent="0.25">
      <c r="B274">
        <v>6.6000000000000003E-2</v>
      </c>
      <c r="C274">
        <v>6.9000000000000006E-2</v>
      </c>
      <c r="D274">
        <v>6.3E-2</v>
      </c>
      <c r="E274">
        <v>0.17199999999999999</v>
      </c>
      <c r="F274">
        <v>0.16900000000000001</v>
      </c>
      <c r="Q274">
        <v>0.13500000000000001</v>
      </c>
    </row>
    <row r="275" spans="2:17" x14ac:dyDescent="0.25">
      <c r="B275">
        <v>0.13500000000000001</v>
      </c>
      <c r="C275">
        <v>6.3E-2</v>
      </c>
      <c r="D275">
        <v>7.0000000000000007E-2</v>
      </c>
      <c r="E275">
        <v>0.17100000000000001</v>
      </c>
      <c r="F275">
        <v>0.16900000000000001</v>
      </c>
      <c r="Q275">
        <v>0.06</v>
      </c>
    </row>
    <row r="276" spans="2:17" x14ac:dyDescent="0.25">
      <c r="B276">
        <v>0.06</v>
      </c>
      <c r="C276">
        <v>6.2E-2</v>
      </c>
      <c r="D276">
        <v>6.6000000000000003E-2</v>
      </c>
      <c r="E276">
        <v>0.17100000000000001</v>
      </c>
      <c r="F276">
        <v>0.17100000000000001</v>
      </c>
      <c r="Q276">
        <v>7.3999999999999996E-2</v>
      </c>
    </row>
    <row r="277" spans="2:17" x14ac:dyDescent="0.25">
      <c r="B277">
        <v>7.3999999999999996E-2</v>
      </c>
      <c r="C277">
        <v>6.3E-2</v>
      </c>
      <c r="D277">
        <v>6.3E-2</v>
      </c>
      <c r="E277">
        <v>0.17100000000000001</v>
      </c>
      <c r="F277">
        <v>0.17399999999999999</v>
      </c>
      <c r="Q277">
        <v>5.8999999999999997E-2</v>
      </c>
    </row>
    <row r="278" spans="2:17" x14ac:dyDescent="0.25">
      <c r="B278">
        <v>5.8999999999999997E-2</v>
      </c>
      <c r="C278">
        <v>6.9000000000000006E-2</v>
      </c>
      <c r="D278">
        <v>6.3E-2</v>
      </c>
      <c r="E278">
        <v>0.16600000000000001</v>
      </c>
      <c r="F278">
        <v>0.17</v>
      </c>
      <c r="Q278">
        <v>6.0999999999999999E-2</v>
      </c>
    </row>
    <row r="279" spans="2:17" x14ac:dyDescent="0.25">
      <c r="B279">
        <v>6.0999999999999999E-2</v>
      </c>
      <c r="C279">
        <v>6.3E-2</v>
      </c>
      <c r="D279">
        <v>7.1999999999999995E-2</v>
      </c>
      <c r="E279">
        <v>0.16800000000000001</v>
      </c>
      <c r="F279">
        <v>0.16900000000000001</v>
      </c>
      <c r="Q279">
        <v>6.9000000000000006E-2</v>
      </c>
    </row>
    <row r="280" spans="2:17" x14ac:dyDescent="0.25">
      <c r="B280">
        <v>6.9000000000000006E-2</v>
      </c>
      <c r="C280">
        <v>6.3E-2</v>
      </c>
      <c r="D280">
        <v>6.6000000000000003E-2</v>
      </c>
      <c r="E280">
        <v>0.17899999999999999</v>
      </c>
      <c r="F280">
        <v>0.16700000000000001</v>
      </c>
      <c r="Q280">
        <v>6.6000000000000003E-2</v>
      </c>
    </row>
    <row r="281" spans="2:17" x14ac:dyDescent="0.25">
      <c r="B281">
        <v>6.6000000000000003E-2</v>
      </c>
      <c r="C281">
        <v>6.3E-2</v>
      </c>
      <c r="D281">
        <v>6.0999999999999999E-2</v>
      </c>
      <c r="E281">
        <v>0.182</v>
      </c>
      <c r="F281">
        <v>0.17</v>
      </c>
      <c r="Q281">
        <v>6.2E-2</v>
      </c>
    </row>
    <row r="282" spans="2:17" x14ac:dyDescent="0.25">
      <c r="B282">
        <v>6.2E-2</v>
      </c>
      <c r="C282">
        <v>6.9000000000000006E-2</v>
      </c>
      <c r="D282">
        <v>6.2E-2</v>
      </c>
      <c r="E282">
        <v>0.182</v>
      </c>
      <c r="F282">
        <v>0.17299999999999999</v>
      </c>
      <c r="Q282">
        <v>5.8999999999999997E-2</v>
      </c>
    </row>
    <row r="283" spans="2:17" x14ac:dyDescent="0.25">
      <c r="B283">
        <v>5.8999999999999997E-2</v>
      </c>
      <c r="C283">
        <v>6.4000000000000001E-2</v>
      </c>
      <c r="D283">
        <v>7.2999999999999995E-2</v>
      </c>
      <c r="E283">
        <v>0.19500000000000001</v>
      </c>
      <c r="F283">
        <v>0.17100000000000001</v>
      </c>
      <c r="Q283">
        <v>0.06</v>
      </c>
    </row>
    <row r="284" spans="2:17" x14ac:dyDescent="0.25">
      <c r="B284">
        <v>0.06</v>
      </c>
      <c r="C284">
        <v>6.9000000000000006E-2</v>
      </c>
      <c r="D284">
        <v>6.2E-2</v>
      </c>
      <c r="E284">
        <v>0.17599999999999999</v>
      </c>
      <c r="F284">
        <v>0.17399999999999999</v>
      </c>
      <c r="Q284">
        <v>6.8000000000000005E-2</v>
      </c>
    </row>
    <row r="285" spans="2:17" x14ac:dyDescent="0.25">
      <c r="B285">
        <v>6.8000000000000005E-2</v>
      </c>
      <c r="C285">
        <v>7.0999999999999994E-2</v>
      </c>
      <c r="D285">
        <v>6.4000000000000001E-2</v>
      </c>
      <c r="E285">
        <v>0.19400000000000001</v>
      </c>
      <c r="F285">
        <v>0.17100000000000001</v>
      </c>
      <c r="Q285">
        <v>5.8999999999999997E-2</v>
      </c>
    </row>
    <row r="286" spans="2:17" x14ac:dyDescent="0.25">
      <c r="B286">
        <v>5.8999999999999997E-2</v>
      </c>
      <c r="C286">
        <v>0.10199999999999999</v>
      </c>
      <c r="D286">
        <v>6.4000000000000001E-2</v>
      </c>
      <c r="E286">
        <v>0.17799999999999999</v>
      </c>
      <c r="F286">
        <v>0.16800000000000001</v>
      </c>
      <c r="Q286">
        <v>5.8000000000000003E-2</v>
      </c>
    </row>
    <row r="287" spans="2:17" x14ac:dyDescent="0.25">
      <c r="B287">
        <v>5.8000000000000003E-2</v>
      </c>
      <c r="C287">
        <v>0.123</v>
      </c>
      <c r="D287">
        <v>7.0999999999999994E-2</v>
      </c>
      <c r="E287">
        <v>0.17</v>
      </c>
      <c r="F287">
        <v>0.17100000000000001</v>
      </c>
      <c r="Q287">
        <v>5.8999999999999997E-2</v>
      </c>
    </row>
    <row r="288" spans="2:17" x14ac:dyDescent="0.25">
      <c r="B288">
        <v>5.8999999999999997E-2</v>
      </c>
      <c r="C288">
        <v>9.6000000000000002E-2</v>
      </c>
      <c r="D288">
        <v>6.7000000000000004E-2</v>
      </c>
      <c r="E288">
        <v>0.17</v>
      </c>
      <c r="F288">
        <v>0.17100000000000001</v>
      </c>
      <c r="Q288">
        <v>6.9000000000000006E-2</v>
      </c>
    </row>
    <row r="289" spans="2:17" x14ac:dyDescent="0.25">
      <c r="B289">
        <v>6.9000000000000006E-2</v>
      </c>
      <c r="C289">
        <v>0.124</v>
      </c>
      <c r="D289">
        <v>6.3E-2</v>
      </c>
      <c r="E289">
        <v>0.17299999999999999</v>
      </c>
      <c r="F289">
        <v>0.16800000000000001</v>
      </c>
      <c r="Q289">
        <v>6.0999999999999999E-2</v>
      </c>
    </row>
    <row r="290" spans="2:17" x14ac:dyDescent="0.25">
      <c r="B290">
        <v>6.0999999999999999E-2</v>
      </c>
      <c r="C290">
        <v>6.9000000000000006E-2</v>
      </c>
      <c r="D290">
        <v>6.3E-2</v>
      </c>
      <c r="E290">
        <v>0.16700000000000001</v>
      </c>
      <c r="F290">
        <v>0.17</v>
      </c>
      <c r="Q290">
        <v>5.8999999999999997E-2</v>
      </c>
    </row>
    <row r="291" spans="2:17" x14ac:dyDescent="0.25">
      <c r="B291">
        <v>5.8999999999999997E-2</v>
      </c>
      <c r="C291">
        <v>6.9000000000000006E-2</v>
      </c>
      <c r="D291">
        <v>9.9000000000000005E-2</v>
      </c>
      <c r="E291">
        <v>0.17299999999999999</v>
      </c>
      <c r="F291">
        <v>0.16700000000000001</v>
      </c>
      <c r="Q291">
        <v>5.8999999999999997E-2</v>
      </c>
    </row>
    <row r="292" spans="2:17" x14ac:dyDescent="0.25">
      <c r="B292">
        <v>5.8999999999999997E-2</v>
      </c>
      <c r="C292">
        <v>7.5999999999999998E-2</v>
      </c>
      <c r="D292">
        <v>6.3E-2</v>
      </c>
      <c r="E292">
        <v>0.18</v>
      </c>
      <c r="F292">
        <v>0.17799999999999999</v>
      </c>
      <c r="Q292">
        <v>6.2E-2</v>
      </c>
    </row>
    <row r="293" spans="2:17" x14ac:dyDescent="0.25">
      <c r="B293">
        <v>6.2E-2</v>
      </c>
      <c r="C293">
        <v>5.8999999999999997E-2</v>
      </c>
      <c r="D293">
        <v>6.3E-2</v>
      </c>
      <c r="E293">
        <v>0.16900000000000001</v>
      </c>
      <c r="F293">
        <v>0.17100000000000001</v>
      </c>
      <c r="Q293">
        <v>0.06</v>
      </c>
    </row>
    <row r="294" spans="2:17" x14ac:dyDescent="0.25">
      <c r="B294">
        <v>0.06</v>
      </c>
      <c r="C294">
        <v>6.0999999999999999E-2</v>
      </c>
      <c r="D294">
        <v>6.4000000000000001E-2</v>
      </c>
      <c r="E294">
        <v>0.17199999999999999</v>
      </c>
      <c r="F294">
        <v>0.17299999999999999</v>
      </c>
      <c r="Q294">
        <v>5.8999999999999997E-2</v>
      </c>
    </row>
    <row r="295" spans="2:17" x14ac:dyDescent="0.25">
      <c r="B295">
        <v>5.8999999999999997E-2</v>
      </c>
      <c r="C295">
        <v>6.0999999999999999E-2</v>
      </c>
      <c r="D295">
        <v>6.5000000000000002E-2</v>
      </c>
      <c r="E295">
        <v>0.17399999999999999</v>
      </c>
      <c r="F295">
        <v>0.17100000000000001</v>
      </c>
      <c r="Q295">
        <v>0.06</v>
      </c>
    </row>
    <row r="296" spans="2:17" x14ac:dyDescent="0.25">
      <c r="B296">
        <v>0.06</v>
      </c>
      <c r="C296">
        <v>6.4000000000000001E-2</v>
      </c>
      <c r="D296">
        <v>6.0999999999999999E-2</v>
      </c>
      <c r="E296">
        <v>0.17199999999999999</v>
      </c>
      <c r="F296">
        <v>0.17100000000000001</v>
      </c>
      <c r="Q296">
        <v>6.2E-2</v>
      </c>
    </row>
    <row r="297" spans="2:17" x14ac:dyDescent="0.25">
      <c r="B297">
        <v>6.2E-2</v>
      </c>
      <c r="C297">
        <v>6.0999999999999999E-2</v>
      </c>
      <c r="D297">
        <v>6.0999999999999999E-2</v>
      </c>
      <c r="E297">
        <v>0.17399999999999999</v>
      </c>
      <c r="F297">
        <v>0.16900000000000001</v>
      </c>
      <c r="Q297">
        <v>6.0999999999999999E-2</v>
      </c>
    </row>
    <row r="298" spans="2:17" x14ac:dyDescent="0.25">
      <c r="B298">
        <v>6.0999999999999999E-2</v>
      </c>
      <c r="C298">
        <v>6.2E-2</v>
      </c>
      <c r="D298">
        <v>6.8000000000000005E-2</v>
      </c>
      <c r="E298">
        <v>0.17399999999999999</v>
      </c>
      <c r="F298">
        <v>0.17399999999999999</v>
      </c>
      <c r="Q298">
        <v>0.06</v>
      </c>
    </row>
    <row r="299" spans="2:17" x14ac:dyDescent="0.25">
      <c r="B299">
        <v>0.06</v>
      </c>
      <c r="C299">
        <v>6.2E-2</v>
      </c>
      <c r="D299">
        <v>6.4000000000000001E-2</v>
      </c>
      <c r="E299">
        <v>0.16900000000000001</v>
      </c>
      <c r="F299">
        <v>0.182</v>
      </c>
      <c r="Q299">
        <v>5.8999999999999997E-2</v>
      </c>
    </row>
    <row r="300" spans="2:17" x14ac:dyDescent="0.25">
      <c r="B300">
        <v>5.8999999999999997E-2</v>
      </c>
      <c r="C300">
        <v>7.0000000000000007E-2</v>
      </c>
      <c r="D300">
        <v>6.3E-2</v>
      </c>
      <c r="E300">
        <v>0.16700000000000001</v>
      </c>
      <c r="F300">
        <v>0.17699999999999999</v>
      </c>
      <c r="Q300">
        <v>6.2E-2</v>
      </c>
    </row>
    <row r="301" spans="2:17" x14ac:dyDescent="0.25">
      <c r="B301">
        <v>6.2E-2</v>
      </c>
      <c r="C301">
        <v>6.0999999999999999E-2</v>
      </c>
      <c r="D301">
        <v>6.3E-2</v>
      </c>
      <c r="E301">
        <v>0.16900000000000001</v>
      </c>
      <c r="F301">
        <v>0.16700000000000001</v>
      </c>
      <c r="Q301">
        <v>0.06</v>
      </c>
    </row>
    <row r="302" spans="2:17" x14ac:dyDescent="0.25">
      <c r="B302">
        <v>0.06</v>
      </c>
      <c r="C302">
        <v>6.3E-2</v>
      </c>
      <c r="D302">
        <v>7.2999999999999995E-2</v>
      </c>
      <c r="E302">
        <v>0.17100000000000001</v>
      </c>
      <c r="F302">
        <v>0.17</v>
      </c>
      <c r="Q302">
        <v>5.8000000000000003E-2</v>
      </c>
    </row>
    <row r="303" spans="2:17" x14ac:dyDescent="0.25">
      <c r="B303">
        <v>5.8000000000000003E-2</v>
      </c>
      <c r="C303">
        <v>6.4000000000000001E-2</v>
      </c>
      <c r="D303">
        <v>6.3E-2</v>
      </c>
      <c r="E303">
        <v>0.17499999999999999</v>
      </c>
      <c r="F303">
        <v>0.16900000000000001</v>
      </c>
      <c r="Q303">
        <v>5.8999999999999997E-2</v>
      </c>
    </row>
    <row r="304" spans="2:17" x14ac:dyDescent="0.25">
      <c r="B304">
        <v>5.8999999999999997E-2</v>
      </c>
      <c r="C304">
        <v>6.5000000000000002E-2</v>
      </c>
      <c r="D304">
        <v>6.2E-2</v>
      </c>
      <c r="E304">
        <v>0.16700000000000001</v>
      </c>
      <c r="F304">
        <v>0.17</v>
      </c>
      <c r="Q304">
        <v>6.0999999999999999E-2</v>
      </c>
    </row>
    <row r="305" spans="2:17" x14ac:dyDescent="0.25">
      <c r="B305">
        <v>6.0999999999999999E-2</v>
      </c>
      <c r="C305">
        <v>9.8000000000000004E-2</v>
      </c>
      <c r="D305">
        <v>6.3E-2</v>
      </c>
      <c r="E305">
        <v>0.16800000000000001</v>
      </c>
      <c r="F305">
        <v>0.17</v>
      </c>
      <c r="Q305">
        <v>6.0999999999999999E-2</v>
      </c>
    </row>
    <row r="306" spans="2:17" x14ac:dyDescent="0.25">
      <c r="B306">
        <v>6.0999999999999999E-2</v>
      </c>
      <c r="C306">
        <v>0.08</v>
      </c>
      <c r="D306">
        <v>6.8000000000000005E-2</v>
      </c>
      <c r="E306">
        <v>0.16900000000000001</v>
      </c>
      <c r="F306">
        <v>0.17100000000000001</v>
      </c>
      <c r="Q306">
        <v>6.0999999999999999E-2</v>
      </c>
    </row>
    <row r="307" spans="2:17" x14ac:dyDescent="0.25">
      <c r="B307">
        <v>6.0999999999999999E-2</v>
      </c>
      <c r="C307">
        <v>8.5999999999999993E-2</v>
      </c>
      <c r="D307">
        <v>6.0999999999999999E-2</v>
      </c>
      <c r="E307">
        <v>0.16900000000000001</v>
      </c>
      <c r="F307">
        <v>0.17100000000000001</v>
      </c>
      <c r="Q307">
        <v>5.8999999999999997E-2</v>
      </c>
    </row>
    <row r="308" spans="2:17" x14ac:dyDescent="0.25">
      <c r="B308">
        <v>5.8999999999999997E-2</v>
      </c>
      <c r="C308">
        <v>9.2999999999999999E-2</v>
      </c>
      <c r="D308">
        <v>6.4000000000000001E-2</v>
      </c>
      <c r="E308">
        <v>0.17</v>
      </c>
      <c r="F308">
        <v>0.16900000000000001</v>
      </c>
      <c r="Q308">
        <v>6.4000000000000001E-2</v>
      </c>
    </row>
    <row r="309" spans="2:17" x14ac:dyDescent="0.25">
      <c r="B309">
        <v>6.4000000000000001E-2</v>
      </c>
      <c r="C309">
        <v>7.4999999999999997E-2</v>
      </c>
      <c r="D309">
        <v>6.2E-2</v>
      </c>
      <c r="E309">
        <v>0.17299999999999999</v>
      </c>
      <c r="F309">
        <v>0.16700000000000001</v>
      </c>
      <c r="Q309">
        <v>0.06</v>
      </c>
    </row>
    <row r="310" spans="2:17" x14ac:dyDescent="0.25">
      <c r="B310">
        <v>0.06</v>
      </c>
      <c r="C310">
        <v>6.3E-2</v>
      </c>
      <c r="D310">
        <v>6.4000000000000001E-2</v>
      </c>
      <c r="E310">
        <v>0.16900000000000001</v>
      </c>
      <c r="F310">
        <v>0.17199999999999999</v>
      </c>
      <c r="Q310">
        <v>5.8999999999999997E-2</v>
      </c>
    </row>
    <row r="311" spans="2:17" x14ac:dyDescent="0.25">
      <c r="B311">
        <v>5.8999999999999997E-2</v>
      </c>
      <c r="C311">
        <v>6.9000000000000006E-2</v>
      </c>
      <c r="D311">
        <v>6.2E-2</v>
      </c>
      <c r="E311">
        <v>0.17100000000000001</v>
      </c>
      <c r="F311">
        <v>0.17299999999999999</v>
      </c>
      <c r="Q311">
        <v>6.0999999999999999E-2</v>
      </c>
    </row>
    <row r="312" spans="2:17" x14ac:dyDescent="0.25">
      <c r="B312">
        <v>6.0999999999999999E-2</v>
      </c>
      <c r="C312">
        <v>7.0000000000000007E-2</v>
      </c>
      <c r="D312">
        <v>6.3E-2</v>
      </c>
      <c r="E312">
        <v>0.16800000000000001</v>
      </c>
      <c r="F312">
        <v>0.17199999999999999</v>
      </c>
      <c r="Q312">
        <v>0.06</v>
      </c>
    </row>
    <row r="313" spans="2:17" x14ac:dyDescent="0.25">
      <c r="B313">
        <v>0.06</v>
      </c>
      <c r="C313">
        <v>6.2E-2</v>
      </c>
      <c r="D313">
        <v>6.4000000000000001E-2</v>
      </c>
      <c r="E313">
        <v>0.16900000000000001</v>
      </c>
      <c r="F313">
        <v>0.17</v>
      </c>
      <c r="Q313">
        <v>6.2E-2</v>
      </c>
    </row>
    <row r="314" spans="2:17" x14ac:dyDescent="0.25">
      <c r="B314">
        <v>6.2E-2</v>
      </c>
      <c r="C314">
        <v>6.3E-2</v>
      </c>
      <c r="D314">
        <v>6.3E-2</v>
      </c>
      <c r="E314">
        <v>0.17100000000000001</v>
      </c>
      <c r="F314">
        <v>0.17100000000000001</v>
      </c>
      <c r="Q314">
        <v>5.8999999999999997E-2</v>
      </c>
    </row>
    <row r="315" spans="2:17" x14ac:dyDescent="0.25">
      <c r="B315">
        <v>5.8999999999999997E-2</v>
      </c>
      <c r="C315">
        <v>7.0000000000000007E-2</v>
      </c>
      <c r="D315">
        <v>0.06</v>
      </c>
      <c r="E315">
        <v>0.16800000000000001</v>
      </c>
      <c r="F315">
        <v>0.17100000000000001</v>
      </c>
      <c r="Q315">
        <v>5.8000000000000003E-2</v>
      </c>
    </row>
    <row r="316" spans="2:17" x14ac:dyDescent="0.25">
      <c r="B316">
        <v>5.8000000000000003E-2</v>
      </c>
      <c r="C316">
        <v>6.2E-2</v>
      </c>
      <c r="D316">
        <v>6.2E-2</v>
      </c>
      <c r="E316">
        <v>0.17</v>
      </c>
      <c r="F316">
        <v>0.16900000000000001</v>
      </c>
      <c r="Q316">
        <v>6.2E-2</v>
      </c>
    </row>
    <row r="317" spans="2:17" x14ac:dyDescent="0.25">
      <c r="B317">
        <v>6.2E-2</v>
      </c>
      <c r="C317">
        <v>6.3E-2</v>
      </c>
      <c r="D317">
        <v>8.6999999999999994E-2</v>
      </c>
      <c r="E317">
        <v>0.17399999999999999</v>
      </c>
      <c r="F317">
        <v>0.16800000000000001</v>
      </c>
      <c r="Q317">
        <v>0.06</v>
      </c>
    </row>
    <row r="318" spans="2:17" x14ac:dyDescent="0.25">
      <c r="B318">
        <v>0.06</v>
      </c>
      <c r="C318">
        <v>6.6000000000000003E-2</v>
      </c>
      <c r="D318">
        <v>6.0999999999999999E-2</v>
      </c>
      <c r="E318">
        <v>0.17199999999999999</v>
      </c>
      <c r="F318">
        <v>0.16900000000000001</v>
      </c>
      <c r="Q318">
        <v>0.06</v>
      </c>
    </row>
    <row r="319" spans="2:17" x14ac:dyDescent="0.25">
      <c r="B319">
        <v>0.06</v>
      </c>
      <c r="C319">
        <v>7.0000000000000007E-2</v>
      </c>
      <c r="D319">
        <v>5.8999999999999997E-2</v>
      </c>
      <c r="E319">
        <v>0.16900000000000001</v>
      </c>
      <c r="F319">
        <v>0.17</v>
      </c>
      <c r="Q319">
        <v>6.2E-2</v>
      </c>
    </row>
    <row r="320" spans="2:17" x14ac:dyDescent="0.25">
      <c r="B320">
        <v>6.2E-2</v>
      </c>
      <c r="C320">
        <v>6.3E-2</v>
      </c>
      <c r="D320">
        <v>6.2E-2</v>
      </c>
      <c r="E320">
        <v>0.16600000000000001</v>
      </c>
      <c r="F320">
        <v>0.16800000000000001</v>
      </c>
      <c r="Q320">
        <v>0.06</v>
      </c>
    </row>
    <row r="321" spans="2:17" x14ac:dyDescent="0.25">
      <c r="B321">
        <v>0.06</v>
      </c>
      <c r="C321">
        <v>6.5000000000000002E-2</v>
      </c>
      <c r="D321">
        <v>6.4000000000000001E-2</v>
      </c>
      <c r="E321">
        <v>0.17100000000000001</v>
      </c>
      <c r="F321">
        <v>0.16900000000000001</v>
      </c>
      <c r="Q321">
        <v>6.4000000000000001E-2</v>
      </c>
    </row>
    <row r="322" spans="2:17" x14ac:dyDescent="0.25">
      <c r="B322">
        <v>6.4000000000000001E-2</v>
      </c>
      <c r="C322">
        <v>6.2E-2</v>
      </c>
      <c r="D322">
        <v>6.7000000000000004E-2</v>
      </c>
      <c r="E322">
        <v>0.17</v>
      </c>
      <c r="F322">
        <v>0.17</v>
      </c>
      <c r="Q322">
        <v>6.3E-2</v>
      </c>
    </row>
    <row r="323" spans="2:17" x14ac:dyDescent="0.25">
      <c r="B323">
        <v>6.3E-2</v>
      </c>
      <c r="C323">
        <v>6.8000000000000005E-2</v>
      </c>
      <c r="D323">
        <v>6.2E-2</v>
      </c>
      <c r="E323">
        <v>0.16900000000000001</v>
      </c>
      <c r="F323">
        <v>0.17299999999999999</v>
      </c>
      <c r="Q323">
        <v>0.06</v>
      </c>
    </row>
    <row r="324" spans="2:17" x14ac:dyDescent="0.25">
      <c r="B324">
        <v>0.06</v>
      </c>
      <c r="C324">
        <v>6.3E-2</v>
      </c>
      <c r="D324">
        <v>6.2E-2</v>
      </c>
      <c r="E324">
        <v>0.17399999999999999</v>
      </c>
      <c r="F324">
        <v>0.16900000000000001</v>
      </c>
      <c r="Q324">
        <v>6.2E-2</v>
      </c>
    </row>
    <row r="325" spans="2:17" x14ac:dyDescent="0.25">
      <c r="B325">
        <v>6.2E-2</v>
      </c>
      <c r="C325">
        <v>6.3E-2</v>
      </c>
      <c r="D325">
        <v>6.3E-2</v>
      </c>
      <c r="E325">
        <v>0.16900000000000001</v>
      </c>
      <c r="F325">
        <v>0.17199999999999999</v>
      </c>
      <c r="Q325">
        <v>0.06</v>
      </c>
    </row>
    <row r="326" spans="2:17" x14ac:dyDescent="0.25">
      <c r="B326">
        <v>0.06</v>
      </c>
      <c r="C326">
        <v>6.3E-2</v>
      </c>
      <c r="D326">
        <v>6.6000000000000003E-2</v>
      </c>
      <c r="E326">
        <v>0.17100000000000001</v>
      </c>
      <c r="F326">
        <v>0.16700000000000001</v>
      </c>
      <c r="Q326">
        <v>6.0999999999999999E-2</v>
      </c>
    </row>
    <row r="327" spans="2:17" x14ac:dyDescent="0.25">
      <c r="B327">
        <v>6.0999999999999999E-2</v>
      </c>
      <c r="C327">
        <v>6.7000000000000004E-2</v>
      </c>
      <c r="D327">
        <v>6.0999999999999999E-2</v>
      </c>
      <c r="E327">
        <v>0.17</v>
      </c>
      <c r="F327">
        <v>0.17100000000000001</v>
      </c>
      <c r="Q327">
        <v>5.8999999999999997E-2</v>
      </c>
    </row>
    <row r="328" spans="2:17" x14ac:dyDescent="0.25">
      <c r="B328">
        <v>5.8999999999999997E-2</v>
      </c>
      <c r="C328">
        <v>6.0999999999999999E-2</v>
      </c>
      <c r="D328">
        <v>6.3E-2</v>
      </c>
      <c r="E328">
        <v>0.16800000000000001</v>
      </c>
      <c r="F328">
        <v>0.16900000000000001</v>
      </c>
      <c r="Q328">
        <v>6.2E-2</v>
      </c>
    </row>
    <row r="329" spans="2:17" x14ac:dyDescent="0.25">
      <c r="B329">
        <v>6.2E-2</v>
      </c>
      <c r="C329">
        <v>6.2E-2</v>
      </c>
      <c r="D329">
        <v>6.0999999999999999E-2</v>
      </c>
      <c r="E329">
        <v>0.17</v>
      </c>
      <c r="F329">
        <v>0.247</v>
      </c>
      <c r="Q329">
        <v>6.8000000000000005E-2</v>
      </c>
    </row>
    <row r="330" spans="2:17" x14ac:dyDescent="0.25">
      <c r="B330">
        <v>6.8000000000000005E-2</v>
      </c>
      <c r="C330">
        <v>6.6000000000000003E-2</v>
      </c>
      <c r="D330">
        <v>6.2E-2</v>
      </c>
      <c r="E330">
        <v>0.16800000000000001</v>
      </c>
      <c r="F330">
        <v>0.17</v>
      </c>
      <c r="Q330">
        <v>5.8999999999999997E-2</v>
      </c>
    </row>
    <row r="331" spans="2:17" x14ac:dyDescent="0.25">
      <c r="B331">
        <v>5.8999999999999997E-2</v>
      </c>
      <c r="C331">
        <v>6.3E-2</v>
      </c>
      <c r="D331">
        <v>0.06</v>
      </c>
      <c r="E331">
        <v>0.16900000000000001</v>
      </c>
      <c r="F331">
        <v>0.17100000000000001</v>
      </c>
      <c r="Q331">
        <v>5.8000000000000003E-2</v>
      </c>
    </row>
    <row r="332" spans="2:17" x14ac:dyDescent="0.25">
      <c r="B332">
        <v>5.8000000000000003E-2</v>
      </c>
      <c r="C332">
        <v>6.2E-2</v>
      </c>
      <c r="D332">
        <v>6.2E-2</v>
      </c>
      <c r="E332">
        <v>0.17399999999999999</v>
      </c>
      <c r="F332">
        <v>0.17</v>
      </c>
      <c r="Q332">
        <v>6.2E-2</v>
      </c>
    </row>
    <row r="333" spans="2:17" x14ac:dyDescent="0.25">
      <c r="B333">
        <v>6.2E-2</v>
      </c>
      <c r="C333">
        <v>6.2E-2</v>
      </c>
      <c r="D333">
        <v>6.0999999999999999E-2</v>
      </c>
      <c r="E333">
        <v>0.17199999999999999</v>
      </c>
      <c r="F333">
        <v>0.16800000000000001</v>
      </c>
      <c r="Q333">
        <v>0.06</v>
      </c>
    </row>
    <row r="334" spans="2:17" x14ac:dyDescent="0.25">
      <c r="B334">
        <v>0.06</v>
      </c>
      <c r="C334">
        <v>6.2E-2</v>
      </c>
      <c r="D334">
        <v>6.5000000000000002E-2</v>
      </c>
      <c r="E334">
        <v>0.16900000000000001</v>
      </c>
      <c r="F334">
        <v>0.17599999999999999</v>
      </c>
      <c r="Q334">
        <v>5.8000000000000003E-2</v>
      </c>
    </row>
    <row r="335" spans="2:17" x14ac:dyDescent="0.25">
      <c r="B335">
        <v>5.8000000000000003E-2</v>
      </c>
      <c r="C335">
        <v>6.7000000000000004E-2</v>
      </c>
      <c r="D335">
        <v>6.0999999999999999E-2</v>
      </c>
      <c r="E335">
        <v>0.16800000000000001</v>
      </c>
      <c r="F335">
        <v>0.16800000000000001</v>
      </c>
      <c r="Q335">
        <v>0.06</v>
      </c>
    </row>
    <row r="336" spans="2:17" x14ac:dyDescent="0.25">
      <c r="B336">
        <v>0.06</v>
      </c>
      <c r="C336">
        <v>6.2E-2</v>
      </c>
      <c r="D336">
        <v>6.3E-2</v>
      </c>
      <c r="E336">
        <v>0.17599999999999999</v>
      </c>
      <c r="F336">
        <v>0.17</v>
      </c>
      <c r="Q336">
        <v>0.06</v>
      </c>
    </row>
    <row r="337" spans="2:17" x14ac:dyDescent="0.25">
      <c r="B337">
        <v>0.06</v>
      </c>
      <c r="C337">
        <v>6.3E-2</v>
      </c>
      <c r="D337">
        <v>6.2E-2</v>
      </c>
      <c r="E337">
        <v>0.17199999999999999</v>
      </c>
      <c r="F337">
        <v>0.16900000000000001</v>
      </c>
      <c r="Q337">
        <v>6.6000000000000003E-2</v>
      </c>
    </row>
    <row r="338" spans="2:17" x14ac:dyDescent="0.25">
      <c r="B338">
        <v>6.6000000000000003E-2</v>
      </c>
      <c r="C338">
        <v>6.3E-2</v>
      </c>
      <c r="D338">
        <v>6.3E-2</v>
      </c>
      <c r="E338">
        <v>0.16700000000000001</v>
      </c>
      <c r="F338">
        <v>0.17699999999999999</v>
      </c>
      <c r="Q338">
        <v>0.06</v>
      </c>
    </row>
    <row r="339" spans="2:17" x14ac:dyDescent="0.25">
      <c r="B339">
        <v>0.06</v>
      </c>
      <c r="C339">
        <v>7.0000000000000007E-2</v>
      </c>
      <c r="D339">
        <v>6.5000000000000002E-2</v>
      </c>
      <c r="E339">
        <v>0.16800000000000001</v>
      </c>
      <c r="F339">
        <v>0.16900000000000001</v>
      </c>
      <c r="Q339">
        <v>0.06</v>
      </c>
    </row>
    <row r="340" spans="2:17" x14ac:dyDescent="0.25">
      <c r="B340">
        <v>0.06</v>
      </c>
      <c r="C340">
        <v>6.3E-2</v>
      </c>
      <c r="D340">
        <v>6.4000000000000001E-2</v>
      </c>
      <c r="E340">
        <v>0.16600000000000001</v>
      </c>
      <c r="F340">
        <v>0.17699999999999999</v>
      </c>
      <c r="Q340">
        <v>7.4999999999999997E-2</v>
      </c>
    </row>
    <row r="341" spans="2:17" x14ac:dyDescent="0.25">
      <c r="B341">
        <v>7.4999999999999997E-2</v>
      </c>
      <c r="C341">
        <v>6.2E-2</v>
      </c>
      <c r="D341">
        <v>6.4000000000000001E-2</v>
      </c>
      <c r="E341">
        <v>0.17100000000000001</v>
      </c>
      <c r="F341">
        <v>0.17100000000000001</v>
      </c>
      <c r="Q341">
        <v>7.5999999999999998E-2</v>
      </c>
    </row>
    <row r="342" spans="2:17" x14ac:dyDescent="0.25">
      <c r="B342">
        <v>7.5999999999999998E-2</v>
      </c>
      <c r="C342">
        <v>6.8000000000000005E-2</v>
      </c>
      <c r="D342">
        <v>6.7000000000000004E-2</v>
      </c>
      <c r="E342">
        <v>0.16900000000000001</v>
      </c>
      <c r="F342">
        <v>0.17399999999999999</v>
      </c>
      <c r="Q342">
        <v>7.2999999999999995E-2</v>
      </c>
    </row>
    <row r="343" spans="2:17" x14ac:dyDescent="0.25">
      <c r="B343">
        <v>7.2999999999999995E-2</v>
      </c>
      <c r="C343">
        <v>7.0999999999999994E-2</v>
      </c>
      <c r="D343">
        <v>6.3E-2</v>
      </c>
      <c r="E343">
        <v>0.17</v>
      </c>
      <c r="F343">
        <v>0.16800000000000001</v>
      </c>
      <c r="Q343">
        <v>0.06</v>
      </c>
    </row>
    <row r="344" spans="2:17" x14ac:dyDescent="0.25">
      <c r="B344">
        <v>0.06</v>
      </c>
      <c r="C344">
        <v>0.06</v>
      </c>
      <c r="D344">
        <v>6.6000000000000003E-2</v>
      </c>
      <c r="E344">
        <v>0.16800000000000001</v>
      </c>
      <c r="F344">
        <v>0.16900000000000001</v>
      </c>
      <c r="Q344">
        <v>7.1999999999999995E-2</v>
      </c>
    </row>
    <row r="345" spans="2:17" x14ac:dyDescent="0.25">
      <c r="B345">
        <v>7.1999999999999995E-2</v>
      </c>
      <c r="C345">
        <v>6.0999999999999999E-2</v>
      </c>
      <c r="D345">
        <v>6.2E-2</v>
      </c>
      <c r="E345">
        <v>0.16900000000000001</v>
      </c>
      <c r="F345">
        <v>0.17199999999999999</v>
      </c>
      <c r="Q345">
        <v>5.8999999999999997E-2</v>
      </c>
    </row>
    <row r="346" spans="2:17" x14ac:dyDescent="0.25">
      <c r="B346">
        <v>5.8999999999999997E-2</v>
      </c>
      <c r="C346">
        <v>6.2E-2</v>
      </c>
      <c r="D346">
        <v>6.3E-2</v>
      </c>
      <c r="E346">
        <v>0.16900000000000001</v>
      </c>
      <c r="F346">
        <v>0.16800000000000001</v>
      </c>
      <c r="Q346">
        <v>6.0999999999999999E-2</v>
      </c>
    </row>
    <row r="347" spans="2:17" x14ac:dyDescent="0.25">
      <c r="B347">
        <v>6.0999999999999999E-2</v>
      </c>
      <c r="C347">
        <v>6.9000000000000006E-2</v>
      </c>
      <c r="D347">
        <v>6.3E-2</v>
      </c>
      <c r="E347">
        <v>0.16800000000000001</v>
      </c>
      <c r="F347">
        <v>0.17299999999999999</v>
      </c>
      <c r="Q347">
        <v>0.06</v>
      </c>
    </row>
    <row r="348" spans="2:17" x14ac:dyDescent="0.25">
      <c r="B348">
        <v>0.06</v>
      </c>
      <c r="C348">
        <v>6.2E-2</v>
      </c>
      <c r="D348">
        <v>6.3E-2</v>
      </c>
      <c r="E348">
        <v>0.17</v>
      </c>
      <c r="F348">
        <v>0.17100000000000001</v>
      </c>
      <c r="Q348">
        <v>6.5000000000000002E-2</v>
      </c>
    </row>
    <row r="349" spans="2:17" x14ac:dyDescent="0.25">
      <c r="B349">
        <v>6.5000000000000002E-2</v>
      </c>
      <c r="C349">
        <v>6.2E-2</v>
      </c>
      <c r="D349">
        <v>6.3E-2</v>
      </c>
      <c r="E349">
        <v>0.17100000000000001</v>
      </c>
      <c r="F349">
        <v>0.16900000000000001</v>
      </c>
      <c r="Q349">
        <v>5.8999999999999997E-2</v>
      </c>
    </row>
    <row r="350" spans="2:17" x14ac:dyDescent="0.25">
      <c r="B350">
        <v>5.8999999999999997E-2</v>
      </c>
      <c r="C350">
        <v>6.2E-2</v>
      </c>
      <c r="D350">
        <v>6.5000000000000002E-2</v>
      </c>
      <c r="E350">
        <v>0.17</v>
      </c>
      <c r="F350">
        <v>0.17599999999999999</v>
      </c>
      <c r="Q350">
        <v>5.8999999999999997E-2</v>
      </c>
    </row>
    <row r="351" spans="2:17" x14ac:dyDescent="0.25">
      <c r="B351">
        <v>5.8999999999999997E-2</v>
      </c>
      <c r="C351">
        <v>7.0999999999999994E-2</v>
      </c>
      <c r="D351">
        <v>6.0999999999999999E-2</v>
      </c>
      <c r="E351">
        <v>0.16700000000000001</v>
      </c>
      <c r="F351">
        <v>0.17</v>
      </c>
      <c r="Q351">
        <v>0.06</v>
      </c>
    </row>
    <row r="352" spans="2:17" x14ac:dyDescent="0.25">
      <c r="B352">
        <v>0.06</v>
      </c>
      <c r="C352">
        <v>6.2E-2</v>
      </c>
      <c r="D352">
        <v>6.5000000000000002E-2</v>
      </c>
      <c r="E352">
        <v>0.17399999999999999</v>
      </c>
      <c r="F352">
        <v>0.17100000000000001</v>
      </c>
      <c r="Q352">
        <v>7.0999999999999994E-2</v>
      </c>
    </row>
    <row r="353" spans="2:17" x14ac:dyDescent="0.25">
      <c r="B353">
        <v>7.0999999999999994E-2</v>
      </c>
      <c r="C353">
        <v>6.3E-2</v>
      </c>
      <c r="D353">
        <v>6.2E-2</v>
      </c>
      <c r="E353">
        <v>0.17</v>
      </c>
      <c r="F353">
        <v>0.17199999999999999</v>
      </c>
      <c r="Q353">
        <v>5.8999999999999997E-2</v>
      </c>
    </row>
    <row r="354" spans="2:17" x14ac:dyDescent="0.25">
      <c r="B354">
        <v>5.8999999999999997E-2</v>
      </c>
      <c r="C354">
        <v>6.2E-2</v>
      </c>
      <c r="D354">
        <v>6.4000000000000001E-2</v>
      </c>
      <c r="E354">
        <v>0.17299999999999999</v>
      </c>
      <c r="F354">
        <v>0.16600000000000001</v>
      </c>
      <c r="Q354">
        <v>6.0999999999999999E-2</v>
      </c>
    </row>
    <row r="355" spans="2:17" x14ac:dyDescent="0.25">
      <c r="B355">
        <v>6.0999999999999999E-2</v>
      </c>
      <c r="C355">
        <v>7.3999999999999996E-2</v>
      </c>
      <c r="D355">
        <v>6.4000000000000001E-2</v>
      </c>
      <c r="E355">
        <v>0.16900000000000001</v>
      </c>
      <c r="F355">
        <v>0.17100000000000001</v>
      </c>
      <c r="Q355">
        <v>6.0999999999999999E-2</v>
      </c>
    </row>
    <row r="356" spans="2:17" x14ac:dyDescent="0.25">
      <c r="B356">
        <v>6.0999999999999999E-2</v>
      </c>
      <c r="C356">
        <v>6.0999999999999999E-2</v>
      </c>
      <c r="D356">
        <v>6.4000000000000001E-2</v>
      </c>
      <c r="E356">
        <v>0.17199999999999999</v>
      </c>
      <c r="F356">
        <v>0.16900000000000001</v>
      </c>
      <c r="Q356">
        <v>6.9000000000000006E-2</v>
      </c>
    </row>
    <row r="357" spans="2:17" x14ac:dyDescent="0.25">
      <c r="B357">
        <v>6.9000000000000006E-2</v>
      </c>
      <c r="C357">
        <v>6.3E-2</v>
      </c>
      <c r="D357">
        <v>6.2E-2</v>
      </c>
      <c r="E357">
        <v>0.17</v>
      </c>
      <c r="F357">
        <v>0.17</v>
      </c>
      <c r="Q357">
        <v>0.06</v>
      </c>
    </row>
    <row r="358" spans="2:17" x14ac:dyDescent="0.25">
      <c r="B358">
        <v>0.06</v>
      </c>
      <c r="C358">
        <v>6.3E-2</v>
      </c>
      <c r="D358">
        <v>6.2E-2</v>
      </c>
      <c r="E358">
        <v>0.17599999999999999</v>
      </c>
      <c r="F358">
        <v>0.17</v>
      </c>
      <c r="Q358">
        <v>5.8999999999999997E-2</v>
      </c>
    </row>
    <row r="359" spans="2:17" x14ac:dyDescent="0.25">
      <c r="B359">
        <v>5.8999999999999997E-2</v>
      </c>
      <c r="C359">
        <v>6.3E-2</v>
      </c>
      <c r="D359">
        <v>7.1999999999999995E-2</v>
      </c>
      <c r="E359">
        <v>0.17699999999999999</v>
      </c>
      <c r="F359">
        <v>0.16800000000000001</v>
      </c>
      <c r="Q359">
        <v>6.0999999999999999E-2</v>
      </c>
    </row>
    <row r="360" spans="2:17" x14ac:dyDescent="0.25">
      <c r="B360">
        <v>6.0999999999999999E-2</v>
      </c>
      <c r="C360">
        <v>6.2E-2</v>
      </c>
      <c r="D360">
        <v>6.9000000000000006E-2</v>
      </c>
      <c r="E360">
        <v>0.17</v>
      </c>
      <c r="F360">
        <v>0.17599999999999999</v>
      </c>
      <c r="Q360">
        <v>6.6000000000000003E-2</v>
      </c>
    </row>
    <row r="361" spans="2:17" x14ac:dyDescent="0.25">
      <c r="B361">
        <v>6.6000000000000003E-2</v>
      </c>
      <c r="C361">
        <v>6.4000000000000001E-2</v>
      </c>
      <c r="D361">
        <v>6.2E-2</v>
      </c>
      <c r="E361">
        <v>0.16800000000000001</v>
      </c>
      <c r="F361">
        <v>0.22</v>
      </c>
      <c r="Q361">
        <v>0.06</v>
      </c>
    </row>
    <row r="362" spans="2:17" x14ac:dyDescent="0.25">
      <c r="B362">
        <v>0.06</v>
      </c>
      <c r="C362">
        <v>6.3E-2</v>
      </c>
      <c r="D362">
        <v>6.2E-2</v>
      </c>
      <c r="E362">
        <v>0.17100000000000001</v>
      </c>
      <c r="F362">
        <v>0.221</v>
      </c>
      <c r="Q362">
        <v>6.2E-2</v>
      </c>
    </row>
    <row r="363" spans="2:17" x14ac:dyDescent="0.25">
      <c r="B363">
        <v>6.2E-2</v>
      </c>
      <c r="C363">
        <v>6.7000000000000004E-2</v>
      </c>
      <c r="D363">
        <v>6.5000000000000002E-2</v>
      </c>
      <c r="E363">
        <v>0.17399999999999999</v>
      </c>
      <c r="F363">
        <v>0.216</v>
      </c>
      <c r="Q363">
        <v>6.0999999999999999E-2</v>
      </c>
    </row>
    <row r="364" spans="2:17" x14ac:dyDescent="0.25">
      <c r="B364">
        <v>6.0999999999999999E-2</v>
      </c>
      <c r="C364">
        <v>6.0999999999999999E-2</v>
      </c>
      <c r="D364">
        <v>6.5000000000000002E-2</v>
      </c>
      <c r="E364">
        <v>0.17</v>
      </c>
      <c r="F364">
        <v>0.16900000000000001</v>
      </c>
      <c r="Q364">
        <v>6.5000000000000002E-2</v>
      </c>
    </row>
    <row r="365" spans="2:17" x14ac:dyDescent="0.25">
      <c r="B365">
        <v>6.5000000000000002E-2</v>
      </c>
      <c r="C365">
        <v>6.2E-2</v>
      </c>
      <c r="D365">
        <v>6.2E-2</v>
      </c>
      <c r="E365">
        <v>0.17199999999999999</v>
      </c>
      <c r="F365">
        <v>0.17</v>
      </c>
      <c r="Q365">
        <v>6.2E-2</v>
      </c>
    </row>
    <row r="366" spans="2:17" x14ac:dyDescent="0.25">
      <c r="B366">
        <v>6.2E-2</v>
      </c>
      <c r="C366">
        <v>6.7000000000000004E-2</v>
      </c>
      <c r="D366">
        <v>6.2E-2</v>
      </c>
      <c r="E366">
        <v>0.17199999999999999</v>
      </c>
      <c r="F366">
        <v>0.17199999999999999</v>
      </c>
      <c r="Q366">
        <v>6.0999999999999999E-2</v>
      </c>
    </row>
    <row r="367" spans="2:17" x14ac:dyDescent="0.25">
      <c r="B367">
        <v>6.0999999999999999E-2</v>
      </c>
      <c r="C367">
        <v>6.4000000000000001E-2</v>
      </c>
      <c r="D367">
        <v>6.6000000000000003E-2</v>
      </c>
      <c r="E367">
        <v>0.16500000000000001</v>
      </c>
      <c r="F367">
        <v>0.17100000000000001</v>
      </c>
      <c r="Q367">
        <v>5.8999999999999997E-2</v>
      </c>
    </row>
    <row r="368" spans="2:17" x14ac:dyDescent="0.25">
      <c r="B368">
        <v>5.8999999999999997E-2</v>
      </c>
      <c r="C368">
        <v>6.4000000000000001E-2</v>
      </c>
      <c r="D368">
        <v>6.2E-2</v>
      </c>
      <c r="E368">
        <v>0.16700000000000001</v>
      </c>
      <c r="F368">
        <v>0.16800000000000001</v>
      </c>
      <c r="Q368">
        <v>6.4000000000000001E-2</v>
      </c>
    </row>
    <row r="369" spans="2:17" x14ac:dyDescent="0.25">
      <c r="B369">
        <v>6.4000000000000001E-2</v>
      </c>
      <c r="C369">
        <v>6.8000000000000005E-2</v>
      </c>
      <c r="D369">
        <v>6.0999999999999999E-2</v>
      </c>
      <c r="E369">
        <v>0.17</v>
      </c>
      <c r="F369">
        <v>0.16900000000000001</v>
      </c>
      <c r="Q369">
        <v>0.06</v>
      </c>
    </row>
    <row r="370" spans="2:17" x14ac:dyDescent="0.25">
      <c r="B370">
        <v>0.06</v>
      </c>
      <c r="C370">
        <v>6.3E-2</v>
      </c>
      <c r="D370">
        <v>6.3E-2</v>
      </c>
      <c r="E370">
        <v>0.17100000000000001</v>
      </c>
      <c r="F370">
        <v>0.17399999999999999</v>
      </c>
      <c r="Q370">
        <v>5.8999999999999997E-2</v>
      </c>
    </row>
    <row r="371" spans="2:17" x14ac:dyDescent="0.25">
      <c r="B371">
        <v>5.8999999999999997E-2</v>
      </c>
      <c r="C371">
        <v>6.0999999999999999E-2</v>
      </c>
      <c r="D371">
        <v>6.8000000000000005E-2</v>
      </c>
      <c r="E371">
        <v>0.17100000000000001</v>
      </c>
      <c r="F371">
        <v>0.17</v>
      </c>
      <c r="Q371">
        <v>6.2E-2</v>
      </c>
    </row>
    <row r="372" spans="2:17" x14ac:dyDescent="0.25">
      <c r="B372">
        <v>6.2E-2</v>
      </c>
      <c r="C372">
        <v>6.2E-2</v>
      </c>
      <c r="D372">
        <v>6.2E-2</v>
      </c>
      <c r="E372">
        <v>0.17</v>
      </c>
      <c r="F372">
        <v>0.17399999999999999</v>
      </c>
      <c r="Q372">
        <v>6.2E-2</v>
      </c>
    </row>
    <row r="373" spans="2:17" x14ac:dyDescent="0.25">
      <c r="B373">
        <v>6.2E-2</v>
      </c>
      <c r="C373">
        <v>6.0999999999999999E-2</v>
      </c>
      <c r="D373">
        <v>8.6999999999999994E-2</v>
      </c>
      <c r="E373">
        <v>0.17299999999999999</v>
      </c>
      <c r="F373">
        <v>0.16800000000000001</v>
      </c>
      <c r="Q373">
        <v>6.2E-2</v>
      </c>
    </row>
    <row r="374" spans="2:17" x14ac:dyDescent="0.25">
      <c r="B374">
        <v>6.2E-2</v>
      </c>
      <c r="C374">
        <v>6.4000000000000001E-2</v>
      </c>
      <c r="D374">
        <v>8.7999999999999995E-2</v>
      </c>
      <c r="E374">
        <v>0.16900000000000001</v>
      </c>
      <c r="F374">
        <v>0.17100000000000001</v>
      </c>
      <c r="Q374">
        <v>0.06</v>
      </c>
    </row>
    <row r="375" spans="2:17" x14ac:dyDescent="0.25">
      <c r="B375">
        <v>0.06</v>
      </c>
      <c r="C375">
        <v>6.0999999999999999E-2</v>
      </c>
      <c r="D375">
        <v>5.8000000000000003E-2</v>
      </c>
      <c r="E375">
        <v>0.16600000000000001</v>
      </c>
      <c r="F375">
        <v>0.16700000000000001</v>
      </c>
      <c r="Q375">
        <v>0.06</v>
      </c>
    </row>
    <row r="376" spans="2:17" x14ac:dyDescent="0.25">
      <c r="B376">
        <v>0.06</v>
      </c>
      <c r="C376">
        <v>6.7000000000000004E-2</v>
      </c>
      <c r="D376">
        <v>7.0000000000000007E-2</v>
      </c>
      <c r="E376">
        <v>0.17599999999999999</v>
      </c>
      <c r="F376">
        <v>0.17499999999999999</v>
      </c>
      <c r="Q376">
        <v>6.0999999999999999E-2</v>
      </c>
    </row>
    <row r="377" spans="2:17" x14ac:dyDescent="0.25">
      <c r="B377">
        <v>6.0999999999999999E-2</v>
      </c>
      <c r="C377">
        <v>6.2E-2</v>
      </c>
      <c r="D377">
        <v>6.5000000000000002E-2</v>
      </c>
      <c r="E377">
        <v>0.17100000000000001</v>
      </c>
      <c r="F377">
        <v>0.17</v>
      </c>
      <c r="Q377">
        <v>6.0999999999999999E-2</v>
      </c>
    </row>
    <row r="378" spans="2:17" x14ac:dyDescent="0.25">
      <c r="B378">
        <v>6.0999999999999999E-2</v>
      </c>
      <c r="C378">
        <v>6.0999999999999999E-2</v>
      </c>
      <c r="D378">
        <v>6.8000000000000005E-2</v>
      </c>
      <c r="E378">
        <v>0.16900000000000001</v>
      </c>
      <c r="F378">
        <v>0.17100000000000001</v>
      </c>
      <c r="Q378">
        <v>0.06</v>
      </c>
    </row>
    <row r="379" spans="2:17" x14ac:dyDescent="0.25">
      <c r="B379">
        <v>0.06</v>
      </c>
      <c r="C379">
        <v>6.3E-2</v>
      </c>
      <c r="D379">
        <v>6.3E-2</v>
      </c>
      <c r="E379">
        <v>0.20399999999999999</v>
      </c>
      <c r="F379">
        <v>0.17</v>
      </c>
      <c r="Q379">
        <v>0.06</v>
      </c>
    </row>
    <row r="380" spans="2:17" x14ac:dyDescent="0.25">
      <c r="B380">
        <v>0.06</v>
      </c>
      <c r="C380">
        <v>7.3999999999999996E-2</v>
      </c>
      <c r="D380">
        <v>7.0000000000000007E-2</v>
      </c>
      <c r="E380">
        <v>0.17699999999999999</v>
      </c>
      <c r="F380">
        <v>0.17</v>
      </c>
      <c r="Q380">
        <v>6.2E-2</v>
      </c>
    </row>
    <row r="381" spans="2:17" x14ac:dyDescent="0.25">
      <c r="B381">
        <v>6.2E-2</v>
      </c>
      <c r="C381">
        <v>6.2E-2</v>
      </c>
      <c r="D381">
        <v>6.2E-2</v>
      </c>
      <c r="E381">
        <v>0.17199999999999999</v>
      </c>
      <c r="F381">
        <v>0.17100000000000001</v>
      </c>
      <c r="Q381">
        <v>6.2E-2</v>
      </c>
    </row>
    <row r="382" spans="2:17" x14ac:dyDescent="0.25">
      <c r="B382">
        <v>6.2E-2</v>
      </c>
      <c r="C382">
        <v>6.4000000000000001E-2</v>
      </c>
      <c r="D382">
        <v>7.0000000000000007E-2</v>
      </c>
      <c r="E382">
        <v>0.17499999999999999</v>
      </c>
      <c r="F382">
        <v>0.17499999999999999</v>
      </c>
      <c r="Q382">
        <v>6.0999999999999999E-2</v>
      </c>
    </row>
    <row r="383" spans="2:17" x14ac:dyDescent="0.25">
      <c r="B383">
        <v>6.0999999999999999E-2</v>
      </c>
      <c r="C383">
        <v>6.4000000000000001E-2</v>
      </c>
      <c r="D383">
        <v>6.2E-2</v>
      </c>
      <c r="E383">
        <v>0.16900000000000001</v>
      </c>
      <c r="F383">
        <v>0.16900000000000001</v>
      </c>
      <c r="Q383">
        <v>6.2E-2</v>
      </c>
    </row>
    <row r="384" spans="2:17" x14ac:dyDescent="0.25">
      <c r="B384">
        <v>6.2E-2</v>
      </c>
      <c r="C384">
        <v>6.7000000000000004E-2</v>
      </c>
      <c r="D384">
        <v>6.8000000000000005E-2</v>
      </c>
      <c r="E384">
        <v>0.17100000000000001</v>
      </c>
      <c r="F384">
        <v>0.16900000000000001</v>
      </c>
      <c r="Q384">
        <v>6.2E-2</v>
      </c>
    </row>
    <row r="385" spans="2:17" x14ac:dyDescent="0.25">
      <c r="B385">
        <v>6.2E-2</v>
      </c>
      <c r="C385">
        <v>6.3E-2</v>
      </c>
      <c r="D385">
        <v>6.3E-2</v>
      </c>
      <c r="E385">
        <v>0.17</v>
      </c>
      <c r="F385">
        <v>0.17</v>
      </c>
      <c r="Q385">
        <v>5.8000000000000003E-2</v>
      </c>
    </row>
    <row r="386" spans="2:17" x14ac:dyDescent="0.25">
      <c r="B386">
        <v>5.8000000000000003E-2</v>
      </c>
      <c r="C386">
        <v>6.3E-2</v>
      </c>
      <c r="D386">
        <v>6.7000000000000004E-2</v>
      </c>
      <c r="E386">
        <v>0.17199999999999999</v>
      </c>
      <c r="F386">
        <v>0.17199999999999999</v>
      </c>
      <c r="Q386">
        <v>5.8000000000000003E-2</v>
      </c>
    </row>
    <row r="387" spans="2:17" x14ac:dyDescent="0.25">
      <c r="B387">
        <v>5.8000000000000003E-2</v>
      </c>
      <c r="C387">
        <v>6.3E-2</v>
      </c>
      <c r="D387">
        <v>0.06</v>
      </c>
      <c r="E387">
        <v>0.16900000000000001</v>
      </c>
      <c r="F387">
        <v>0.19400000000000001</v>
      </c>
      <c r="Q387">
        <v>6.0999999999999999E-2</v>
      </c>
    </row>
    <row r="388" spans="2:17" x14ac:dyDescent="0.25">
      <c r="B388">
        <v>6.0999999999999999E-2</v>
      </c>
      <c r="C388">
        <v>7.8E-2</v>
      </c>
      <c r="D388">
        <v>6.2E-2</v>
      </c>
      <c r="E388">
        <v>0.17</v>
      </c>
      <c r="F388">
        <v>0.19600000000000001</v>
      </c>
      <c r="Q388">
        <v>5.8999999999999997E-2</v>
      </c>
    </row>
    <row r="389" spans="2:17" x14ac:dyDescent="0.25">
      <c r="B389">
        <v>5.8999999999999997E-2</v>
      </c>
      <c r="C389">
        <v>6.2E-2</v>
      </c>
      <c r="D389">
        <v>6.5000000000000002E-2</v>
      </c>
      <c r="E389">
        <v>0.182</v>
      </c>
      <c r="F389">
        <v>0.183</v>
      </c>
      <c r="Q389">
        <v>5.8999999999999997E-2</v>
      </c>
    </row>
    <row r="390" spans="2:17" x14ac:dyDescent="0.25">
      <c r="B390">
        <v>5.8999999999999997E-2</v>
      </c>
      <c r="C390">
        <v>6.3E-2</v>
      </c>
      <c r="D390">
        <v>6.6000000000000003E-2</v>
      </c>
      <c r="E390">
        <v>0.17</v>
      </c>
      <c r="F390">
        <v>0.2</v>
      </c>
      <c r="Q390">
        <v>5.8999999999999997E-2</v>
      </c>
    </row>
    <row r="391" spans="2:17" x14ac:dyDescent="0.25">
      <c r="B391">
        <v>5.8999999999999997E-2</v>
      </c>
      <c r="C391">
        <v>6.5000000000000002E-2</v>
      </c>
      <c r="D391">
        <v>6.3E-2</v>
      </c>
      <c r="E391">
        <v>0.17100000000000001</v>
      </c>
      <c r="F391">
        <v>0.189</v>
      </c>
      <c r="Q391">
        <v>5.8999999999999997E-2</v>
      </c>
    </row>
    <row r="392" spans="2:17" x14ac:dyDescent="0.25">
      <c r="B392">
        <v>5.8999999999999997E-2</v>
      </c>
      <c r="C392">
        <v>6.8000000000000005E-2</v>
      </c>
      <c r="D392">
        <v>6.2E-2</v>
      </c>
      <c r="E392">
        <v>0.17100000000000001</v>
      </c>
      <c r="F392">
        <v>0.16900000000000001</v>
      </c>
      <c r="Q392">
        <v>6.2E-2</v>
      </c>
    </row>
    <row r="393" spans="2:17" x14ac:dyDescent="0.25">
      <c r="B393">
        <v>6.2E-2</v>
      </c>
      <c r="C393">
        <v>6.2E-2</v>
      </c>
      <c r="D393">
        <v>6.2E-2</v>
      </c>
      <c r="E393">
        <v>0.17199999999999999</v>
      </c>
      <c r="F393">
        <v>0.16900000000000001</v>
      </c>
      <c r="Q393">
        <v>6.0999999999999999E-2</v>
      </c>
    </row>
    <row r="394" spans="2:17" x14ac:dyDescent="0.25">
      <c r="B394">
        <v>6.0999999999999999E-2</v>
      </c>
      <c r="C394">
        <v>6.3E-2</v>
      </c>
      <c r="D394">
        <v>6.2E-2</v>
      </c>
      <c r="E394">
        <v>0.16800000000000001</v>
      </c>
      <c r="F394">
        <v>0.17399999999999999</v>
      </c>
      <c r="Q394">
        <v>0.06</v>
      </c>
    </row>
    <row r="395" spans="2:17" x14ac:dyDescent="0.25">
      <c r="B395">
        <v>0.06</v>
      </c>
      <c r="C395">
        <v>6.0999999999999999E-2</v>
      </c>
      <c r="D395">
        <v>6.3E-2</v>
      </c>
      <c r="E395">
        <v>0.16800000000000001</v>
      </c>
      <c r="F395">
        <v>0.17100000000000001</v>
      </c>
      <c r="Q395">
        <v>6.9000000000000006E-2</v>
      </c>
    </row>
    <row r="396" spans="2:17" x14ac:dyDescent="0.25">
      <c r="B396">
        <v>6.9000000000000006E-2</v>
      </c>
      <c r="C396">
        <v>7.1999999999999995E-2</v>
      </c>
      <c r="D396">
        <v>6.2E-2</v>
      </c>
      <c r="E396">
        <v>0.16700000000000001</v>
      </c>
      <c r="F396">
        <v>0.17</v>
      </c>
      <c r="Q396">
        <v>5.8999999999999997E-2</v>
      </c>
    </row>
    <row r="397" spans="2:17" x14ac:dyDescent="0.25">
      <c r="B397">
        <v>5.8999999999999997E-2</v>
      </c>
      <c r="C397">
        <v>5.8999999999999997E-2</v>
      </c>
      <c r="D397">
        <v>6.3E-2</v>
      </c>
      <c r="E397">
        <v>0.17</v>
      </c>
      <c r="F397">
        <v>0.17100000000000001</v>
      </c>
      <c r="Q397">
        <v>6.7000000000000004E-2</v>
      </c>
    </row>
    <row r="398" spans="2:17" x14ac:dyDescent="0.25">
      <c r="B398">
        <v>6.7000000000000004E-2</v>
      </c>
      <c r="C398">
        <v>6.3E-2</v>
      </c>
      <c r="D398">
        <v>7.4999999999999997E-2</v>
      </c>
      <c r="E398">
        <v>0.16900000000000001</v>
      </c>
      <c r="F398">
        <v>0.19600000000000001</v>
      </c>
      <c r="Q398">
        <v>0.06</v>
      </c>
    </row>
    <row r="399" spans="2:17" x14ac:dyDescent="0.25">
      <c r="B399">
        <v>0.06</v>
      </c>
      <c r="C399">
        <v>6.3E-2</v>
      </c>
      <c r="D399">
        <v>6.0999999999999999E-2</v>
      </c>
      <c r="E399">
        <v>0.17399999999999999</v>
      </c>
      <c r="F399">
        <v>0.183</v>
      </c>
      <c r="Q399">
        <v>5.8999999999999997E-2</v>
      </c>
    </row>
    <row r="400" spans="2:17" x14ac:dyDescent="0.25">
      <c r="B400">
        <v>5.8999999999999997E-2</v>
      </c>
      <c r="C400">
        <v>7.0999999999999994E-2</v>
      </c>
      <c r="D400">
        <v>6.0999999999999999E-2</v>
      </c>
      <c r="E400">
        <v>0.17</v>
      </c>
      <c r="F400">
        <v>0.184</v>
      </c>
      <c r="Q400">
        <v>6.0999999999999999E-2</v>
      </c>
    </row>
    <row r="401" spans="2:17" x14ac:dyDescent="0.25">
      <c r="B401">
        <v>6.0999999999999999E-2</v>
      </c>
      <c r="C401">
        <v>0.06</v>
      </c>
      <c r="D401">
        <v>0.06</v>
      </c>
      <c r="E401">
        <v>0.182</v>
      </c>
      <c r="F401">
        <v>0.16800000000000001</v>
      </c>
      <c r="Q401">
        <v>6.2E-2</v>
      </c>
    </row>
    <row r="402" spans="2:17" x14ac:dyDescent="0.25">
      <c r="B402">
        <v>6.2E-2</v>
      </c>
      <c r="C402">
        <v>6.3E-2</v>
      </c>
      <c r="D402">
        <v>6.2E-2</v>
      </c>
      <c r="E402">
        <v>0.17100000000000001</v>
      </c>
      <c r="F402">
        <v>0.17299999999999999</v>
      </c>
      <c r="Q402">
        <v>0.06</v>
      </c>
    </row>
    <row r="403" spans="2:17" x14ac:dyDescent="0.25">
      <c r="B403">
        <v>0.06</v>
      </c>
      <c r="C403">
        <v>6.8000000000000005E-2</v>
      </c>
      <c r="D403">
        <v>6.2E-2</v>
      </c>
      <c r="E403">
        <v>0.17</v>
      </c>
      <c r="F403">
        <v>0.16800000000000001</v>
      </c>
      <c r="Q403">
        <v>6.3E-2</v>
      </c>
    </row>
    <row r="404" spans="2:17" x14ac:dyDescent="0.25">
      <c r="B404">
        <v>6.3E-2</v>
      </c>
      <c r="C404">
        <v>6.4000000000000001E-2</v>
      </c>
      <c r="D404">
        <v>6.2E-2</v>
      </c>
      <c r="E404">
        <v>0.17</v>
      </c>
      <c r="F404">
        <v>0.17100000000000001</v>
      </c>
      <c r="Q404">
        <v>0.06</v>
      </c>
    </row>
    <row r="405" spans="2:17" x14ac:dyDescent="0.25">
      <c r="B405">
        <v>0.06</v>
      </c>
      <c r="C405">
        <v>6.2E-2</v>
      </c>
      <c r="D405">
        <v>6.3E-2</v>
      </c>
      <c r="E405">
        <v>0.17199999999999999</v>
      </c>
      <c r="F405">
        <v>0.17</v>
      </c>
      <c r="Q405">
        <v>5.8999999999999997E-2</v>
      </c>
    </row>
    <row r="406" spans="2:17" x14ac:dyDescent="0.25">
      <c r="B406">
        <v>5.8999999999999997E-2</v>
      </c>
      <c r="C406">
        <v>6.0999999999999999E-2</v>
      </c>
      <c r="D406">
        <v>7.0999999999999994E-2</v>
      </c>
      <c r="E406">
        <v>0.17299999999999999</v>
      </c>
      <c r="F406">
        <v>0.17799999999999999</v>
      </c>
      <c r="Q406">
        <v>5.8999999999999997E-2</v>
      </c>
    </row>
    <row r="407" spans="2:17" x14ac:dyDescent="0.25">
      <c r="B407">
        <v>5.8999999999999997E-2</v>
      </c>
      <c r="C407">
        <v>6.4000000000000001E-2</v>
      </c>
      <c r="D407">
        <v>6.0999999999999999E-2</v>
      </c>
      <c r="E407">
        <v>0.16800000000000001</v>
      </c>
      <c r="F407">
        <v>0.17100000000000001</v>
      </c>
      <c r="Q407">
        <v>6.2E-2</v>
      </c>
    </row>
    <row r="408" spans="2:17" x14ac:dyDescent="0.25">
      <c r="B408">
        <v>6.2E-2</v>
      </c>
      <c r="C408">
        <v>6.6000000000000003E-2</v>
      </c>
      <c r="D408">
        <v>6.2E-2</v>
      </c>
      <c r="E408">
        <v>0.17100000000000001</v>
      </c>
      <c r="F408">
        <v>0.17399999999999999</v>
      </c>
      <c r="Q408">
        <v>6.0999999999999999E-2</v>
      </c>
    </row>
    <row r="409" spans="2:17" x14ac:dyDescent="0.25">
      <c r="B409">
        <v>6.0999999999999999E-2</v>
      </c>
      <c r="C409">
        <v>6.2E-2</v>
      </c>
      <c r="D409">
        <v>6.2E-2</v>
      </c>
      <c r="E409">
        <v>0.17</v>
      </c>
      <c r="F409">
        <v>0.16800000000000001</v>
      </c>
      <c r="Q409">
        <v>6.2E-2</v>
      </c>
    </row>
    <row r="410" spans="2:17" x14ac:dyDescent="0.25">
      <c r="B410">
        <v>6.2E-2</v>
      </c>
      <c r="C410">
        <v>6.4000000000000001E-2</v>
      </c>
      <c r="D410">
        <v>6.3E-2</v>
      </c>
      <c r="E410">
        <v>0.17100000000000001</v>
      </c>
      <c r="F410">
        <v>0.17100000000000001</v>
      </c>
      <c r="Q410">
        <v>0.06</v>
      </c>
    </row>
    <row r="411" spans="2:17" x14ac:dyDescent="0.25">
      <c r="B411">
        <v>0.06</v>
      </c>
      <c r="C411">
        <v>6.2E-2</v>
      </c>
      <c r="D411">
        <v>6.3E-2</v>
      </c>
      <c r="E411">
        <v>0.17100000000000001</v>
      </c>
      <c r="F411">
        <v>0.16700000000000001</v>
      </c>
      <c r="Q411">
        <v>5.8000000000000003E-2</v>
      </c>
    </row>
    <row r="412" spans="2:17" x14ac:dyDescent="0.25">
      <c r="B412">
        <v>5.8000000000000003E-2</v>
      </c>
      <c r="C412">
        <v>6.4000000000000001E-2</v>
      </c>
      <c r="D412">
        <v>6.4000000000000001E-2</v>
      </c>
      <c r="E412">
        <v>0.16800000000000001</v>
      </c>
      <c r="F412">
        <v>0.17199999999999999</v>
      </c>
      <c r="Q412">
        <v>5.8000000000000003E-2</v>
      </c>
    </row>
    <row r="413" spans="2:17" x14ac:dyDescent="0.25">
      <c r="B413">
        <v>5.8000000000000003E-2</v>
      </c>
      <c r="C413">
        <v>6.4000000000000001E-2</v>
      </c>
      <c r="D413">
        <v>6.4000000000000001E-2</v>
      </c>
      <c r="E413">
        <v>0.16900000000000001</v>
      </c>
      <c r="F413">
        <v>0.17</v>
      </c>
      <c r="Q413">
        <v>6.3E-2</v>
      </c>
    </row>
    <row r="414" spans="2:17" x14ac:dyDescent="0.25">
      <c r="B414">
        <v>6.3E-2</v>
      </c>
      <c r="C414">
        <v>6.2E-2</v>
      </c>
      <c r="D414">
        <v>6.0999999999999999E-2</v>
      </c>
      <c r="E414">
        <v>0.17</v>
      </c>
      <c r="F414">
        <v>0.16900000000000001</v>
      </c>
      <c r="Q414">
        <v>5.8999999999999997E-2</v>
      </c>
    </row>
    <row r="415" spans="2:17" x14ac:dyDescent="0.25">
      <c r="B415">
        <v>5.8999999999999997E-2</v>
      </c>
      <c r="C415">
        <v>6.2E-2</v>
      </c>
      <c r="D415">
        <v>6.2E-2</v>
      </c>
      <c r="E415">
        <v>0.17199999999999999</v>
      </c>
      <c r="F415">
        <v>0.17</v>
      </c>
      <c r="Q415">
        <v>5.8999999999999997E-2</v>
      </c>
    </row>
    <row r="416" spans="2:17" x14ac:dyDescent="0.25">
      <c r="B416">
        <v>5.8999999999999997E-2</v>
      </c>
      <c r="C416">
        <v>6.4000000000000001E-2</v>
      </c>
      <c r="D416">
        <v>6.2E-2</v>
      </c>
      <c r="E416">
        <v>0.16800000000000001</v>
      </c>
      <c r="F416">
        <v>0.16900000000000001</v>
      </c>
      <c r="Q416">
        <v>5.8000000000000003E-2</v>
      </c>
    </row>
    <row r="417" spans="2:17" x14ac:dyDescent="0.25">
      <c r="B417">
        <v>5.8000000000000003E-2</v>
      </c>
      <c r="C417">
        <v>5.8999999999999997E-2</v>
      </c>
      <c r="D417">
        <v>6.4000000000000001E-2</v>
      </c>
      <c r="E417">
        <v>0.17199999999999999</v>
      </c>
      <c r="F417">
        <v>0.17</v>
      </c>
      <c r="Q417">
        <v>6.8000000000000005E-2</v>
      </c>
    </row>
    <row r="418" spans="2:17" x14ac:dyDescent="0.25">
      <c r="B418">
        <v>6.8000000000000005E-2</v>
      </c>
      <c r="C418">
        <v>6.2E-2</v>
      </c>
      <c r="D418">
        <v>6.5000000000000002E-2</v>
      </c>
      <c r="E418">
        <v>0.17</v>
      </c>
      <c r="F418">
        <v>0.17199999999999999</v>
      </c>
      <c r="Q418">
        <v>5.8000000000000003E-2</v>
      </c>
    </row>
    <row r="419" spans="2:17" x14ac:dyDescent="0.25">
      <c r="B419">
        <v>5.8000000000000003E-2</v>
      </c>
      <c r="C419">
        <v>6.0999999999999999E-2</v>
      </c>
      <c r="D419">
        <v>6.2E-2</v>
      </c>
      <c r="E419">
        <v>0.16600000000000001</v>
      </c>
      <c r="F419">
        <v>0.16900000000000001</v>
      </c>
      <c r="Q419">
        <v>0.06</v>
      </c>
    </row>
    <row r="420" spans="2:17" x14ac:dyDescent="0.25">
      <c r="B420">
        <v>0.06</v>
      </c>
      <c r="C420">
        <v>6.5000000000000002E-2</v>
      </c>
      <c r="D420">
        <v>6.2E-2</v>
      </c>
      <c r="E420">
        <v>0.16900000000000001</v>
      </c>
      <c r="F420">
        <v>0.16900000000000001</v>
      </c>
      <c r="Q420">
        <v>6.0999999999999999E-2</v>
      </c>
    </row>
    <row r="421" spans="2:17" x14ac:dyDescent="0.25">
      <c r="B421">
        <v>6.0999999999999999E-2</v>
      </c>
      <c r="C421">
        <v>7.0000000000000007E-2</v>
      </c>
      <c r="D421">
        <v>6.3E-2</v>
      </c>
      <c r="E421">
        <v>0.20899999999999999</v>
      </c>
      <c r="F421">
        <v>0.17699999999999999</v>
      </c>
      <c r="Q421">
        <v>6.3E-2</v>
      </c>
    </row>
    <row r="422" spans="2:17" x14ac:dyDescent="0.25">
      <c r="B422">
        <v>6.3E-2</v>
      </c>
      <c r="C422">
        <v>6.3E-2</v>
      </c>
      <c r="D422">
        <v>6.6000000000000003E-2</v>
      </c>
      <c r="E422">
        <v>0.16800000000000001</v>
      </c>
      <c r="F422">
        <v>0.17599999999999999</v>
      </c>
      <c r="Q422">
        <v>0.06</v>
      </c>
    </row>
    <row r="423" spans="2:17" x14ac:dyDescent="0.25">
      <c r="B423">
        <v>0.06</v>
      </c>
      <c r="C423">
        <v>6.0999999999999999E-2</v>
      </c>
      <c r="D423">
        <v>6.3E-2</v>
      </c>
      <c r="E423">
        <v>0.17199999999999999</v>
      </c>
      <c r="F423">
        <v>0.17</v>
      </c>
      <c r="Q423">
        <v>0.06</v>
      </c>
    </row>
    <row r="424" spans="2:17" x14ac:dyDescent="0.25">
      <c r="B424">
        <v>0.06</v>
      </c>
      <c r="C424">
        <v>6.3E-2</v>
      </c>
      <c r="D424">
        <v>6.2E-2</v>
      </c>
      <c r="E424">
        <v>0.17199999999999999</v>
      </c>
      <c r="F424">
        <v>0.17299999999999999</v>
      </c>
      <c r="Q424">
        <v>6.0999999999999999E-2</v>
      </c>
    </row>
    <row r="425" spans="2:17" x14ac:dyDescent="0.25">
      <c r="B425">
        <v>6.0999999999999999E-2</v>
      </c>
      <c r="C425">
        <v>6.4000000000000001E-2</v>
      </c>
      <c r="D425">
        <v>7.0000000000000007E-2</v>
      </c>
      <c r="E425">
        <v>0.17</v>
      </c>
      <c r="F425">
        <v>0.17299999999999999</v>
      </c>
      <c r="Q425">
        <v>6.0999999999999999E-2</v>
      </c>
    </row>
    <row r="426" spans="2:17" x14ac:dyDescent="0.25">
      <c r="B426">
        <v>6.0999999999999999E-2</v>
      </c>
      <c r="C426">
        <v>6.0999999999999999E-2</v>
      </c>
      <c r="D426">
        <v>6.5000000000000002E-2</v>
      </c>
      <c r="E426">
        <v>0.17100000000000001</v>
      </c>
      <c r="F426">
        <v>0.17</v>
      </c>
      <c r="Q426">
        <v>6.0999999999999999E-2</v>
      </c>
    </row>
    <row r="427" spans="2:17" x14ac:dyDescent="0.25">
      <c r="B427">
        <v>6.0999999999999999E-2</v>
      </c>
      <c r="C427">
        <v>0.06</v>
      </c>
      <c r="D427">
        <v>6.4000000000000001E-2</v>
      </c>
      <c r="E427">
        <v>0.17399999999999999</v>
      </c>
      <c r="F427">
        <v>0.17100000000000001</v>
      </c>
      <c r="Q427">
        <v>5.8999999999999997E-2</v>
      </c>
    </row>
    <row r="428" spans="2:17" x14ac:dyDescent="0.25">
      <c r="B428">
        <v>5.8999999999999997E-2</v>
      </c>
      <c r="C428">
        <v>6.3E-2</v>
      </c>
      <c r="D428">
        <v>6.2E-2</v>
      </c>
      <c r="E428">
        <v>0.17599999999999999</v>
      </c>
      <c r="F428">
        <v>0.16700000000000001</v>
      </c>
      <c r="Q428">
        <v>5.8999999999999997E-2</v>
      </c>
    </row>
    <row r="429" spans="2:17" x14ac:dyDescent="0.25">
      <c r="B429">
        <v>5.8999999999999997E-2</v>
      </c>
      <c r="C429">
        <v>6.9000000000000006E-2</v>
      </c>
      <c r="D429">
        <v>6.4000000000000001E-2</v>
      </c>
      <c r="E429">
        <v>0.16900000000000001</v>
      </c>
      <c r="F429">
        <v>0.17299999999999999</v>
      </c>
      <c r="Q429">
        <v>6.0999999999999999E-2</v>
      </c>
    </row>
    <row r="430" spans="2:17" x14ac:dyDescent="0.25">
      <c r="B430">
        <v>6.0999999999999999E-2</v>
      </c>
      <c r="C430">
        <v>6.2E-2</v>
      </c>
      <c r="D430">
        <v>6.7000000000000004E-2</v>
      </c>
      <c r="E430">
        <v>0.16800000000000001</v>
      </c>
      <c r="F430">
        <v>0.16900000000000001</v>
      </c>
      <c r="Q430">
        <v>5.8999999999999997E-2</v>
      </c>
    </row>
    <row r="431" spans="2:17" x14ac:dyDescent="0.25">
      <c r="B431">
        <v>5.8999999999999997E-2</v>
      </c>
      <c r="C431">
        <v>6.4000000000000001E-2</v>
      </c>
      <c r="D431">
        <v>6.0999999999999999E-2</v>
      </c>
      <c r="E431">
        <v>0.17299999999999999</v>
      </c>
      <c r="F431">
        <v>0.16800000000000001</v>
      </c>
      <c r="Q431">
        <v>6.0999999999999999E-2</v>
      </c>
    </row>
    <row r="432" spans="2:17" x14ac:dyDescent="0.25">
      <c r="B432">
        <v>6.0999999999999999E-2</v>
      </c>
      <c r="C432">
        <v>6.0999999999999999E-2</v>
      </c>
      <c r="D432">
        <v>6.0999999999999999E-2</v>
      </c>
      <c r="E432">
        <v>0.17</v>
      </c>
      <c r="F432">
        <v>0.17599999999999999</v>
      </c>
      <c r="Q432">
        <v>6.0999999999999999E-2</v>
      </c>
    </row>
    <row r="433" spans="2:17" x14ac:dyDescent="0.25">
      <c r="B433">
        <v>6.0999999999999999E-2</v>
      </c>
      <c r="C433">
        <v>7.0000000000000007E-2</v>
      </c>
      <c r="D433">
        <v>6.8000000000000005E-2</v>
      </c>
      <c r="E433">
        <v>0.17499999999999999</v>
      </c>
      <c r="F433">
        <v>0.17</v>
      </c>
      <c r="Q433">
        <v>6.0999999999999999E-2</v>
      </c>
    </row>
    <row r="434" spans="2:17" x14ac:dyDescent="0.25">
      <c r="B434">
        <v>6.0999999999999999E-2</v>
      </c>
      <c r="C434">
        <v>6.2E-2</v>
      </c>
      <c r="D434">
        <v>6.3E-2</v>
      </c>
      <c r="E434">
        <v>0.17100000000000001</v>
      </c>
      <c r="F434">
        <v>0.16900000000000001</v>
      </c>
      <c r="Q434">
        <v>5.7000000000000002E-2</v>
      </c>
    </row>
    <row r="435" spans="2:17" x14ac:dyDescent="0.25">
      <c r="B435">
        <v>5.7000000000000002E-2</v>
      </c>
      <c r="C435">
        <v>6.2E-2</v>
      </c>
      <c r="D435">
        <v>6.0999999999999999E-2</v>
      </c>
      <c r="E435">
        <v>0.17100000000000001</v>
      </c>
      <c r="F435">
        <v>0.17199999999999999</v>
      </c>
      <c r="Q435">
        <v>5.8999999999999997E-2</v>
      </c>
    </row>
    <row r="436" spans="2:17" x14ac:dyDescent="0.25">
      <c r="B436">
        <v>5.8999999999999997E-2</v>
      </c>
      <c r="C436">
        <v>6.3E-2</v>
      </c>
      <c r="D436">
        <v>6.2E-2</v>
      </c>
      <c r="E436">
        <v>0.16800000000000001</v>
      </c>
      <c r="F436">
        <v>0.17299999999999999</v>
      </c>
      <c r="Q436">
        <v>5.8999999999999997E-2</v>
      </c>
    </row>
    <row r="437" spans="2:17" x14ac:dyDescent="0.25">
      <c r="B437">
        <v>5.8999999999999997E-2</v>
      </c>
      <c r="C437">
        <v>7.0999999999999994E-2</v>
      </c>
      <c r="D437">
        <v>6.7000000000000004E-2</v>
      </c>
      <c r="E437">
        <v>0.16800000000000001</v>
      </c>
      <c r="F437">
        <v>0.17</v>
      </c>
      <c r="Q437">
        <v>6.0999999999999999E-2</v>
      </c>
    </row>
    <row r="438" spans="2:17" x14ac:dyDescent="0.25">
      <c r="B438">
        <v>6.0999999999999999E-2</v>
      </c>
      <c r="C438">
        <v>6.0999999999999999E-2</v>
      </c>
      <c r="D438">
        <v>6.0999999999999999E-2</v>
      </c>
      <c r="E438">
        <v>0.17299999999999999</v>
      </c>
      <c r="F438">
        <v>0.16900000000000001</v>
      </c>
      <c r="Q438">
        <v>5.8000000000000003E-2</v>
      </c>
    </row>
    <row r="439" spans="2:17" x14ac:dyDescent="0.25">
      <c r="B439">
        <v>5.8000000000000003E-2</v>
      </c>
      <c r="C439">
        <v>6.0999999999999999E-2</v>
      </c>
      <c r="D439">
        <v>7.0000000000000007E-2</v>
      </c>
      <c r="E439">
        <v>0.16900000000000001</v>
      </c>
      <c r="F439">
        <v>0.16500000000000001</v>
      </c>
      <c r="Q439">
        <v>6.0999999999999999E-2</v>
      </c>
    </row>
    <row r="440" spans="2:17" x14ac:dyDescent="0.25">
      <c r="B440">
        <v>6.0999999999999999E-2</v>
      </c>
      <c r="C440">
        <v>6.3E-2</v>
      </c>
      <c r="D440">
        <v>6.2E-2</v>
      </c>
      <c r="E440">
        <v>0.17</v>
      </c>
      <c r="F440">
        <v>0.17</v>
      </c>
      <c r="Q440">
        <v>0.06</v>
      </c>
    </row>
    <row r="441" spans="2:17" x14ac:dyDescent="0.25">
      <c r="B441">
        <v>0.06</v>
      </c>
      <c r="C441">
        <v>6.9000000000000006E-2</v>
      </c>
      <c r="D441">
        <v>7.2999999999999995E-2</v>
      </c>
      <c r="E441">
        <v>0.16900000000000001</v>
      </c>
      <c r="F441">
        <v>0.16800000000000001</v>
      </c>
      <c r="Q441">
        <v>0.06</v>
      </c>
    </row>
    <row r="442" spans="2:17" x14ac:dyDescent="0.25">
      <c r="B442">
        <v>0.06</v>
      </c>
      <c r="C442">
        <v>6.3E-2</v>
      </c>
      <c r="D442">
        <v>8.8999999999999996E-2</v>
      </c>
      <c r="E442">
        <v>0.17100000000000001</v>
      </c>
      <c r="F442">
        <v>0.17</v>
      </c>
      <c r="Q442">
        <v>0.13200000000000001</v>
      </c>
    </row>
    <row r="443" spans="2:17" x14ac:dyDescent="0.25">
      <c r="B443">
        <v>0.13200000000000001</v>
      </c>
      <c r="C443">
        <v>6.0999999999999999E-2</v>
      </c>
      <c r="D443">
        <v>0.08</v>
      </c>
      <c r="E443">
        <v>0.17100000000000001</v>
      </c>
      <c r="F443">
        <v>0.17199999999999999</v>
      </c>
      <c r="Q443">
        <v>0.06</v>
      </c>
    </row>
    <row r="444" spans="2:17" x14ac:dyDescent="0.25">
      <c r="B444">
        <v>0.06</v>
      </c>
      <c r="C444">
        <v>6.3E-2</v>
      </c>
      <c r="D444">
        <v>5.8999999999999997E-2</v>
      </c>
      <c r="E444">
        <v>0.16800000000000001</v>
      </c>
      <c r="F444">
        <v>0.16900000000000001</v>
      </c>
      <c r="Q444">
        <v>0.06</v>
      </c>
    </row>
    <row r="445" spans="2:17" x14ac:dyDescent="0.25">
      <c r="B445">
        <v>0.06</v>
      </c>
      <c r="C445">
        <v>6.7000000000000004E-2</v>
      </c>
      <c r="D445">
        <v>6.2E-2</v>
      </c>
      <c r="E445">
        <v>0.17100000000000001</v>
      </c>
      <c r="F445">
        <v>0.17</v>
      </c>
      <c r="Q445">
        <v>7.0999999999999994E-2</v>
      </c>
    </row>
    <row r="446" spans="2:17" x14ac:dyDescent="0.25">
      <c r="B446">
        <v>7.0999999999999994E-2</v>
      </c>
      <c r="C446">
        <v>6.2E-2</v>
      </c>
      <c r="D446">
        <v>7.0999999999999994E-2</v>
      </c>
      <c r="E446">
        <v>0.16900000000000001</v>
      </c>
      <c r="F446">
        <v>0.17100000000000001</v>
      </c>
      <c r="Q446">
        <v>0.06</v>
      </c>
    </row>
    <row r="447" spans="2:17" x14ac:dyDescent="0.25">
      <c r="B447">
        <v>0.06</v>
      </c>
      <c r="C447">
        <v>0.06</v>
      </c>
      <c r="D447">
        <v>6.3E-2</v>
      </c>
      <c r="E447">
        <v>0.17499999999999999</v>
      </c>
      <c r="F447">
        <v>0.16700000000000001</v>
      </c>
      <c r="Q447">
        <v>5.8999999999999997E-2</v>
      </c>
    </row>
    <row r="448" spans="2:17" x14ac:dyDescent="0.25">
      <c r="B448">
        <v>5.8999999999999997E-2</v>
      </c>
      <c r="C448">
        <v>6.3E-2</v>
      </c>
      <c r="D448">
        <v>0.06</v>
      </c>
      <c r="E448">
        <v>0.17</v>
      </c>
      <c r="F448">
        <v>0.17299999999999999</v>
      </c>
      <c r="Q448">
        <v>7.4999999999999997E-2</v>
      </c>
    </row>
    <row r="449" spans="2:17" x14ac:dyDescent="0.25">
      <c r="B449">
        <v>7.4999999999999997E-2</v>
      </c>
      <c r="C449">
        <v>6.5000000000000002E-2</v>
      </c>
      <c r="D449">
        <v>6.5000000000000002E-2</v>
      </c>
      <c r="E449">
        <v>0.17199999999999999</v>
      </c>
      <c r="F449">
        <v>0.17199999999999999</v>
      </c>
      <c r="Q449">
        <v>6.6000000000000003E-2</v>
      </c>
    </row>
    <row r="450" spans="2:17" x14ac:dyDescent="0.25">
      <c r="B450">
        <v>6.6000000000000003E-2</v>
      </c>
      <c r="C450">
        <v>6.2E-2</v>
      </c>
      <c r="D450">
        <v>6.6000000000000003E-2</v>
      </c>
      <c r="E450">
        <v>0.17100000000000001</v>
      </c>
      <c r="F450">
        <v>0.17</v>
      </c>
      <c r="Q450">
        <v>0.06</v>
      </c>
    </row>
    <row r="451" spans="2:17" x14ac:dyDescent="0.25">
      <c r="B451">
        <v>0.06</v>
      </c>
      <c r="C451">
        <v>6.2E-2</v>
      </c>
      <c r="D451">
        <v>5.8999999999999997E-2</v>
      </c>
      <c r="E451">
        <v>0.17299999999999999</v>
      </c>
      <c r="F451">
        <v>0.17</v>
      </c>
      <c r="Q451">
        <v>6.3E-2</v>
      </c>
    </row>
    <row r="452" spans="2:17" x14ac:dyDescent="0.25">
      <c r="B452">
        <v>6.3E-2</v>
      </c>
      <c r="C452">
        <v>6.2E-2</v>
      </c>
      <c r="D452">
        <v>6.6000000000000003E-2</v>
      </c>
      <c r="E452">
        <v>0.17199999999999999</v>
      </c>
      <c r="F452">
        <v>0.16800000000000001</v>
      </c>
      <c r="Q452">
        <v>6.0999999999999999E-2</v>
      </c>
    </row>
    <row r="453" spans="2:17" x14ac:dyDescent="0.25">
      <c r="B453">
        <v>6.0999999999999999E-2</v>
      </c>
      <c r="C453">
        <v>6.3E-2</v>
      </c>
      <c r="D453">
        <v>6.0999999999999999E-2</v>
      </c>
      <c r="E453">
        <v>0.17</v>
      </c>
      <c r="F453">
        <v>0.17100000000000001</v>
      </c>
      <c r="Q453">
        <v>6.6000000000000003E-2</v>
      </c>
    </row>
    <row r="454" spans="2:17" x14ac:dyDescent="0.25">
      <c r="B454">
        <v>6.6000000000000003E-2</v>
      </c>
      <c r="C454">
        <v>6.0999999999999999E-2</v>
      </c>
      <c r="D454">
        <v>6.3E-2</v>
      </c>
      <c r="E454">
        <v>0.16900000000000001</v>
      </c>
      <c r="F454">
        <v>0.17</v>
      </c>
      <c r="Q454">
        <v>5.8000000000000003E-2</v>
      </c>
    </row>
    <row r="455" spans="2:17" x14ac:dyDescent="0.25">
      <c r="B455">
        <v>5.8000000000000003E-2</v>
      </c>
      <c r="C455">
        <v>6.2E-2</v>
      </c>
      <c r="D455">
        <v>6.2E-2</v>
      </c>
      <c r="E455">
        <v>0.17100000000000001</v>
      </c>
      <c r="F455">
        <v>0.16700000000000001</v>
      </c>
      <c r="Q455">
        <v>5.8000000000000003E-2</v>
      </c>
    </row>
    <row r="456" spans="2:17" x14ac:dyDescent="0.25">
      <c r="B456">
        <v>5.8000000000000003E-2</v>
      </c>
      <c r="C456">
        <v>6.3E-2</v>
      </c>
      <c r="D456">
        <v>6.6000000000000003E-2</v>
      </c>
      <c r="E456">
        <v>0.17100000000000001</v>
      </c>
      <c r="F456">
        <v>0.17100000000000001</v>
      </c>
      <c r="Q456">
        <v>6.8000000000000005E-2</v>
      </c>
    </row>
    <row r="457" spans="2:17" x14ac:dyDescent="0.25">
      <c r="B457">
        <v>6.8000000000000005E-2</v>
      </c>
      <c r="C457">
        <v>6.4000000000000001E-2</v>
      </c>
      <c r="D457">
        <v>6.3E-2</v>
      </c>
      <c r="E457">
        <v>0.16600000000000001</v>
      </c>
      <c r="F457">
        <v>0.16900000000000001</v>
      </c>
      <c r="Q457">
        <v>6.4000000000000001E-2</v>
      </c>
    </row>
    <row r="458" spans="2:17" x14ac:dyDescent="0.25">
      <c r="B458">
        <v>6.4000000000000001E-2</v>
      </c>
      <c r="C458">
        <v>6.2E-2</v>
      </c>
      <c r="D458">
        <v>0.06</v>
      </c>
      <c r="E458">
        <v>0.17100000000000001</v>
      </c>
      <c r="F458">
        <v>0.17199999999999999</v>
      </c>
      <c r="Q458">
        <v>5.8999999999999997E-2</v>
      </c>
    </row>
    <row r="459" spans="2:17" x14ac:dyDescent="0.25">
      <c r="B459">
        <v>5.8999999999999997E-2</v>
      </c>
      <c r="C459">
        <v>6.3E-2</v>
      </c>
      <c r="D459">
        <v>0.06</v>
      </c>
      <c r="E459">
        <v>0.17399999999999999</v>
      </c>
      <c r="F459">
        <v>0.17</v>
      </c>
      <c r="Q459">
        <v>5.8999999999999997E-2</v>
      </c>
    </row>
    <row r="460" spans="2:17" x14ac:dyDescent="0.25">
      <c r="B460">
        <v>5.8999999999999997E-2</v>
      </c>
      <c r="C460">
        <v>6.0999999999999999E-2</v>
      </c>
      <c r="D460">
        <v>6.2E-2</v>
      </c>
      <c r="E460">
        <v>0.16800000000000001</v>
      </c>
      <c r="F460">
        <v>0.17499999999999999</v>
      </c>
      <c r="Q460">
        <v>5.8999999999999997E-2</v>
      </c>
    </row>
    <row r="461" spans="2:17" x14ac:dyDescent="0.25">
      <c r="B461">
        <v>5.8999999999999997E-2</v>
      </c>
      <c r="C461">
        <v>6.2E-2</v>
      </c>
      <c r="D461">
        <v>6.2E-2</v>
      </c>
      <c r="E461">
        <v>0.17100000000000001</v>
      </c>
      <c r="F461">
        <v>0.17399999999999999</v>
      </c>
      <c r="Q461">
        <v>6.8000000000000005E-2</v>
      </c>
    </row>
    <row r="462" spans="2:17" x14ac:dyDescent="0.25">
      <c r="B462">
        <v>6.8000000000000005E-2</v>
      </c>
      <c r="C462">
        <v>6.8000000000000005E-2</v>
      </c>
      <c r="D462">
        <v>6.4000000000000001E-2</v>
      </c>
      <c r="E462">
        <v>0.16700000000000001</v>
      </c>
      <c r="F462">
        <v>0.16700000000000001</v>
      </c>
      <c r="Q462">
        <v>0.06</v>
      </c>
    </row>
    <row r="463" spans="2:17" x14ac:dyDescent="0.25">
      <c r="B463">
        <v>0.06</v>
      </c>
      <c r="C463">
        <v>6.4000000000000001E-2</v>
      </c>
      <c r="D463">
        <v>6.4000000000000001E-2</v>
      </c>
      <c r="E463">
        <v>0.17</v>
      </c>
      <c r="F463">
        <v>0.17100000000000001</v>
      </c>
      <c r="Q463">
        <v>0.06</v>
      </c>
    </row>
    <row r="464" spans="2:17" x14ac:dyDescent="0.25">
      <c r="B464">
        <v>0.06</v>
      </c>
      <c r="C464">
        <v>6.3E-2</v>
      </c>
      <c r="D464">
        <v>6.2E-2</v>
      </c>
      <c r="E464">
        <v>0.17</v>
      </c>
      <c r="F464">
        <v>0.16900000000000001</v>
      </c>
      <c r="Q464">
        <v>6.7000000000000004E-2</v>
      </c>
    </row>
    <row r="465" spans="2:17" x14ac:dyDescent="0.25">
      <c r="B465">
        <v>6.7000000000000004E-2</v>
      </c>
      <c r="C465">
        <v>6.4000000000000001E-2</v>
      </c>
      <c r="D465">
        <v>6.5000000000000002E-2</v>
      </c>
      <c r="E465">
        <v>0.17199999999999999</v>
      </c>
      <c r="F465">
        <v>0.17199999999999999</v>
      </c>
      <c r="Q465">
        <v>0.06</v>
      </c>
    </row>
    <row r="466" spans="2:17" x14ac:dyDescent="0.25">
      <c r="B466">
        <v>0.06</v>
      </c>
      <c r="C466">
        <v>6.5000000000000002E-2</v>
      </c>
      <c r="D466">
        <v>6.4000000000000001E-2</v>
      </c>
      <c r="E466">
        <v>0.17399999999999999</v>
      </c>
      <c r="F466">
        <v>0.17100000000000001</v>
      </c>
      <c r="Q466">
        <v>0.06</v>
      </c>
    </row>
    <row r="467" spans="2:17" x14ac:dyDescent="0.25">
      <c r="B467">
        <v>0.06</v>
      </c>
      <c r="C467">
        <v>6.0999999999999999E-2</v>
      </c>
      <c r="D467">
        <v>6.6000000000000003E-2</v>
      </c>
      <c r="E467">
        <v>0.17</v>
      </c>
      <c r="F467">
        <v>0.17</v>
      </c>
      <c r="Q467">
        <v>5.7000000000000002E-2</v>
      </c>
    </row>
    <row r="468" spans="2:17" x14ac:dyDescent="0.25">
      <c r="B468">
        <v>5.7000000000000002E-2</v>
      </c>
      <c r="C468">
        <v>6.2E-2</v>
      </c>
      <c r="D468">
        <v>6.2E-2</v>
      </c>
      <c r="E468">
        <v>0.16900000000000001</v>
      </c>
      <c r="F468">
        <v>0.17100000000000001</v>
      </c>
      <c r="Q468">
        <v>5.8999999999999997E-2</v>
      </c>
    </row>
    <row r="469" spans="2:17" x14ac:dyDescent="0.25">
      <c r="B469">
        <v>5.8999999999999997E-2</v>
      </c>
      <c r="C469">
        <v>6.2E-2</v>
      </c>
      <c r="D469">
        <v>6.3E-2</v>
      </c>
      <c r="E469">
        <v>0.16600000000000001</v>
      </c>
      <c r="F469">
        <v>0.17</v>
      </c>
      <c r="Q469">
        <v>7.0000000000000007E-2</v>
      </c>
    </row>
    <row r="470" spans="2:17" x14ac:dyDescent="0.25">
      <c r="B470">
        <v>7.0000000000000007E-2</v>
      </c>
      <c r="C470">
        <v>6.8000000000000005E-2</v>
      </c>
      <c r="D470">
        <v>7.0000000000000007E-2</v>
      </c>
      <c r="E470">
        <v>0.17</v>
      </c>
      <c r="F470">
        <v>0.16900000000000001</v>
      </c>
      <c r="Q470">
        <v>5.8999999999999997E-2</v>
      </c>
    </row>
    <row r="471" spans="2:17" x14ac:dyDescent="0.25">
      <c r="B471">
        <v>5.8999999999999997E-2</v>
      </c>
      <c r="C471">
        <v>6.5000000000000002E-2</v>
      </c>
      <c r="D471">
        <v>6.0999999999999999E-2</v>
      </c>
      <c r="E471">
        <v>0.17100000000000001</v>
      </c>
      <c r="F471">
        <v>0.17199999999999999</v>
      </c>
      <c r="Q471">
        <v>5.8999999999999997E-2</v>
      </c>
    </row>
    <row r="472" spans="2:17" x14ac:dyDescent="0.25">
      <c r="B472">
        <v>5.8999999999999997E-2</v>
      </c>
      <c r="C472">
        <v>6.3E-2</v>
      </c>
      <c r="D472">
        <v>6.3E-2</v>
      </c>
      <c r="E472">
        <v>0.17899999999999999</v>
      </c>
      <c r="F472">
        <v>0.17299999999999999</v>
      </c>
      <c r="Q472">
        <v>6.7000000000000004E-2</v>
      </c>
    </row>
    <row r="473" spans="2:17" x14ac:dyDescent="0.25">
      <c r="B473">
        <v>6.7000000000000004E-2</v>
      </c>
      <c r="C473">
        <v>6.3E-2</v>
      </c>
      <c r="D473">
        <v>6.3E-2</v>
      </c>
      <c r="E473">
        <v>0.17100000000000001</v>
      </c>
      <c r="F473">
        <v>0.17</v>
      </c>
      <c r="Q473">
        <v>6.7000000000000004E-2</v>
      </c>
    </row>
    <row r="474" spans="2:17" x14ac:dyDescent="0.25">
      <c r="B474">
        <v>6.7000000000000004E-2</v>
      </c>
      <c r="C474">
        <v>6.8000000000000005E-2</v>
      </c>
      <c r="D474">
        <v>6.9000000000000006E-2</v>
      </c>
      <c r="E474">
        <v>0.17499999999999999</v>
      </c>
      <c r="F474">
        <v>0.17100000000000001</v>
      </c>
      <c r="Q474">
        <v>6.0999999999999999E-2</v>
      </c>
    </row>
    <row r="475" spans="2:17" x14ac:dyDescent="0.25">
      <c r="B475">
        <v>6.0999999999999999E-2</v>
      </c>
      <c r="C475">
        <v>6.3E-2</v>
      </c>
      <c r="D475">
        <v>6.0999999999999999E-2</v>
      </c>
      <c r="E475">
        <v>0.17</v>
      </c>
      <c r="F475">
        <v>0.16800000000000001</v>
      </c>
      <c r="Q475">
        <v>5.8999999999999997E-2</v>
      </c>
    </row>
    <row r="476" spans="2:17" x14ac:dyDescent="0.25">
      <c r="B476">
        <v>5.8999999999999997E-2</v>
      </c>
      <c r="C476">
        <v>6.4000000000000001E-2</v>
      </c>
      <c r="D476">
        <v>6.4000000000000001E-2</v>
      </c>
      <c r="E476">
        <v>0.17</v>
      </c>
      <c r="F476">
        <v>0.17</v>
      </c>
      <c r="Q476">
        <v>0.06</v>
      </c>
    </row>
    <row r="477" spans="2:17" x14ac:dyDescent="0.25">
      <c r="B477">
        <v>0.06</v>
      </c>
      <c r="C477">
        <v>6.2E-2</v>
      </c>
      <c r="D477">
        <v>6.2E-2</v>
      </c>
      <c r="E477">
        <v>0.17199999999999999</v>
      </c>
      <c r="F477">
        <v>0.16600000000000001</v>
      </c>
      <c r="Q477">
        <v>6.7000000000000004E-2</v>
      </c>
    </row>
    <row r="478" spans="2:17" x14ac:dyDescent="0.25">
      <c r="B478">
        <v>6.7000000000000004E-2</v>
      </c>
      <c r="C478">
        <v>6.9000000000000006E-2</v>
      </c>
      <c r="D478">
        <v>7.0999999999999994E-2</v>
      </c>
      <c r="E478">
        <v>0.16800000000000001</v>
      </c>
      <c r="F478">
        <v>0.17</v>
      </c>
      <c r="Q478">
        <v>6.0999999999999999E-2</v>
      </c>
    </row>
    <row r="479" spans="2:17" x14ac:dyDescent="0.25">
      <c r="B479">
        <v>6.0999999999999999E-2</v>
      </c>
      <c r="C479">
        <v>6.4000000000000001E-2</v>
      </c>
      <c r="D479">
        <v>6.3E-2</v>
      </c>
      <c r="E479">
        <v>0.17</v>
      </c>
      <c r="F479">
        <v>0.17100000000000001</v>
      </c>
      <c r="Q479">
        <v>6.0999999999999999E-2</v>
      </c>
    </row>
    <row r="480" spans="2:17" x14ac:dyDescent="0.25">
      <c r="B480">
        <v>6.0999999999999999E-2</v>
      </c>
      <c r="C480">
        <v>6.2E-2</v>
      </c>
      <c r="D480">
        <v>6.0999999999999999E-2</v>
      </c>
      <c r="E480">
        <v>0.16900000000000001</v>
      </c>
      <c r="F480">
        <v>0.17</v>
      </c>
      <c r="Q480">
        <v>7.1999999999999995E-2</v>
      </c>
    </row>
    <row r="481" spans="2:17" x14ac:dyDescent="0.25">
      <c r="B481">
        <v>7.1999999999999995E-2</v>
      </c>
      <c r="C481">
        <v>6.2E-2</v>
      </c>
      <c r="D481">
        <v>6.6000000000000003E-2</v>
      </c>
      <c r="E481">
        <v>0.17100000000000001</v>
      </c>
      <c r="F481">
        <v>0.16800000000000001</v>
      </c>
      <c r="Q481">
        <v>6.7000000000000004E-2</v>
      </c>
    </row>
    <row r="482" spans="2:17" x14ac:dyDescent="0.25">
      <c r="B482">
        <v>6.7000000000000004E-2</v>
      </c>
      <c r="C482">
        <v>7.0000000000000007E-2</v>
      </c>
      <c r="D482">
        <v>6.4000000000000001E-2</v>
      </c>
      <c r="E482">
        <v>0.16900000000000001</v>
      </c>
      <c r="F482">
        <v>0.16900000000000001</v>
      </c>
      <c r="Q482">
        <v>5.8999999999999997E-2</v>
      </c>
    </row>
    <row r="483" spans="2:17" x14ac:dyDescent="0.25">
      <c r="B483">
        <v>5.8999999999999997E-2</v>
      </c>
      <c r="C483">
        <v>0.06</v>
      </c>
      <c r="D483">
        <v>6.3E-2</v>
      </c>
      <c r="E483">
        <v>0.17299999999999999</v>
      </c>
      <c r="F483">
        <v>0.17499999999999999</v>
      </c>
      <c r="Q483">
        <v>5.8000000000000003E-2</v>
      </c>
    </row>
    <row r="484" spans="2:17" x14ac:dyDescent="0.25">
      <c r="B484">
        <v>5.8000000000000003E-2</v>
      </c>
      <c r="C484">
        <v>0.06</v>
      </c>
      <c r="D484">
        <v>0.06</v>
      </c>
      <c r="E484">
        <v>0.17</v>
      </c>
      <c r="F484">
        <v>0.17499999999999999</v>
      </c>
      <c r="Q484">
        <v>6.2E-2</v>
      </c>
    </row>
    <row r="485" spans="2:17" x14ac:dyDescent="0.25">
      <c r="B485">
        <v>6.2E-2</v>
      </c>
      <c r="C485">
        <v>6.3E-2</v>
      </c>
      <c r="D485">
        <v>6.0999999999999999E-2</v>
      </c>
      <c r="E485">
        <v>0.17799999999999999</v>
      </c>
      <c r="F485">
        <v>0.17100000000000001</v>
      </c>
      <c r="Q485">
        <v>6.0999999999999999E-2</v>
      </c>
    </row>
    <row r="486" spans="2:17" x14ac:dyDescent="0.25">
      <c r="B486">
        <v>6.0999999999999999E-2</v>
      </c>
      <c r="C486">
        <v>7.1999999999999995E-2</v>
      </c>
      <c r="D486">
        <v>6.4000000000000001E-2</v>
      </c>
      <c r="E486">
        <v>0.17199999999999999</v>
      </c>
      <c r="F486">
        <v>0.17299999999999999</v>
      </c>
      <c r="Q486">
        <v>5.8999999999999997E-2</v>
      </c>
    </row>
    <row r="487" spans="2:17" x14ac:dyDescent="0.25">
      <c r="B487">
        <v>5.8999999999999997E-2</v>
      </c>
      <c r="C487">
        <v>6.2E-2</v>
      </c>
      <c r="D487">
        <v>6.0999999999999999E-2</v>
      </c>
      <c r="E487">
        <v>0.17</v>
      </c>
      <c r="F487">
        <v>0.17499999999999999</v>
      </c>
      <c r="Q487">
        <v>5.8000000000000003E-2</v>
      </c>
    </row>
    <row r="488" spans="2:17" x14ac:dyDescent="0.25">
      <c r="B488">
        <v>5.8000000000000003E-2</v>
      </c>
      <c r="C488">
        <v>0.06</v>
      </c>
      <c r="D488">
        <v>5.8999999999999997E-2</v>
      </c>
      <c r="E488">
        <v>0.16800000000000001</v>
      </c>
      <c r="F488">
        <v>0.17499999999999999</v>
      </c>
      <c r="Q488">
        <v>6.8000000000000005E-2</v>
      </c>
    </row>
    <row r="489" spans="2:17" x14ac:dyDescent="0.25">
      <c r="B489">
        <v>6.8000000000000005E-2</v>
      </c>
      <c r="C489">
        <v>6.0999999999999999E-2</v>
      </c>
      <c r="D489">
        <v>6.6000000000000003E-2</v>
      </c>
      <c r="E489">
        <v>0.17100000000000001</v>
      </c>
      <c r="F489">
        <v>0.17100000000000001</v>
      </c>
      <c r="Q489">
        <v>6.6000000000000003E-2</v>
      </c>
    </row>
    <row r="490" spans="2:17" x14ac:dyDescent="0.25">
      <c r="B490">
        <v>6.6000000000000003E-2</v>
      </c>
      <c r="C490">
        <v>7.0000000000000007E-2</v>
      </c>
      <c r="D490">
        <v>6.3E-2</v>
      </c>
      <c r="E490">
        <v>0.17100000000000001</v>
      </c>
      <c r="F490">
        <v>0.16800000000000001</v>
      </c>
      <c r="Q490">
        <v>5.8000000000000003E-2</v>
      </c>
    </row>
    <row r="491" spans="2:17" x14ac:dyDescent="0.25">
      <c r="B491">
        <v>5.8000000000000003E-2</v>
      </c>
      <c r="C491">
        <v>6.2E-2</v>
      </c>
      <c r="D491">
        <v>0.06</v>
      </c>
      <c r="E491">
        <v>0.17199999999999999</v>
      </c>
      <c r="F491">
        <v>0.17100000000000001</v>
      </c>
      <c r="Q491">
        <v>6.2E-2</v>
      </c>
    </row>
    <row r="492" spans="2:17" x14ac:dyDescent="0.25">
      <c r="B492">
        <v>6.2E-2</v>
      </c>
      <c r="C492">
        <v>6.2E-2</v>
      </c>
      <c r="D492">
        <v>6.2E-2</v>
      </c>
      <c r="E492">
        <v>0.16700000000000001</v>
      </c>
      <c r="F492">
        <v>0.16500000000000001</v>
      </c>
      <c r="Q492">
        <v>5.8000000000000003E-2</v>
      </c>
    </row>
    <row r="493" spans="2:17" x14ac:dyDescent="0.25">
      <c r="B493">
        <v>5.8000000000000003E-2</v>
      </c>
      <c r="C493">
        <v>6.6000000000000003E-2</v>
      </c>
      <c r="D493">
        <v>6.6000000000000003E-2</v>
      </c>
      <c r="E493">
        <v>0.182</v>
      </c>
      <c r="F493">
        <v>0.17</v>
      </c>
      <c r="Q493">
        <v>6.3E-2</v>
      </c>
    </row>
    <row r="494" spans="2:17" x14ac:dyDescent="0.25">
      <c r="B494">
        <v>6.3E-2</v>
      </c>
      <c r="C494">
        <v>6.8000000000000005E-2</v>
      </c>
      <c r="D494">
        <v>6.5000000000000002E-2</v>
      </c>
      <c r="E494">
        <v>0.16800000000000001</v>
      </c>
      <c r="F494">
        <v>0.17100000000000001</v>
      </c>
      <c r="Q494">
        <v>6.0999999999999999E-2</v>
      </c>
    </row>
    <row r="495" spans="2:17" x14ac:dyDescent="0.25">
      <c r="B495">
        <v>6.0999999999999999E-2</v>
      </c>
      <c r="C495">
        <v>6.4000000000000001E-2</v>
      </c>
      <c r="D495">
        <v>6.0999999999999999E-2</v>
      </c>
      <c r="E495">
        <v>0.16700000000000001</v>
      </c>
      <c r="F495">
        <v>0.16600000000000001</v>
      </c>
      <c r="Q495">
        <v>6.2E-2</v>
      </c>
    </row>
    <row r="496" spans="2:17" x14ac:dyDescent="0.25">
      <c r="B496">
        <v>6.2E-2</v>
      </c>
      <c r="C496">
        <v>5.8999999999999997E-2</v>
      </c>
      <c r="D496">
        <v>6.0999999999999999E-2</v>
      </c>
      <c r="E496">
        <v>0.17299999999999999</v>
      </c>
      <c r="F496">
        <v>0.17</v>
      </c>
      <c r="Q496">
        <v>6.7000000000000004E-2</v>
      </c>
    </row>
    <row r="497" spans="2:17" x14ac:dyDescent="0.25">
      <c r="B497">
        <v>6.7000000000000004E-2</v>
      </c>
      <c r="C497">
        <v>6.3E-2</v>
      </c>
      <c r="D497">
        <v>6.4000000000000001E-2</v>
      </c>
      <c r="E497">
        <v>0.17599999999999999</v>
      </c>
      <c r="F497">
        <v>0.17299999999999999</v>
      </c>
      <c r="Q497">
        <v>6.6000000000000003E-2</v>
      </c>
    </row>
    <row r="498" spans="2:17" x14ac:dyDescent="0.25">
      <c r="B498">
        <v>6.6000000000000003E-2</v>
      </c>
      <c r="C498">
        <v>6.7000000000000004E-2</v>
      </c>
      <c r="D498">
        <v>6.0999999999999999E-2</v>
      </c>
      <c r="E498">
        <v>0.16900000000000001</v>
      </c>
      <c r="F498">
        <v>0.16900000000000001</v>
      </c>
      <c r="Q498">
        <v>5.8000000000000003E-2</v>
      </c>
    </row>
    <row r="499" spans="2:17" x14ac:dyDescent="0.25">
      <c r="B499">
        <v>5.8000000000000003E-2</v>
      </c>
      <c r="C499">
        <v>6.0999999999999999E-2</v>
      </c>
      <c r="D499">
        <v>6.7000000000000004E-2</v>
      </c>
      <c r="E499">
        <v>0.17100000000000001</v>
      </c>
      <c r="F499">
        <v>0.17399999999999999</v>
      </c>
      <c r="Q499">
        <v>5.8999999999999997E-2</v>
      </c>
    </row>
    <row r="500" spans="2:17" x14ac:dyDescent="0.25">
      <c r="B500">
        <v>5.8999999999999997E-2</v>
      </c>
      <c r="C500">
        <v>6.3E-2</v>
      </c>
      <c r="D500">
        <v>6.2E-2</v>
      </c>
      <c r="E500">
        <v>0.17100000000000001</v>
      </c>
      <c r="F500">
        <v>0.215</v>
      </c>
      <c r="Q500">
        <v>5.8000000000000003E-2</v>
      </c>
    </row>
    <row r="501" spans="2:17" x14ac:dyDescent="0.25">
      <c r="B501">
        <v>5.8000000000000003E-2</v>
      </c>
      <c r="C501">
        <v>6.3E-2</v>
      </c>
      <c r="D501">
        <v>6.3E-2</v>
      </c>
      <c r="E501">
        <v>0.16700000000000001</v>
      </c>
      <c r="F501">
        <v>0.17699999999999999</v>
      </c>
      <c r="Q501">
        <v>0.06</v>
      </c>
    </row>
    <row r="502" spans="2:17" x14ac:dyDescent="0.25">
      <c r="B502">
        <v>0.06</v>
      </c>
      <c r="C502">
        <v>6.6000000000000003E-2</v>
      </c>
      <c r="D502">
        <v>6.4000000000000001E-2</v>
      </c>
      <c r="E502">
        <v>0.17299999999999999</v>
      </c>
      <c r="F502">
        <v>0.17100000000000001</v>
      </c>
    </row>
  </sheetData>
  <autoFilter ref="A2:D2" xr:uid="{00000000-0009-0000-0000-000000000000}"/>
  <mergeCells count="3">
    <mergeCell ref="C1:D1"/>
    <mergeCell ref="E1:F1"/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004"/>
  <sheetViews>
    <sheetView tabSelected="1" topLeftCell="AI1" workbookViewId="0">
      <selection activeCell="AW27" sqref="AW27"/>
    </sheetView>
  </sheetViews>
  <sheetFormatPr defaultRowHeight="15" x14ac:dyDescent="0.25"/>
  <cols>
    <col min="1" max="1" width="12" customWidth="1"/>
    <col min="2" max="2" width="9.5703125" bestFit="1" customWidth="1"/>
    <col min="3" max="3" width="12.7109375" bestFit="1" customWidth="1"/>
    <col min="4" max="4" width="8.140625" customWidth="1"/>
    <col min="5" max="5" width="12.7109375" customWidth="1"/>
    <col min="6" max="6" width="13" customWidth="1"/>
    <col min="7" max="7" width="8.140625" customWidth="1"/>
    <col min="8" max="8" width="12.7109375" customWidth="1"/>
    <col min="9" max="9" width="13" customWidth="1"/>
    <col min="10" max="10" width="8.140625" customWidth="1"/>
    <col min="11" max="11" width="12.7109375" customWidth="1"/>
    <col min="12" max="12" width="13" customWidth="1"/>
    <col min="13" max="13" width="8.140625" customWidth="1"/>
    <col min="14" max="14" width="12.7109375" customWidth="1"/>
    <col min="15" max="15" width="13" customWidth="1"/>
    <col min="16" max="16" width="8.140625" customWidth="1"/>
    <col min="17" max="17" width="12.7109375" customWidth="1"/>
    <col min="18" max="18" width="13" customWidth="1"/>
    <col min="19" max="19" width="8.140625" customWidth="1"/>
    <col min="20" max="20" width="12.7109375" customWidth="1"/>
    <col min="21" max="21" width="13" customWidth="1"/>
    <col min="22" max="22" width="8.140625" customWidth="1"/>
    <col min="23" max="23" width="12.7109375" customWidth="1"/>
    <col min="24" max="24" width="13" customWidth="1"/>
    <col min="25" max="25" width="8.140625" customWidth="1"/>
    <col min="26" max="26" width="12.7109375" customWidth="1"/>
    <col min="27" max="27" width="13" customWidth="1"/>
    <col min="28" max="28" width="8.140625" customWidth="1"/>
    <col min="29" max="29" width="12.7109375" customWidth="1"/>
    <col min="30" max="30" width="13" customWidth="1"/>
    <col min="31" max="31" width="8.140625" customWidth="1"/>
    <col min="32" max="32" width="12.7109375" customWidth="1"/>
    <col min="33" max="33" width="16.28515625" customWidth="1"/>
    <col min="34" max="34" width="8.140625" customWidth="1"/>
    <col min="35" max="35" width="12.7109375" customWidth="1"/>
    <col min="36" max="36" width="16.28515625" customWidth="1"/>
    <col min="37" max="37" width="8.140625" customWidth="1"/>
    <col min="38" max="38" width="12.7109375" customWidth="1"/>
    <col min="39" max="39" width="16.28515625" customWidth="1"/>
    <col min="40" max="40" width="8.140625" customWidth="1"/>
    <col min="41" max="41" width="12.7109375" customWidth="1"/>
    <col min="42" max="43" width="16.28515625" customWidth="1"/>
    <col min="44" max="44" width="12.85546875" bestFit="1" customWidth="1"/>
    <col min="45" max="45" width="12.5703125" bestFit="1" customWidth="1"/>
    <col min="46" max="46" width="14.85546875" customWidth="1"/>
    <col min="47" max="47" width="16.28515625" customWidth="1"/>
    <col min="48" max="48" width="12.7109375" customWidth="1"/>
    <col min="49" max="49" width="14.28515625" customWidth="1"/>
  </cols>
  <sheetData>
    <row r="1" spans="1:52" x14ac:dyDescent="0.25">
      <c r="A1" s="68" t="s">
        <v>6</v>
      </c>
      <c r="B1" s="51"/>
      <c r="C1" s="51"/>
      <c r="D1" s="50" t="s">
        <v>13</v>
      </c>
      <c r="E1" s="51"/>
      <c r="F1" s="51"/>
      <c r="G1" s="50" t="s">
        <v>13</v>
      </c>
      <c r="H1" s="51"/>
      <c r="I1" s="51"/>
      <c r="J1" s="50" t="s">
        <v>13</v>
      </c>
      <c r="K1" s="51"/>
      <c r="L1" s="51"/>
      <c r="M1" s="50" t="s">
        <v>13</v>
      </c>
      <c r="N1" s="51"/>
      <c r="O1" s="51"/>
      <c r="P1" s="50" t="s">
        <v>13</v>
      </c>
      <c r="Q1" s="51"/>
      <c r="R1" s="51"/>
      <c r="S1" s="50" t="s">
        <v>13</v>
      </c>
      <c r="T1" s="51"/>
      <c r="U1" s="51"/>
      <c r="V1" s="50" t="s">
        <v>13</v>
      </c>
      <c r="W1" s="51"/>
      <c r="X1" s="51"/>
      <c r="Y1" s="50" t="s">
        <v>13</v>
      </c>
      <c r="Z1" s="51"/>
      <c r="AA1" s="51"/>
      <c r="AB1" s="50" t="s">
        <v>13</v>
      </c>
      <c r="AC1" s="51"/>
      <c r="AD1" s="51"/>
      <c r="AE1" s="50" t="s">
        <v>13</v>
      </c>
      <c r="AF1" s="51"/>
      <c r="AG1" s="51"/>
      <c r="AH1" s="50" t="s">
        <v>6</v>
      </c>
      <c r="AI1" s="51"/>
      <c r="AJ1" s="51"/>
      <c r="AK1" s="50" t="s">
        <v>13</v>
      </c>
      <c r="AL1" s="51"/>
      <c r="AM1" s="51"/>
      <c r="AN1" s="50" t="s">
        <v>13</v>
      </c>
      <c r="AO1" s="51"/>
      <c r="AP1" s="51"/>
      <c r="AQ1" s="1"/>
      <c r="AT1" s="50" t="s">
        <v>43</v>
      </c>
      <c r="AU1" s="51"/>
      <c r="AV1" s="50" t="s">
        <v>42</v>
      </c>
      <c r="AW1" s="51"/>
      <c r="AZ1" t="s">
        <v>6</v>
      </c>
    </row>
    <row r="2" spans="1:52" ht="45.75" customHeight="1" x14ac:dyDescent="0.25">
      <c r="A2" s="51"/>
      <c r="B2" s="51"/>
      <c r="C2" s="51"/>
      <c r="D2" s="74" t="s">
        <v>67</v>
      </c>
      <c r="E2" s="51"/>
      <c r="F2" s="51"/>
      <c r="G2" s="74" t="s">
        <v>68</v>
      </c>
      <c r="H2" s="51"/>
      <c r="I2" s="51"/>
      <c r="J2" s="74" t="s">
        <v>69</v>
      </c>
      <c r="K2" s="51"/>
      <c r="L2" s="51"/>
      <c r="M2" s="74" t="s">
        <v>70</v>
      </c>
      <c r="N2" s="51"/>
      <c r="O2" s="51"/>
      <c r="P2" s="74" t="s">
        <v>71</v>
      </c>
      <c r="Q2" s="51"/>
      <c r="R2" s="51"/>
      <c r="S2" s="74" t="s">
        <v>72</v>
      </c>
      <c r="T2" s="51"/>
      <c r="U2" s="51"/>
      <c r="V2" s="74" t="s">
        <v>73</v>
      </c>
      <c r="W2" s="51"/>
      <c r="X2" s="51"/>
      <c r="Y2" s="74" t="s">
        <v>74</v>
      </c>
      <c r="Z2" s="51"/>
      <c r="AA2" s="51"/>
      <c r="AB2" s="74" t="s">
        <v>75</v>
      </c>
      <c r="AC2" s="51"/>
      <c r="AD2" s="51"/>
      <c r="AE2" s="74" t="s">
        <v>76</v>
      </c>
      <c r="AF2" s="51"/>
      <c r="AG2" s="51"/>
      <c r="AH2" s="74" t="s">
        <v>77</v>
      </c>
      <c r="AI2" s="51"/>
      <c r="AJ2" s="51"/>
      <c r="AK2" s="74" t="s">
        <v>73</v>
      </c>
      <c r="AL2" s="51"/>
      <c r="AM2" s="51"/>
      <c r="AN2" s="74" t="s">
        <v>76</v>
      </c>
      <c r="AO2" s="51"/>
      <c r="AP2" s="51"/>
      <c r="AR2" t="s">
        <v>78</v>
      </c>
      <c r="AT2" s="12" t="s">
        <v>79</v>
      </c>
      <c r="AU2" s="12" t="s">
        <v>80</v>
      </c>
      <c r="AV2" s="12" t="s">
        <v>79</v>
      </c>
      <c r="AW2" s="12" t="s">
        <v>80</v>
      </c>
      <c r="AZ2" s="12" t="s">
        <v>81</v>
      </c>
    </row>
    <row r="3" spans="1:52" x14ac:dyDescent="0.25">
      <c r="A3" s="4" t="s">
        <v>22</v>
      </c>
      <c r="B3" s="4" t="s">
        <v>23</v>
      </c>
      <c r="C3" s="4" t="s">
        <v>24</v>
      </c>
      <c r="D3" s="4" t="s">
        <v>22</v>
      </c>
      <c r="E3" s="4" t="s">
        <v>25</v>
      </c>
      <c r="F3" s="4" t="s">
        <v>24</v>
      </c>
      <c r="G3" s="4" t="s">
        <v>22</v>
      </c>
      <c r="H3" s="4" t="s">
        <v>25</v>
      </c>
      <c r="I3" s="4" t="s">
        <v>24</v>
      </c>
      <c r="J3" s="4" t="s">
        <v>22</v>
      </c>
      <c r="K3" s="4" t="s">
        <v>25</v>
      </c>
      <c r="L3" s="4" t="s">
        <v>24</v>
      </c>
      <c r="M3" s="4" t="s">
        <v>22</v>
      </c>
      <c r="N3" s="4" t="s">
        <v>25</v>
      </c>
      <c r="O3" s="4" t="s">
        <v>24</v>
      </c>
      <c r="P3" s="4" t="s">
        <v>22</v>
      </c>
      <c r="Q3" s="4" t="s">
        <v>25</v>
      </c>
      <c r="R3" s="4" t="s">
        <v>24</v>
      </c>
      <c r="S3" s="4" t="s">
        <v>22</v>
      </c>
      <c r="T3" s="4" t="s">
        <v>25</v>
      </c>
      <c r="U3" s="4" t="s">
        <v>24</v>
      </c>
      <c r="V3" s="4" t="s">
        <v>22</v>
      </c>
      <c r="W3" s="4" t="s">
        <v>25</v>
      </c>
      <c r="X3" s="4" t="s">
        <v>24</v>
      </c>
      <c r="Y3" s="4" t="s">
        <v>22</v>
      </c>
      <c r="Z3" s="4" t="s">
        <v>25</v>
      </c>
      <c r="AA3" s="4" t="s">
        <v>24</v>
      </c>
      <c r="AB3" s="4" t="s">
        <v>22</v>
      </c>
      <c r="AC3" s="4" t="s">
        <v>25</v>
      </c>
      <c r="AD3" s="4" t="s">
        <v>24</v>
      </c>
      <c r="AE3" s="4" t="s">
        <v>22</v>
      </c>
      <c r="AF3" s="4" t="s">
        <v>25</v>
      </c>
      <c r="AG3" s="4" t="s">
        <v>24</v>
      </c>
      <c r="AH3" s="4" t="s">
        <v>22</v>
      </c>
      <c r="AI3" s="4" t="s">
        <v>25</v>
      </c>
      <c r="AJ3" s="4" t="s">
        <v>24</v>
      </c>
      <c r="AK3" s="4" t="s">
        <v>22</v>
      </c>
      <c r="AL3" s="4" t="s">
        <v>25</v>
      </c>
      <c r="AM3" s="4" t="s">
        <v>24</v>
      </c>
      <c r="AN3" s="4" t="s">
        <v>22</v>
      </c>
      <c r="AO3" s="4" t="s">
        <v>25</v>
      </c>
      <c r="AP3" s="4" t="s">
        <v>24</v>
      </c>
      <c r="AQ3" s="4"/>
    </row>
    <row r="4" spans="1:52" x14ac:dyDescent="0.25">
      <c r="A4">
        <f>SUM(A5:A1005)</f>
        <v>63.811000000000206</v>
      </c>
      <c r="B4" s="11">
        <f>AVERAGEIF(B5:B1005, "&lt;&gt;0")/C17</f>
        <v>5.8429411764705889E-3</v>
      </c>
      <c r="C4" s="5" t="s">
        <v>26</v>
      </c>
      <c r="D4">
        <f>SUM(D5:D1005)</f>
        <v>31.004999999999999</v>
      </c>
      <c r="E4" s="11">
        <f>AVERAGEIF(E5:E1005, "&lt;&gt;0")/F17</f>
        <v>6.1382222222222229E-3</v>
      </c>
      <c r="F4" s="5" t="s">
        <v>26</v>
      </c>
      <c r="G4">
        <f>SUM(G5:G1005)</f>
        <v>38.678000000000004</v>
      </c>
      <c r="H4" s="11">
        <f>AVERAGEIF(H5:H1005, "&lt;&gt;0")/I17</f>
        <v>7.5377272727272715E-3</v>
      </c>
      <c r="I4" s="5" t="s">
        <v>26</v>
      </c>
      <c r="J4">
        <f>SUM(J5:J1005)</f>
        <v>39.770999999999994</v>
      </c>
      <c r="K4" s="11">
        <f>AVERAGEIF(K5:K1005, "&lt;&gt;0")/L17</f>
        <v>7.7570731707317063E-3</v>
      </c>
      <c r="L4" s="5" t="s">
        <v>26</v>
      </c>
      <c r="M4">
        <f>SUM(M5:M1005)</f>
        <v>159.762</v>
      </c>
      <c r="N4" s="11">
        <f>AVERAGEIF(N5:N1005, "&lt;&gt;0")/O17</f>
        <v>3.1266000000000009E-2</v>
      </c>
      <c r="O4" s="5" t="s">
        <v>26</v>
      </c>
      <c r="P4">
        <f>SUM(P5:P1005)</f>
        <v>161.82799999999995</v>
      </c>
      <c r="Q4" s="11">
        <f>AVERAGEIF(Q5:Q1005, "&lt;&gt;0")/R17</f>
        <v>3.2187551020408156E-2</v>
      </c>
      <c r="R4" s="5" t="s">
        <v>26</v>
      </c>
      <c r="S4">
        <f>SUM(S5:S1005)</f>
        <v>28.661000000000001</v>
      </c>
      <c r="T4" s="10">
        <f>AVERAGEIF(T5:T1005, "&lt;&gt;0")/U17</f>
        <v>5.6724444444444452E-3</v>
      </c>
      <c r="U4" s="5" t="s">
        <v>26</v>
      </c>
      <c r="V4">
        <f>SUM(V5:V1005)</f>
        <v>29.872999999999998</v>
      </c>
      <c r="W4" s="10">
        <f>AVERAGEIF(W5:W1005, "&lt;&gt;0")/X17</f>
        <v>5.9133333333333329E-3</v>
      </c>
      <c r="X4" s="5" t="s">
        <v>26</v>
      </c>
      <c r="Y4">
        <f>SUM(Y5:Y1005)</f>
        <v>24.358000000000008</v>
      </c>
      <c r="Z4" s="10">
        <f>AVERAGEIF(Z5:Z1005, "&lt;&gt;0")/AA17</f>
        <v>4.811555555555555E-3</v>
      </c>
      <c r="AA4" s="5" t="s">
        <v>26</v>
      </c>
      <c r="AB4">
        <f>SUM(AB5:AB1005)</f>
        <v>126.762</v>
      </c>
      <c r="AC4" s="10">
        <f>AVERAGEIF(AC5:AC1005, "&lt;&gt;0")/AD17</f>
        <v>5.0704799999999996E-3</v>
      </c>
      <c r="AD4" s="5" t="s">
        <v>26</v>
      </c>
      <c r="AE4">
        <f>SUM(AE5:AE1005)</f>
        <v>114.83199999999995</v>
      </c>
      <c r="AF4" s="10">
        <f>AVERAGEIF(AF5:AF1005, "&lt;&gt;0")/AG17</f>
        <v>4.5659583333333316E-3</v>
      </c>
      <c r="AG4" s="5" t="s">
        <v>26</v>
      </c>
      <c r="AH4">
        <f>SUM(AH5:AH1005)</f>
        <v>163.79500000000002</v>
      </c>
      <c r="AI4" s="10">
        <f>AVERAGEIF(AI5:AI1005, "&lt;&gt;0")/AJ17</f>
        <v>6.5518000000000009E-3</v>
      </c>
      <c r="AJ4" s="5" t="s">
        <v>26</v>
      </c>
      <c r="AK4">
        <f>SUM(AK5:AK1005)</f>
        <v>157.54299999999998</v>
      </c>
      <c r="AL4" s="10">
        <f>AVERAGEIF(AL5:AL1005, "&lt;&gt;0")/AM17</f>
        <v>6.2679583333333302E-3</v>
      </c>
      <c r="AM4" s="5" t="s">
        <v>26</v>
      </c>
      <c r="AN4">
        <f>SUM(AN5:AN1005)</f>
        <v>115.40500000000004</v>
      </c>
      <c r="AO4" s="10">
        <f>AVERAGEIF(AO5:AO1005, "&lt;&gt;0")/AP17</f>
        <v>4.5961224489795933E-3</v>
      </c>
      <c r="AP4" s="5" t="s">
        <v>26</v>
      </c>
      <c r="AQ4" s="5"/>
      <c r="AT4">
        <f>AT6/5000</f>
        <v>4.6659199999999996E-3</v>
      </c>
      <c r="AU4">
        <f>AU6/5000</f>
        <v>6.0245999999999997E-3</v>
      </c>
      <c r="AV4">
        <f>AV7/5000</f>
        <v>2.00994E-2</v>
      </c>
      <c r="AW4">
        <f>AW7/5000</f>
        <v>3.4617799999999997E-2</v>
      </c>
      <c r="AX4">
        <f>AV4/AT4</f>
        <v>4.3077035182772105</v>
      </c>
      <c r="AY4">
        <f>AW4/AU4</f>
        <v>5.7460744281778044</v>
      </c>
      <c r="AZ4">
        <f>AZ7/5000</f>
        <v>7.2633999999999997E-3</v>
      </c>
    </row>
    <row r="5" spans="1:52" x14ac:dyDescent="0.25">
      <c r="A5">
        <v>0.59599999999999997</v>
      </c>
      <c r="B5">
        <f>IF(ROW() &lt;= 5+C$14,IF(IF((A5&lt;=C5), A5&lt;C$11,  A5&gt;C$9), 0, A5), 0)</f>
        <v>0.59599999999999997</v>
      </c>
      <c r="C5">
        <f>IF($C$14=1000,_xlfn.QUARTILE.INC(A5:A1005,1),IF($C$14=500,_xlfn.QUARTILE.INC(A5:A505,1),IF($C$14=250,_xlfn.QUARTILE.INC(A5:A255,1),IF($C$14=100,_xlfn.QUARTILE.INC(A5:A105,1),IF($C$14=50,_xlfn.QUARTILE.INC(A5:A155,1))))))</f>
        <v>6.0000000000000001E-3</v>
      </c>
      <c r="D5">
        <v>0.60399999999999998</v>
      </c>
      <c r="E5">
        <f>IF(ROW() &lt;= 5+F$14,IF(IF((D5&lt;=F5), D5&lt;F$11,  D5&gt;F$9), 0, D5), 0)</f>
        <v>0.60399999999999998</v>
      </c>
      <c r="F5">
        <f>IF(F$14=1000,_xlfn.QUARTILE.INC(D5:D1005,1),IF(F$14=500,_xlfn.QUARTILE.INC(D5:D505,1),IF(F$14=250,_xlfn.QUARTILE.INC(D5:D255,1),IF(F$14=100,_xlfn.QUARTILE.INC(D5:D105,1),IF(F$14=50,_xlfn.QUARTILE.INC(D5:D55,1))))))</f>
        <v>0.60624999999999996</v>
      </c>
      <c r="G5">
        <v>0.79900000000000004</v>
      </c>
      <c r="H5">
        <f>IF(ROW() &lt;= 5+I$14,IF(IF((G5&lt;=I5), G5&lt;I$11,  G5&gt;I$9), 0, G5), 0)</f>
        <v>0</v>
      </c>
      <c r="I5">
        <f>IF(I$14=1000,_xlfn.QUARTILE.INC(G5:G1005,1),IF(I$14=500,_xlfn.QUARTILE.INC(G5:G505,1),IF(I$14=250,_xlfn.QUARTILE.INC(G5:G255,1),IF(I$14=100,_xlfn.QUARTILE.INC(G5:G105,1),IF(I$14=50,_xlfn.QUARTILE.INC(G5:G55,1))))))</f>
        <v>0.74199999999999999</v>
      </c>
      <c r="J5">
        <v>0.92800000000000005</v>
      </c>
      <c r="K5">
        <f>IF(ROW() &lt;= 5+L$14,IF(IF((J5&lt;=L5), J5&lt;L$11,  J5&gt;L$9), 0, J5), 0)</f>
        <v>0</v>
      </c>
      <c r="L5">
        <f>IF(L$14=1000,_xlfn.QUARTILE.INC(J5:J1005,1),IF(L$14=500,_xlfn.QUARTILE.INC(J5:J505,1),IF(L$14=250,_xlfn.QUARTILE.INC(J5:J255,1),IF(L$14=100,_xlfn.QUARTILE.INC(J5:J105,1),IF(L$14=50,_xlfn.QUARTILE.INC(J5:J55,1))))))</f>
        <v>0.77224999999999999</v>
      </c>
      <c r="M5">
        <v>4.6399999999999997</v>
      </c>
      <c r="N5">
        <f>IF(ROW() &lt;= 5+O$14,IF(IF((M5&lt;=O5), M5&lt;O$11,  M5&gt;O$9), 0, M5), 0)</f>
        <v>0</v>
      </c>
      <c r="O5">
        <f>IF(O$14=1000,_xlfn.QUARTILE.INC(M5:M1005,1),IF(O$14=500,_xlfn.QUARTILE.INC(M5:M505,1),IF(O$14=250,_xlfn.QUARTILE.INC(M5:M255,1),IF(O$14=100,_xlfn.QUARTILE.INC(M5:M105,1),IF(O$14=50,_xlfn.QUARTILE.INC(M5:M55,1))))))</f>
        <v>3.0445000000000002</v>
      </c>
      <c r="P5">
        <v>3.3519999999999999</v>
      </c>
      <c r="Q5">
        <f>IF(ROW() &lt;= 5+R$14,IF(IF((P5&lt;=R5), P5&lt;R$11,  P5&gt;R$9), 0, P5), 0)</f>
        <v>3.3519999999999999</v>
      </c>
      <c r="R5">
        <f>IF(R$14=1000,_xlfn.QUARTILE.INC(P5:P1005,1),IF(R$14=500,_xlfn.QUARTILE.INC(P5:P505,1),IF(R$14=250,_xlfn.QUARTILE.INC(P5:P255,1),IF(R$14=100,_xlfn.QUARTILE.INC(P5:P105,1),IF(R$14=50,_xlfn.QUARTILE.INC(P5:P55,1))))))</f>
        <v>3.0882499999999999</v>
      </c>
      <c r="S5">
        <v>0.64200000000000002</v>
      </c>
      <c r="T5">
        <f>IF(ROW() &lt;= 5+U$14,IF(IF((S5&lt;=U5), S5&lt;U$11,  S5&gt;U$9), 0, S5), 0)</f>
        <v>0</v>
      </c>
      <c r="U5">
        <f>IF(U$14=1000,_xlfn.QUARTILE.INC(S5:S1005,1),IF(U$14=500,_xlfn.QUARTILE.INC(S5:S505,1),IF(U$14=250,_xlfn.QUARTILE.INC(S5:S255,1),IF(U$14=100,_xlfn.QUARTILE.INC(S5:S105,1),IF(U$14=50,_xlfn.QUARTILE.INC(S5:S55,1))))))</f>
        <v>0.56299999999999994</v>
      </c>
      <c r="V5">
        <v>0.59299999999999997</v>
      </c>
      <c r="W5">
        <f>IF(ROW() &lt;= 5+X$14,IF(IF((V5&lt;=X5), V5&lt;X$11,  V5&gt;X$9), 0, V5), 0)</f>
        <v>0.59299999999999997</v>
      </c>
      <c r="X5">
        <f>IF(X$14=1000,_xlfn.QUARTILE.INC(V5:V1005,1),IF(X$14=500,_xlfn.QUARTILE.INC(V5:V505,1),IF(X$14=250,_xlfn.QUARTILE.INC(V5:V255,1),IF(X$14=100,_xlfn.QUARTILE.INC(V5:V105,1),IF(X$14=50,_xlfn.QUARTILE.INC(V5:V55,1))))))</f>
        <v>0.58599999999999997</v>
      </c>
      <c r="Y5">
        <v>0.47699999999999998</v>
      </c>
      <c r="Z5">
        <f>IF(ROW() &lt;= 5+AA$14,IF(IF((Y5&lt;=AA5), Y5&lt;AA$11,  Y5&gt;AA$9), 0, Y5), 0)</f>
        <v>0.47699999999999998</v>
      </c>
      <c r="AA5">
        <f>IF(AA$14=1000,_xlfn.QUARTILE.INC(Y5:Y1005,1),IF(AA$14=500,_xlfn.QUARTILE.INC(Y5:Y505,1),IF(AA$14=250,_xlfn.QUARTILE.INC(Y5:Y255,1),IF(AA$14=100,_xlfn.QUARTILE.INC(Y5:Y105,1),IF(AA$14=50,_xlfn.QUARTILE.INC(Y5:Y55,1))))))</f>
        <v>0.47724999999999995</v>
      </c>
      <c r="AB5">
        <v>2.677</v>
      </c>
      <c r="AC5">
        <f>IF(ROW() &lt;= 5+AD$14,IF(IF((AB5&lt;=AD5), AB5&lt;AD$11,  AB5&gt;AD$9), 0, AB5), 0)</f>
        <v>2.677</v>
      </c>
      <c r="AD5">
        <f>IF(AD$14=1000,_xlfn.QUARTILE.INC(AB5:AB1005,1),IF(AD$14=500,_xlfn.QUARTILE.INC(AB5:AB505,1),IF(AD$14=250,_xlfn.QUARTILE.INC(AB5:AB255,1),IF(AD$14=100,_xlfn.QUARTILE.INC(AB5:AB105,1),IF(AD$14=50,_xlfn.QUARTILE.INC(AB5:AB55,1))))))</f>
        <v>2.4007499999999999</v>
      </c>
      <c r="AE5">
        <v>2.4500000000000002</v>
      </c>
      <c r="AF5">
        <f>IF(ROW() &lt;= 5+AG$14,IF(IF((AE5&lt;=AG5), AE5&lt;AG$11,  AE5&gt;AG$9), 0, AE5), 0)</f>
        <v>2.4500000000000002</v>
      </c>
      <c r="AG5">
        <f>IF(AG$14=1000,_xlfn.QUARTILE.INC(AE5:AE1005,1),IF(AG$14=500,_xlfn.QUARTILE.INC(AE5:AE505,1),IF(AG$14=250,_xlfn.QUARTILE.INC(AE5:AE255,1),IF(AG$14=100,_xlfn.QUARTILE.INC(AE5:AE105,1),IF(AG$14=50,_xlfn.QUARTILE.INC(AE5:AE55,1))))))</f>
        <v>2.1814999999999998</v>
      </c>
      <c r="AH5">
        <v>3.512</v>
      </c>
      <c r="AI5">
        <f>IF(ROW() &lt;= 5+AJ$14,IF(IF((AH5&lt;=AJ5), AH5&lt;AJ$11,  AH5&gt;AJ$9), 0, AH5), 0)</f>
        <v>3.512</v>
      </c>
      <c r="AJ5">
        <f>IF(AJ$14=1000,_xlfn.QUARTILE.INC(AH5:AH1005,1),IF(AJ$14=500,_xlfn.QUARTILE.INC(AH5:AH505,1),IF(AJ$14=250,_xlfn.QUARTILE.INC(AH5:AH255,1),IF(AJ$14=100,_xlfn.QUARTILE.INC(AH5:AH105,1),IF(AJ$14=50,_xlfn.QUARTILE.INC(AH5:AH55,1))))))</f>
        <v>3.1205000000000003</v>
      </c>
      <c r="AK5">
        <v>3.5739999999999998</v>
      </c>
      <c r="AL5">
        <f>IF(ROW() &lt;= 5+AM$14,IF(IF((AK5&lt;=AM5), AK5&lt;AM$11,  AK5&gt;AM$9), 0, AK5), 0)</f>
        <v>0</v>
      </c>
      <c r="AM5">
        <f>IF(AM$14=1000,_xlfn.QUARTILE.INC(AK5:AK1005,1),IF(AM$14=500,_xlfn.QUARTILE.INC(AK5:AK505,1),IF(AM$14=250,_xlfn.QUARTILE.INC(AK5:AK255,1),IF(AM$14=100,_xlfn.QUARTILE.INC(AK5:AK105,1),IF(AM$14=50,_xlfn.QUARTILE.INC(AK5:AK55,1))))))</f>
        <v>3.0212499999999998</v>
      </c>
      <c r="AN5">
        <v>2.8</v>
      </c>
      <c r="AO5">
        <f>IF(ROW() &lt;= 5+AP$14,IF(IF((AN5&lt;=AP5), AN5&lt;AP$11,  AN5&gt;AP$9), 0, AN5), 0)</f>
        <v>0</v>
      </c>
      <c r="AP5">
        <f>IF(AP$14=1000,_xlfn.QUARTILE.INC(AN5:AN1005,1),IF(AP$14=500,_xlfn.QUARTILE.INC(AN5:AN505,1),IF(AP$14=250,_xlfn.QUARTILE.INC(AN5:AN255,1),IF(AP$14=100,_xlfn.QUARTILE.INC(AN5:AN105,1),IF(AP$14=50,_xlfn.QUARTILE.INC(AN5:AN55,1))))))</f>
        <v>2.1887499999999998</v>
      </c>
      <c r="AR5" s="6"/>
      <c r="AT5">
        <f>AU4/AT4</f>
        <v>1.2911923050545231</v>
      </c>
      <c r="AU5" s="6"/>
      <c r="AV5">
        <f>AW4/AV4</f>
        <v>1.7223300198015861</v>
      </c>
    </row>
    <row r="6" spans="1:52" x14ac:dyDescent="0.25">
      <c r="A6">
        <v>0.58199999999999996</v>
      </c>
      <c r="B6">
        <f>IF(ROW() &lt;= 5+C$14,IF(IF((A6&lt;=C6), A6&lt;C$11,  A6&gt;C$9), 0, A6), 0)</f>
        <v>0.58199999999999996</v>
      </c>
      <c r="C6" s="7">
        <f>IF($C$14=1000,_xlfn.QUARTILE.INC(A5:A1005,3),IF($C$14=500,_xlfn.QUARTILE.INC(A5:A505,3),IF($C$14=250,_xlfn.QUARTILE.INC(A5:A255,3),IF($C$14=100,_xlfn.QUARTILE.INC(A5:A105,3),IF($C$14=50,_xlfn.QUARTILE.INC(A5:A155,3))))))</f>
        <v>0.58099999999999996</v>
      </c>
      <c r="D6">
        <v>0.625</v>
      </c>
      <c r="E6">
        <f>IF(ROW() &lt;= 5+F$14,IF(IF((D6&lt;=F6), D6&lt;F$11,  D6&gt;F$9), 0, D6), 0)</f>
        <v>0.625</v>
      </c>
      <c r="F6" s="7">
        <f>IF(F$14=1000,_xlfn.QUARTILE.INC(D5:D1005,3),IF(F$14=500,_xlfn.QUARTILE.INC(D5:D505,3),IF(F$14=250,_xlfn.QUARTILE.INC(D5:D255,3),IF(F$14=100,_xlfn.QUARTILE.INC(D5:D105,3),IF(F$14=50,_xlfn.QUARTILE.INC(D5:D55,3))))))</f>
        <v>0.62275000000000003</v>
      </c>
      <c r="G6">
        <v>0.749</v>
      </c>
      <c r="H6">
        <f>IF(ROW() &lt;= 5+I$14,IF(IF((G6&lt;=I6), G6&lt;I$11,  G6&gt;I$9), 0, G6), 0)</f>
        <v>0.749</v>
      </c>
      <c r="I6" s="7">
        <f>IF(I$14=1000,_xlfn.QUARTILE.INC(G5:G1005,3),IF(I$14=500,_xlfn.QUARTILE.INC(G5:G505,3),IF(I$14=250,_xlfn.QUARTILE.INC(G5:G255,3),IF(I$14=100,_xlfn.QUARTILE.INC(G5:G105,3),IF(I$14=50,_xlfn.QUARTILE.INC(G5:G55,3))))))</f>
        <v>0.75775000000000003</v>
      </c>
      <c r="J6">
        <v>1.073</v>
      </c>
      <c r="K6">
        <f>IF(ROW() &lt;= 5+L$14,IF(IF((J6&lt;=L6), J6&lt;L$11,  J6&gt;L$9), 0, J6), 0)</f>
        <v>0</v>
      </c>
      <c r="L6" s="7">
        <f>IF(L$14=1000,_xlfn.QUARTILE.INC(J5:J1005,3),IF(L$14=500,_xlfn.QUARTILE.INC(J5:J505,3),IF(L$14=250,_xlfn.QUARTILE.INC(J5:J255,3),IF(L$14=100,_xlfn.QUARTILE.INC(J5:J105,3),IF(L$14=50,_xlfn.QUARTILE.INC(J5:J55,3))))))</f>
        <v>0.78500000000000003</v>
      </c>
      <c r="M6">
        <v>3.665</v>
      </c>
      <c r="N6">
        <f>IF(ROW() &lt;= 5+O$14,IF(IF((M6&lt;=O6), M6&lt;O$11,  M6&gt;O$9), 0, M6), 0)</f>
        <v>0</v>
      </c>
      <c r="O6" s="7">
        <f>IF(O$14=1000,_xlfn.QUARTILE.INC(M5:M1005,3),IF(O$14=500,_xlfn.QUARTILE.INC(M5:M505,3),IF(O$14=250,_xlfn.QUARTILE.INC(M5:M255,3),IF(O$14=100,_xlfn.QUARTILE.INC(M5:M105,3),IF(O$14=50,_xlfn.QUARTILE.INC(M5:M55,3))))))</f>
        <v>3.2052499999999999</v>
      </c>
      <c r="P6">
        <v>3.0369999999999999</v>
      </c>
      <c r="Q6">
        <f>IF(ROW() &lt;= 5+R$14,IF(IF((P6&lt;=R6), P6&lt;R$11,  P6&gt;R$9), 0, P6), 0)</f>
        <v>3.0369999999999999</v>
      </c>
      <c r="R6" s="7">
        <f>IF(R$14=1000,_xlfn.QUARTILE.INC(P5:P1005,3),IF(R$14=500,_xlfn.QUARTILE.INC(P5:P505,3),IF(R$14=250,_xlfn.QUARTILE.INC(P5:P255,3),IF(R$14=100,_xlfn.QUARTILE.INC(P5:P105,3),IF(R$14=50,_xlfn.QUARTILE.INC(P5:P55,3))))))</f>
        <v>3.3577500000000002</v>
      </c>
      <c r="S6">
        <v>0.64600000000000002</v>
      </c>
      <c r="T6">
        <f>IF(ROW() &lt;= 5+U$14,IF(IF((S6&lt;=U6), S6&lt;U$11,  S6&gt;U$9), 0, S6), 0)</f>
        <v>0</v>
      </c>
      <c r="U6" s="7">
        <f>IF(U$14=1000,_xlfn.QUARTILE.INC(S5:S1005,3),IF(U$14=500,_xlfn.QUARTILE.INC(S5:S505,3),IF(U$14=250,_xlfn.QUARTILE.INC(S5:S255,3),IF(U$14=100,_xlfn.QUARTILE.INC(S5:S105,3),IF(U$14=50,_xlfn.QUARTILE.INC(S5:S55,3))))))</f>
        <v>0.57274999999999998</v>
      </c>
      <c r="V6">
        <v>0.60499999999999998</v>
      </c>
      <c r="W6">
        <f>IF(ROW() &lt;= 5+X$14,IF(IF((V6&lt;=X6), V6&lt;X$11,  V6&gt;X$9), 0, V6), 0)</f>
        <v>0.60499999999999998</v>
      </c>
      <c r="X6" s="7">
        <f>IF(X$14=1000,_xlfn.QUARTILE.INC(V5:V1005,3),IF(X$14=500,_xlfn.QUARTILE.INC(V5:V505,3),IF(X$14=250,_xlfn.QUARTILE.INC(V5:V255,3),IF(X$14=100,_xlfn.QUARTILE.INC(V5:V105,3),IF(X$14=50,_xlfn.QUARTILE.INC(V5:V55,3))))))</f>
        <v>0.59875</v>
      </c>
      <c r="Y6">
        <v>0.57199999999999995</v>
      </c>
      <c r="Z6">
        <f>IF(ROW() &lt;= 5+AA$14,IF(IF((Y6&lt;=AA6), Y6&lt;AA$11,  Y6&gt;AA$9), 0, Y6), 0)</f>
        <v>0</v>
      </c>
      <c r="AA6" s="7">
        <f>IF(AA$14=1000,_xlfn.QUARTILE.INC(Y5:Y1005,3),IF(AA$14=500,_xlfn.QUARTILE.INC(Y5:Y505,3),IF(AA$14=250,_xlfn.QUARTILE.INC(Y5:Y255,3),IF(AA$14=100,_xlfn.QUARTILE.INC(Y5:Y105,3),IF(AA$14=50,_xlfn.QUARTILE.INC(Y5:Y55,3))))))</f>
        <v>0.48775000000000002</v>
      </c>
      <c r="AB6">
        <v>2.399</v>
      </c>
      <c r="AC6">
        <f>IF(ROW() &lt;= 5+AD$14,IF(IF((AB6&lt;=AD6), AB6&lt;AD$11,  AB6&gt;AD$9), 0, AB6), 0)</f>
        <v>2.399</v>
      </c>
      <c r="AD6" s="7">
        <f>IF(AD$14=1000,_xlfn.QUARTILE.INC(AB5:AB1005,3),IF(AD$14=500,_xlfn.QUARTILE.INC(AB5:AB505,3),IF(AD$14=250,_xlfn.QUARTILE.INC(AB5:AB255,3),IF(AD$14=100,_xlfn.QUARTILE.INC(AB5:AB105,3),IF(AD$14=50,_xlfn.QUARTILE.INC(AB5:AB55,3))))))</f>
        <v>2.6444999999999999</v>
      </c>
      <c r="AE6">
        <v>2.2530000000000001</v>
      </c>
      <c r="AF6">
        <f>IF(ROW() &lt;= 5+AG$14,IF(IF((AE6&lt;=AG6), AE6&lt;AG$11,  AE6&gt;AG$9), 0, AE6), 0)</f>
        <v>2.2530000000000001</v>
      </c>
      <c r="AG6" s="7">
        <f>IF(AG$14=1000,_xlfn.QUARTILE.INC(AE5:AE1005,3),IF(AG$14=500,_xlfn.QUARTILE.INC(AE5:AE505,3),IF(AG$14=250,_xlfn.QUARTILE.INC(AE5:AE255,3),IF(AG$14=100,_xlfn.QUARTILE.INC(AE5:AE105,3),IF(AG$14=50,_xlfn.QUARTILE.INC(AE5:AE55,3))))))</f>
        <v>2.3534999999999999</v>
      </c>
      <c r="AH6">
        <v>3.117</v>
      </c>
      <c r="AI6">
        <f>IF(ROW() &lt;= 5+AJ$14,IF(IF((AH6&lt;=AJ6), AH6&lt;AJ$11,  AH6&gt;AJ$9), 0, AH6), 0)</f>
        <v>3.117</v>
      </c>
      <c r="AJ6" s="7">
        <f>IF(AJ$14=1000,_xlfn.QUARTILE.INC(AH5:AH1005,3),IF(AJ$14=500,_xlfn.QUARTILE.INC(AH5:AH505,3),IF(AJ$14=250,_xlfn.QUARTILE.INC(AH5:AH255,3),IF(AJ$14=100,_xlfn.QUARTILE.INC(AH5:AH105,3),IF(AJ$14=50,_xlfn.QUARTILE.INC(AH5:AH55,3))))))</f>
        <v>3.3975</v>
      </c>
      <c r="AK6">
        <v>3.4550000000000001</v>
      </c>
      <c r="AL6">
        <f>IF(ROW() &lt;= 5+AM$14,IF(IF((AK6&lt;=AM6), AK6&lt;AM$11,  AK6&gt;AM$9), 0, AK6), 0)</f>
        <v>3.4550000000000001</v>
      </c>
      <c r="AM6" s="7">
        <f>IF(AM$14=1000,_xlfn.QUARTILE.INC(AK5:AK1005,3),IF(AM$14=500,_xlfn.QUARTILE.INC(AK5:AK505,3),IF(AM$14=250,_xlfn.QUARTILE.INC(AK5:AK255,3),IF(AM$14=100,_xlfn.QUARTILE.INC(AK5:AK105,3),IF(AM$14=50,_xlfn.QUARTILE.INC(AK5:AK55,3))))))</f>
        <v>3.226</v>
      </c>
      <c r="AN6">
        <v>2.2829999999999999</v>
      </c>
      <c r="AO6">
        <f>IF(ROW() &lt;= 5+AP$14,IF(IF((AN6&lt;=AP6), AN6&lt;AP$11,  AN6&gt;AP$9), 0, AN6), 0)</f>
        <v>2.2829999999999999</v>
      </c>
      <c r="AP6" s="7">
        <f>IF(AP$14=1000,_xlfn.QUARTILE.INC(AN5:AN1005,3),IF(AP$14=500,_xlfn.QUARTILE.INC(AN5:AN505,3),IF(AP$14=250,_xlfn.QUARTILE.INC(AN5:AN255,3),IF(AP$14=100,_xlfn.QUARTILE.INC(AN5:AN105,3),IF(AP$14=50,_xlfn.QUARTILE.INC(AN5:AN55,3))))))</f>
        <v>2.4000000000000004</v>
      </c>
      <c r="AQ6" s="7"/>
      <c r="AR6" s="6" t="s">
        <v>82</v>
      </c>
      <c r="AS6">
        <v>22.372</v>
      </c>
      <c r="AT6" s="6">
        <f>AVERAGE(AT7:AT11)</f>
        <v>23.329599999999999</v>
      </c>
      <c r="AU6">
        <f>AVERAGE(AU7:AU11)</f>
        <v>30.122999999999998</v>
      </c>
    </row>
    <row r="7" spans="1:52" x14ac:dyDescent="0.25">
      <c r="A7">
        <v>0.57599999999999996</v>
      </c>
      <c r="B7">
        <f t="shared" ref="B7:B38" si="0">IF(ROW() &lt;= 5+C$14,IF(IF((A7&lt;=C7), A7&lt;C$11, A7&gt;C$9), 0, A7), 0)</f>
        <v>0.57599999999999996</v>
      </c>
      <c r="C7">
        <f>C6-C5</f>
        <v>0.57499999999999996</v>
      </c>
      <c r="D7">
        <v>0.61099999999999999</v>
      </c>
      <c r="E7">
        <f t="shared" ref="E7:E38" si="1">IF(ROW() &lt;= 5+F$14,IF(IF((D7&lt;=F7), D7&lt;F$11, D7&gt;F$9), 0, D7), 0)</f>
        <v>0.61099999999999999</v>
      </c>
      <c r="F7">
        <f>F6-F5</f>
        <v>1.650000000000007E-2</v>
      </c>
      <c r="G7">
        <v>0.78700000000000003</v>
      </c>
      <c r="H7">
        <f t="shared" ref="H7:H38" si="2">IF(ROW() &lt;= 5+I$14,IF(IF((G7&lt;=I7), G7&lt;I$11, G7&gt;I$9), 0, G7), 0)</f>
        <v>0</v>
      </c>
      <c r="I7">
        <f>I6-I5</f>
        <v>1.5750000000000042E-2</v>
      </c>
      <c r="J7">
        <v>0.78100000000000003</v>
      </c>
      <c r="K7">
        <f t="shared" ref="K7:K38" si="3">IF(ROW() &lt;= 5+L$14,IF(IF((J7&lt;=L7), J7&lt;L$11, J7&gt;L$9), 0, J7), 0)</f>
        <v>0.78100000000000003</v>
      </c>
      <c r="L7">
        <f>L6-L5</f>
        <v>1.2750000000000039E-2</v>
      </c>
      <c r="M7">
        <v>3.0350000000000001</v>
      </c>
      <c r="N7">
        <f t="shared" ref="N7:N38" si="4">IF(ROW() &lt;= 5+O$14,IF(IF((M7&lt;=O7), M7&lt;O$11, M7&gt;O$9), 0, M7), 0)</f>
        <v>3.0350000000000001</v>
      </c>
      <c r="O7">
        <f>O6-O5</f>
        <v>0.16074999999999973</v>
      </c>
      <c r="P7">
        <v>3.3580000000000001</v>
      </c>
      <c r="Q7">
        <f t="shared" ref="Q7:Q38" si="5">IF(ROW() &lt;= 5+R$14,IF(IF((P7&lt;=R7), P7&lt;R$11, P7&gt;R$9), 0, P7), 0)</f>
        <v>3.3580000000000001</v>
      </c>
      <c r="R7">
        <f>R6-R5</f>
        <v>0.26950000000000029</v>
      </c>
      <c r="S7">
        <v>0.59799999999999998</v>
      </c>
      <c r="T7">
        <f t="shared" ref="T7:T38" si="6">IF(ROW() &lt;= 5+U$14,IF(IF((S7&lt;=U7), S7&lt;U$11, S7&gt;U$9), 0, S7), 0)</f>
        <v>0</v>
      </c>
      <c r="U7">
        <f>U6-U5</f>
        <v>9.7500000000000364E-3</v>
      </c>
      <c r="V7">
        <v>0.59399999999999997</v>
      </c>
      <c r="W7">
        <f t="shared" ref="W7:W38" si="7">IF(ROW() &lt;= 5+X$14,IF(IF((V7&lt;=X7), V7&lt;X$11, V7&gt;X$9), 0, V7), 0)</f>
        <v>0.59399999999999997</v>
      </c>
      <c r="X7">
        <f>X6-X5</f>
        <v>1.2750000000000039E-2</v>
      </c>
      <c r="Y7">
        <v>0.52200000000000002</v>
      </c>
      <c r="Z7">
        <f t="shared" ref="Z7:Z38" si="8">IF(ROW() &lt;= 5+AA$14,IF(IF((Y7&lt;=AA7), Y7&lt;AA$11, Y7&gt;AA$9), 0, Y7), 0)</f>
        <v>0</v>
      </c>
      <c r="AA7">
        <f>AA6-AA5</f>
        <v>1.0500000000000065E-2</v>
      </c>
      <c r="AB7">
        <v>2.6389999999999998</v>
      </c>
      <c r="AC7">
        <f t="shared" ref="AC7:AC38" si="9">IF(ROW() &lt;= 5+AD$14,IF(IF((AB7&lt;=AD7), AB7&lt;AD$11, AB7&gt;AD$9), 0, AB7), 0)</f>
        <v>2.6389999999999998</v>
      </c>
      <c r="AD7">
        <f>AD6-AD5</f>
        <v>0.24374999999999991</v>
      </c>
      <c r="AE7">
        <v>2.1800000000000002</v>
      </c>
      <c r="AF7">
        <f t="shared" ref="AF7:AF38" si="10">IF(ROW() &lt;= 5+AG$14,IF(IF((AE7&lt;=AG7), AE7&lt;AG$11, AE7&gt;AG$9), 0, AE7), 0)</f>
        <v>2.1800000000000002</v>
      </c>
      <c r="AG7">
        <f>AG6-AG5</f>
        <v>0.17200000000000015</v>
      </c>
      <c r="AH7">
        <v>3.4020000000000001</v>
      </c>
      <c r="AI7">
        <f t="shared" ref="AI7:AI38" si="11">IF(ROW() &lt;= 5+AJ$14,IF(IF((AH7&lt;=AJ7), AH7&lt;AJ$11, AH7&gt;AJ$9), 0, AH7), 0)</f>
        <v>3.4020000000000001</v>
      </c>
      <c r="AJ7">
        <f>AJ6-AJ5</f>
        <v>0.27699999999999969</v>
      </c>
      <c r="AK7">
        <v>3.4380000000000002</v>
      </c>
      <c r="AL7">
        <f t="shared" ref="AL7:AL38" si="12">IF(ROW() &lt;= 5+AM$14,IF(IF((AK7&lt;=AM7), AK7&lt;AM$11, AK7&gt;AM$9), 0, AK7), 0)</f>
        <v>3.4380000000000002</v>
      </c>
      <c r="AM7">
        <f>AM6-AM5</f>
        <v>0.20475000000000021</v>
      </c>
      <c r="AN7">
        <v>2.2309999999999999</v>
      </c>
      <c r="AO7">
        <f t="shared" ref="AO7:AO38" si="13">IF(ROW() &lt;= 5+AP$14,IF(IF((AN7&lt;=AP7), AN7&lt;AP$11, AN7&gt;AP$9), 0, AN7), 0)</f>
        <v>2.2309999999999999</v>
      </c>
      <c r="AP7">
        <f>AP6-AP5</f>
        <v>0.2112500000000006</v>
      </c>
      <c r="AR7" s="6" t="s">
        <v>83</v>
      </c>
      <c r="AS7">
        <v>25.991</v>
      </c>
      <c r="AT7" s="6">
        <v>23.074000000000002</v>
      </c>
      <c r="AU7">
        <v>31.221</v>
      </c>
      <c r="AV7">
        <v>100.497</v>
      </c>
      <c r="AW7">
        <v>173.089</v>
      </c>
      <c r="AZ7">
        <v>36.317</v>
      </c>
    </row>
    <row r="8" spans="1:52" x14ac:dyDescent="0.25">
      <c r="A8">
        <v>0.58899999999999997</v>
      </c>
      <c r="B8">
        <f t="shared" si="0"/>
        <v>0.58899999999999997</v>
      </c>
      <c r="C8" s="5" t="s">
        <v>27</v>
      </c>
      <c r="D8">
        <v>0.61299999999999999</v>
      </c>
      <c r="E8">
        <f t="shared" si="1"/>
        <v>0.61299999999999999</v>
      </c>
      <c r="F8" s="5" t="s">
        <v>27</v>
      </c>
      <c r="G8">
        <v>0.82299999999999995</v>
      </c>
      <c r="H8">
        <f t="shared" si="2"/>
        <v>0.82299999999999995</v>
      </c>
      <c r="I8" s="5" t="s">
        <v>27</v>
      </c>
      <c r="J8">
        <v>0.77400000000000002</v>
      </c>
      <c r="K8">
        <f t="shared" si="3"/>
        <v>0.77400000000000002</v>
      </c>
      <c r="L8" s="5" t="s">
        <v>27</v>
      </c>
      <c r="M8">
        <v>3.6880000000000002</v>
      </c>
      <c r="N8">
        <f t="shared" si="4"/>
        <v>3.6880000000000002</v>
      </c>
      <c r="O8" s="5" t="s">
        <v>27</v>
      </c>
      <c r="P8">
        <v>3.4289999999999998</v>
      </c>
      <c r="Q8">
        <f t="shared" si="5"/>
        <v>3.4289999999999998</v>
      </c>
      <c r="R8" s="5" t="s">
        <v>27</v>
      </c>
      <c r="S8">
        <v>0.58699999999999997</v>
      </c>
      <c r="T8">
        <f t="shared" si="6"/>
        <v>0.58699999999999997</v>
      </c>
      <c r="U8" s="5" t="s">
        <v>27</v>
      </c>
      <c r="V8">
        <v>0.59899999999999998</v>
      </c>
      <c r="W8">
        <f t="shared" si="7"/>
        <v>0.59899999999999998</v>
      </c>
      <c r="X8" s="5" t="s">
        <v>27</v>
      </c>
      <c r="Y8">
        <v>0.48399999999999999</v>
      </c>
      <c r="Z8">
        <f t="shared" si="8"/>
        <v>0.48399999999999999</v>
      </c>
      <c r="AA8" s="5" t="s">
        <v>27</v>
      </c>
      <c r="AB8">
        <v>2.4060000000000001</v>
      </c>
      <c r="AC8">
        <f t="shared" si="9"/>
        <v>2.4060000000000001</v>
      </c>
      <c r="AD8" s="5" t="s">
        <v>27</v>
      </c>
      <c r="AE8">
        <v>2.48</v>
      </c>
      <c r="AF8">
        <f t="shared" si="10"/>
        <v>2.48</v>
      </c>
      <c r="AG8" s="5" t="s">
        <v>27</v>
      </c>
      <c r="AH8">
        <v>3.4260000000000002</v>
      </c>
      <c r="AI8">
        <f t="shared" si="11"/>
        <v>3.4260000000000002</v>
      </c>
      <c r="AJ8" s="5" t="s">
        <v>27</v>
      </c>
      <c r="AK8">
        <v>3.484</v>
      </c>
      <c r="AL8">
        <f t="shared" si="12"/>
        <v>3.484</v>
      </c>
      <c r="AM8" s="5" t="s">
        <v>27</v>
      </c>
      <c r="AN8">
        <v>2.3940000000000001</v>
      </c>
      <c r="AO8">
        <f t="shared" si="13"/>
        <v>2.3940000000000001</v>
      </c>
      <c r="AP8" s="5" t="s">
        <v>27</v>
      </c>
      <c r="AQ8" s="5"/>
      <c r="AR8" t="s">
        <v>84</v>
      </c>
      <c r="AS8">
        <v>36.305</v>
      </c>
      <c r="AT8" s="6">
        <v>22.88</v>
      </c>
      <c r="AU8" s="6">
        <v>30.279</v>
      </c>
    </row>
    <row r="9" spans="1:52" x14ac:dyDescent="0.25">
      <c r="A9">
        <v>0.58099999999999996</v>
      </c>
      <c r="B9">
        <f t="shared" si="0"/>
        <v>0.58099999999999996</v>
      </c>
      <c r="C9">
        <f>C6+1.5*C7</f>
        <v>1.4434999999999998</v>
      </c>
      <c r="D9">
        <v>0.61099999999999999</v>
      </c>
      <c r="E9">
        <f t="shared" si="1"/>
        <v>0.61099999999999999</v>
      </c>
      <c r="F9">
        <f>F6+1.5*F7</f>
        <v>0.64750000000000019</v>
      </c>
      <c r="G9">
        <v>0.747</v>
      </c>
      <c r="H9">
        <f t="shared" si="2"/>
        <v>0.747</v>
      </c>
      <c r="I9">
        <f>I6+1.5*I7</f>
        <v>0.78137500000000015</v>
      </c>
      <c r="J9">
        <v>0.79700000000000004</v>
      </c>
      <c r="K9">
        <f t="shared" si="3"/>
        <v>0.79700000000000004</v>
      </c>
      <c r="L9">
        <f>L6+1.5*L7</f>
        <v>0.80412500000000009</v>
      </c>
      <c r="M9">
        <v>3.74</v>
      </c>
      <c r="N9">
        <f t="shared" si="4"/>
        <v>0</v>
      </c>
      <c r="O9">
        <f>O6+1.5*O7</f>
        <v>3.4463749999999997</v>
      </c>
      <c r="P9">
        <v>3.15</v>
      </c>
      <c r="Q9">
        <f t="shared" si="5"/>
        <v>3.15</v>
      </c>
      <c r="R9">
        <f>R6+1.5*R7</f>
        <v>3.7620000000000005</v>
      </c>
      <c r="S9">
        <v>0.56499999999999995</v>
      </c>
      <c r="T9">
        <f t="shared" si="6"/>
        <v>0.56499999999999995</v>
      </c>
      <c r="U9">
        <f>U6+1.5*U7</f>
        <v>0.58737499999999998</v>
      </c>
      <c r="V9">
        <v>0.61699999999999999</v>
      </c>
      <c r="W9">
        <f t="shared" si="7"/>
        <v>0.61699999999999999</v>
      </c>
      <c r="X9">
        <f>X6+1.5*X7</f>
        <v>0.61787500000000006</v>
      </c>
      <c r="Y9">
        <v>0.48199999999999998</v>
      </c>
      <c r="Z9">
        <f t="shared" si="8"/>
        <v>0.48199999999999998</v>
      </c>
      <c r="AA9">
        <f>AA6+1.5*AA7</f>
        <v>0.50350000000000006</v>
      </c>
      <c r="AB9">
        <v>2.6120000000000001</v>
      </c>
      <c r="AC9">
        <f t="shared" si="9"/>
        <v>2.6120000000000001</v>
      </c>
      <c r="AD9">
        <f>AD6+1.5*AD7</f>
        <v>3.0101249999999995</v>
      </c>
      <c r="AE9">
        <v>2.1720000000000002</v>
      </c>
      <c r="AF9">
        <f t="shared" si="10"/>
        <v>2.1720000000000002</v>
      </c>
      <c r="AG9">
        <f>AG6+1.5*AG7</f>
        <v>2.6115000000000004</v>
      </c>
      <c r="AH9">
        <v>3.1190000000000002</v>
      </c>
      <c r="AI9">
        <f t="shared" si="11"/>
        <v>3.1190000000000002</v>
      </c>
      <c r="AJ9">
        <f>AJ6+1.5*AJ7</f>
        <v>3.8129999999999997</v>
      </c>
      <c r="AK9">
        <v>3.2989999999999999</v>
      </c>
      <c r="AL9">
        <f t="shared" si="12"/>
        <v>3.2989999999999999</v>
      </c>
      <c r="AM9">
        <f>AM6+1.5*AM7</f>
        <v>3.5331250000000001</v>
      </c>
      <c r="AN9">
        <v>2.1850000000000001</v>
      </c>
      <c r="AO9">
        <f t="shared" si="13"/>
        <v>2.1850000000000001</v>
      </c>
      <c r="AP9">
        <f>AP6+1.5*AP7</f>
        <v>2.7168750000000013</v>
      </c>
      <c r="AS9" s="13" t="s">
        <v>85</v>
      </c>
      <c r="AT9">
        <v>23.195</v>
      </c>
      <c r="AU9">
        <v>29.856000000000002</v>
      </c>
    </row>
    <row r="10" spans="1:52" x14ac:dyDescent="0.25">
      <c r="A10">
        <v>0.58299999999999996</v>
      </c>
      <c r="B10">
        <f t="shared" si="0"/>
        <v>0.58299999999999996</v>
      </c>
      <c r="C10" s="5" t="s">
        <v>28</v>
      </c>
      <c r="D10">
        <v>0.60499999999999998</v>
      </c>
      <c r="E10">
        <f t="shared" si="1"/>
        <v>0.60499999999999998</v>
      </c>
      <c r="F10" s="5" t="s">
        <v>28</v>
      </c>
      <c r="G10">
        <v>0.872</v>
      </c>
      <c r="H10">
        <f t="shared" si="2"/>
        <v>0.872</v>
      </c>
      <c r="I10" s="5" t="s">
        <v>28</v>
      </c>
      <c r="J10">
        <v>0.77</v>
      </c>
      <c r="K10">
        <f t="shared" si="3"/>
        <v>0.77</v>
      </c>
      <c r="L10" s="5" t="s">
        <v>28</v>
      </c>
      <c r="M10">
        <v>3.1440000000000001</v>
      </c>
      <c r="N10">
        <f t="shared" si="4"/>
        <v>3.1440000000000001</v>
      </c>
      <c r="O10" s="5" t="s">
        <v>28</v>
      </c>
      <c r="P10">
        <v>3.3570000000000002</v>
      </c>
      <c r="Q10">
        <f t="shared" si="5"/>
        <v>3.3570000000000002</v>
      </c>
      <c r="R10" s="5" t="s">
        <v>28</v>
      </c>
      <c r="S10">
        <v>0.56499999999999995</v>
      </c>
      <c r="T10">
        <f t="shared" si="6"/>
        <v>0.56499999999999995</v>
      </c>
      <c r="U10" s="5" t="s">
        <v>28</v>
      </c>
      <c r="V10">
        <v>0.59199999999999997</v>
      </c>
      <c r="W10">
        <f t="shared" si="7"/>
        <v>0.59199999999999997</v>
      </c>
      <c r="X10" s="5" t="s">
        <v>28</v>
      </c>
      <c r="Y10">
        <v>0.48499999999999999</v>
      </c>
      <c r="Z10">
        <f t="shared" si="8"/>
        <v>0.48499999999999999</v>
      </c>
      <c r="AA10" s="5" t="s">
        <v>28</v>
      </c>
      <c r="AB10">
        <v>2.427</v>
      </c>
      <c r="AC10">
        <f t="shared" si="9"/>
        <v>2.427</v>
      </c>
      <c r="AD10" s="5" t="s">
        <v>28</v>
      </c>
      <c r="AE10">
        <v>2.3180000000000001</v>
      </c>
      <c r="AF10">
        <f t="shared" si="10"/>
        <v>2.3180000000000001</v>
      </c>
      <c r="AG10" s="5" t="s">
        <v>28</v>
      </c>
      <c r="AH10">
        <v>3.415</v>
      </c>
      <c r="AI10">
        <f t="shared" si="11"/>
        <v>3.415</v>
      </c>
      <c r="AJ10" s="5" t="s">
        <v>28</v>
      </c>
      <c r="AK10">
        <v>3.2570000000000001</v>
      </c>
      <c r="AL10">
        <f t="shared" si="12"/>
        <v>3.2570000000000001</v>
      </c>
      <c r="AM10" s="5" t="s">
        <v>28</v>
      </c>
      <c r="AN10">
        <v>2.4020000000000001</v>
      </c>
      <c r="AO10">
        <f t="shared" si="13"/>
        <v>2.4020000000000001</v>
      </c>
      <c r="AP10" s="5" t="s">
        <v>28</v>
      </c>
      <c r="AQ10" s="5"/>
      <c r="AT10">
        <v>24.452999999999999</v>
      </c>
      <c r="AU10">
        <v>29.565000000000001</v>
      </c>
    </row>
    <row r="11" spans="1:52" x14ac:dyDescent="0.25">
      <c r="A11">
        <v>0.57699999999999996</v>
      </c>
      <c r="B11">
        <f t="shared" si="0"/>
        <v>0.57699999999999996</v>
      </c>
      <c r="C11">
        <f>C5-1.5*C7</f>
        <v>-0.85649999999999993</v>
      </c>
      <c r="D11">
        <v>0.61599999999999999</v>
      </c>
      <c r="E11">
        <f t="shared" si="1"/>
        <v>0.61599999999999999</v>
      </c>
      <c r="F11">
        <f>F5-1.5*F7</f>
        <v>0.58149999999999991</v>
      </c>
      <c r="G11">
        <v>0.93799999999999994</v>
      </c>
      <c r="H11">
        <f t="shared" si="2"/>
        <v>0</v>
      </c>
      <c r="I11">
        <f>I5-1.5*I7</f>
        <v>0.71837499999999999</v>
      </c>
      <c r="J11">
        <v>0.79200000000000004</v>
      </c>
      <c r="K11">
        <f t="shared" si="3"/>
        <v>0.79200000000000004</v>
      </c>
      <c r="L11">
        <f>L5-1.5*L7</f>
        <v>0.75312499999999993</v>
      </c>
      <c r="M11">
        <v>3.093</v>
      </c>
      <c r="N11">
        <f t="shared" si="4"/>
        <v>3.093</v>
      </c>
      <c r="O11">
        <f>O5-1.5*O7</f>
        <v>2.8033750000000008</v>
      </c>
      <c r="P11">
        <v>3.089</v>
      </c>
      <c r="Q11">
        <f t="shared" si="5"/>
        <v>3.089</v>
      </c>
      <c r="R11">
        <f>R5-1.5*R7</f>
        <v>2.6839999999999993</v>
      </c>
      <c r="S11">
        <v>0.56299999999999994</v>
      </c>
      <c r="T11">
        <f t="shared" si="6"/>
        <v>0.56299999999999994</v>
      </c>
      <c r="U11">
        <f>U5-1.5*U7</f>
        <v>0.54837499999999983</v>
      </c>
      <c r="V11">
        <v>0.58899999999999997</v>
      </c>
      <c r="W11">
        <f t="shared" si="7"/>
        <v>0.58899999999999997</v>
      </c>
      <c r="X11">
        <f>X5-1.5*X7</f>
        <v>0.56687499999999991</v>
      </c>
      <c r="Y11">
        <v>0.48799999999999999</v>
      </c>
      <c r="Z11">
        <f t="shared" si="8"/>
        <v>0.48799999999999999</v>
      </c>
      <c r="AA11">
        <f>AA5-1.5*AA7</f>
        <v>0.46149999999999985</v>
      </c>
      <c r="AB11">
        <v>2.4460000000000002</v>
      </c>
      <c r="AC11">
        <f t="shared" si="9"/>
        <v>2.4460000000000002</v>
      </c>
      <c r="AD11">
        <f>AD5-1.5*AD7</f>
        <v>2.0351249999999999</v>
      </c>
      <c r="AE11">
        <v>2.35</v>
      </c>
      <c r="AF11">
        <f t="shared" si="10"/>
        <v>2.35</v>
      </c>
      <c r="AG11">
        <f>AG5-1.5*AG7</f>
        <v>1.9234999999999995</v>
      </c>
      <c r="AH11">
        <v>3.0760000000000001</v>
      </c>
      <c r="AI11">
        <f t="shared" si="11"/>
        <v>3.0760000000000001</v>
      </c>
      <c r="AJ11">
        <f>AJ5-1.5*AJ7</f>
        <v>2.705000000000001</v>
      </c>
      <c r="AK11">
        <v>3.11</v>
      </c>
      <c r="AL11">
        <f t="shared" si="12"/>
        <v>3.11</v>
      </c>
      <c r="AM11">
        <f>AM5-1.5*AM7</f>
        <v>2.7141249999999992</v>
      </c>
      <c r="AN11">
        <v>2.2229999999999999</v>
      </c>
      <c r="AO11">
        <f t="shared" si="13"/>
        <v>2.2229999999999999</v>
      </c>
      <c r="AP11">
        <f>AP5-1.5*AP7</f>
        <v>1.8718749999999988</v>
      </c>
      <c r="AT11">
        <v>23.045999999999999</v>
      </c>
      <c r="AU11">
        <v>29.693999999999999</v>
      </c>
    </row>
    <row r="12" spans="1:52" x14ac:dyDescent="0.25">
      <c r="A12">
        <v>0.58399999999999996</v>
      </c>
      <c r="B12">
        <f t="shared" si="0"/>
        <v>0.58399999999999996</v>
      </c>
      <c r="D12">
        <v>0.63200000000000001</v>
      </c>
      <c r="E12">
        <f t="shared" si="1"/>
        <v>0.63200000000000001</v>
      </c>
      <c r="G12">
        <v>0.90500000000000003</v>
      </c>
      <c r="H12">
        <f t="shared" si="2"/>
        <v>0</v>
      </c>
      <c r="J12">
        <v>0.77300000000000002</v>
      </c>
      <c r="K12">
        <f t="shared" si="3"/>
        <v>0.77300000000000002</v>
      </c>
      <c r="M12">
        <v>3.206</v>
      </c>
      <c r="N12">
        <f t="shared" si="4"/>
        <v>3.206</v>
      </c>
      <c r="P12">
        <v>3.351</v>
      </c>
      <c r="Q12">
        <f t="shared" si="5"/>
        <v>3.351</v>
      </c>
      <c r="S12">
        <v>0.62</v>
      </c>
      <c r="T12">
        <f t="shared" si="6"/>
        <v>0</v>
      </c>
      <c r="V12">
        <v>0.58499999999999996</v>
      </c>
      <c r="W12">
        <f t="shared" si="7"/>
        <v>0.58499999999999996</v>
      </c>
      <c r="Y12">
        <v>0.48199999999999998</v>
      </c>
      <c r="Z12">
        <f t="shared" si="8"/>
        <v>0.48199999999999998</v>
      </c>
      <c r="AB12">
        <v>2.633</v>
      </c>
      <c r="AC12">
        <f t="shared" si="9"/>
        <v>2.633</v>
      </c>
      <c r="AE12">
        <v>2.1709999999999998</v>
      </c>
      <c r="AF12">
        <f t="shared" si="10"/>
        <v>2.1709999999999998</v>
      </c>
      <c r="AH12">
        <v>3.3839999999999999</v>
      </c>
      <c r="AI12">
        <f t="shared" si="11"/>
        <v>3.3839999999999999</v>
      </c>
      <c r="AK12">
        <v>3.0219999999999998</v>
      </c>
      <c r="AL12">
        <f t="shared" si="12"/>
        <v>3.0219999999999998</v>
      </c>
      <c r="AN12">
        <v>2.1859999999999999</v>
      </c>
      <c r="AO12">
        <f t="shared" si="13"/>
        <v>2.1859999999999999</v>
      </c>
    </row>
    <row r="13" spans="1:52" x14ac:dyDescent="0.25">
      <c r="A13">
        <v>0.57399999999999995</v>
      </c>
      <c r="B13">
        <f t="shared" si="0"/>
        <v>0.57399999999999995</v>
      </c>
      <c r="C13" s="5" t="s">
        <v>29</v>
      </c>
      <c r="D13">
        <v>0.61</v>
      </c>
      <c r="E13">
        <f t="shared" si="1"/>
        <v>0.61</v>
      </c>
      <c r="F13" s="5" t="s">
        <v>29</v>
      </c>
      <c r="G13">
        <v>0.86099999999999999</v>
      </c>
      <c r="H13">
        <f t="shared" si="2"/>
        <v>0.86099999999999999</v>
      </c>
      <c r="I13" s="5" t="s">
        <v>29</v>
      </c>
      <c r="J13">
        <v>0.77500000000000002</v>
      </c>
      <c r="K13">
        <f t="shared" si="3"/>
        <v>0.77500000000000002</v>
      </c>
      <c r="L13" s="5" t="s">
        <v>29</v>
      </c>
      <c r="M13">
        <v>3.0640000000000001</v>
      </c>
      <c r="N13">
        <f t="shared" si="4"/>
        <v>3.0640000000000001</v>
      </c>
      <c r="O13" s="5" t="s">
        <v>29</v>
      </c>
      <c r="P13">
        <v>3.0779999999999998</v>
      </c>
      <c r="Q13">
        <f t="shared" si="5"/>
        <v>3.0779999999999998</v>
      </c>
      <c r="R13" s="5" t="s">
        <v>29</v>
      </c>
      <c r="S13">
        <v>0.57299999999999995</v>
      </c>
      <c r="T13">
        <f t="shared" si="6"/>
        <v>0.57299999999999995</v>
      </c>
      <c r="U13" s="5" t="s">
        <v>29</v>
      </c>
      <c r="V13">
        <v>0.60299999999999998</v>
      </c>
      <c r="W13">
        <f t="shared" si="7"/>
        <v>0.60299999999999998</v>
      </c>
      <c r="X13" s="5" t="s">
        <v>29</v>
      </c>
      <c r="Y13">
        <v>0.47299999999999998</v>
      </c>
      <c r="Z13">
        <f t="shared" si="8"/>
        <v>0.47299999999999998</v>
      </c>
      <c r="AA13" s="5" t="s">
        <v>29</v>
      </c>
      <c r="AB13">
        <v>2.3730000000000002</v>
      </c>
      <c r="AC13">
        <f t="shared" si="9"/>
        <v>2.3730000000000002</v>
      </c>
      <c r="AD13" s="5" t="s">
        <v>29</v>
      </c>
      <c r="AE13">
        <v>2.4689999999999999</v>
      </c>
      <c r="AF13">
        <f t="shared" si="10"/>
        <v>2.4689999999999999</v>
      </c>
      <c r="AG13" s="5" t="s">
        <v>29</v>
      </c>
      <c r="AH13">
        <v>3.4209999999999998</v>
      </c>
      <c r="AI13">
        <f t="shared" si="11"/>
        <v>3.4209999999999998</v>
      </c>
      <c r="AJ13" s="5" t="s">
        <v>29</v>
      </c>
      <c r="AK13">
        <v>3.2160000000000002</v>
      </c>
      <c r="AL13">
        <f t="shared" si="12"/>
        <v>3.2160000000000002</v>
      </c>
      <c r="AM13" s="5" t="s">
        <v>29</v>
      </c>
      <c r="AN13">
        <v>2.4910000000000001</v>
      </c>
      <c r="AO13">
        <f t="shared" si="13"/>
        <v>2.4910000000000001</v>
      </c>
      <c r="AP13" s="5" t="s">
        <v>29</v>
      </c>
      <c r="AQ13" s="5"/>
    </row>
    <row r="14" spans="1:52" x14ac:dyDescent="0.25">
      <c r="A14">
        <v>0.58799999999999997</v>
      </c>
      <c r="B14">
        <f t="shared" si="0"/>
        <v>0.58799999999999997</v>
      </c>
      <c r="C14">
        <v>50</v>
      </c>
      <c r="D14">
        <v>0.60199999999999998</v>
      </c>
      <c r="E14">
        <f t="shared" si="1"/>
        <v>0.60199999999999998</v>
      </c>
      <c r="F14">
        <v>50</v>
      </c>
      <c r="G14">
        <v>0.746</v>
      </c>
      <c r="H14">
        <f t="shared" si="2"/>
        <v>0.746</v>
      </c>
      <c r="I14">
        <v>50</v>
      </c>
      <c r="J14">
        <v>0.77700000000000002</v>
      </c>
      <c r="K14">
        <f t="shared" si="3"/>
        <v>0.77700000000000002</v>
      </c>
      <c r="L14">
        <v>50</v>
      </c>
      <c r="M14">
        <v>3.0680000000000001</v>
      </c>
      <c r="N14">
        <f t="shared" si="4"/>
        <v>3.0680000000000001</v>
      </c>
      <c r="O14">
        <v>50</v>
      </c>
      <c r="P14">
        <v>3.2440000000000002</v>
      </c>
      <c r="Q14">
        <f t="shared" si="5"/>
        <v>3.2440000000000002</v>
      </c>
      <c r="R14">
        <v>50</v>
      </c>
      <c r="S14">
        <v>0.56499999999999995</v>
      </c>
      <c r="T14">
        <f t="shared" si="6"/>
        <v>0.56499999999999995</v>
      </c>
      <c r="U14">
        <v>50</v>
      </c>
      <c r="V14">
        <v>0.58799999999999997</v>
      </c>
      <c r="W14">
        <f t="shared" si="7"/>
        <v>0.58799999999999997</v>
      </c>
      <c r="X14">
        <v>50</v>
      </c>
      <c r="Y14">
        <v>0.47799999999999998</v>
      </c>
      <c r="Z14">
        <f t="shared" si="8"/>
        <v>0.47799999999999998</v>
      </c>
      <c r="AA14">
        <v>50</v>
      </c>
      <c r="AB14">
        <v>2.7069999999999999</v>
      </c>
      <c r="AC14">
        <f t="shared" si="9"/>
        <v>2.7069999999999999</v>
      </c>
      <c r="AD14">
        <v>50</v>
      </c>
      <c r="AE14">
        <v>2.181</v>
      </c>
      <c r="AF14">
        <f t="shared" si="10"/>
        <v>2.181</v>
      </c>
      <c r="AG14">
        <v>50</v>
      </c>
      <c r="AH14">
        <v>3.1789999999999998</v>
      </c>
      <c r="AI14">
        <f t="shared" si="11"/>
        <v>3.1789999999999998</v>
      </c>
      <c r="AJ14">
        <v>50</v>
      </c>
      <c r="AK14">
        <v>2.976</v>
      </c>
      <c r="AL14">
        <f t="shared" si="12"/>
        <v>2.976</v>
      </c>
      <c r="AM14">
        <v>50</v>
      </c>
      <c r="AN14">
        <v>2.1659999999999999</v>
      </c>
      <c r="AO14">
        <f t="shared" si="13"/>
        <v>2.1659999999999999</v>
      </c>
      <c r="AP14">
        <v>50</v>
      </c>
    </row>
    <row r="15" spans="1:52" x14ac:dyDescent="0.25">
      <c r="A15">
        <v>0.58199999999999996</v>
      </c>
      <c r="B15">
        <f t="shared" si="0"/>
        <v>0.58199999999999996</v>
      </c>
      <c r="D15">
        <v>0.61299999999999999</v>
      </c>
      <c r="E15">
        <f t="shared" si="1"/>
        <v>0.61299999999999999</v>
      </c>
      <c r="G15">
        <v>0.74399999999999999</v>
      </c>
      <c r="H15">
        <f t="shared" si="2"/>
        <v>0.74399999999999999</v>
      </c>
      <c r="J15">
        <v>0.76800000000000002</v>
      </c>
      <c r="K15">
        <f t="shared" si="3"/>
        <v>0.76800000000000002</v>
      </c>
      <c r="M15">
        <v>3.1549999999999998</v>
      </c>
      <c r="N15">
        <f t="shared" si="4"/>
        <v>3.1549999999999998</v>
      </c>
      <c r="P15">
        <v>3.2629999999999999</v>
      </c>
      <c r="Q15">
        <f t="shared" si="5"/>
        <v>3.2629999999999999</v>
      </c>
      <c r="S15">
        <v>0.56899999999999995</v>
      </c>
      <c r="T15">
        <f t="shared" si="6"/>
        <v>0.56899999999999995</v>
      </c>
      <c r="V15">
        <v>0.59199999999999997</v>
      </c>
      <c r="W15">
        <f t="shared" si="7"/>
        <v>0.59199999999999997</v>
      </c>
      <c r="Y15">
        <v>0.47399999999999998</v>
      </c>
      <c r="Z15">
        <f t="shared" si="8"/>
        <v>0.47399999999999998</v>
      </c>
      <c r="AB15">
        <v>2.3809999999999998</v>
      </c>
      <c r="AC15">
        <f t="shared" si="9"/>
        <v>2.3809999999999998</v>
      </c>
      <c r="AE15">
        <v>2.3809999999999998</v>
      </c>
      <c r="AF15">
        <f t="shared" si="10"/>
        <v>2.3809999999999998</v>
      </c>
      <c r="AH15">
        <v>3.5070000000000001</v>
      </c>
      <c r="AI15">
        <f t="shared" si="11"/>
        <v>3.5070000000000001</v>
      </c>
      <c r="AK15">
        <v>3.2040000000000002</v>
      </c>
      <c r="AL15">
        <f t="shared" si="12"/>
        <v>3.2040000000000002</v>
      </c>
      <c r="AN15">
        <v>2.448</v>
      </c>
      <c r="AO15">
        <f t="shared" si="13"/>
        <v>2.448</v>
      </c>
      <c r="AT15" t="s">
        <v>86</v>
      </c>
    </row>
    <row r="16" spans="1:52" x14ac:dyDescent="0.25">
      <c r="A16">
        <v>0.57699999999999996</v>
      </c>
      <c r="B16">
        <f t="shared" si="0"/>
        <v>0.57699999999999996</v>
      </c>
      <c r="C16" s="5" t="s">
        <v>30</v>
      </c>
      <c r="D16">
        <v>0.61499999999999999</v>
      </c>
      <c r="E16">
        <f t="shared" si="1"/>
        <v>0.61499999999999999</v>
      </c>
      <c r="F16" s="5" t="s">
        <v>30</v>
      </c>
      <c r="G16">
        <v>0.745</v>
      </c>
      <c r="H16">
        <f t="shared" si="2"/>
        <v>0.745</v>
      </c>
      <c r="I16" s="5" t="s">
        <v>30</v>
      </c>
      <c r="J16">
        <v>0.77800000000000002</v>
      </c>
      <c r="K16">
        <f t="shared" si="3"/>
        <v>0.77800000000000002</v>
      </c>
      <c r="L16" s="5" t="s">
        <v>30</v>
      </c>
      <c r="M16">
        <v>3.0390000000000001</v>
      </c>
      <c r="N16">
        <f t="shared" si="4"/>
        <v>3.0390000000000001</v>
      </c>
      <c r="O16" s="5" t="s">
        <v>30</v>
      </c>
      <c r="P16">
        <v>3.2890000000000001</v>
      </c>
      <c r="Q16">
        <f t="shared" si="5"/>
        <v>3.2890000000000001</v>
      </c>
      <c r="R16" s="5" t="s">
        <v>30</v>
      </c>
      <c r="S16">
        <v>0.57099999999999995</v>
      </c>
      <c r="T16">
        <f t="shared" si="6"/>
        <v>0.57099999999999995</v>
      </c>
      <c r="U16" s="5" t="s">
        <v>30</v>
      </c>
      <c r="V16">
        <v>0.58599999999999997</v>
      </c>
      <c r="W16">
        <f t="shared" si="7"/>
        <v>0.58599999999999997</v>
      </c>
      <c r="X16" s="5" t="s">
        <v>30</v>
      </c>
      <c r="Y16">
        <v>0.48</v>
      </c>
      <c r="Z16">
        <f t="shared" si="8"/>
        <v>0.48</v>
      </c>
      <c r="AA16" s="5" t="s">
        <v>30</v>
      </c>
      <c r="AB16">
        <v>2.6909999999999998</v>
      </c>
      <c r="AC16">
        <f t="shared" si="9"/>
        <v>2.6909999999999998</v>
      </c>
      <c r="AD16" s="5" t="s">
        <v>30</v>
      </c>
      <c r="AE16">
        <v>2.5049999999999999</v>
      </c>
      <c r="AF16">
        <f t="shared" si="10"/>
        <v>2.5049999999999999</v>
      </c>
      <c r="AG16" s="5" t="s">
        <v>30</v>
      </c>
      <c r="AH16">
        <v>3.3460000000000001</v>
      </c>
      <c r="AI16">
        <f t="shared" si="11"/>
        <v>3.3460000000000001</v>
      </c>
      <c r="AJ16" s="5" t="s">
        <v>30</v>
      </c>
      <c r="AK16">
        <v>3.0169999999999999</v>
      </c>
      <c r="AL16">
        <f t="shared" si="12"/>
        <v>3.0169999999999999</v>
      </c>
      <c r="AM16" s="5" t="s">
        <v>30</v>
      </c>
      <c r="AN16">
        <v>2.2890000000000001</v>
      </c>
      <c r="AO16">
        <f t="shared" si="13"/>
        <v>2.2890000000000001</v>
      </c>
      <c r="AP16" s="5" t="s">
        <v>30</v>
      </c>
      <c r="AQ16" s="5"/>
      <c r="AT16" t="s">
        <v>87</v>
      </c>
      <c r="AU16">
        <v>22.600999999999999</v>
      </c>
      <c r="AV16">
        <v>1</v>
      </c>
    </row>
    <row r="17" spans="1:50" x14ac:dyDescent="0.25">
      <c r="A17">
        <v>0.59399999999999997</v>
      </c>
      <c r="B17">
        <f t="shared" si="0"/>
        <v>0.59399999999999997</v>
      </c>
      <c r="C17">
        <v>100</v>
      </c>
      <c r="D17">
        <v>0.60199999999999998</v>
      </c>
      <c r="E17">
        <f t="shared" si="1"/>
        <v>0.60199999999999998</v>
      </c>
      <c r="F17">
        <v>100</v>
      </c>
      <c r="G17">
        <v>0.748</v>
      </c>
      <c r="H17">
        <f t="shared" si="2"/>
        <v>0.748</v>
      </c>
      <c r="I17">
        <v>100</v>
      </c>
      <c r="J17">
        <v>0.77400000000000002</v>
      </c>
      <c r="K17">
        <f t="shared" si="3"/>
        <v>0.77400000000000002</v>
      </c>
      <c r="L17">
        <v>100</v>
      </c>
      <c r="M17">
        <v>3.2029999999999998</v>
      </c>
      <c r="N17">
        <f t="shared" si="4"/>
        <v>3.2029999999999998</v>
      </c>
      <c r="O17">
        <v>100</v>
      </c>
      <c r="P17">
        <v>3.3210000000000002</v>
      </c>
      <c r="Q17">
        <f t="shared" si="5"/>
        <v>3.3210000000000002</v>
      </c>
      <c r="R17">
        <v>100</v>
      </c>
      <c r="S17">
        <v>0.56299999999999994</v>
      </c>
      <c r="T17">
        <f t="shared" si="6"/>
        <v>0.56299999999999994</v>
      </c>
      <c r="U17">
        <v>100</v>
      </c>
      <c r="V17">
        <v>0.58299999999999996</v>
      </c>
      <c r="W17">
        <f t="shared" si="7"/>
        <v>0.58299999999999996</v>
      </c>
      <c r="X17">
        <v>100</v>
      </c>
      <c r="Y17">
        <v>0.48799999999999999</v>
      </c>
      <c r="Z17">
        <f t="shared" si="8"/>
        <v>0.48799999999999999</v>
      </c>
      <c r="AA17">
        <v>100</v>
      </c>
      <c r="AB17">
        <v>2.3929999999999998</v>
      </c>
      <c r="AC17">
        <f t="shared" si="9"/>
        <v>2.3929999999999998</v>
      </c>
      <c r="AD17">
        <v>500</v>
      </c>
      <c r="AE17">
        <v>2.3250000000000002</v>
      </c>
      <c r="AF17">
        <f t="shared" si="10"/>
        <v>2.3250000000000002</v>
      </c>
      <c r="AG17">
        <v>500</v>
      </c>
      <c r="AH17">
        <v>3.3220000000000001</v>
      </c>
      <c r="AI17">
        <f t="shared" si="11"/>
        <v>3.3220000000000001</v>
      </c>
      <c r="AJ17">
        <v>500</v>
      </c>
      <c r="AK17">
        <v>3.3380000000000001</v>
      </c>
      <c r="AL17">
        <f t="shared" si="12"/>
        <v>3.3380000000000001</v>
      </c>
      <c r="AM17">
        <v>500</v>
      </c>
      <c r="AN17">
        <v>2.1819999999999999</v>
      </c>
      <c r="AO17">
        <f t="shared" si="13"/>
        <v>2.1819999999999999</v>
      </c>
      <c r="AP17">
        <v>500</v>
      </c>
      <c r="AT17" t="s">
        <v>88</v>
      </c>
      <c r="AU17">
        <v>23.161000000000001</v>
      </c>
      <c r="AV17" s="7">
        <f>AU16/AU17</f>
        <v>0.97582142394542537</v>
      </c>
    </row>
    <row r="18" spans="1:50" x14ac:dyDescent="0.25">
      <c r="A18">
        <v>0.57999999999999996</v>
      </c>
      <c r="B18">
        <f t="shared" si="0"/>
        <v>0.57999999999999996</v>
      </c>
      <c r="D18">
        <v>0.622</v>
      </c>
      <c r="E18">
        <f t="shared" si="1"/>
        <v>0.622</v>
      </c>
      <c r="G18">
        <v>0.73899999999999999</v>
      </c>
      <c r="H18">
        <f t="shared" si="2"/>
        <v>0.73899999999999999</v>
      </c>
      <c r="J18">
        <v>0.77500000000000002</v>
      </c>
      <c r="K18">
        <f t="shared" si="3"/>
        <v>0.77500000000000002</v>
      </c>
      <c r="M18">
        <v>3.1680000000000001</v>
      </c>
      <c r="N18">
        <f t="shared" si="4"/>
        <v>3.1680000000000001</v>
      </c>
      <c r="P18">
        <v>3.1</v>
      </c>
      <c r="Q18">
        <f t="shared" si="5"/>
        <v>3.1</v>
      </c>
      <c r="S18">
        <v>0.55900000000000005</v>
      </c>
      <c r="T18">
        <f t="shared" si="6"/>
        <v>0.55900000000000005</v>
      </c>
      <c r="V18">
        <v>0.59399999999999997</v>
      </c>
      <c r="W18">
        <f t="shared" si="7"/>
        <v>0.59399999999999997</v>
      </c>
      <c r="Y18">
        <v>0.48799999999999999</v>
      </c>
      <c r="Z18">
        <f t="shared" si="8"/>
        <v>0.48799999999999999</v>
      </c>
      <c r="AB18">
        <v>2.7040000000000002</v>
      </c>
      <c r="AC18">
        <f t="shared" si="9"/>
        <v>2.7040000000000002</v>
      </c>
      <c r="AE18">
        <v>2.6190000000000002</v>
      </c>
      <c r="AF18">
        <f t="shared" si="10"/>
        <v>0</v>
      </c>
      <c r="AH18">
        <v>3.4380000000000002</v>
      </c>
      <c r="AI18">
        <f t="shared" si="11"/>
        <v>3.4380000000000002</v>
      </c>
      <c r="AK18">
        <v>3.1160000000000001</v>
      </c>
      <c r="AL18">
        <f t="shared" si="12"/>
        <v>3.1160000000000001</v>
      </c>
      <c r="AN18">
        <v>2.544</v>
      </c>
      <c r="AO18">
        <f t="shared" si="13"/>
        <v>2.544</v>
      </c>
      <c r="AT18" t="s">
        <v>37</v>
      </c>
      <c r="AU18">
        <v>27.111999999999998</v>
      </c>
      <c r="AV18" s="7">
        <f>AU16/AU18</f>
        <v>0.83361611094718213</v>
      </c>
    </row>
    <row r="19" spans="1:50" x14ac:dyDescent="0.25">
      <c r="A19">
        <v>0.58299999999999996</v>
      </c>
      <c r="B19">
        <f t="shared" si="0"/>
        <v>0.58299999999999996</v>
      </c>
      <c r="C19" s="8"/>
      <c r="D19">
        <v>0.61499999999999999</v>
      </c>
      <c r="E19">
        <f t="shared" si="1"/>
        <v>0.61499999999999999</v>
      </c>
      <c r="F19" s="5"/>
      <c r="G19">
        <v>0.73899999999999999</v>
      </c>
      <c r="H19">
        <f t="shared" si="2"/>
        <v>0.73899999999999999</v>
      </c>
      <c r="I19" s="5"/>
      <c r="J19">
        <v>0.78900000000000003</v>
      </c>
      <c r="K19">
        <f t="shared" si="3"/>
        <v>0.78900000000000003</v>
      </c>
      <c r="L19" s="5"/>
      <c r="M19">
        <v>3.0430000000000001</v>
      </c>
      <c r="N19">
        <f t="shared" si="4"/>
        <v>3.0430000000000001</v>
      </c>
      <c r="O19" s="5"/>
      <c r="P19">
        <v>3.3159999999999998</v>
      </c>
      <c r="Q19">
        <f t="shared" si="5"/>
        <v>3.3159999999999998</v>
      </c>
      <c r="R19" s="5"/>
      <c r="S19">
        <v>0.56699999999999995</v>
      </c>
      <c r="T19">
        <f t="shared" si="6"/>
        <v>0.56699999999999995</v>
      </c>
      <c r="U19" s="5"/>
      <c r="V19">
        <v>0.58799999999999997</v>
      </c>
      <c r="W19">
        <f t="shared" si="7"/>
        <v>0.58799999999999997</v>
      </c>
      <c r="X19" s="5"/>
      <c r="Y19">
        <v>0.48699999999999999</v>
      </c>
      <c r="Z19">
        <f t="shared" si="8"/>
        <v>0.48699999999999999</v>
      </c>
      <c r="AA19" s="5"/>
      <c r="AB19">
        <v>2.4550000000000001</v>
      </c>
      <c r="AC19">
        <f t="shared" si="9"/>
        <v>2.4550000000000001</v>
      </c>
      <c r="AD19" s="5"/>
      <c r="AE19">
        <v>2.1749999999999998</v>
      </c>
      <c r="AF19">
        <f t="shared" si="10"/>
        <v>2.1749999999999998</v>
      </c>
      <c r="AG19" s="5"/>
      <c r="AH19">
        <v>3.23</v>
      </c>
      <c r="AI19">
        <f t="shared" si="11"/>
        <v>3.23</v>
      </c>
      <c r="AJ19" s="5"/>
      <c r="AK19">
        <v>3.0209999999999999</v>
      </c>
      <c r="AL19">
        <f t="shared" si="12"/>
        <v>3.0209999999999999</v>
      </c>
      <c r="AM19" s="5"/>
      <c r="AN19">
        <v>2.1800000000000002</v>
      </c>
      <c r="AO19">
        <f t="shared" si="13"/>
        <v>2.1800000000000002</v>
      </c>
      <c r="AP19" s="5"/>
      <c r="AQ19" s="5"/>
      <c r="AT19" t="s">
        <v>38</v>
      </c>
      <c r="AU19">
        <v>22.292000000000002</v>
      </c>
      <c r="AV19" s="7">
        <f>AU16/AU19</f>
        <v>1.0138614749685986</v>
      </c>
    </row>
    <row r="20" spans="1:50" x14ac:dyDescent="0.25">
      <c r="A20">
        <v>0.57799999999999996</v>
      </c>
      <c r="B20">
        <f t="shared" si="0"/>
        <v>0.57799999999999996</v>
      </c>
      <c r="D20">
        <v>0.60299999999999998</v>
      </c>
      <c r="E20">
        <f t="shared" si="1"/>
        <v>0.60299999999999998</v>
      </c>
      <c r="F20" s="9"/>
      <c r="G20">
        <v>0.77400000000000002</v>
      </c>
      <c r="H20">
        <f t="shared" si="2"/>
        <v>0.77400000000000002</v>
      </c>
      <c r="I20" s="9"/>
      <c r="J20">
        <v>0.77900000000000003</v>
      </c>
      <c r="K20">
        <f t="shared" si="3"/>
        <v>0.77900000000000003</v>
      </c>
      <c r="L20" s="9"/>
      <c r="M20">
        <v>3.0630000000000002</v>
      </c>
      <c r="N20">
        <f t="shared" si="4"/>
        <v>3.0630000000000002</v>
      </c>
      <c r="O20" s="9"/>
      <c r="P20">
        <v>3.0379999999999998</v>
      </c>
      <c r="Q20">
        <f t="shared" si="5"/>
        <v>3.0379999999999998</v>
      </c>
      <c r="R20" s="9"/>
      <c r="S20">
        <v>0.56699999999999995</v>
      </c>
      <c r="T20">
        <f t="shared" si="6"/>
        <v>0.56699999999999995</v>
      </c>
      <c r="U20" s="9"/>
      <c r="V20">
        <v>0.58899999999999997</v>
      </c>
      <c r="W20">
        <f t="shared" si="7"/>
        <v>0.58899999999999997</v>
      </c>
      <c r="X20" s="9"/>
      <c r="Y20">
        <v>0.48</v>
      </c>
      <c r="Z20">
        <f t="shared" si="8"/>
        <v>0.48</v>
      </c>
      <c r="AA20" s="9"/>
      <c r="AB20">
        <v>2.6520000000000001</v>
      </c>
      <c r="AC20">
        <f t="shared" si="9"/>
        <v>2.6520000000000001</v>
      </c>
      <c r="AD20" s="9"/>
      <c r="AE20">
        <v>2.2679999999999998</v>
      </c>
      <c r="AF20">
        <f t="shared" si="10"/>
        <v>2.2679999999999998</v>
      </c>
      <c r="AG20" s="9"/>
      <c r="AH20">
        <v>3.407</v>
      </c>
      <c r="AI20">
        <f t="shared" si="11"/>
        <v>3.407</v>
      </c>
      <c r="AJ20" s="9"/>
      <c r="AK20">
        <v>3.5379999999999998</v>
      </c>
      <c r="AL20">
        <f t="shared" si="12"/>
        <v>0</v>
      </c>
      <c r="AM20" s="9"/>
      <c r="AN20">
        <v>2.2959999999999998</v>
      </c>
      <c r="AO20">
        <f t="shared" si="13"/>
        <v>2.2959999999999998</v>
      </c>
      <c r="AP20" s="9"/>
      <c r="AQ20" s="9"/>
    </row>
    <row r="21" spans="1:50" x14ac:dyDescent="0.25">
      <c r="A21">
        <v>0.58199999999999996</v>
      </c>
      <c r="B21">
        <f t="shared" si="0"/>
        <v>0.58199999999999996</v>
      </c>
      <c r="D21">
        <v>0.61299999999999999</v>
      </c>
      <c r="E21">
        <f t="shared" si="1"/>
        <v>0.61299999999999999</v>
      </c>
      <c r="F21" s="9"/>
      <c r="G21">
        <v>0.748</v>
      </c>
      <c r="H21">
        <f t="shared" si="2"/>
        <v>0.748</v>
      </c>
      <c r="I21" s="9"/>
      <c r="J21">
        <v>0.76500000000000001</v>
      </c>
      <c r="K21">
        <f t="shared" si="3"/>
        <v>0.76500000000000001</v>
      </c>
      <c r="L21" s="9"/>
      <c r="M21">
        <v>3.1110000000000002</v>
      </c>
      <c r="N21">
        <f t="shared" si="4"/>
        <v>3.1110000000000002</v>
      </c>
      <c r="O21" s="9"/>
      <c r="P21">
        <v>3.367</v>
      </c>
      <c r="Q21">
        <f t="shared" si="5"/>
        <v>3.367</v>
      </c>
      <c r="R21" s="9"/>
      <c r="S21">
        <v>0.55900000000000005</v>
      </c>
      <c r="T21">
        <f t="shared" si="6"/>
        <v>0.55900000000000005</v>
      </c>
      <c r="U21" s="9"/>
      <c r="V21">
        <v>0.58899999999999997</v>
      </c>
      <c r="W21">
        <f t="shared" si="7"/>
        <v>0.58899999999999997</v>
      </c>
      <c r="X21" s="9"/>
      <c r="Y21">
        <v>0.48399999999999999</v>
      </c>
      <c r="Z21">
        <f t="shared" si="8"/>
        <v>0.48399999999999999</v>
      </c>
      <c r="AA21" s="9"/>
      <c r="AB21">
        <v>2.3959999999999999</v>
      </c>
      <c r="AC21">
        <f t="shared" si="9"/>
        <v>2.3959999999999999</v>
      </c>
      <c r="AD21" s="9"/>
      <c r="AE21">
        <v>2.343</v>
      </c>
      <c r="AF21">
        <f t="shared" si="10"/>
        <v>2.343</v>
      </c>
      <c r="AG21" s="9"/>
      <c r="AH21">
        <v>3.6589999999999998</v>
      </c>
      <c r="AI21">
        <f t="shared" si="11"/>
        <v>3.6589999999999998</v>
      </c>
      <c r="AJ21" s="9"/>
      <c r="AK21">
        <v>3.1640000000000001</v>
      </c>
      <c r="AL21">
        <f t="shared" si="12"/>
        <v>3.1640000000000001</v>
      </c>
      <c r="AM21" s="9"/>
      <c r="AN21">
        <v>2.3639999999999999</v>
      </c>
      <c r="AO21">
        <f t="shared" si="13"/>
        <v>2.3639999999999999</v>
      </c>
      <c r="AP21" s="9"/>
      <c r="AQ21" s="9"/>
      <c r="AT21" t="s">
        <v>89</v>
      </c>
      <c r="AU21" t="s">
        <v>38</v>
      </c>
      <c r="AV21" t="s">
        <v>90</v>
      </c>
      <c r="AW21" t="s">
        <v>91</v>
      </c>
      <c r="AX21" t="s">
        <v>90</v>
      </c>
    </row>
    <row r="22" spans="1:50" x14ac:dyDescent="0.25">
      <c r="A22">
        <v>0.57899999999999996</v>
      </c>
      <c r="B22">
        <f t="shared" si="0"/>
        <v>0.57899999999999996</v>
      </c>
      <c r="D22">
        <v>0.628</v>
      </c>
      <c r="E22">
        <f t="shared" si="1"/>
        <v>0.628</v>
      </c>
      <c r="F22" s="9"/>
      <c r="G22">
        <v>0.746</v>
      </c>
      <c r="H22">
        <f t="shared" si="2"/>
        <v>0.746</v>
      </c>
      <c r="I22" s="9"/>
      <c r="J22">
        <v>0.78200000000000003</v>
      </c>
      <c r="K22">
        <f t="shared" si="3"/>
        <v>0.78200000000000003</v>
      </c>
      <c r="L22" s="9"/>
      <c r="M22">
        <v>3.0779999999999998</v>
      </c>
      <c r="N22">
        <f t="shared" si="4"/>
        <v>3.0779999999999998</v>
      </c>
      <c r="O22" s="9"/>
      <c r="P22">
        <v>3.0049999999999999</v>
      </c>
      <c r="Q22">
        <f t="shared" si="5"/>
        <v>3.0049999999999999</v>
      </c>
      <c r="R22" s="9"/>
      <c r="S22">
        <v>0.56599999999999995</v>
      </c>
      <c r="T22">
        <f t="shared" si="6"/>
        <v>0.56599999999999995</v>
      </c>
      <c r="U22" s="9"/>
      <c r="V22">
        <v>0.58799999999999997</v>
      </c>
      <c r="W22">
        <f t="shared" si="7"/>
        <v>0.58799999999999997</v>
      </c>
      <c r="X22" s="9"/>
      <c r="Y22">
        <v>0.47699999999999998</v>
      </c>
      <c r="Z22">
        <f t="shared" si="8"/>
        <v>0.47699999999999998</v>
      </c>
      <c r="AA22" s="9"/>
      <c r="AB22">
        <v>2.5830000000000002</v>
      </c>
      <c r="AC22">
        <f t="shared" si="9"/>
        <v>2.5830000000000002</v>
      </c>
      <c r="AD22" s="9"/>
      <c r="AE22">
        <v>2.1539999999999999</v>
      </c>
      <c r="AF22">
        <f t="shared" si="10"/>
        <v>2.1539999999999999</v>
      </c>
      <c r="AG22" s="9"/>
      <c r="AH22">
        <v>3.2360000000000002</v>
      </c>
      <c r="AI22">
        <f t="shared" si="11"/>
        <v>3.2360000000000002</v>
      </c>
      <c r="AJ22" s="9"/>
      <c r="AK22">
        <v>3.2970000000000002</v>
      </c>
      <c r="AL22">
        <f t="shared" si="12"/>
        <v>3.2970000000000002</v>
      </c>
      <c r="AM22" s="9"/>
      <c r="AN22">
        <v>2.2130000000000001</v>
      </c>
      <c r="AO22">
        <f t="shared" si="13"/>
        <v>2.2130000000000001</v>
      </c>
      <c r="AP22" s="9"/>
      <c r="AQ22" s="9"/>
      <c r="AT22">
        <v>1</v>
      </c>
      <c r="AU22">
        <v>29.863</v>
      </c>
      <c r="AV22">
        <v>1</v>
      </c>
      <c r="AW22">
        <v>29.863</v>
      </c>
      <c r="AX22">
        <v>1</v>
      </c>
    </row>
    <row r="23" spans="1:50" x14ac:dyDescent="0.25">
      <c r="A23">
        <v>0.61799999999999999</v>
      </c>
      <c r="B23">
        <f t="shared" si="0"/>
        <v>0.61799999999999999</v>
      </c>
      <c r="D23">
        <v>0.60399999999999998</v>
      </c>
      <c r="E23">
        <f t="shared" si="1"/>
        <v>0.60399999999999998</v>
      </c>
      <c r="F23" s="9"/>
      <c r="G23">
        <v>0.74199999999999999</v>
      </c>
      <c r="H23">
        <f t="shared" si="2"/>
        <v>0.74199999999999999</v>
      </c>
      <c r="I23" s="9"/>
      <c r="J23">
        <v>0.77500000000000002</v>
      </c>
      <c r="K23">
        <f t="shared" si="3"/>
        <v>0.77500000000000002</v>
      </c>
      <c r="L23" s="9"/>
      <c r="M23">
        <v>2.9420000000000002</v>
      </c>
      <c r="N23">
        <f t="shared" si="4"/>
        <v>2.9420000000000002</v>
      </c>
      <c r="O23" s="9"/>
      <c r="P23">
        <v>3.536</v>
      </c>
      <c r="Q23">
        <f t="shared" si="5"/>
        <v>3.536</v>
      </c>
      <c r="R23" s="9"/>
      <c r="S23">
        <v>0.55900000000000005</v>
      </c>
      <c r="T23">
        <f t="shared" si="6"/>
        <v>0.55900000000000005</v>
      </c>
      <c r="U23" s="9"/>
      <c r="V23">
        <v>0.59099999999999997</v>
      </c>
      <c r="W23">
        <f t="shared" si="7"/>
        <v>0.59099999999999997</v>
      </c>
      <c r="X23" s="9"/>
      <c r="Y23">
        <v>0.48</v>
      </c>
      <c r="Z23">
        <f t="shared" si="8"/>
        <v>0.48</v>
      </c>
      <c r="AA23" s="9"/>
      <c r="AB23">
        <v>2.4380000000000002</v>
      </c>
      <c r="AC23">
        <f t="shared" si="9"/>
        <v>2.4380000000000002</v>
      </c>
      <c r="AD23" s="9"/>
      <c r="AE23">
        <v>2.3540000000000001</v>
      </c>
      <c r="AF23">
        <f t="shared" si="10"/>
        <v>2.3540000000000001</v>
      </c>
      <c r="AG23" s="9"/>
      <c r="AH23">
        <v>3.3650000000000002</v>
      </c>
      <c r="AI23">
        <f t="shared" si="11"/>
        <v>3.3650000000000002</v>
      </c>
      <c r="AJ23" s="9"/>
      <c r="AK23">
        <v>3.214</v>
      </c>
      <c r="AL23">
        <f t="shared" si="12"/>
        <v>3.214</v>
      </c>
      <c r="AM23" s="9"/>
      <c r="AN23">
        <v>2.4049999999999998</v>
      </c>
      <c r="AO23">
        <f t="shared" si="13"/>
        <v>2.4049999999999998</v>
      </c>
      <c r="AP23" s="9"/>
      <c r="AQ23" s="9"/>
      <c r="AT23">
        <v>2</v>
      </c>
      <c r="AU23">
        <v>24.82</v>
      </c>
      <c r="AV23" s="7">
        <f>$AU$22/AU23</f>
        <v>1.2031829170024173</v>
      </c>
      <c r="AW23">
        <v>24.032</v>
      </c>
      <c r="AX23" s="7">
        <f>$AW$22/AW23</f>
        <v>1.2426348202396804</v>
      </c>
    </row>
    <row r="24" spans="1:50" x14ac:dyDescent="0.25">
      <c r="A24">
        <v>0.59099999999999997</v>
      </c>
      <c r="B24">
        <f t="shared" si="0"/>
        <v>0.59099999999999997</v>
      </c>
      <c r="D24">
        <v>0.61399999999999999</v>
      </c>
      <c r="E24">
        <f t="shared" si="1"/>
        <v>0.61399999999999999</v>
      </c>
      <c r="F24" s="9"/>
      <c r="G24">
        <v>0.74199999999999999</v>
      </c>
      <c r="H24">
        <f t="shared" si="2"/>
        <v>0.74199999999999999</v>
      </c>
      <c r="I24" s="9"/>
      <c r="J24">
        <v>0.77400000000000002</v>
      </c>
      <c r="K24">
        <f t="shared" si="3"/>
        <v>0.77400000000000002</v>
      </c>
      <c r="L24" s="9"/>
      <c r="M24">
        <v>2.992</v>
      </c>
      <c r="N24">
        <f t="shared" si="4"/>
        <v>2.992</v>
      </c>
      <c r="O24" s="9"/>
      <c r="P24">
        <v>3.194</v>
      </c>
      <c r="Q24">
        <f t="shared" si="5"/>
        <v>3.194</v>
      </c>
      <c r="R24" s="9"/>
      <c r="S24">
        <v>0.56499999999999995</v>
      </c>
      <c r="T24">
        <f t="shared" si="6"/>
        <v>0.56499999999999995</v>
      </c>
      <c r="U24" s="9"/>
      <c r="V24">
        <v>0.59199999999999997</v>
      </c>
      <c r="W24">
        <f t="shared" si="7"/>
        <v>0.59199999999999997</v>
      </c>
      <c r="X24" s="9"/>
      <c r="Y24">
        <v>0.47399999999999998</v>
      </c>
      <c r="Z24">
        <f t="shared" si="8"/>
        <v>0.47399999999999998</v>
      </c>
      <c r="AA24" s="9"/>
      <c r="AB24">
        <v>2.4580000000000002</v>
      </c>
      <c r="AC24">
        <f t="shared" si="9"/>
        <v>2.4580000000000002</v>
      </c>
      <c r="AD24" s="9"/>
      <c r="AE24">
        <v>2.2050000000000001</v>
      </c>
      <c r="AF24">
        <f t="shared" si="10"/>
        <v>2.2050000000000001</v>
      </c>
      <c r="AG24" s="9"/>
      <c r="AH24">
        <v>2.9249999999999998</v>
      </c>
      <c r="AI24">
        <f t="shared" si="11"/>
        <v>2.9249999999999998</v>
      </c>
      <c r="AJ24" s="9"/>
      <c r="AK24">
        <v>3.0470000000000002</v>
      </c>
      <c r="AL24">
        <f t="shared" si="12"/>
        <v>3.0470000000000002</v>
      </c>
      <c r="AM24" s="9"/>
      <c r="AN24">
        <v>2.4529999999999998</v>
      </c>
      <c r="AO24">
        <f t="shared" si="13"/>
        <v>2.4529999999999998</v>
      </c>
      <c r="AP24" s="9"/>
      <c r="AQ24" s="9"/>
      <c r="AT24">
        <v>4</v>
      </c>
      <c r="AU24">
        <v>22.600999999999999</v>
      </c>
      <c r="AV24" s="7">
        <f>$AU$22/AU24</f>
        <v>1.3213132162293704</v>
      </c>
      <c r="AW24">
        <v>23.465</v>
      </c>
      <c r="AX24" s="7">
        <f>$AW$22/AW24</f>
        <v>1.272661410611549</v>
      </c>
    </row>
    <row r="25" spans="1:50" x14ac:dyDescent="0.25">
      <c r="A25">
        <v>0.60699999999999998</v>
      </c>
      <c r="B25">
        <f t="shared" si="0"/>
        <v>0.60699999999999998</v>
      </c>
      <c r="D25">
        <v>0.61099999999999999</v>
      </c>
      <c r="E25">
        <f t="shared" si="1"/>
        <v>0.61099999999999999</v>
      </c>
      <c r="F25" s="9"/>
      <c r="G25">
        <v>0.74</v>
      </c>
      <c r="H25">
        <f t="shared" si="2"/>
        <v>0.74</v>
      </c>
      <c r="I25" s="9"/>
      <c r="J25">
        <v>0.77</v>
      </c>
      <c r="K25">
        <f t="shared" si="3"/>
        <v>0.77</v>
      </c>
      <c r="L25" s="9"/>
      <c r="M25">
        <v>2.9870000000000001</v>
      </c>
      <c r="N25">
        <f t="shared" si="4"/>
        <v>2.9870000000000001</v>
      </c>
      <c r="O25" s="9"/>
      <c r="P25">
        <v>3.137</v>
      </c>
      <c r="Q25">
        <f t="shared" si="5"/>
        <v>3.137</v>
      </c>
      <c r="R25" s="9"/>
      <c r="S25">
        <v>0.56299999999999994</v>
      </c>
      <c r="T25">
        <f t="shared" si="6"/>
        <v>0.56299999999999994</v>
      </c>
      <c r="U25" s="9"/>
      <c r="V25">
        <v>0.58299999999999996</v>
      </c>
      <c r="W25">
        <f t="shared" si="7"/>
        <v>0.58299999999999996</v>
      </c>
      <c r="X25" s="9"/>
      <c r="Y25">
        <v>0.47899999999999998</v>
      </c>
      <c r="Z25">
        <f t="shared" si="8"/>
        <v>0.47899999999999998</v>
      </c>
      <c r="AA25" s="9"/>
      <c r="AB25">
        <v>2.5739999999999998</v>
      </c>
      <c r="AC25">
        <f t="shared" si="9"/>
        <v>2.5739999999999998</v>
      </c>
      <c r="AD25" s="9"/>
      <c r="AE25">
        <v>2.1659999999999999</v>
      </c>
      <c r="AF25">
        <f t="shared" si="10"/>
        <v>2.1659999999999999</v>
      </c>
      <c r="AG25" s="9"/>
      <c r="AH25">
        <v>3.0430000000000001</v>
      </c>
      <c r="AI25">
        <f t="shared" si="11"/>
        <v>3.0430000000000001</v>
      </c>
      <c r="AJ25" s="9"/>
      <c r="AK25">
        <v>3.2280000000000002</v>
      </c>
      <c r="AL25">
        <f t="shared" si="12"/>
        <v>3.2280000000000002</v>
      </c>
      <c r="AM25" s="9"/>
      <c r="AN25">
        <v>2.48</v>
      </c>
      <c r="AO25">
        <f t="shared" si="13"/>
        <v>2.48</v>
      </c>
      <c r="AP25" s="9"/>
      <c r="AQ25" s="9"/>
      <c r="AT25">
        <v>8</v>
      </c>
      <c r="AU25">
        <v>20.635000000000002</v>
      </c>
      <c r="AV25" s="7">
        <f>$AU$22/AU25</f>
        <v>1.4472013569178579</v>
      </c>
      <c r="AW25">
        <v>23.163</v>
      </c>
      <c r="AX25" s="7">
        <f>$AW$22/AW25</f>
        <v>1.2892544143677416</v>
      </c>
    </row>
    <row r="26" spans="1:50" x14ac:dyDescent="0.25">
      <c r="A26">
        <v>0.58099999999999996</v>
      </c>
      <c r="B26">
        <f t="shared" si="0"/>
        <v>0.58099999999999996</v>
      </c>
      <c r="D26">
        <v>0.60099999999999998</v>
      </c>
      <c r="E26">
        <f t="shared" si="1"/>
        <v>0.60099999999999998</v>
      </c>
      <c r="F26" s="9"/>
      <c r="G26">
        <v>0.74199999999999999</v>
      </c>
      <c r="H26">
        <f t="shared" si="2"/>
        <v>0.74199999999999999</v>
      </c>
      <c r="I26" s="9"/>
      <c r="J26">
        <v>0.77100000000000002</v>
      </c>
      <c r="K26">
        <f t="shared" si="3"/>
        <v>0.77100000000000002</v>
      </c>
      <c r="L26" s="9"/>
      <c r="M26">
        <v>3.0880000000000001</v>
      </c>
      <c r="N26">
        <f t="shared" si="4"/>
        <v>3.0880000000000001</v>
      </c>
      <c r="O26" s="9"/>
      <c r="P26">
        <v>4.109</v>
      </c>
      <c r="Q26">
        <f t="shared" si="5"/>
        <v>0</v>
      </c>
      <c r="R26" s="9"/>
      <c r="S26">
        <v>0.57399999999999995</v>
      </c>
      <c r="T26">
        <f t="shared" si="6"/>
        <v>0.57399999999999995</v>
      </c>
      <c r="U26" s="9"/>
      <c r="V26">
        <v>0.58599999999999997</v>
      </c>
      <c r="W26">
        <f t="shared" si="7"/>
        <v>0.58599999999999997</v>
      </c>
      <c r="X26" s="9"/>
      <c r="Y26">
        <v>0.47299999999999998</v>
      </c>
      <c r="Z26">
        <f t="shared" si="8"/>
        <v>0.47299999999999998</v>
      </c>
      <c r="AA26" s="9"/>
      <c r="AB26">
        <v>2.3759999999999999</v>
      </c>
      <c r="AC26">
        <f t="shared" si="9"/>
        <v>2.3759999999999999</v>
      </c>
      <c r="AD26" s="9"/>
      <c r="AE26">
        <v>2.3980000000000001</v>
      </c>
      <c r="AF26">
        <f t="shared" si="10"/>
        <v>2.3980000000000001</v>
      </c>
      <c r="AG26" s="9"/>
      <c r="AH26">
        <v>3.0209999999999999</v>
      </c>
      <c r="AI26">
        <f t="shared" si="11"/>
        <v>3.0209999999999999</v>
      </c>
      <c r="AJ26" s="9"/>
      <c r="AK26">
        <v>2.9220000000000002</v>
      </c>
      <c r="AL26">
        <f t="shared" si="12"/>
        <v>2.9220000000000002</v>
      </c>
      <c r="AM26" s="9"/>
      <c r="AN26">
        <v>2.4700000000000002</v>
      </c>
      <c r="AO26">
        <f t="shared" si="13"/>
        <v>2.4700000000000002</v>
      </c>
      <c r="AP26" s="9"/>
      <c r="AQ26" s="9"/>
      <c r="AT26">
        <v>16</v>
      </c>
      <c r="AU26">
        <v>21.817</v>
      </c>
      <c r="AV26" s="7">
        <f>$AU$22/AU26</f>
        <v>1.3687949763945546</v>
      </c>
      <c r="AW26">
        <v>22.774999999999999</v>
      </c>
      <c r="AX26" s="7">
        <f>$AW$22/AW26</f>
        <v>1.3112184412733261</v>
      </c>
    </row>
    <row r="27" spans="1:50" x14ac:dyDescent="0.25">
      <c r="A27">
        <v>0.57999999999999996</v>
      </c>
      <c r="B27">
        <f t="shared" si="0"/>
        <v>0.57999999999999996</v>
      </c>
      <c r="D27">
        <v>0.625</v>
      </c>
      <c r="E27">
        <f t="shared" si="1"/>
        <v>0.625</v>
      </c>
      <c r="F27" s="9"/>
      <c r="G27">
        <v>0.74099999999999999</v>
      </c>
      <c r="H27">
        <f t="shared" si="2"/>
        <v>0.74099999999999999</v>
      </c>
      <c r="I27" s="9"/>
      <c r="J27">
        <v>0.76500000000000001</v>
      </c>
      <c r="K27">
        <f t="shared" si="3"/>
        <v>0.76500000000000001</v>
      </c>
      <c r="L27" s="9"/>
      <c r="M27">
        <v>3.0840000000000001</v>
      </c>
      <c r="N27">
        <f t="shared" si="4"/>
        <v>3.0840000000000001</v>
      </c>
      <c r="O27" s="9"/>
      <c r="P27">
        <v>3.47</v>
      </c>
      <c r="Q27">
        <f t="shared" si="5"/>
        <v>3.47</v>
      </c>
      <c r="R27" s="9"/>
      <c r="S27">
        <v>0.56000000000000005</v>
      </c>
      <c r="T27">
        <f t="shared" si="6"/>
        <v>0.56000000000000005</v>
      </c>
      <c r="U27" s="9"/>
      <c r="V27">
        <v>0.60499999999999998</v>
      </c>
      <c r="W27">
        <f t="shared" si="7"/>
        <v>0.60499999999999998</v>
      </c>
      <c r="X27" s="9"/>
      <c r="Y27">
        <v>0.495</v>
      </c>
      <c r="Z27">
        <f t="shared" si="8"/>
        <v>0.495</v>
      </c>
      <c r="AA27" s="9"/>
      <c r="AB27">
        <v>2.694</v>
      </c>
      <c r="AC27">
        <f t="shared" si="9"/>
        <v>2.694</v>
      </c>
      <c r="AD27" s="9"/>
      <c r="AE27">
        <v>2.1749999999999998</v>
      </c>
      <c r="AF27">
        <f t="shared" si="10"/>
        <v>2.1749999999999998</v>
      </c>
      <c r="AG27" s="9"/>
      <c r="AH27">
        <v>3.0369999999999999</v>
      </c>
      <c r="AI27">
        <f t="shared" si="11"/>
        <v>3.0369999999999999</v>
      </c>
      <c r="AJ27" s="9"/>
      <c r="AK27">
        <v>3.177</v>
      </c>
      <c r="AL27">
        <f t="shared" si="12"/>
        <v>3.177</v>
      </c>
      <c r="AM27" s="9"/>
      <c r="AN27">
        <v>2.331</v>
      </c>
      <c r="AO27">
        <f t="shared" si="13"/>
        <v>2.331</v>
      </c>
      <c r="AP27" s="9"/>
      <c r="AQ27" s="9"/>
      <c r="AT27">
        <v>32</v>
      </c>
      <c r="AU27">
        <v>23.527999999999999</v>
      </c>
      <c r="AV27" s="7">
        <f>$AU$22/AU27</f>
        <v>1.2692536552193132</v>
      </c>
      <c r="AW27">
        <v>25.102</v>
      </c>
      <c r="AX27" s="7">
        <f>$AW$22/AW27</f>
        <v>1.1896661620588</v>
      </c>
    </row>
    <row r="28" spans="1:50" x14ac:dyDescent="0.25">
      <c r="A28">
        <v>0.58399999999999996</v>
      </c>
      <c r="B28">
        <f t="shared" si="0"/>
        <v>0.58399999999999996</v>
      </c>
      <c r="D28">
        <v>0.61099999999999999</v>
      </c>
      <c r="E28">
        <f t="shared" si="1"/>
        <v>0.61099999999999999</v>
      </c>
      <c r="F28" s="9"/>
      <c r="G28">
        <v>0.73699999999999999</v>
      </c>
      <c r="H28">
        <f t="shared" si="2"/>
        <v>0.73699999999999999</v>
      </c>
      <c r="I28" s="9"/>
      <c r="J28">
        <v>0.86799999999999999</v>
      </c>
      <c r="K28">
        <f t="shared" si="3"/>
        <v>0</v>
      </c>
      <c r="L28" s="9"/>
      <c r="M28">
        <v>3.0819999999999999</v>
      </c>
      <c r="N28">
        <f t="shared" si="4"/>
        <v>3.0819999999999999</v>
      </c>
      <c r="O28" s="9"/>
      <c r="P28">
        <v>3.0179999999999998</v>
      </c>
      <c r="Q28">
        <f t="shared" si="5"/>
        <v>3.0179999999999998</v>
      </c>
      <c r="R28" s="9"/>
      <c r="S28">
        <v>0.57199999999999995</v>
      </c>
      <c r="T28">
        <f t="shared" si="6"/>
        <v>0.57199999999999995</v>
      </c>
      <c r="U28" s="9"/>
      <c r="V28">
        <v>0.58299999999999996</v>
      </c>
      <c r="W28">
        <f t="shared" si="7"/>
        <v>0.58299999999999996</v>
      </c>
      <c r="X28" s="9"/>
      <c r="Y28">
        <v>0.47399999999999998</v>
      </c>
      <c r="Z28">
        <f t="shared" si="8"/>
        <v>0.47399999999999998</v>
      </c>
      <c r="AA28" s="9"/>
      <c r="AB28">
        <v>2.4159999999999999</v>
      </c>
      <c r="AC28">
        <f t="shared" si="9"/>
        <v>2.4159999999999999</v>
      </c>
      <c r="AD28" s="9"/>
      <c r="AE28">
        <v>2.2959999999999998</v>
      </c>
      <c r="AF28">
        <f t="shared" si="10"/>
        <v>2.2959999999999998</v>
      </c>
      <c r="AG28" s="9"/>
      <c r="AH28">
        <v>3.0830000000000002</v>
      </c>
      <c r="AI28">
        <f t="shared" si="11"/>
        <v>3.0830000000000002</v>
      </c>
      <c r="AJ28" s="9"/>
      <c r="AK28">
        <v>2.931</v>
      </c>
      <c r="AL28">
        <f t="shared" si="12"/>
        <v>2.931</v>
      </c>
      <c r="AM28" s="9"/>
      <c r="AN28">
        <v>2.4060000000000001</v>
      </c>
      <c r="AO28">
        <f t="shared" si="13"/>
        <v>2.4060000000000001</v>
      </c>
      <c r="AP28" s="9"/>
      <c r="AQ28" s="9"/>
    </row>
    <row r="29" spans="1:50" x14ac:dyDescent="0.25">
      <c r="A29">
        <v>0.57899999999999996</v>
      </c>
      <c r="B29">
        <f t="shared" si="0"/>
        <v>0.57899999999999996</v>
      </c>
      <c r="D29">
        <v>0.60599999999999998</v>
      </c>
      <c r="E29">
        <f t="shared" si="1"/>
        <v>0.60599999999999998</v>
      </c>
      <c r="G29">
        <v>0.746</v>
      </c>
      <c r="H29">
        <f t="shared" si="2"/>
        <v>0.746</v>
      </c>
      <c r="J29">
        <v>0.77200000000000002</v>
      </c>
      <c r="K29">
        <f t="shared" si="3"/>
        <v>0.77200000000000002</v>
      </c>
      <c r="M29">
        <v>3.08</v>
      </c>
      <c r="N29">
        <f t="shared" si="4"/>
        <v>3.08</v>
      </c>
      <c r="P29">
        <v>3.048</v>
      </c>
      <c r="Q29">
        <f t="shared" si="5"/>
        <v>3.048</v>
      </c>
      <c r="S29">
        <v>0.629</v>
      </c>
      <c r="T29">
        <f t="shared" si="6"/>
        <v>0</v>
      </c>
      <c r="V29">
        <v>0.59299999999999997</v>
      </c>
      <c r="W29">
        <f t="shared" si="7"/>
        <v>0.59299999999999997</v>
      </c>
      <c r="Y29">
        <v>0.48299999999999998</v>
      </c>
      <c r="Z29">
        <f t="shared" si="8"/>
        <v>0.48299999999999998</v>
      </c>
      <c r="AB29">
        <v>2.633</v>
      </c>
      <c r="AC29">
        <f t="shared" si="9"/>
        <v>2.633</v>
      </c>
      <c r="AE29">
        <v>2.2999999999999998</v>
      </c>
      <c r="AF29">
        <f t="shared" si="10"/>
        <v>2.2999999999999998</v>
      </c>
      <c r="AH29">
        <v>3.15</v>
      </c>
      <c r="AI29">
        <f t="shared" si="11"/>
        <v>3.15</v>
      </c>
      <c r="AK29">
        <v>3.1819999999999999</v>
      </c>
      <c r="AL29">
        <f t="shared" si="12"/>
        <v>3.1819999999999999</v>
      </c>
      <c r="AN29">
        <v>2.198</v>
      </c>
      <c r="AO29">
        <f t="shared" si="13"/>
        <v>2.198</v>
      </c>
    </row>
    <row r="30" spans="1:50" x14ac:dyDescent="0.25">
      <c r="A30">
        <v>0.57899999999999996</v>
      </c>
      <c r="B30">
        <f t="shared" si="0"/>
        <v>0.57899999999999996</v>
      </c>
      <c r="D30">
        <v>0.65400000000000003</v>
      </c>
      <c r="E30">
        <f t="shared" si="1"/>
        <v>0</v>
      </c>
      <c r="G30">
        <v>0.97499999999999998</v>
      </c>
      <c r="H30">
        <f t="shared" si="2"/>
        <v>0</v>
      </c>
      <c r="J30">
        <v>0.77300000000000002</v>
      </c>
      <c r="K30">
        <f t="shared" si="3"/>
        <v>0.77300000000000002</v>
      </c>
      <c r="M30">
        <v>2.96</v>
      </c>
      <c r="N30">
        <f t="shared" si="4"/>
        <v>2.96</v>
      </c>
      <c r="P30">
        <v>3.0009999999999999</v>
      </c>
      <c r="Q30">
        <f t="shared" si="5"/>
        <v>3.0009999999999999</v>
      </c>
      <c r="S30">
        <v>0.56699999999999995</v>
      </c>
      <c r="T30">
        <f t="shared" si="6"/>
        <v>0.56699999999999995</v>
      </c>
      <c r="V30">
        <v>0.58599999999999997</v>
      </c>
      <c r="W30">
        <f t="shared" si="7"/>
        <v>0.58599999999999997</v>
      </c>
      <c r="Y30">
        <v>0.54</v>
      </c>
      <c r="Z30">
        <f t="shared" si="8"/>
        <v>0</v>
      </c>
      <c r="AB30">
        <v>2.5409999999999999</v>
      </c>
      <c r="AC30">
        <f t="shared" si="9"/>
        <v>2.5409999999999999</v>
      </c>
      <c r="AE30">
        <v>2.25</v>
      </c>
      <c r="AF30">
        <f t="shared" si="10"/>
        <v>2.25</v>
      </c>
      <c r="AH30">
        <v>3.456</v>
      </c>
      <c r="AI30">
        <f t="shared" si="11"/>
        <v>3.456</v>
      </c>
      <c r="AK30">
        <v>3.2189999999999999</v>
      </c>
      <c r="AL30">
        <f t="shared" si="12"/>
        <v>3.2189999999999999</v>
      </c>
      <c r="AN30">
        <v>2.34</v>
      </c>
      <c r="AO30">
        <f t="shared" si="13"/>
        <v>2.34</v>
      </c>
    </row>
    <row r="31" spans="1:50" x14ac:dyDescent="0.25">
      <c r="A31">
        <v>0.58199999999999996</v>
      </c>
      <c r="B31">
        <f t="shared" si="0"/>
        <v>0.58199999999999996</v>
      </c>
      <c r="D31">
        <v>0.66400000000000003</v>
      </c>
      <c r="E31">
        <f t="shared" si="1"/>
        <v>0</v>
      </c>
      <c r="G31">
        <v>1.1080000000000001</v>
      </c>
      <c r="H31">
        <f t="shared" si="2"/>
        <v>0</v>
      </c>
      <c r="J31">
        <v>0.77200000000000002</v>
      </c>
      <c r="K31">
        <f t="shared" si="3"/>
        <v>0.77200000000000002</v>
      </c>
      <c r="M31">
        <v>3.371</v>
      </c>
      <c r="N31">
        <f t="shared" si="4"/>
        <v>3.371</v>
      </c>
      <c r="P31">
        <v>3.097</v>
      </c>
      <c r="Q31">
        <f t="shared" si="5"/>
        <v>3.097</v>
      </c>
      <c r="S31">
        <v>0.56699999999999995</v>
      </c>
      <c r="T31">
        <f t="shared" si="6"/>
        <v>0.56699999999999995</v>
      </c>
      <c r="V31">
        <v>0.58099999999999996</v>
      </c>
      <c r="W31">
        <f t="shared" si="7"/>
        <v>0.58099999999999996</v>
      </c>
      <c r="Y31">
        <v>0.47699999999999998</v>
      </c>
      <c r="Z31">
        <f t="shared" si="8"/>
        <v>0.47699999999999998</v>
      </c>
      <c r="AB31">
        <v>2.6760000000000002</v>
      </c>
      <c r="AC31">
        <f t="shared" si="9"/>
        <v>2.6760000000000002</v>
      </c>
      <c r="AE31">
        <v>2.3519999999999999</v>
      </c>
      <c r="AF31">
        <f t="shared" si="10"/>
        <v>2.3519999999999999</v>
      </c>
      <c r="AH31">
        <v>3.238</v>
      </c>
      <c r="AI31">
        <f t="shared" si="11"/>
        <v>3.238</v>
      </c>
      <c r="AK31">
        <v>3.0459999999999998</v>
      </c>
      <c r="AL31">
        <f t="shared" si="12"/>
        <v>3.0459999999999998</v>
      </c>
      <c r="AN31">
        <v>2.29</v>
      </c>
      <c r="AO31">
        <f t="shared" si="13"/>
        <v>2.29</v>
      </c>
    </row>
    <row r="32" spans="1:50" x14ac:dyDescent="0.25">
      <c r="A32">
        <v>0.58299999999999996</v>
      </c>
      <c r="B32">
        <f t="shared" si="0"/>
        <v>0.58299999999999996</v>
      </c>
      <c r="D32">
        <v>0.60499999999999998</v>
      </c>
      <c r="E32">
        <f t="shared" si="1"/>
        <v>0.60499999999999998</v>
      </c>
      <c r="G32">
        <v>0.749</v>
      </c>
      <c r="H32">
        <f t="shared" si="2"/>
        <v>0.749</v>
      </c>
      <c r="J32">
        <v>0.78100000000000003</v>
      </c>
      <c r="K32">
        <f t="shared" si="3"/>
        <v>0.78100000000000003</v>
      </c>
      <c r="M32">
        <v>3.5230000000000001</v>
      </c>
      <c r="N32">
        <f t="shared" si="4"/>
        <v>0</v>
      </c>
      <c r="P32">
        <v>3.0880000000000001</v>
      </c>
      <c r="Q32">
        <f t="shared" si="5"/>
        <v>3.0880000000000001</v>
      </c>
      <c r="S32">
        <v>0.57099999999999995</v>
      </c>
      <c r="T32">
        <f t="shared" si="6"/>
        <v>0.57099999999999995</v>
      </c>
      <c r="V32">
        <v>0.63800000000000001</v>
      </c>
      <c r="W32">
        <f t="shared" si="7"/>
        <v>0</v>
      </c>
      <c r="Y32">
        <v>0.47799999999999998</v>
      </c>
      <c r="Z32">
        <f t="shared" si="8"/>
        <v>0.47799999999999998</v>
      </c>
      <c r="AB32">
        <v>2.39</v>
      </c>
      <c r="AC32">
        <f t="shared" si="9"/>
        <v>2.39</v>
      </c>
      <c r="AE32">
        <v>2.2530000000000001</v>
      </c>
      <c r="AF32">
        <f t="shared" si="10"/>
        <v>2.2530000000000001</v>
      </c>
      <c r="AH32">
        <v>3.1629999999999998</v>
      </c>
      <c r="AI32">
        <f t="shared" si="11"/>
        <v>3.1629999999999998</v>
      </c>
      <c r="AK32">
        <v>3.1949999999999998</v>
      </c>
      <c r="AL32">
        <f t="shared" si="12"/>
        <v>3.1949999999999998</v>
      </c>
      <c r="AN32">
        <v>2.1659999999999999</v>
      </c>
      <c r="AO32">
        <f t="shared" si="13"/>
        <v>2.1659999999999999</v>
      </c>
    </row>
    <row r="33" spans="1:41" x14ac:dyDescent="0.25">
      <c r="A33">
        <v>0.58799999999999997</v>
      </c>
      <c r="B33">
        <f t="shared" si="0"/>
        <v>0.58799999999999997</v>
      </c>
      <c r="D33">
        <v>0.70099999999999996</v>
      </c>
      <c r="E33">
        <f t="shared" si="1"/>
        <v>0</v>
      </c>
      <c r="G33">
        <v>0.754</v>
      </c>
      <c r="H33">
        <f t="shared" si="2"/>
        <v>0.754</v>
      </c>
      <c r="J33">
        <v>0.76600000000000001</v>
      </c>
      <c r="K33">
        <f t="shared" si="3"/>
        <v>0.76600000000000001</v>
      </c>
      <c r="M33">
        <v>3.1920000000000002</v>
      </c>
      <c r="N33">
        <f t="shared" si="4"/>
        <v>3.1920000000000002</v>
      </c>
      <c r="P33">
        <v>3.194</v>
      </c>
      <c r="Q33">
        <f t="shared" si="5"/>
        <v>3.194</v>
      </c>
      <c r="S33">
        <v>0.56200000000000006</v>
      </c>
      <c r="T33">
        <f t="shared" si="6"/>
        <v>0.56200000000000006</v>
      </c>
      <c r="V33">
        <v>0.63800000000000001</v>
      </c>
      <c r="W33">
        <f t="shared" si="7"/>
        <v>0</v>
      </c>
      <c r="Y33">
        <v>0.47799999999999998</v>
      </c>
      <c r="Z33">
        <f t="shared" si="8"/>
        <v>0.47799999999999998</v>
      </c>
      <c r="AB33">
        <v>2.6819999999999999</v>
      </c>
      <c r="AC33">
        <f t="shared" si="9"/>
        <v>2.6819999999999999</v>
      </c>
      <c r="AE33">
        <v>2.2429999999999999</v>
      </c>
      <c r="AF33">
        <f t="shared" si="10"/>
        <v>2.2429999999999999</v>
      </c>
      <c r="AH33">
        <v>3.64</v>
      </c>
      <c r="AI33">
        <f t="shared" si="11"/>
        <v>3.64</v>
      </c>
      <c r="AK33">
        <v>2.9329999999999998</v>
      </c>
      <c r="AL33">
        <f t="shared" si="12"/>
        <v>2.9329999999999998</v>
      </c>
      <c r="AN33">
        <v>2.3340000000000001</v>
      </c>
      <c r="AO33">
        <f t="shared" si="13"/>
        <v>2.3340000000000001</v>
      </c>
    </row>
    <row r="34" spans="1:41" x14ac:dyDescent="0.25">
      <c r="A34">
        <v>0.58699999999999997</v>
      </c>
      <c r="B34">
        <f t="shared" si="0"/>
        <v>0.58699999999999997</v>
      </c>
      <c r="D34">
        <v>0.61599999999999999</v>
      </c>
      <c r="E34">
        <f t="shared" si="1"/>
        <v>0.61599999999999999</v>
      </c>
      <c r="G34">
        <v>0.74399999999999999</v>
      </c>
      <c r="H34">
        <f t="shared" si="2"/>
        <v>0.74399999999999999</v>
      </c>
      <c r="J34">
        <v>0.77600000000000002</v>
      </c>
      <c r="K34">
        <f t="shared" si="3"/>
        <v>0.77600000000000002</v>
      </c>
      <c r="M34">
        <v>3.1059999999999999</v>
      </c>
      <c r="N34">
        <f t="shared" si="4"/>
        <v>3.1059999999999999</v>
      </c>
      <c r="P34">
        <v>3.14</v>
      </c>
      <c r="Q34">
        <f t="shared" si="5"/>
        <v>3.14</v>
      </c>
      <c r="S34">
        <v>0.56299999999999994</v>
      </c>
      <c r="T34">
        <f t="shared" si="6"/>
        <v>0.56299999999999994</v>
      </c>
      <c r="V34">
        <v>0.61699999999999999</v>
      </c>
      <c r="W34">
        <f t="shared" si="7"/>
        <v>0.61699999999999999</v>
      </c>
      <c r="Y34">
        <v>0.48499999999999999</v>
      </c>
      <c r="Z34">
        <f t="shared" si="8"/>
        <v>0.48499999999999999</v>
      </c>
      <c r="AB34">
        <v>2.5299999999999998</v>
      </c>
      <c r="AC34">
        <f t="shared" si="9"/>
        <v>2.5299999999999998</v>
      </c>
      <c r="AE34">
        <v>2.2970000000000002</v>
      </c>
      <c r="AF34">
        <f t="shared" si="10"/>
        <v>2.2970000000000002</v>
      </c>
      <c r="AH34">
        <v>3.1150000000000002</v>
      </c>
      <c r="AI34">
        <f t="shared" si="11"/>
        <v>3.1150000000000002</v>
      </c>
      <c r="AK34">
        <v>3.161</v>
      </c>
      <c r="AL34">
        <f t="shared" si="12"/>
        <v>3.161</v>
      </c>
      <c r="AN34">
        <v>2.2290000000000001</v>
      </c>
      <c r="AO34">
        <f t="shared" si="13"/>
        <v>2.2290000000000001</v>
      </c>
    </row>
    <row r="35" spans="1:41" x14ac:dyDescent="0.25">
      <c r="A35">
        <v>0.623</v>
      </c>
      <c r="B35">
        <f t="shared" si="0"/>
        <v>0.623</v>
      </c>
      <c r="D35">
        <v>0.60299999999999998</v>
      </c>
      <c r="E35">
        <f t="shared" si="1"/>
        <v>0.60299999999999998</v>
      </c>
      <c r="G35">
        <v>0.74199999999999999</v>
      </c>
      <c r="H35">
        <f t="shared" si="2"/>
        <v>0.74199999999999999</v>
      </c>
      <c r="J35">
        <v>0.77600000000000002</v>
      </c>
      <c r="K35">
        <f t="shared" si="3"/>
        <v>0.77600000000000002</v>
      </c>
      <c r="M35">
        <v>3.2290000000000001</v>
      </c>
      <c r="N35">
        <f t="shared" si="4"/>
        <v>3.2290000000000001</v>
      </c>
      <c r="P35">
        <v>3.2410000000000001</v>
      </c>
      <c r="Q35">
        <f t="shared" si="5"/>
        <v>3.2410000000000001</v>
      </c>
      <c r="S35">
        <v>0.57699999999999996</v>
      </c>
      <c r="T35">
        <f t="shared" si="6"/>
        <v>0.57699999999999996</v>
      </c>
      <c r="V35">
        <v>0.71699999999999997</v>
      </c>
      <c r="W35">
        <f t="shared" si="7"/>
        <v>0</v>
      </c>
      <c r="Y35">
        <v>0.48099999999999998</v>
      </c>
      <c r="Z35">
        <f t="shared" si="8"/>
        <v>0.48099999999999998</v>
      </c>
      <c r="AB35">
        <v>2.633</v>
      </c>
      <c r="AC35">
        <f t="shared" si="9"/>
        <v>2.633</v>
      </c>
      <c r="AE35">
        <v>2.2559999999999998</v>
      </c>
      <c r="AF35">
        <f t="shared" si="10"/>
        <v>2.2559999999999998</v>
      </c>
      <c r="AH35">
        <v>3.319</v>
      </c>
      <c r="AI35">
        <f t="shared" si="11"/>
        <v>3.319</v>
      </c>
      <c r="AK35">
        <v>2.9580000000000002</v>
      </c>
      <c r="AL35">
        <f t="shared" si="12"/>
        <v>2.9580000000000002</v>
      </c>
      <c r="AN35">
        <v>2.15</v>
      </c>
      <c r="AO35">
        <f t="shared" si="13"/>
        <v>2.15</v>
      </c>
    </row>
    <row r="36" spans="1:41" x14ac:dyDescent="0.25">
      <c r="A36">
        <v>0.58499999999999996</v>
      </c>
      <c r="B36">
        <f t="shared" si="0"/>
        <v>0.58499999999999996</v>
      </c>
      <c r="D36">
        <v>0.622</v>
      </c>
      <c r="E36">
        <f t="shared" si="1"/>
        <v>0.622</v>
      </c>
      <c r="G36">
        <v>0.754</v>
      </c>
      <c r="H36">
        <f t="shared" si="2"/>
        <v>0.754</v>
      </c>
      <c r="J36">
        <v>0.84099999999999997</v>
      </c>
      <c r="K36">
        <f t="shared" si="3"/>
        <v>0</v>
      </c>
      <c r="M36">
        <v>3.4969999999999999</v>
      </c>
      <c r="N36">
        <f t="shared" si="4"/>
        <v>0</v>
      </c>
      <c r="P36">
        <v>3.1760000000000002</v>
      </c>
      <c r="Q36">
        <f t="shared" si="5"/>
        <v>3.1760000000000002</v>
      </c>
      <c r="S36">
        <v>0.56200000000000006</v>
      </c>
      <c r="T36">
        <f t="shared" si="6"/>
        <v>0.56200000000000006</v>
      </c>
      <c r="V36">
        <v>0.65100000000000002</v>
      </c>
      <c r="W36">
        <f t="shared" si="7"/>
        <v>0</v>
      </c>
      <c r="Y36">
        <v>0.48399999999999999</v>
      </c>
      <c r="Z36">
        <f t="shared" si="8"/>
        <v>0.48399999999999999</v>
      </c>
      <c r="AB36">
        <v>2.3959999999999999</v>
      </c>
      <c r="AC36">
        <f t="shared" si="9"/>
        <v>2.3959999999999999</v>
      </c>
      <c r="AE36">
        <v>2.3420000000000001</v>
      </c>
      <c r="AF36">
        <f t="shared" si="10"/>
        <v>2.3420000000000001</v>
      </c>
      <c r="AH36">
        <v>3.3759999999999999</v>
      </c>
      <c r="AI36">
        <f t="shared" si="11"/>
        <v>3.3759999999999999</v>
      </c>
      <c r="AK36">
        <v>3.2080000000000002</v>
      </c>
      <c r="AL36">
        <f t="shared" si="12"/>
        <v>3.2080000000000002</v>
      </c>
      <c r="AN36">
        <v>2.3839999999999999</v>
      </c>
      <c r="AO36">
        <f t="shared" si="13"/>
        <v>2.3839999999999999</v>
      </c>
    </row>
    <row r="37" spans="1:41" x14ac:dyDescent="0.25">
      <c r="A37">
        <v>0.57999999999999996</v>
      </c>
      <c r="B37">
        <f t="shared" si="0"/>
        <v>0.57999999999999996</v>
      </c>
      <c r="D37">
        <v>0.61599999999999999</v>
      </c>
      <c r="E37">
        <f t="shared" si="1"/>
        <v>0.61599999999999999</v>
      </c>
      <c r="G37">
        <v>0.76100000000000001</v>
      </c>
      <c r="H37">
        <f t="shared" si="2"/>
        <v>0.76100000000000001</v>
      </c>
      <c r="J37">
        <v>0.86199999999999999</v>
      </c>
      <c r="K37">
        <f t="shared" si="3"/>
        <v>0</v>
      </c>
      <c r="M37">
        <v>3.3439999999999999</v>
      </c>
      <c r="N37">
        <f t="shared" si="4"/>
        <v>3.3439999999999999</v>
      </c>
      <c r="P37">
        <v>3.105</v>
      </c>
      <c r="Q37">
        <f t="shared" si="5"/>
        <v>3.105</v>
      </c>
      <c r="S37">
        <v>0.56299999999999994</v>
      </c>
      <c r="T37">
        <f t="shared" si="6"/>
        <v>0.56299999999999994</v>
      </c>
      <c r="V37">
        <v>0.58099999999999996</v>
      </c>
      <c r="W37">
        <f t="shared" si="7"/>
        <v>0.58099999999999996</v>
      </c>
      <c r="Y37">
        <v>0.48</v>
      </c>
      <c r="Z37">
        <f t="shared" si="8"/>
        <v>0.48</v>
      </c>
      <c r="AB37">
        <v>2.5329999999999999</v>
      </c>
      <c r="AC37">
        <f t="shared" si="9"/>
        <v>2.5329999999999999</v>
      </c>
      <c r="AE37">
        <v>2.2130000000000001</v>
      </c>
      <c r="AF37">
        <f t="shared" si="10"/>
        <v>2.2130000000000001</v>
      </c>
      <c r="AH37">
        <v>3.11</v>
      </c>
      <c r="AI37">
        <f t="shared" si="11"/>
        <v>3.11</v>
      </c>
      <c r="AK37">
        <v>2.9249999999999998</v>
      </c>
      <c r="AL37">
        <f t="shared" si="12"/>
        <v>2.9249999999999998</v>
      </c>
      <c r="AN37">
        <v>2.181</v>
      </c>
      <c r="AO37">
        <f t="shared" si="13"/>
        <v>2.181</v>
      </c>
    </row>
    <row r="38" spans="1:41" x14ac:dyDescent="0.25">
      <c r="A38">
        <v>0.59099999999999997</v>
      </c>
      <c r="B38">
        <f t="shared" si="0"/>
        <v>0.59099999999999997</v>
      </c>
      <c r="D38">
        <v>0.61199999999999999</v>
      </c>
      <c r="E38">
        <f t="shared" si="1"/>
        <v>0.61199999999999999</v>
      </c>
      <c r="G38">
        <v>0.74199999999999999</v>
      </c>
      <c r="H38">
        <f t="shared" si="2"/>
        <v>0.74199999999999999</v>
      </c>
      <c r="J38">
        <v>0.80600000000000005</v>
      </c>
      <c r="K38">
        <f t="shared" si="3"/>
        <v>0</v>
      </c>
      <c r="M38">
        <v>3.0510000000000002</v>
      </c>
      <c r="N38">
        <f t="shared" si="4"/>
        <v>3.0510000000000002</v>
      </c>
      <c r="P38">
        <v>3.0409999999999999</v>
      </c>
      <c r="Q38">
        <f t="shared" si="5"/>
        <v>3.0409999999999999</v>
      </c>
      <c r="S38">
        <v>0.56200000000000006</v>
      </c>
      <c r="T38">
        <f t="shared" si="6"/>
        <v>0.56200000000000006</v>
      </c>
      <c r="V38">
        <v>0.58599999999999997</v>
      </c>
      <c r="W38">
        <f t="shared" si="7"/>
        <v>0.58599999999999997</v>
      </c>
      <c r="Y38">
        <v>0.47799999999999998</v>
      </c>
      <c r="Z38">
        <f t="shared" si="8"/>
        <v>0.47799999999999998</v>
      </c>
      <c r="AB38">
        <v>2.5070000000000001</v>
      </c>
      <c r="AC38">
        <f t="shared" si="9"/>
        <v>2.5070000000000001</v>
      </c>
      <c r="AE38">
        <v>2.1829999999999998</v>
      </c>
      <c r="AF38">
        <f t="shared" si="10"/>
        <v>2.1829999999999998</v>
      </c>
      <c r="AH38">
        <v>3.3330000000000002</v>
      </c>
      <c r="AI38">
        <f t="shared" si="11"/>
        <v>3.3330000000000002</v>
      </c>
      <c r="AK38">
        <v>3.2349999999999999</v>
      </c>
      <c r="AL38">
        <f t="shared" si="12"/>
        <v>3.2349999999999999</v>
      </c>
      <c r="AN38">
        <v>2.2610000000000001</v>
      </c>
      <c r="AO38">
        <f t="shared" si="13"/>
        <v>2.2610000000000001</v>
      </c>
    </row>
    <row r="39" spans="1:41" x14ac:dyDescent="0.25">
      <c r="A39">
        <v>0.57999999999999996</v>
      </c>
      <c r="B39">
        <f t="shared" ref="B39:B69" si="14">IF(ROW() &lt;= 5+C$14,IF(IF((A39&lt;=C39), A39&lt;C$11, A39&gt;C$9), 0, A39), 0)</f>
        <v>0.57999999999999996</v>
      </c>
      <c r="D39">
        <v>0.61799999999999999</v>
      </c>
      <c r="E39">
        <f t="shared" ref="E39:E69" si="15">IF(ROW() &lt;= 5+F$14,IF(IF((D39&lt;=F39), D39&lt;F$11, D39&gt;F$9), 0, D39), 0)</f>
        <v>0.61799999999999999</v>
      </c>
      <c r="G39">
        <v>0.74299999999999999</v>
      </c>
      <c r="H39">
        <f t="shared" ref="H39:H69" si="16">IF(ROW() &lt;= 5+I$14,IF(IF((G39&lt;=I39), G39&lt;I$11, G39&gt;I$9), 0, G39), 0)</f>
        <v>0.74299999999999999</v>
      </c>
      <c r="J39">
        <v>0.77</v>
      </c>
      <c r="K39">
        <f t="shared" ref="K39:K69" si="17">IF(ROW() &lt;= 5+L$14,IF(IF((J39&lt;=L39), J39&lt;L$11, J39&gt;L$9), 0, J39), 0)</f>
        <v>0.77</v>
      </c>
      <c r="M39">
        <v>3.161</v>
      </c>
      <c r="N39">
        <f t="shared" ref="N39:N69" si="18">IF(ROW() &lt;= 5+O$14,IF(IF((M39&lt;=O39), M39&lt;O$11, M39&gt;O$9), 0, M39), 0)</f>
        <v>3.161</v>
      </c>
      <c r="P39">
        <v>3.109</v>
      </c>
      <c r="Q39">
        <f t="shared" ref="Q39:Q69" si="19">IF(ROW() &lt;= 5+R$14,IF(IF((P39&lt;=R39), P39&lt;R$11, P39&gt;R$9), 0, P39), 0)</f>
        <v>3.109</v>
      </c>
      <c r="S39">
        <v>0.57099999999999995</v>
      </c>
      <c r="T39">
        <f t="shared" ref="T39:T69" si="20">IF(ROW() &lt;= 5+U$14,IF(IF((S39&lt;=U39), S39&lt;U$11, S39&gt;U$9), 0, S39), 0)</f>
        <v>0.57099999999999995</v>
      </c>
      <c r="V39">
        <v>0.60299999999999998</v>
      </c>
      <c r="W39">
        <f t="shared" ref="W39:W69" si="21">IF(ROW() &lt;= 5+X$14,IF(IF((V39&lt;=X39), V39&lt;X$11, V39&gt;X$9), 0, V39), 0)</f>
        <v>0.60299999999999998</v>
      </c>
      <c r="Y39">
        <v>0.47199999999999998</v>
      </c>
      <c r="Z39">
        <f t="shared" ref="Z39:Z69" si="22">IF(ROW() &lt;= 5+AA$14,IF(IF((Y39&lt;=AA39), Y39&lt;AA$11, Y39&gt;AA$9), 0, Y39), 0)</f>
        <v>0.47199999999999998</v>
      </c>
      <c r="AB39">
        <v>2.3919999999999999</v>
      </c>
      <c r="AC39">
        <f t="shared" ref="AC39:AC69" si="23">IF(ROW() &lt;= 5+AD$14,IF(IF((AB39&lt;=AD39), AB39&lt;AD$11, AB39&gt;AD$9), 0, AB39), 0)</f>
        <v>2.3919999999999999</v>
      </c>
      <c r="AE39">
        <v>2.4060000000000001</v>
      </c>
      <c r="AF39">
        <f t="shared" ref="AF39:AF69" si="24">IF(ROW() &lt;= 5+AG$14,IF(IF((AE39&lt;=AG39), AE39&lt;AG$11, AE39&gt;AG$9), 0, AE39), 0)</f>
        <v>2.4060000000000001</v>
      </c>
      <c r="AH39">
        <v>3.1080000000000001</v>
      </c>
      <c r="AI39">
        <f t="shared" ref="AI39:AI69" si="25">IF(ROW() &lt;= 5+AJ$14,IF(IF((AH39&lt;=AJ39), AH39&lt;AJ$11, AH39&gt;AJ$9), 0, AH39), 0)</f>
        <v>3.1080000000000001</v>
      </c>
      <c r="AK39">
        <v>3.121</v>
      </c>
      <c r="AL39">
        <f t="shared" ref="AL39:AL69" si="26">IF(ROW() &lt;= 5+AM$14,IF(IF((AK39&lt;=AM39), AK39&lt;AM$11, AK39&gt;AM$9), 0, AK39), 0)</f>
        <v>3.121</v>
      </c>
      <c r="AN39">
        <v>2.2839999999999998</v>
      </c>
      <c r="AO39">
        <f t="shared" ref="AO39:AO69" si="27">IF(ROW() &lt;= 5+AP$14,IF(IF((AN39&lt;=AP39), AN39&lt;AP$11, AN39&gt;AP$9), 0, AN39), 0)</f>
        <v>2.2839999999999998</v>
      </c>
    </row>
    <row r="40" spans="1:41" x14ac:dyDescent="0.25">
      <c r="A40">
        <v>0.58499999999999996</v>
      </c>
      <c r="B40">
        <f t="shared" si="14"/>
        <v>0.58499999999999996</v>
      </c>
      <c r="D40">
        <v>0.61499999999999999</v>
      </c>
      <c r="E40">
        <f t="shared" si="15"/>
        <v>0.61499999999999999</v>
      </c>
      <c r="G40">
        <v>0.73499999999999999</v>
      </c>
      <c r="H40">
        <f t="shared" si="16"/>
        <v>0.73499999999999999</v>
      </c>
      <c r="J40">
        <v>0.77900000000000003</v>
      </c>
      <c r="K40">
        <f t="shared" si="17"/>
        <v>0.77900000000000003</v>
      </c>
      <c r="M40">
        <v>3.0249999999999999</v>
      </c>
      <c r="N40">
        <f t="shared" si="18"/>
        <v>3.0249999999999999</v>
      </c>
      <c r="P40">
        <v>3.0579999999999998</v>
      </c>
      <c r="Q40">
        <f t="shared" si="19"/>
        <v>3.0579999999999998</v>
      </c>
      <c r="S40">
        <v>0.57099999999999995</v>
      </c>
      <c r="T40">
        <f t="shared" si="20"/>
        <v>0.57099999999999995</v>
      </c>
      <c r="V40">
        <v>0.58099999999999996</v>
      </c>
      <c r="W40">
        <f t="shared" si="21"/>
        <v>0.58099999999999996</v>
      </c>
      <c r="Y40">
        <v>0.48</v>
      </c>
      <c r="Z40">
        <f t="shared" si="22"/>
        <v>0.48</v>
      </c>
      <c r="AB40">
        <v>2.976</v>
      </c>
      <c r="AC40">
        <f t="shared" si="23"/>
        <v>2.976</v>
      </c>
      <c r="AE40">
        <v>2.181</v>
      </c>
      <c r="AF40">
        <f t="shared" si="24"/>
        <v>2.181</v>
      </c>
      <c r="AH40">
        <v>3.3359999999999999</v>
      </c>
      <c r="AI40">
        <f t="shared" si="25"/>
        <v>3.3359999999999999</v>
      </c>
      <c r="AK40">
        <v>2.9809999999999999</v>
      </c>
      <c r="AL40">
        <f t="shared" si="26"/>
        <v>2.9809999999999999</v>
      </c>
      <c r="AN40">
        <v>2.1589999999999998</v>
      </c>
      <c r="AO40">
        <f t="shared" si="27"/>
        <v>2.1589999999999998</v>
      </c>
    </row>
    <row r="41" spans="1:41" x14ac:dyDescent="0.25">
      <c r="A41">
        <v>0.58399999999999996</v>
      </c>
      <c r="B41">
        <f t="shared" si="14"/>
        <v>0.58399999999999996</v>
      </c>
      <c r="D41">
        <v>0.61099999999999999</v>
      </c>
      <c r="E41">
        <f t="shared" si="15"/>
        <v>0.61099999999999999</v>
      </c>
      <c r="G41">
        <v>0.74199999999999999</v>
      </c>
      <c r="H41">
        <f t="shared" si="16"/>
        <v>0.74199999999999999</v>
      </c>
      <c r="J41">
        <v>0.78100000000000003</v>
      </c>
      <c r="K41">
        <f t="shared" si="17"/>
        <v>0.78100000000000003</v>
      </c>
      <c r="M41">
        <v>3.0539999999999998</v>
      </c>
      <c r="N41">
        <f t="shared" si="18"/>
        <v>3.0539999999999998</v>
      </c>
      <c r="P41">
        <v>2.9729999999999999</v>
      </c>
      <c r="Q41">
        <f t="shared" si="19"/>
        <v>2.9729999999999999</v>
      </c>
      <c r="S41">
        <v>0.56399999999999995</v>
      </c>
      <c r="T41">
        <f t="shared" si="20"/>
        <v>0.56399999999999995</v>
      </c>
      <c r="V41">
        <v>0.58599999999999997</v>
      </c>
      <c r="W41">
        <f t="shared" si="21"/>
        <v>0.58599999999999997</v>
      </c>
      <c r="Y41">
        <v>0.47399999999999998</v>
      </c>
      <c r="Z41">
        <f t="shared" si="22"/>
        <v>0.47399999999999998</v>
      </c>
      <c r="AB41">
        <v>2.5089999999999999</v>
      </c>
      <c r="AC41">
        <f t="shared" si="23"/>
        <v>2.5089999999999999</v>
      </c>
      <c r="AE41">
        <v>2.2879999999999998</v>
      </c>
      <c r="AF41">
        <f t="shared" si="24"/>
        <v>2.2879999999999998</v>
      </c>
      <c r="AH41">
        <v>3.335</v>
      </c>
      <c r="AI41">
        <f t="shared" si="25"/>
        <v>3.335</v>
      </c>
      <c r="AK41">
        <v>3.22</v>
      </c>
      <c r="AL41">
        <f t="shared" si="26"/>
        <v>3.22</v>
      </c>
      <c r="AN41">
        <v>2.48</v>
      </c>
      <c r="AO41">
        <f t="shared" si="27"/>
        <v>2.48</v>
      </c>
    </row>
    <row r="42" spans="1:41" x14ac:dyDescent="0.25">
      <c r="A42">
        <v>0.58399999999999996</v>
      </c>
      <c r="B42">
        <f t="shared" si="14"/>
        <v>0.58399999999999996</v>
      </c>
      <c r="D42">
        <v>0.69899999999999995</v>
      </c>
      <c r="E42">
        <f t="shared" si="15"/>
        <v>0</v>
      </c>
      <c r="G42">
        <v>0.749</v>
      </c>
      <c r="H42">
        <f t="shared" si="16"/>
        <v>0.749</v>
      </c>
      <c r="J42">
        <v>0.78200000000000003</v>
      </c>
      <c r="K42">
        <f t="shared" si="17"/>
        <v>0.78200000000000003</v>
      </c>
      <c r="M42">
        <v>2.9769999999999999</v>
      </c>
      <c r="N42">
        <f t="shared" si="18"/>
        <v>2.9769999999999999</v>
      </c>
      <c r="P42">
        <v>3.0579999999999998</v>
      </c>
      <c r="Q42">
        <f t="shared" si="19"/>
        <v>3.0579999999999998</v>
      </c>
      <c r="S42">
        <v>0.57499999999999996</v>
      </c>
      <c r="T42">
        <f t="shared" si="20"/>
        <v>0.57499999999999996</v>
      </c>
      <c r="V42">
        <v>0.58599999999999997</v>
      </c>
      <c r="W42">
        <f t="shared" si="21"/>
        <v>0.58599999999999997</v>
      </c>
      <c r="Y42">
        <v>0.48799999999999999</v>
      </c>
      <c r="Z42">
        <f t="shared" si="22"/>
        <v>0.48799999999999999</v>
      </c>
      <c r="AB42">
        <v>2.64</v>
      </c>
      <c r="AC42">
        <f t="shared" si="23"/>
        <v>2.64</v>
      </c>
      <c r="AE42">
        <v>2.3180000000000001</v>
      </c>
      <c r="AF42">
        <f t="shared" si="24"/>
        <v>2.3180000000000001</v>
      </c>
      <c r="AH42">
        <v>3.0950000000000002</v>
      </c>
      <c r="AI42">
        <f t="shared" si="25"/>
        <v>3.0950000000000002</v>
      </c>
      <c r="AK42">
        <v>2.9319999999999999</v>
      </c>
      <c r="AL42">
        <f t="shared" si="26"/>
        <v>2.9319999999999999</v>
      </c>
      <c r="AN42">
        <v>2.2519999999999998</v>
      </c>
      <c r="AO42">
        <f t="shared" si="27"/>
        <v>2.2519999999999998</v>
      </c>
    </row>
    <row r="43" spans="1:41" x14ac:dyDescent="0.25">
      <c r="A43">
        <v>0.57999999999999996</v>
      </c>
      <c r="B43">
        <f t="shared" si="14"/>
        <v>0.57999999999999996</v>
      </c>
      <c r="D43">
        <v>0.63700000000000001</v>
      </c>
      <c r="E43">
        <f t="shared" si="15"/>
        <v>0.63700000000000001</v>
      </c>
      <c r="G43">
        <v>0.745</v>
      </c>
      <c r="H43">
        <f t="shared" si="16"/>
        <v>0.745</v>
      </c>
      <c r="J43">
        <v>0.77200000000000002</v>
      </c>
      <c r="K43">
        <f t="shared" si="17"/>
        <v>0.77200000000000002</v>
      </c>
      <c r="M43">
        <v>3.3980000000000001</v>
      </c>
      <c r="N43">
        <f t="shared" si="18"/>
        <v>3.3980000000000001</v>
      </c>
      <c r="P43">
        <v>2.9870000000000001</v>
      </c>
      <c r="Q43">
        <f t="shared" si="19"/>
        <v>2.9870000000000001</v>
      </c>
      <c r="S43">
        <v>0.58499999999999996</v>
      </c>
      <c r="T43">
        <f t="shared" si="20"/>
        <v>0.58499999999999996</v>
      </c>
      <c r="V43">
        <v>0.59499999999999997</v>
      </c>
      <c r="W43">
        <f t="shared" si="21"/>
        <v>0.59499999999999997</v>
      </c>
      <c r="Y43">
        <v>0.47499999999999998</v>
      </c>
      <c r="Z43">
        <f t="shared" si="22"/>
        <v>0.47499999999999998</v>
      </c>
      <c r="AB43">
        <v>2.3719999999999999</v>
      </c>
      <c r="AC43">
        <f t="shared" si="23"/>
        <v>2.3719999999999999</v>
      </c>
      <c r="AE43">
        <v>2.1669999999999998</v>
      </c>
      <c r="AF43">
        <f t="shared" si="24"/>
        <v>2.1669999999999998</v>
      </c>
      <c r="AH43">
        <v>3.4769999999999999</v>
      </c>
      <c r="AI43">
        <f t="shared" si="25"/>
        <v>3.4769999999999999</v>
      </c>
      <c r="AK43">
        <v>3.1629999999999998</v>
      </c>
      <c r="AL43">
        <f t="shared" si="26"/>
        <v>3.1629999999999998</v>
      </c>
      <c r="AN43">
        <v>2.1709999999999998</v>
      </c>
      <c r="AO43">
        <f t="shared" si="27"/>
        <v>2.1709999999999998</v>
      </c>
    </row>
    <row r="44" spans="1:41" x14ac:dyDescent="0.25">
      <c r="A44">
        <v>0.57799999999999996</v>
      </c>
      <c r="B44">
        <f t="shared" si="14"/>
        <v>0.57799999999999996</v>
      </c>
      <c r="D44">
        <v>0.60199999999999998</v>
      </c>
      <c r="E44">
        <f t="shared" si="15"/>
        <v>0.60199999999999998</v>
      </c>
      <c r="G44">
        <v>0.74399999999999999</v>
      </c>
      <c r="H44">
        <f t="shared" si="16"/>
        <v>0.74399999999999999</v>
      </c>
      <c r="J44">
        <v>0.77700000000000002</v>
      </c>
      <c r="K44">
        <f t="shared" si="17"/>
        <v>0.77700000000000002</v>
      </c>
      <c r="M44">
        <v>3.4460000000000002</v>
      </c>
      <c r="N44">
        <f t="shared" si="18"/>
        <v>3.4460000000000002</v>
      </c>
      <c r="P44">
        <v>3.4329999999999998</v>
      </c>
      <c r="Q44">
        <f t="shared" si="19"/>
        <v>3.4329999999999998</v>
      </c>
      <c r="S44">
        <v>0.56200000000000006</v>
      </c>
      <c r="T44">
        <f t="shared" si="20"/>
        <v>0.56200000000000006</v>
      </c>
      <c r="V44">
        <v>0.59799999999999998</v>
      </c>
      <c r="W44">
        <f t="shared" si="21"/>
        <v>0.59799999999999998</v>
      </c>
      <c r="Y44">
        <v>0.48699999999999999</v>
      </c>
      <c r="Z44">
        <f t="shared" si="22"/>
        <v>0.48699999999999999</v>
      </c>
      <c r="AB44">
        <v>2.67</v>
      </c>
      <c r="AC44">
        <f t="shared" si="23"/>
        <v>2.67</v>
      </c>
      <c r="AE44">
        <v>2.4340000000000002</v>
      </c>
      <c r="AF44">
        <f t="shared" si="24"/>
        <v>2.4340000000000002</v>
      </c>
      <c r="AH44">
        <v>3.1019999999999999</v>
      </c>
      <c r="AI44">
        <f t="shared" si="25"/>
        <v>3.1019999999999999</v>
      </c>
      <c r="AK44">
        <v>2.9239999999999999</v>
      </c>
      <c r="AL44">
        <f t="shared" si="26"/>
        <v>2.9239999999999999</v>
      </c>
      <c r="AN44">
        <v>2.4470000000000001</v>
      </c>
      <c r="AO44">
        <f t="shared" si="27"/>
        <v>2.4470000000000001</v>
      </c>
    </row>
    <row r="45" spans="1:41" x14ac:dyDescent="0.25">
      <c r="A45">
        <v>0.57799999999999996</v>
      </c>
      <c r="B45">
        <f t="shared" si="14"/>
        <v>0.57799999999999996</v>
      </c>
      <c r="D45">
        <v>0.60899999999999999</v>
      </c>
      <c r="E45">
        <f t="shared" si="15"/>
        <v>0.60899999999999999</v>
      </c>
      <c r="G45">
        <v>0.74</v>
      </c>
      <c r="H45">
        <f t="shared" si="16"/>
        <v>0.74</v>
      </c>
      <c r="J45">
        <v>0.84299999999999997</v>
      </c>
      <c r="K45">
        <f t="shared" si="17"/>
        <v>0</v>
      </c>
      <c r="M45">
        <v>3.0489999999999999</v>
      </c>
      <c r="N45">
        <f t="shared" si="18"/>
        <v>3.0489999999999999</v>
      </c>
      <c r="P45">
        <v>3.3620000000000001</v>
      </c>
      <c r="Q45">
        <f t="shared" si="19"/>
        <v>3.3620000000000001</v>
      </c>
      <c r="S45">
        <v>0.56599999999999995</v>
      </c>
      <c r="T45">
        <f t="shared" si="20"/>
        <v>0.56599999999999995</v>
      </c>
      <c r="V45">
        <v>0.61899999999999999</v>
      </c>
      <c r="W45">
        <f t="shared" si="21"/>
        <v>0</v>
      </c>
      <c r="Y45">
        <v>0.47699999999999998</v>
      </c>
      <c r="Z45">
        <f t="shared" si="22"/>
        <v>0.47699999999999998</v>
      </c>
      <c r="AB45">
        <v>2.4079999999999999</v>
      </c>
      <c r="AC45">
        <f t="shared" si="23"/>
        <v>2.4079999999999999</v>
      </c>
      <c r="AE45">
        <v>2.1640000000000001</v>
      </c>
      <c r="AF45">
        <f t="shared" si="24"/>
        <v>2.1640000000000001</v>
      </c>
      <c r="AH45">
        <v>3.4430000000000001</v>
      </c>
      <c r="AI45">
        <f t="shared" si="25"/>
        <v>3.4430000000000001</v>
      </c>
      <c r="AK45">
        <v>3.24</v>
      </c>
      <c r="AL45">
        <f t="shared" si="26"/>
        <v>3.24</v>
      </c>
      <c r="AN45">
        <v>2.1619999999999999</v>
      </c>
      <c r="AO45">
        <f t="shared" si="27"/>
        <v>2.1619999999999999</v>
      </c>
    </row>
    <row r="46" spans="1:41" x14ac:dyDescent="0.25">
      <c r="A46">
        <v>0.57499999999999996</v>
      </c>
      <c r="B46">
        <f t="shared" si="14"/>
        <v>0.57499999999999996</v>
      </c>
      <c r="D46">
        <v>0.61799999999999999</v>
      </c>
      <c r="E46">
        <f t="shared" si="15"/>
        <v>0.61799999999999999</v>
      </c>
      <c r="G46">
        <v>0.75700000000000001</v>
      </c>
      <c r="H46">
        <f t="shared" si="16"/>
        <v>0.75700000000000001</v>
      </c>
      <c r="J46">
        <v>0.77500000000000002</v>
      </c>
      <c r="K46">
        <f t="shared" si="17"/>
        <v>0.77500000000000002</v>
      </c>
      <c r="M46">
        <v>3.1619999999999999</v>
      </c>
      <c r="N46">
        <f t="shared" si="18"/>
        <v>3.1619999999999999</v>
      </c>
      <c r="P46">
        <v>3.6880000000000002</v>
      </c>
      <c r="Q46">
        <f t="shared" si="19"/>
        <v>3.6880000000000002</v>
      </c>
      <c r="S46">
        <v>0.56100000000000005</v>
      </c>
      <c r="T46">
        <f t="shared" si="20"/>
        <v>0.56100000000000005</v>
      </c>
      <c r="V46">
        <v>0.60699999999999998</v>
      </c>
      <c r="W46">
        <f t="shared" si="21"/>
        <v>0.60699999999999998</v>
      </c>
      <c r="Y46">
        <v>0.48799999999999999</v>
      </c>
      <c r="Z46">
        <f t="shared" si="22"/>
        <v>0.48799999999999999</v>
      </c>
      <c r="AB46">
        <v>2.6459999999999999</v>
      </c>
      <c r="AC46">
        <f t="shared" si="23"/>
        <v>2.6459999999999999</v>
      </c>
      <c r="AE46">
        <v>2.1669999999999998</v>
      </c>
      <c r="AF46">
        <f t="shared" si="24"/>
        <v>2.1669999999999998</v>
      </c>
      <c r="AH46">
        <v>3.3839999999999999</v>
      </c>
      <c r="AI46">
        <f t="shared" si="25"/>
        <v>3.3839999999999999</v>
      </c>
      <c r="AK46">
        <v>3.0379999999999998</v>
      </c>
      <c r="AL46">
        <f t="shared" si="26"/>
        <v>3.0379999999999998</v>
      </c>
      <c r="AN46">
        <v>2.2749999999999999</v>
      </c>
      <c r="AO46">
        <f t="shared" si="27"/>
        <v>2.2749999999999999</v>
      </c>
    </row>
    <row r="47" spans="1:41" x14ac:dyDescent="0.25">
      <c r="A47">
        <v>0.59699999999999998</v>
      </c>
      <c r="B47">
        <f t="shared" si="14"/>
        <v>0.59699999999999998</v>
      </c>
      <c r="D47">
        <v>0.66500000000000004</v>
      </c>
      <c r="E47">
        <f t="shared" si="15"/>
        <v>0</v>
      </c>
      <c r="G47">
        <v>0.76400000000000001</v>
      </c>
      <c r="H47">
        <f t="shared" si="16"/>
        <v>0.76400000000000001</v>
      </c>
      <c r="J47">
        <v>0.77400000000000002</v>
      </c>
      <c r="K47">
        <f t="shared" si="17"/>
        <v>0.77400000000000002</v>
      </c>
      <c r="M47">
        <v>3.032</v>
      </c>
      <c r="N47">
        <f t="shared" si="18"/>
        <v>3.032</v>
      </c>
      <c r="P47">
        <v>3.61</v>
      </c>
      <c r="Q47">
        <f t="shared" si="19"/>
        <v>3.61</v>
      </c>
      <c r="S47">
        <v>0.56899999999999995</v>
      </c>
      <c r="T47">
        <f t="shared" si="20"/>
        <v>0.56899999999999995</v>
      </c>
      <c r="V47">
        <v>0.58699999999999997</v>
      </c>
      <c r="W47">
        <f t="shared" si="21"/>
        <v>0.58699999999999997</v>
      </c>
      <c r="Y47">
        <v>0.47799999999999998</v>
      </c>
      <c r="Z47">
        <f t="shared" si="22"/>
        <v>0.47799999999999998</v>
      </c>
      <c r="AB47">
        <v>2.399</v>
      </c>
      <c r="AC47">
        <f t="shared" si="23"/>
        <v>2.399</v>
      </c>
      <c r="AE47">
        <v>2.63</v>
      </c>
      <c r="AF47">
        <f t="shared" si="24"/>
        <v>0</v>
      </c>
      <c r="AH47">
        <v>3.125</v>
      </c>
      <c r="AI47">
        <f t="shared" si="25"/>
        <v>3.125</v>
      </c>
      <c r="AK47">
        <v>3.05</v>
      </c>
      <c r="AL47">
        <f t="shared" si="26"/>
        <v>3.05</v>
      </c>
      <c r="AN47">
        <v>2.319</v>
      </c>
      <c r="AO47">
        <f t="shared" si="27"/>
        <v>2.319</v>
      </c>
    </row>
    <row r="48" spans="1:41" x14ac:dyDescent="0.25">
      <c r="A48">
        <v>0.57399999999999995</v>
      </c>
      <c r="B48">
        <f t="shared" si="14"/>
        <v>0.57399999999999995</v>
      </c>
      <c r="D48">
        <v>0.61899999999999999</v>
      </c>
      <c r="E48">
        <f t="shared" si="15"/>
        <v>0.61899999999999999</v>
      </c>
      <c r="G48">
        <v>0.752</v>
      </c>
      <c r="H48">
        <f t="shared" si="16"/>
        <v>0.752</v>
      </c>
      <c r="J48">
        <v>0.77700000000000002</v>
      </c>
      <c r="K48">
        <f t="shared" si="17"/>
        <v>0.77700000000000002</v>
      </c>
      <c r="M48">
        <v>2.964</v>
      </c>
      <c r="N48">
        <f t="shared" si="18"/>
        <v>2.964</v>
      </c>
      <c r="P48">
        <v>3.16</v>
      </c>
      <c r="Q48">
        <f t="shared" si="19"/>
        <v>3.16</v>
      </c>
      <c r="S48">
        <v>0.55900000000000005</v>
      </c>
      <c r="T48">
        <f t="shared" si="20"/>
        <v>0.55900000000000005</v>
      </c>
      <c r="V48">
        <v>0.58399999999999996</v>
      </c>
      <c r="W48">
        <f t="shared" si="21"/>
        <v>0.58399999999999996</v>
      </c>
      <c r="Y48">
        <v>0.48599999999999999</v>
      </c>
      <c r="Z48">
        <f t="shared" si="22"/>
        <v>0.48599999999999999</v>
      </c>
      <c r="AB48">
        <v>2.6720000000000002</v>
      </c>
      <c r="AC48">
        <f t="shared" si="23"/>
        <v>2.6720000000000002</v>
      </c>
      <c r="AE48">
        <v>2.2109999999999999</v>
      </c>
      <c r="AF48">
        <f t="shared" si="24"/>
        <v>2.2109999999999999</v>
      </c>
      <c r="AH48">
        <v>3.3370000000000002</v>
      </c>
      <c r="AI48">
        <f t="shared" si="25"/>
        <v>3.3370000000000002</v>
      </c>
      <c r="AK48">
        <v>3.3330000000000002</v>
      </c>
      <c r="AL48">
        <f t="shared" si="26"/>
        <v>3.3330000000000002</v>
      </c>
      <c r="AN48">
        <v>2.1629999999999998</v>
      </c>
      <c r="AO48">
        <f t="shared" si="27"/>
        <v>2.1629999999999998</v>
      </c>
    </row>
    <row r="49" spans="1:41" x14ac:dyDescent="0.25">
      <c r="A49">
        <v>0.58099999999999996</v>
      </c>
      <c r="B49">
        <f t="shared" si="14"/>
        <v>0.58099999999999996</v>
      </c>
      <c r="D49">
        <v>0.63600000000000001</v>
      </c>
      <c r="E49">
        <f t="shared" si="15"/>
        <v>0.63600000000000001</v>
      </c>
      <c r="G49">
        <v>0.75800000000000001</v>
      </c>
      <c r="H49">
        <f t="shared" si="16"/>
        <v>0.75800000000000001</v>
      </c>
      <c r="J49">
        <v>0.77200000000000002</v>
      </c>
      <c r="K49">
        <f t="shared" si="17"/>
        <v>0.77200000000000002</v>
      </c>
      <c r="M49">
        <v>2.9860000000000002</v>
      </c>
      <c r="N49">
        <f t="shared" si="18"/>
        <v>2.9860000000000002</v>
      </c>
      <c r="P49">
        <v>3.395</v>
      </c>
      <c r="Q49">
        <f t="shared" si="19"/>
        <v>3.395</v>
      </c>
      <c r="S49">
        <v>0.56499999999999995</v>
      </c>
      <c r="T49">
        <f t="shared" si="20"/>
        <v>0.56499999999999995</v>
      </c>
      <c r="V49">
        <v>0.59399999999999997</v>
      </c>
      <c r="W49">
        <f t="shared" si="21"/>
        <v>0.59399999999999997</v>
      </c>
      <c r="Y49">
        <v>0.47599999999999998</v>
      </c>
      <c r="Z49">
        <f t="shared" si="22"/>
        <v>0.47599999999999998</v>
      </c>
      <c r="AB49">
        <v>2.39</v>
      </c>
      <c r="AC49">
        <f t="shared" si="23"/>
        <v>2.39</v>
      </c>
      <c r="AE49">
        <v>2.3660000000000001</v>
      </c>
      <c r="AF49">
        <f t="shared" si="24"/>
        <v>2.3660000000000001</v>
      </c>
      <c r="AH49">
        <v>3.2010000000000001</v>
      </c>
      <c r="AI49">
        <f t="shared" si="25"/>
        <v>3.2010000000000001</v>
      </c>
      <c r="AK49">
        <v>2.9329999999999998</v>
      </c>
      <c r="AL49">
        <f t="shared" si="26"/>
        <v>2.9329999999999998</v>
      </c>
      <c r="AN49">
        <v>2.4239999999999999</v>
      </c>
      <c r="AO49">
        <f t="shared" si="27"/>
        <v>2.4239999999999999</v>
      </c>
    </row>
    <row r="50" spans="1:41" x14ac:dyDescent="0.25">
      <c r="A50">
        <v>0.58599999999999997</v>
      </c>
      <c r="B50">
        <f t="shared" si="14"/>
        <v>0.58599999999999997</v>
      </c>
      <c r="D50">
        <v>0.60199999999999998</v>
      </c>
      <c r="E50">
        <f t="shared" si="15"/>
        <v>0.60199999999999998</v>
      </c>
      <c r="G50">
        <v>0.74</v>
      </c>
      <c r="H50">
        <f t="shared" si="16"/>
        <v>0.74</v>
      </c>
      <c r="J50">
        <v>0.77300000000000002</v>
      </c>
      <c r="K50">
        <f t="shared" si="17"/>
        <v>0.77300000000000002</v>
      </c>
      <c r="M50">
        <v>3.3769999999999998</v>
      </c>
      <c r="N50">
        <f t="shared" si="18"/>
        <v>3.3769999999999998</v>
      </c>
      <c r="P50">
        <v>3.1019999999999999</v>
      </c>
      <c r="Q50">
        <f t="shared" si="19"/>
        <v>3.1019999999999999</v>
      </c>
      <c r="S50">
        <v>0.56200000000000006</v>
      </c>
      <c r="T50">
        <f t="shared" si="20"/>
        <v>0.56200000000000006</v>
      </c>
      <c r="V50">
        <v>0.58499999999999996</v>
      </c>
      <c r="W50">
        <f t="shared" si="21"/>
        <v>0.58499999999999996</v>
      </c>
      <c r="Y50">
        <v>0.498</v>
      </c>
      <c r="Z50">
        <f t="shared" si="22"/>
        <v>0.498</v>
      </c>
      <c r="AB50">
        <v>2.72</v>
      </c>
      <c r="AC50">
        <f t="shared" si="23"/>
        <v>2.72</v>
      </c>
      <c r="AE50">
        <v>2.2229999999999999</v>
      </c>
      <c r="AF50">
        <f t="shared" si="24"/>
        <v>2.2229999999999999</v>
      </c>
      <c r="AH50">
        <v>3.2639999999999998</v>
      </c>
      <c r="AI50">
        <f t="shared" si="25"/>
        <v>3.2639999999999998</v>
      </c>
      <c r="AK50">
        <v>3.1960000000000002</v>
      </c>
      <c r="AL50">
        <f t="shared" si="26"/>
        <v>3.1960000000000002</v>
      </c>
      <c r="AN50">
        <v>2.1760000000000002</v>
      </c>
      <c r="AO50">
        <f t="shared" si="27"/>
        <v>2.1760000000000002</v>
      </c>
    </row>
    <row r="51" spans="1:41" x14ac:dyDescent="0.25">
      <c r="A51">
        <v>0.58199999999999996</v>
      </c>
      <c r="B51">
        <f t="shared" si="14"/>
        <v>0.58199999999999996</v>
      </c>
      <c r="D51">
        <v>0.623</v>
      </c>
      <c r="E51">
        <f t="shared" si="15"/>
        <v>0.623</v>
      </c>
      <c r="G51">
        <v>0.745</v>
      </c>
      <c r="H51">
        <f t="shared" si="16"/>
        <v>0.745</v>
      </c>
      <c r="J51">
        <v>0.76600000000000001</v>
      </c>
      <c r="K51">
        <f t="shared" si="17"/>
        <v>0.76600000000000001</v>
      </c>
      <c r="M51">
        <v>3.1619999999999999</v>
      </c>
      <c r="N51">
        <f t="shared" si="18"/>
        <v>3.1619999999999999</v>
      </c>
      <c r="P51">
        <v>3.38</v>
      </c>
      <c r="Q51">
        <f t="shared" si="19"/>
        <v>3.38</v>
      </c>
      <c r="S51">
        <v>0.57499999999999996</v>
      </c>
      <c r="T51">
        <f t="shared" si="20"/>
        <v>0.57499999999999996</v>
      </c>
      <c r="V51">
        <v>0.59</v>
      </c>
      <c r="W51">
        <f t="shared" si="21"/>
        <v>0.59</v>
      </c>
      <c r="Y51">
        <v>0.504</v>
      </c>
      <c r="Z51">
        <f t="shared" si="22"/>
        <v>0</v>
      </c>
      <c r="AB51">
        <v>2.4750000000000001</v>
      </c>
      <c r="AC51">
        <f t="shared" si="23"/>
        <v>2.4750000000000001</v>
      </c>
      <c r="AE51">
        <v>2.2429999999999999</v>
      </c>
      <c r="AF51">
        <f t="shared" si="24"/>
        <v>2.2429999999999999</v>
      </c>
      <c r="AH51">
        <v>3.3380000000000001</v>
      </c>
      <c r="AI51">
        <f t="shared" si="25"/>
        <v>3.3380000000000001</v>
      </c>
      <c r="AK51">
        <v>3.0339999999999998</v>
      </c>
      <c r="AL51">
        <f t="shared" si="26"/>
        <v>3.0339999999999998</v>
      </c>
      <c r="AN51">
        <v>2.2429999999999999</v>
      </c>
      <c r="AO51">
        <f t="shared" si="27"/>
        <v>2.2429999999999999</v>
      </c>
    </row>
    <row r="52" spans="1:41" x14ac:dyDescent="0.25">
      <c r="A52">
        <v>0.58499999999999996</v>
      </c>
      <c r="B52">
        <f t="shared" si="14"/>
        <v>0.58499999999999996</v>
      </c>
      <c r="D52">
        <v>0.60399999999999998</v>
      </c>
      <c r="E52">
        <f t="shared" si="15"/>
        <v>0.60399999999999998</v>
      </c>
      <c r="G52">
        <v>0.747</v>
      </c>
      <c r="H52">
        <f t="shared" si="16"/>
        <v>0.747</v>
      </c>
      <c r="J52">
        <v>0.78600000000000003</v>
      </c>
      <c r="K52">
        <f t="shared" si="17"/>
        <v>0.78600000000000003</v>
      </c>
      <c r="M52">
        <v>3.0230000000000001</v>
      </c>
      <c r="N52">
        <f t="shared" si="18"/>
        <v>3.0230000000000001</v>
      </c>
      <c r="P52">
        <v>3.1230000000000002</v>
      </c>
      <c r="Q52">
        <f t="shared" si="19"/>
        <v>3.1230000000000002</v>
      </c>
      <c r="S52">
        <v>0.57099999999999995</v>
      </c>
      <c r="T52">
        <f t="shared" si="20"/>
        <v>0.57099999999999995</v>
      </c>
      <c r="V52">
        <v>0.58499999999999996</v>
      </c>
      <c r="W52">
        <f t="shared" si="21"/>
        <v>0.58499999999999996</v>
      </c>
      <c r="Y52">
        <v>0.48799999999999999</v>
      </c>
      <c r="Z52">
        <f t="shared" si="22"/>
        <v>0.48799999999999999</v>
      </c>
      <c r="AB52">
        <v>2.593</v>
      </c>
      <c r="AC52">
        <f t="shared" si="23"/>
        <v>2.593</v>
      </c>
      <c r="AE52">
        <v>2.4420000000000002</v>
      </c>
      <c r="AF52">
        <f t="shared" si="24"/>
        <v>2.4420000000000002</v>
      </c>
      <c r="AH52">
        <v>3.1269999999999998</v>
      </c>
      <c r="AI52">
        <f t="shared" si="25"/>
        <v>3.1269999999999998</v>
      </c>
      <c r="AK52">
        <v>3.18</v>
      </c>
      <c r="AL52">
        <f t="shared" si="26"/>
        <v>3.18</v>
      </c>
      <c r="AN52">
        <v>2.3079999999999998</v>
      </c>
      <c r="AO52">
        <f t="shared" si="27"/>
        <v>2.3079999999999998</v>
      </c>
    </row>
    <row r="53" spans="1:41" x14ac:dyDescent="0.25">
      <c r="A53">
        <v>0.58499999999999996</v>
      </c>
      <c r="B53">
        <f t="shared" si="14"/>
        <v>0.58499999999999996</v>
      </c>
      <c r="D53">
        <v>0.60699999999999998</v>
      </c>
      <c r="E53">
        <f t="shared" si="15"/>
        <v>0.60699999999999998</v>
      </c>
      <c r="G53">
        <v>0.745</v>
      </c>
      <c r="H53">
        <f t="shared" si="16"/>
        <v>0.745</v>
      </c>
      <c r="J53">
        <v>0.88</v>
      </c>
      <c r="K53">
        <f t="shared" si="17"/>
        <v>0</v>
      </c>
      <c r="M53">
        <v>3.1080000000000001</v>
      </c>
      <c r="N53">
        <f t="shared" si="18"/>
        <v>3.1080000000000001</v>
      </c>
      <c r="P53">
        <v>3.2309999999999999</v>
      </c>
      <c r="Q53">
        <f t="shared" si="19"/>
        <v>3.2309999999999999</v>
      </c>
      <c r="S53">
        <v>0.57699999999999996</v>
      </c>
      <c r="T53">
        <f t="shared" si="20"/>
        <v>0.57699999999999996</v>
      </c>
      <c r="V53">
        <v>0.58499999999999996</v>
      </c>
      <c r="W53">
        <f t="shared" si="21"/>
        <v>0.58499999999999996</v>
      </c>
      <c r="Y53">
        <v>0.56799999999999995</v>
      </c>
      <c r="Z53">
        <f t="shared" si="22"/>
        <v>0</v>
      </c>
      <c r="AB53">
        <v>2.4790000000000001</v>
      </c>
      <c r="AC53">
        <f t="shared" si="23"/>
        <v>2.4790000000000001</v>
      </c>
      <c r="AE53">
        <v>2.173</v>
      </c>
      <c r="AF53">
        <f t="shared" si="24"/>
        <v>2.173</v>
      </c>
      <c r="AH53">
        <v>3.3809999999999998</v>
      </c>
      <c r="AI53">
        <f t="shared" si="25"/>
        <v>3.3809999999999998</v>
      </c>
      <c r="AK53">
        <v>3.0209999999999999</v>
      </c>
      <c r="AL53">
        <f t="shared" si="26"/>
        <v>3.0209999999999999</v>
      </c>
      <c r="AN53">
        <v>2.1970000000000001</v>
      </c>
      <c r="AO53">
        <f t="shared" si="27"/>
        <v>2.1970000000000001</v>
      </c>
    </row>
    <row r="54" spans="1:41" x14ac:dyDescent="0.25">
      <c r="A54">
        <v>0.57499999999999996</v>
      </c>
      <c r="B54">
        <f t="shared" si="14"/>
        <v>0.57499999999999996</v>
      </c>
      <c r="D54">
        <v>0.63500000000000001</v>
      </c>
      <c r="E54">
        <f t="shared" si="15"/>
        <v>0.63500000000000001</v>
      </c>
      <c r="G54">
        <v>0.74299999999999999</v>
      </c>
      <c r="H54">
        <f t="shared" si="16"/>
        <v>0.74299999999999999</v>
      </c>
      <c r="J54">
        <v>0.86599999999999999</v>
      </c>
      <c r="K54">
        <f t="shared" si="17"/>
        <v>0</v>
      </c>
      <c r="M54">
        <v>3.1070000000000002</v>
      </c>
      <c r="N54">
        <f t="shared" si="18"/>
        <v>3.1070000000000002</v>
      </c>
      <c r="P54">
        <v>3.42</v>
      </c>
      <c r="Q54">
        <f t="shared" si="19"/>
        <v>3.42</v>
      </c>
      <c r="S54">
        <v>0.56699999999999995</v>
      </c>
      <c r="T54">
        <f t="shared" si="20"/>
        <v>0.56699999999999995</v>
      </c>
      <c r="V54">
        <v>0.58599999999999997</v>
      </c>
      <c r="W54">
        <f t="shared" si="21"/>
        <v>0.58599999999999997</v>
      </c>
      <c r="Y54">
        <v>0.47899999999999998</v>
      </c>
      <c r="Z54">
        <f t="shared" si="22"/>
        <v>0.47899999999999998</v>
      </c>
      <c r="AB54">
        <v>2.37</v>
      </c>
      <c r="AC54">
        <f t="shared" si="23"/>
        <v>2.37</v>
      </c>
      <c r="AE54">
        <v>2.3420000000000001</v>
      </c>
      <c r="AF54">
        <f t="shared" si="24"/>
        <v>2.3420000000000001</v>
      </c>
      <c r="AH54">
        <v>3.1720000000000002</v>
      </c>
      <c r="AI54">
        <f t="shared" si="25"/>
        <v>3.1720000000000002</v>
      </c>
      <c r="AK54">
        <v>3.07</v>
      </c>
      <c r="AL54">
        <f t="shared" si="26"/>
        <v>3.07</v>
      </c>
      <c r="AN54">
        <v>2.39</v>
      </c>
      <c r="AO54">
        <f t="shared" si="27"/>
        <v>2.39</v>
      </c>
    </row>
    <row r="55" spans="1:41" x14ac:dyDescent="0.25">
      <c r="A55">
        <v>0.56699999999999995</v>
      </c>
      <c r="B55">
        <f t="shared" si="14"/>
        <v>0.56699999999999995</v>
      </c>
      <c r="E55">
        <f t="shared" si="15"/>
        <v>0</v>
      </c>
      <c r="H55">
        <f t="shared" si="16"/>
        <v>0</v>
      </c>
      <c r="K55">
        <f t="shared" si="17"/>
        <v>0</v>
      </c>
      <c r="N55">
        <f t="shared" si="18"/>
        <v>0</v>
      </c>
      <c r="Q55">
        <f t="shared" si="19"/>
        <v>0</v>
      </c>
      <c r="T55">
        <f t="shared" si="20"/>
        <v>0</v>
      </c>
      <c r="W55">
        <f t="shared" si="21"/>
        <v>0</v>
      </c>
      <c r="Z55">
        <f t="shared" si="22"/>
        <v>0</v>
      </c>
      <c r="AC55">
        <f t="shared" si="23"/>
        <v>0</v>
      </c>
      <c r="AF55">
        <f t="shared" si="24"/>
        <v>0</v>
      </c>
      <c r="AI55">
        <f t="shared" si="25"/>
        <v>0</v>
      </c>
      <c r="AL55">
        <f t="shared" si="26"/>
        <v>0</v>
      </c>
      <c r="AO55">
        <f t="shared" si="27"/>
        <v>0</v>
      </c>
    </row>
    <row r="56" spans="1:41" x14ac:dyDescent="0.25">
      <c r="A56">
        <v>0.56699999999999995</v>
      </c>
      <c r="B56">
        <f t="shared" si="14"/>
        <v>0</v>
      </c>
      <c r="E56">
        <f t="shared" si="15"/>
        <v>0</v>
      </c>
      <c r="H56">
        <f t="shared" si="16"/>
        <v>0</v>
      </c>
      <c r="K56">
        <f t="shared" si="17"/>
        <v>0</v>
      </c>
      <c r="N56">
        <f t="shared" si="18"/>
        <v>0</v>
      </c>
      <c r="Q56">
        <f t="shared" si="19"/>
        <v>0</v>
      </c>
      <c r="T56">
        <f t="shared" si="20"/>
        <v>0</v>
      </c>
      <c r="W56">
        <f t="shared" si="21"/>
        <v>0</v>
      </c>
      <c r="Z56">
        <f t="shared" si="22"/>
        <v>0</v>
      </c>
      <c r="AC56">
        <f t="shared" si="23"/>
        <v>0</v>
      </c>
      <c r="AF56">
        <f t="shared" si="24"/>
        <v>0</v>
      </c>
      <c r="AI56">
        <f t="shared" si="25"/>
        <v>0</v>
      </c>
      <c r="AL56">
        <f t="shared" si="26"/>
        <v>0</v>
      </c>
      <c r="AO56">
        <f t="shared" si="27"/>
        <v>0</v>
      </c>
    </row>
    <row r="57" spans="1:41" x14ac:dyDescent="0.25">
      <c r="A57">
        <v>0.55700000000000005</v>
      </c>
      <c r="B57">
        <f t="shared" si="14"/>
        <v>0</v>
      </c>
      <c r="E57">
        <f t="shared" si="15"/>
        <v>0</v>
      </c>
      <c r="H57">
        <f t="shared" si="16"/>
        <v>0</v>
      </c>
      <c r="K57">
        <f t="shared" si="17"/>
        <v>0</v>
      </c>
      <c r="N57">
        <f t="shared" si="18"/>
        <v>0</v>
      </c>
      <c r="Q57">
        <f t="shared" si="19"/>
        <v>0</v>
      </c>
      <c r="T57">
        <f t="shared" si="20"/>
        <v>0</v>
      </c>
      <c r="W57">
        <f t="shared" si="21"/>
        <v>0</v>
      </c>
      <c r="Z57">
        <f t="shared" si="22"/>
        <v>0</v>
      </c>
      <c r="AC57">
        <f t="shared" si="23"/>
        <v>0</v>
      </c>
      <c r="AF57">
        <f t="shared" si="24"/>
        <v>0</v>
      </c>
      <c r="AI57">
        <f t="shared" si="25"/>
        <v>0</v>
      </c>
      <c r="AL57">
        <f t="shared" si="26"/>
        <v>0</v>
      </c>
      <c r="AO57">
        <f t="shared" si="27"/>
        <v>0</v>
      </c>
    </row>
    <row r="58" spans="1:41" x14ac:dyDescent="0.25">
      <c r="A58">
        <v>0.57099999999999995</v>
      </c>
      <c r="B58">
        <f t="shared" si="14"/>
        <v>0</v>
      </c>
      <c r="E58">
        <f t="shared" si="15"/>
        <v>0</v>
      </c>
      <c r="H58">
        <f t="shared" si="16"/>
        <v>0</v>
      </c>
      <c r="K58">
        <f t="shared" si="17"/>
        <v>0</v>
      </c>
      <c r="N58">
        <f t="shared" si="18"/>
        <v>0</v>
      </c>
      <c r="Q58">
        <f t="shared" si="19"/>
        <v>0</v>
      </c>
      <c r="T58">
        <f t="shared" si="20"/>
        <v>0</v>
      </c>
      <c r="W58">
        <f t="shared" si="21"/>
        <v>0</v>
      </c>
      <c r="Z58">
        <f t="shared" si="22"/>
        <v>0</v>
      </c>
      <c r="AC58">
        <f t="shared" si="23"/>
        <v>0</v>
      </c>
      <c r="AF58">
        <f t="shared" si="24"/>
        <v>0</v>
      </c>
      <c r="AI58">
        <f t="shared" si="25"/>
        <v>0</v>
      </c>
      <c r="AL58">
        <f t="shared" si="26"/>
        <v>0</v>
      </c>
      <c r="AO58">
        <f t="shared" si="27"/>
        <v>0</v>
      </c>
    </row>
    <row r="59" spans="1:41" x14ac:dyDescent="0.25">
      <c r="A59">
        <v>0.56799999999999995</v>
      </c>
      <c r="B59">
        <f t="shared" si="14"/>
        <v>0</v>
      </c>
      <c r="E59">
        <f t="shared" si="15"/>
        <v>0</v>
      </c>
      <c r="H59">
        <f t="shared" si="16"/>
        <v>0</v>
      </c>
      <c r="K59">
        <f t="shared" si="17"/>
        <v>0</v>
      </c>
      <c r="N59">
        <f t="shared" si="18"/>
        <v>0</v>
      </c>
      <c r="Q59">
        <f t="shared" si="19"/>
        <v>0</v>
      </c>
      <c r="T59">
        <f t="shared" si="20"/>
        <v>0</v>
      </c>
      <c r="W59">
        <f t="shared" si="21"/>
        <v>0</v>
      </c>
      <c r="Z59">
        <f t="shared" si="22"/>
        <v>0</v>
      </c>
      <c r="AC59">
        <f t="shared" si="23"/>
        <v>0</v>
      </c>
      <c r="AF59">
        <f t="shared" si="24"/>
        <v>0</v>
      </c>
      <c r="AI59">
        <f t="shared" si="25"/>
        <v>0</v>
      </c>
      <c r="AL59">
        <f t="shared" si="26"/>
        <v>0</v>
      </c>
      <c r="AO59">
        <f t="shared" si="27"/>
        <v>0</v>
      </c>
    </row>
    <row r="60" spans="1:41" x14ac:dyDescent="0.25">
      <c r="A60">
        <v>0.56200000000000006</v>
      </c>
      <c r="B60">
        <f t="shared" si="14"/>
        <v>0</v>
      </c>
      <c r="E60">
        <f t="shared" si="15"/>
        <v>0</v>
      </c>
      <c r="H60">
        <f t="shared" si="16"/>
        <v>0</v>
      </c>
      <c r="K60">
        <f t="shared" si="17"/>
        <v>0</v>
      </c>
      <c r="N60">
        <f t="shared" si="18"/>
        <v>0</v>
      </c>
      <c r="Q60">
        <f t="shared" si="19"/>
        <v>0</v>
      </c>
      <c r="T60">
        <f t="shared" si="20"/>
        <v>0</v>
      </c>
      <c r="W60">
        <f t="shared" si="21"/>
        <v>0</v>
      </c>
      <c r="Z60">
        <f t="shared" si="22"/>
        <v>0</v>
      </c>
      <c r="AC60">
        <f t="shared" si="23"/>
        <v>0</v>
      </c>
      <c r="AF60">
        <f t="shared" si="24"/>
        <v>0</v>
      </c>
      <c r="AI60">
        <f t="shared" si="25"/>
        <v>0</v>
      </c>
      <c r="AL60">
        <f t="shared" si="26"/>
        <v>0</v>
      </c>
      <c r="AO60">
        <f t="shared" si="27"/>
        <v>0</v>
      </c>
    </row>
    <row r="61" spans="1:41" x14ac:dyDescent="0.25">
      <c r="A61">
        <v>0.57999999999999996</v>
      </c>
      <c r="B61">
        <f t="shared" si="14"/>
        <v>0</v>
      </c>
      <c r="E61">
        <f t="shared" si="15"/>
        <v>0</v>
      </c>
      <c r="H61">
        <f t="shared" si="16"/>
        <v>0</v>
      </c>
      <c r="K61">
        <f t="shared" si="17"/>
        <v>0</v>
      </c>
      <c r="N61">
        <f t="shared" si="18"/>
        <v>0</v>
      </c>
      <c r="Q61">
        <f t="shared" si="19"/>
        <v>0</v>
      </c>
      <c r="T61">
        <f t="shared" si="20"/>
        <v>0</v>
      </c>
      <c r="W61">
        <f t="shared" si="21"/>
        <v>0</v>
      </c>
      <c r="Z61">
        <f t="shared" si="22"/>
        <v>0</v>
      </c>
      <c r="AC61">
        <f t="shared" si="23"/>
        <v>0</v>
      </c>
      <c r="AF61">
        <f t="shared" si="24"/>
        <v>0</v>
      </c>
      <c r="AI61">
        <f t="shared" si="25"/>
        <v>0</v>
      </c>
      <c r="AL61">
        <f t="shared" si="26"/>
        <v>0</v>
      </c>
      <c r="AO61">
        <f t="shared" si="27"/>
        <v>0</v>
      </c>
    </row>
    <row r="62" spans="1:41" x14ac:dyDescent="0.25">
      <c r="A62">
        <v>0.56999999999999995</v>
      </c>
      <c r="B62">
        <f t="shared" si="14"/>
        <v>0</v>
      </c>
      <c r="E62">
        <f t="shared" si="15"/>
        <v>0</v>
      </c>
      <c r="H62">
        <f t="shared" si="16"/>
        <v>0</v>
      </c>
      <c r="K62">
        <f t="shared" si="17"/>
        <v>0</v>
      </c>
      <c r="N62">
        <f t="shared" si="18"/>
        <v>0</v>
      </c>
      <c r="Q62">
        <f t="shared" si="19"/>
        <v>0</v>
      </c>
      <c r="T62">
        <f t="shared" si="20"/>
        <v>0</v>
      </c>
      <c r="W62">
        <f t="shared" si="21"/>
        <v>0</v>
      </c>
      <c r="Z62">
        <f t="shared" si="22"/>
        <v>0</v>
      </c>
      <c r="AC62">
        <f t="shared" si="23"/>
        <v>0</v>
      </c>
      <c r="AF62">
        <f t="shared" si="24"/>
        <v>0</v>
      </c>
      <c r="AI62">
        <f t="shared" si="25"/>
        <v>0</v>
      </c>
      <c r="AL62">
        <f t="shared" si="26"/>
        <v>0</v>
      </c>
      <c r="AO62">
        <f t="shared" si="27"/>
        <v>0</v>
      </c>
    </row>
    <row r="63" spans="1:41" x14ac:dyDescent="0.25">
      <c r="A63">
        <v>0.58299999999999996</v>
      </c>
      <c r="B63">
        <f t="shared" si="14"/>
        <v>0</v>
      </c>
      <c r="E63">
        <f t="shared" si="15"/>
        <v>0</v>
      </c>
      <c r="H63">
        <f t="shared" si="16"/>
        <v>0</v>
      </c>
      <c r="K63">
        <f t="shared" si="17"/>
        <v>0</v>
      </c>
      <c r="N63">
        <f t="shared" si="18"/>
        <v>0</v>
      </c>
      <c r="Q63">
        <f t="shared" si="19"/>
        <v>0</v>
      </c>
      <c r="T63">
        <f t="shared" si="20"/>
        <v>0</v>
      </c>
      <c r="W63">
        <f t="shared" si="21"/>
        <v>0</v>
      </c>
      <c r="Z63">
        <f t="shared" si="22"/>
        <v>0</v>
      </c>
      <c r="AC63">
        <f t="shared" si="23"/>
        <v>0</v>
      </c>
      <c r="AF63">
        <f t="shared" si="24"/>
        <v>0</v>
      </c>
      <c r="AI63">
        <f t="shared" si="25"/>
        <v>0</v>
      </c>
      <c r="AL63">
        <f t="shared" si="26"/>
        <v>0</v>
      </c>
      <c r="AO63">
        <f t="shared" si="27"/>
        <v>0</v>
      </c>
    </row>
    <row r="64" spans="1:41" x14ac:dyDescent="0.25">
      <c r="A64">
        <v>0.56399999999999995</v>
      </c>
      <c r="B64">
        <f t="shared" si="14"/>
        <v>0</v>
      </c>
      <c r="E64">
        <f t="shared" si="15"/>
        <v>0</v>
      </c>
      <c r="H64">
        <f t="shared" si="16"/>
        <v>0</v>
      </c>
      <c r="K64">
        <f t="shared" si="17"/>
        <v>0</v>
      </c>
      <c r="N64">
        <f t="shared" si="18"/>
        <v>0</v>
      </c>
      <c r="Q64">
        <f t="shared" si="19"/>
        <v>0</v>
      </c>
      <c r="T64">
        <f t="shared" si="20"/>
        <v>0</v>
      </c>
      <c r="W64">
        <f t="shared" si="21"/>
        <v>0</v>
      </c>
      <c r="Z64">
        <f t="shared" si="22"/>
        <v>0</v>
      </c>
      <c r="AC64">
        <f t="shared" si="23"/>
        <v>0</v>
      </c>
      <c r="AF64">
        <f t="shared" si="24"/>
        <v>0</v>
      </c>
      <c r="AI64">
        <f t="shared" si="25"/>
        <v>0</v>
      </c>
      <c r="AL64">
        <f t="shared" si="26"/>
        <v>0</v>
      </c>
      <c r="AO64">
        <f t="shared" si="27"/>
        <v>0</v>
      </c>
    </row>
    <row r="65" spans="1:41" x14ac:dyDescent="0.25">
      <c r="A65">
        <v>0.57099999999999995</v>
      </c>
      <c r="B65">
        <f t="shared" si="14"/>
        <v>0</v>
      </c>
      <c r="E65">
        <f t="shared" si="15"/>
        <v>0</v>
      </c>
      <c r="H65">
        <f t="shared" si="16"/>
        <v>0</v>
      </c>
      <c r="K65">
        <f t="shared" si="17"/>
        <v>0</v>
      </c>
      <c r="N65">
        <f t="shared" si="18"/>
        <v>0</v>
      </c>
      <c r="Q65">
        <f t="shared" si="19"/>
        <v>0</v>
      </c>
      <c r="T65">
        <f t="shared" si="20"/>
        <v>0</v>
      </c>
      <c r="W65">
        <f t="shared" si="21"/>
        <v>0</v>
      </c>
      <c r="Z65">
        <f t="shared" si="22"/>
        <v>0</v>
      </c>
      <c r="AC65">
        <f t="shared" si="23"/>
        <v>0</v>
      </c>
      <c r="AF65">
        <f t="shared" si="24"/>
        <v>0</v>
      </c>
      <c r="AI65">
        <f t="shared" si="25"/>
        <v>0</v>
      </c>
      <c r="AL65">
        <f t="shared" si="26"/>
        <v>0</v>
      </c>
      <c r="AO65">
        <f t="shared" si="27"/>
        <v>0</v>
      </c>
    </row>
    <row r="66" spans="1:41" x14ac:dyDescent="0.25">
      <c r="A66">
        <v>0.57699999999999996</v>
      </c>
      <c r="B66">
        <f t="shared" si="14"/>
        <v>0</v>
      </c>
      <c r="E66">
        <f t="shared" si="15"/>
        <v>0</v>
      </c>
      <c r="H66">
        <f t="shared" si="16"/>
        <v>0</v>
      </c>
      <c r="K66">
        <f t="shared" si="17"/>
        <v>0</v>
      </c>
      <c r="N66">
        <f t="shared" si="18"/>
        <v>0</v>
      </c>
      <c r="Q66">
        <f t="shared" si="19"/>
        <v>0</v>
      </c>
      <c r="T66">
        <f t="shared" si="20"/>
        <v>0</v>
      </c>
      <c r="W66">
        <f t="shared" si="21"/>
        <v>0</v>
      </c>
      <c r="Z66">
        <f t="shared" si="22"/>
        <v>0</v>
      </c>
      <c r="AC66">
        <f t="shared" si="23"/>
        <v>0</v>
      </c>
      <c r="AF66">
        <f t="shared" si="24"/>
        <v>0</v>
      </c>
      <c r="AI66">
        <f t="shared" si="25"/>
        <v>0</v>
      </c>
      <c r="AL66">
        <f t="shared" si="26"/>
        <v>0</v>
      </c>
      <c r="AO66">
        <f t="shared" si="27"/>
        <v>0</v>
      </c>
    </row>
    <row r="67" spans="1:41" x14ac:dyDescent="0.25">
      <c r="A67">
        <v>0.57599999999999996</v>
      </c>
      <c r="B67">
        <f t="shared" si="14"/>
        <v>0</v>
      </c>
      <c r="E67">
        <f t="shared" si="15"/>
        <v>0</v>
      </c>
      <c r="H67">
        <f t="shared" si="16"/>
        <v>0</v>
      </c>
      <c r="K67">
        <f t="shared" si="17"/>
        <v>0</v>
      </c>
      <c r="N67">
        <f t="shared" si="18"/>
        <v>0</v>
      </c>
      <c r="Q67">
        <f t="shared" si="19"/>
        <v>0</v>
      </c>
      <c r="T67">
        <f t="shared" si="20"/>
        <v>0</v>
      </c>
      <c r="W67">
        <f t="shared" si="21"/>
        <v>0</v>
      </c>
      <c r="Z67">
        <f t="shared" si="22"/>
        <v>0</v>
      </c>
      <c r="AC67">
        <f t="shared" si="23"/>
        <v>0</v>
      </c>
      <c r="AF67">
        <f t="shared" si="24"/>
        <v>0</v>
      </c>
      <c r="AI67">
        <f t="shared" si="25"/>
        <v>0</v>
      </c>
      <c r="AL67">
        <f t="shared" si="26"/>
        <v>0</v>
      </c>
      <c r="AO67">
        <f t="shared" si="27"/>
        <v>0</v>
      </c>
    </row>
    <row r="68" spans="1:41" x14ac:dyDescent="0.25">
      <c r="A68">
        <v>0.57099999999999995</v>
      </c>
      <c r="B68">
        <f t="shared" si="14"/>
        <v>0</v>
      </c>
      <c r="E68">
        <f t="shared" si="15"/>
        <v>0</v>
      </c>
      <c r="H68">
        <f t="shared" si="16"/>
        <v>0</v>
      </c>
      <c r="K68">
        <f t="shared" si="17"/>
        <v>0</v>
      </c>
      <c r="N68">
        <f t="shared" si="18"/>
        <v>0</v>
      </c>
      <c r="Q68">
        <f t="shared" si="19"/>
        <v>0</v>
      </c>
      <c r="T68">
        <f t="shared" si="20"/>
        <v>0</v>
      </c>
      <c r="W68">
        <f t="shared" si="21"/>
        <v>0</v>
      </c>
      <c r="Z68">
        <f t="shared" si="22"/>
        <v>0</v>
      </c>
      <c r="AC68">
        <f t="shared" si="23"/>
        <v>0</v>
      </c>
      <c r="AF68">
        <f t="shared" si="24"/>
        <v>0</v>
      </c>
      <c r="AI68">
        <f t="shared" si="25"/>
        <v>0</v>
      </c>
      <c r="AL68">
        <f t="shared" si="26"/>
        <v>0</v>
      </c>
      <c r="AO68">
        <f t="shared" si="27"/>
        <v>0</v>
      </c>
    </row>
    <row r="69" spans="1:41" x14ac:dyDescent="0.25">
      <c r="A69">
        <v>0.56599999999999995</v>
      </c>
      <c r="B69">
        <f t="shared" si="14"/>
        <v>0</v>
      </c>
      <c r="E69">
        <f t="shared" si="15"/>
        <v>0</v>
      </c>
      <c r="H69">
        <f t="shared" si="16"/>
        <v>0</v>
      </c>
      <c r="K69">
        <f t="shared" si="17"/>
        <v>0</v>
      </c>
      <c r="N69">
        <f t="shared" si="18"/>
        <v>0</v>
      </c>
      <c r="Q69">
        <f t="shared" si="19"/>
        <v>0</v>
      </c>
      <c r="T69">
        <f t="shared" si="20"/>
        <v>0</v>
      </c>
      <c r="W69">
        <f t="shared" si="21"/>
        <v>0</v>
      </c>
      <c r="Z69">
        <f t="shared" si="22"/>
        <v>0</v>
      </c>
      <c r="AC69">
        <f t="shared" si="23"/>
        <v>0</v>
      </c>
      <c r="AF69">
        <f t="shared" si="24"/>
        <v>0</v>
      </c>
      <c r="AI69">
        <f t="shared" si="25"/>
        <v>0</v>
      </c>
      <c r="AL69">
        <f t="shared" si="26"/>
        <v>0</v>
      </c>
      <c r="AO69">
        <f t="shared" si="27"/>
        <v>0</v>
      </c>
    </row>
    <row r="70" spans="1:41" x14ac:dyDescent="0.25">
      <c r="A70">
        <v>0.56999999999999995</v>
      </c>
      <c r="B70">
        <f>IF(ROW() &lt;= 5+C$14,IF(IF((A70&lt;=C70), A70&lt;C$11,  A70&gt;C$9), 0, A70), 0)</f>
        <v>0</v>
      </c>
      <c r="E70">
        <f>IF(ROW() &lt;= 5+F$14,IF(IF((D70&lt;=F70), D70&lt;F$11,  D70&gt;F$9), 0, D70), 0)</f>
        <v>0</v>
      </c>
      <c r="H70">
        <f>IF(ROW() &lt;= 5+I$14,IF(IF((G70&lt;=I70), G70&lt;I$11,  G70&gt;I$9), 0, G70), 0)</f>
        <v>0</v>
      </c>
      <c r="K70">
        <f>IF(ROW() &lt;= 5+L$14,IF(IF((J70&lt;=L70), J70&lt;L$11,  J70&gt;L$9), 0, J70), 0)</f>
        <v>0</v>
      </c>
      <c r="N70">
        <f>IF(ROW() &lt;= 5+O$14,IF(IF((M70&lt;=O70), M70&lt;O$11,  M70&gt;O$9), 0, M70), 0)</f>
        <v>0</v>
      </c>
      <c r="Q70">
        <f>IF(ROW() &lt;= 5+R$14,IF(IF((P70&lt;=R70), P70&lt;R$11,  P70&gt;R$9), 0, P70), 0)</f>
        <v>0</v>
      </c>
      <c r="T70">
        <f>IF(ROW() &lt;= 5+U$14,IF(IF((S70&lt;=U70), S70&lt;U$11,  S70&gt;U$9), 0, S70), 0)</f>
        <v>0</v>
      </c>
      <c r="W70">
        <f>IF(ROW() &lt;= 5+X$14,IF(IF((V70&lt;=X70), V70&lt;X$11,  V70&gt;X$9), 0, V70), 0)</f>
        <v>0</v>
      </c>
      <c r="Z70">
        <f>IF(ROW() &lt;= 5+AA$14,IF(IF((Y70&lt;=AA70), Y70&lt;AA$11,  Y70&gt;AA$9), 0, Y70), 0)</f>
        <v>0</v>
      </c>
      <c r="AC70">
        <f>IF(ROW() &lt;= 5+AD$14,IF(IF((AB70&lt;=AD70), AB70&lt;AD$11,  AB70&gt;AD$9), 0, AB70), 0)</f>
        <v>0</v>
      </c>
      <c r="AF70">
        <f>IF(ROW() &lt;= 5+AG$14,IF(IF((AE70&lt;=AG70), AE70&lt;AG$11,  AE70&gt;AG$9), 0, AE70), 0)</f>
        <v>0</v>
      </c>
      <c r="AI70">
        <f>IF(ROW() &lt;= 5+AJ$14,IF(IF((AH70&lt;=AJ70), AH70&lt;AJ$11,  AH70&gt;AJ$9), 0, AH70), 0)</f>
        <v>0</v>
      </c>
      <c r="AL70">
        <f>IF(ROW() &lt;= 5+AM$14,IF(IF((AK70&lt;=AM70), AK70&lt;AM$11,  AK70&gt;AM$9), 0, AK70), 0)</f>
        <v>0</v>
      </c>
      <c r="AO70">
        <f>IF(ROW() &lt;= 5+AP$14,IF(IF((AN70&lt;=AP70), AN70&lt;AP$11,  AN70&gt;AP$9), 0, AN70), 0)</f>
        <v>0</v>
      </c>
    </row>
    <row r="71" spans="1:41" x14ac:dyDescent="0.25">
      <c r="A71">
        <v>0.56799999999999995</v>
      </c>
      <c r="B71">
        <f t="shared" ref="B71:B102" si="28">IF(ROW() &lt;= 5+C$14,IF(IF((A71&lt;=C71), A71&lt;C$11, A71&gt;C$9), 0, A71), 0)</f>
        <v>0</v>
      </c>
      <c r="E71">
        <f t="shared" ref="E71:E102" si="29">IF(ROW() &lt;= 5+F$14,IF(IF((D71&lt;=F71), D71&lt;F$11, D71&gt;F$9), 0, D71), 0)</f>
        <v>0</v>
      </c>
      <c r="H71">
        <f t="shared" ref="H71:H102" si="30">IF(ROW() &lt;= 5+I$14,IF(IF((G71&lt;=I71), G71&lt;I$11, G71&gt;I$9), 0, G71), 0)</f>
        <v>0</v>
      </c>
      <c r="K71">
        <f t="shared" ref="K71:K102" si="31">IF(ROW() &lt;= 5+L$14,IF(IF((J71&lt;=L71), J71&lt;L$11, J71&gt;L$9), 0, J71), 0)</f>
        <v>0</v>
      </c>
      <c r="N71">
        <f t="shared" ref="N71:N102" si="32">IF(ROW() &lt;= 5+O$14,IF(IF((M71&lt;=O71), M71&lt;O$11, M71&gt;O$9), 0, M71), 0)</f>
        <v>0</v>
      </c>
      <c r="Q71">
        <f t="shared" ref="Q71:Q102" si="33">IF(ROW() &lt;= 5+R$14,IF(IF((P71&lt;=R71), P71&lt;R$11, P71&gt;R$9), 0, P71), 0)</f>
        <v>0</v>
      </c>
      <c r="T71">
        <f t="shared" ref="T71:T102" si="34">IF(ROW() &lt;= 5+U$14,IF(IF((S71&lt;=U71), S71&lt;U$11, S71&gt;U$9), 0, S71), 0)</f>
        <v>0</v>
      </c>
      <c r="W71">
        <f t="shared" ref="W71:W102" si="35">IF(ROW() &lt;= 5+X$14,IF(IF((V71&lt;=X71), V71&lt;X$11, V71&gt;X$9), 0, V71), 0)</f>
        <v>0</v>
      </c>
      <c r="Z71">
        <f t="shared" ref="Z71:Z102" si="36">IF(ROW() &lt;= 5+AA$14,IF(IF((Y71&lt;=AA71), Y71&lt;AA$11, Y71&gt;AA$9), 0, Y71), 0)</f>
        <v>0</v>
      </c>
      <c r="AC71">
        <f t="shared" ref="AC71:AC102" si="37">IF(ROW() &lt;= 5+AD$14,IF(IF((AB71&lt;=AD71), AB71&lt;AD$11, AB71&gt;AD$9), 0, AB71), 0)</f>
        <v>0</v>
      </c>
      <c r="AF71">
        <f t="shared" ref="AF71:AF102" si="38">IF(ROW() &lt;= 5+AG$14,IF(IF((AE71&lt;=AG71), AE71&lt;AG$11, AE71&gt;AG$9), 0, AE71), 0)</f>
        <v>0</v>
      </c>
      <c r="AI71">
        <f t="shared" ref="AI71:AI102" si="39">IF(ROW() &lt;= 5+AJ$14,IF(IF((AH71&lt;=AJ71), AH71&lt;AJ$11, AH71&gt;AJ$9), 0, AH71), 0)</f>
        <v>0</v>
      </c>
      <c r="AL71">
        <f t="shared" ref="AL71:AL102" si="40">IF(ROW() &lt;= 5+AM$14,IF(IF((AK71&lt;=AM71), AK71&lt;AM$11, AK71&gt;AM$9), 0, AK71), 0)</f>
        <v>0</v>
      </c>
      <c r="AO71">
        <f t="shared" ref="AO71:AO102" si="41">IF(ROW() &lt;= 5+AP$14,IF(IF((AN71&lt;=AP71), AN71&lt;AP$11, AN71&gt;AP$9), 0, AN71), 0)</f>
        <v>0</v>
      </c>
    </row>
    <row r="72" spans="1:41" x14ac:dyDescent="0.25">
      <c r="A72">
        <v>0.56200000000000006</v>
      </c>
      <c r="B72">
        <f t="shared" si="28"/>
        <v>0</v>
      </c>
      <c r="E72">
        <f t="shared" si="29"/>
        <v>0</v>
      </c>
      <c r="H72">
        <f t="shared" si="30"/>
        <v>0</v>
      </c>
      <c r="K72">
        <f t="shared" si="31"/>
        <v>0</v>
      </c>
      <c r="N72">
        <f t="shared" si="32"/>
        <v>0</v>
      </c>
      <c r="Q72">
        <f t="shared" si="33"/>
        <v>0</v>
      </c>
      <c r="T72">
        <f t="shared" si="34"/>
        <v>0</v>
      </c>
      <c r="W72">
        <f t="shared" si="35"/>
        <v>0</v>
      </c>
      <c r="Z72">
        <f t="shared" si="36"/>
        <v>0</v>
      </c>
      <c r="AC72">
        <f t="shared" si="37"/>
        <v>0</v>
      </c>
      <c r="AF72">
        <f t="shared" si="38"/>
        <v>0</v>
      </c>
      <c r="AI72">
        <f t="shared" si="39"/>
        <v>0</v>
      </c>
      <c r="AL72">
        <f t="shared" si="40"/>
        <v>0</v>
      </c>
      <c r="AO72">
        <f t="shared" si="41"/>
        <v>0</v>
      </c>
    </row>
    <row r="73" spans="1:41" x14ac:dyDescent="0.25">
      <c r="A73">
        <v>0.56399999999999995</v>
      </c>
      <c r="B73">
        <f t="shared" si="28"/>
        <v>0</v>
      </c>
      <c r="E73">
        <f t="shared" si="29"/>
        <v>0</v>
      </c>
      <c r="H73">
        <f t="shared" si="30"/>
        <v>0</v>
      </c>
      <c r="K73">
        <f t="shared" si="31"/>
        <v>0</v>
      </c>
      <c r="N73">
        <f t="shared" si="32"/>
        <v>0</v>
      </c>
      <c r="Q73">
        <f t="shared" si="33"/>
        <v>0</v>
      </c>
      <c r="T73">
        <f t="shared" si="34"/>
        <v>0</v>
      </c>
      <c r="W73">
        <f t="shared" si="35"/>
        <v>0</v>
      </c>
      <c r="Z73">
        <f t="shared" si="36"/>
        <v>0</v>
      </c>
      <c r="AC73">
        <f t="shared" si="37"/>
        <v>0</v>
      </c>
      <c r="AF73">
        <f t="shared" si="38"/>
        <v>0</v>
      </c>
      <c r="AI73">
        <f t="shared" si="39"/>
        <v>0</v>
      </c>
      <c r="AL73">
        <f t="shared" si="40"/>
        <v>0</v>
      </c>
      <c r="AO73">
        <f t="shared" si="41"/>
        <v>0</v>
      </c>
    </row>
    <row r="74" spans="1:41" x14ac:dyDescent="0.25">
      <c r="A74">
        <v>0.56999999999999995</v>
      </c>
      <c r="B74">
        <f t="shared" si="28"/>
        <v>0</v>
      </c>
      <c r="E74">
        <f t="shared" si="29"/>
        <v>0</v>
      </c>
      <c r="H74">
        <f t="shared" si="30"/>
        <v>0</v>
      </c>
      <c r="K74">
        <f t="shared" si="31"/>
        <v>0</v>
      </c>
      <c r="N74">
        <f t="shared" si="32"/>
        <v>0</v>
      </c>
      <c r="Q74">
        <f t="shared" si="33"/>
        <v>0</v>
      </c>
      <c r="T74">
        <f t="shared" si="34"/>
        <v>0</v>
      </c>
      <c r="W74">
        <f t="shared" si="35"/>
        <v>0</v>
      </c>
      <c r="Z74">
        <f t="shared" si="36"/>
        <v>0</v>
      </c>
      <c r="AC74">
        <f t="shared" si="37"/>
        <v>0</v>
      </c>
      <c r="AF74">
        <f t="shared" si="38"/>
        <v>0</v>
      </c>
      <c r="AI74">
        <f t="shared" si="39"/>
        <v>0</v>
      </c>
      <c r="AL74">
        <f t="shared" si="40"/>
        <v>0</v>
      </c>
      <c r="AO74">
        <f t="shared" si="41"/>
        <v>0</v>
      </c>
    </row>
    <row r="75" spans="1:41" x14ac:dyDescent="0.25">
      <c r="A75">
        <v>0.56799999999999995</v>
      </c>
      <c r="B75">
        <f t="shared" si="28"/>
        <v>0</v>
      </c>
      <c r="E75">
        <f t="shared" si="29"/>
        <v>0</v>
      </c>
      <c r="H75">
        <f t="shared" si="30"/>
        <v>0</v>
      </c>
      <c r="K75">
        <f t="shared" si="31"/>
        <v>0</v>
      </c>
      <c r="N75">
        <f t="shared" si="32"/>
        <v>0</v>
      </c>
      <c r="Q75">
        <f t="shared" si="33"/>
        <v>0</v>
      </c>
      <c r="T75">
        <f t="shared" si="34"/>
        <v>0</v>
      </c>
      <c r="W75">
        <f t="shared" si="35"/>
        <v>0</v>
      </c>
      <c r="Z75">
        <f t="shared" si="36"/>
        <v>0</v>
      </c>
      <c r="AC75">
        <f t="shared" si="37"/>
        <v>0</v>
      </c>
      <c r="AF75">
        <f t="shared" si="38"/>
        <v>0</v>
      </c>
      <c r="AI75">
        <f t="shared" si="39"/>
        <v>0</v>
      </c>
      <c r="AL75">
        <f t="shared" si="40"/>
        <v>0</v>
      </c>
      <c r="AO75">
        <f t="shared" si="41"/>
        <v>0</v>
      </c>
    </row>
    <row r="76" spans="1:41" x14ac:dyDescent="0.25">
      <c r="A76">
        <v>0.56799999999999995</v>
      </c>
      <c r="B76">
        <f t="shared" si="28"/>
        <v>0</v>
      </c>
      <c r="E76">
        <f t="shared" si="29"/>
        <v>0</v>
      </c>
      <c r="H76">
        <f t="shared" si="30"/>
        <v>0</v>
      </c>
      <c r="K76">
        <f t="shared" si="31"/>
        <v>0</v>
      </c>
      <c r="N76">
        <f t="shared" si="32"/>
        <v>0</v>
      </c>
      <c r="Q76">
        <f t="shared" si="33"/>
        <v>0</v>
      </c>
      <c r="T76">
        <f t="shared" si="34"/>
        <v>0</v>
      </c>
      <c r="W76">
        <f t="shared" si="35"/>
        <v>0</v>
      </c>
      <c r="Z76">
        <f t="shared" si="36"/>
        <v>0</v>
      </c>
      <c r="AC76">
        <f t="shared" si="37"/>
        <v>0</v>
      </c>
      <c r="AF76">
        <f t="shared" si="38"/>
        <v>0</v>
      </c>
      <c r="AI76">
        <f t="shared" si="39"/>
        <v>0</v>
      </c>
      <c r="AL76">
        <f t="shared" si="40"/>
        <v>0</v>
      </c>
      <c r="AO76">
        <f t="shared" si="41"/>
        <v>0</v>
      </c>
    </row>
    <row r="77" spans="1:41" x14ac:dyDescent="0.25">
      <c r="A77">
        <v>0.56200000000000006</v>
      </c>
      <c r="B77">
        <f t="shared" si="28"/>
        <v>0</v>
      </c>
      <c r="E77">
        <f t="shared" si="29"/>
        <v>0</v>
      </c>
      <c r="H77">
        <f t="shared" si="30"/>
        <v>0</v>
      </c>
      <c r="K77">
        <f t="shared" si="31"/>
        <v>0</v>
      </c>
      <c r="N77">
        <f t="shared" si="32"/>
        <v>0</v>
      </c>
      <c r="Q77">
        <f t="shared" si="33"/>
        <v>0</v>
      </c>
      <c r="T77">
        <f t="shared" si="34"/>
        <v>0</v>
      </c>
      <c r="W77">
        <f t="shared" si="35"/>
        <v>0</v>
      </c>
      <c r="Z77">
        <f t="shared" si="36"/>
        <v>0</v>
      </c>
      <c r="AC77">
        <f t="shared" si="37"/>
        <v>0</v>
      </c>
      <c r="AF77">
        <f t="shared" si="38"/>
        <v>0</v>
      </c>
      <c r="AI77">
        <f t="shared" si="39"/>
        <v>0</v>
      </c>
      <c r="AL77">
        <f t="shared" si="40"/>
        <v>0</v>
      </c>
      <c r="AO77">
        <f t="shared" si="41"/>
        <v>0</v>
      </c>
    </row>
    <row r="78" spans="1:41" x14ac:dyDescent="0.25">
      <c r="A78">
        <v>0.59199999999999997</v>
      </c>
      <c r="B78">
        <f t="shared" si="28"/>
        <v>0</v>
      </c>
      <c r="E78">
        <f t="shared" si="29"/>
        <v>0</v>
      </c>
      <c r="H78">
        <f t="shared" si="30"/>
        <v>0</v>
      </c>
      <c r="K78">
        <f t="shared" si="31"/>
        <v>0</v>
      </c>
      <c r="N78">
        <f t="shared" si="32"/>
        <v>0</v>
      </c>
      <c r="Q78">
        <f t="shared" si="33"/>
        <v>0</v>
      </c>
      <c r="T78">
        <f t="shared" si="34"/>
        <v>0</v>
      </c>
      <c r="W78">
        <f t="shared" si="35"/>
        <v>0</v>
      </c>
      <c r="Z78">
        <f t="shared" si="36"/>
        <v>0</v>
      </c>
      <c r="AC78">
        <f t="shared" si="37"/>
        <v>0</v>
      </c>
      <c r="AF78">
        <f t="shared" si="38"/>
        <v>0</v>
      </c>
      <c r="AI78">
        <f t="shared" si="39"/>
        <v>0</v>
      </c>
      <c r="AL78">
        <f t="shared" si="40"/>
        <v>0</v>
      </c>
      <c r="AO78">
        <f t="shared" si="41"/>
        <v>0</v>
      </c>
    </row>
    <row r="79" spans="1:41" x14ac:dyDescent="0.25">
      <c r="A79">
        <v>0.57799999999999996</v>
      </c>
      <c r="B79">
        <f t="shared" si="28"/>
        <v>0</v>
      </c>
      <c r="E79">
        <f t="shared" si="29"/>
        <v>0</v>
      </c>
      <c r="H79">
        <f t="shared" si="30"/>
        <v>0</v>
      </c>
      <c r="K79">
        <f t="shared" si="31"/>
        <v>0</v>
      </c>
      <c r="N79">
        <f t="shared" si="32"/>
        <v>0</v>
      </c>
      <c r="Q79">
        <f t="shared" si="33"/>
        <v>0</v>
      </c>
      <c r="T79">
        <f t="shared" si="34"/>
        <v>0</v>
      </c>
      <c r="W79">
        <f t="shared" si="35"/>
        <v>0</v>
      </c>
      <c r="Z79">
        <f t="shared" si="36"/>
        <v>0</v>
      </c>
      <c r="AC79">
        <f t="shared" si="37"/>
        <v>0</v>
      </c>
      <c r="AF79">
        <f t="shared" si="38"/>
        <v>0</v>
      </c>
      <c r="AI79">
        <f t="shared" si="39"/>
        <v>0</v>
      </c>
      <c r="AL79">
        <f t="shared" si="40"/>
        <v>0</v>
      </c>
      <c r="AO79">
        <f t="shared" si="41"/>
        <v>0</v>
      </c>
    </row>
    <row r="80" spans="1:41" x14ac:dyDescent="0.25">
      <c r="A80">
        <v>0.58299999999999996</v>
      </c>
      <c r="B80">
        <f t="shared" si="28"/>
        <v>0</v>
      </c>
      <c r="E80">
        <f t="shared" si="29"/>
        <v>0</v>
      </c>
      <c r="H80">
        <f t="shared" si="30"/>
        <v>0</v>
      </c>
      <c r="K80">
        <f t="shared" si="31"/>
        <v>0</v>
      </c>
      <c r="N80">
        <f t="shared" si="32"/>
        <v>0</v>
      </c>
      <c r="Q80">
        <f t="shared" si="33"/>
        <v>0</v>
      </c>
      <c r="T80">
        <f t="shared" si="34"/>
        <v>0</v>
      </c>
      <c r="W80">
        <f t="shared" si="35"/>
        <v>0</v>
      </c>
      <c r="Z80">
        <f t="shared" si="36"/>
        <v>0</v>
      </c>
      <c r="AC80">
        <f t="shared" si="37"/>
        <v>0</v>
      </c>
      <c r="AF80">
        <f t="shared" si="38"/>
        <v>0</v>
      </c>
      <c r="AI80">
        <f t="shared" si="39"/>
        <v>0</v>
      </c>
      <c r="AL80">
        <f t="shared" si="40"/>
        <v>0</v>
      </c>
      <c r="AO80">
        <f t="shared" si="41"/>
        <v>0</v>
      </c>
    </row>
    <row r="81" spans="1:41" x14ac:dyDescent="0.25">
      <c r="A81">
        <v>0.57899999999999996</v>
      </c>
      <c r="B81">
        <f t="shared" si="28"/>
        <v>0</v>
      </c>
      <c r="E81">
        <f t="shared" si="29"/>
        <v>0</v>
      </c>
      <c r="H81">
        <f t="shared" si="30"/>
        <v>0</v>
      </c>
      <c r="K81">
        <f t="shared" si="31"/>
        <v>0</v>
      </c>
      <c r="N81">
        <f t="shared" si="32"/>
        <v>0</v>
      </c>
      <c r="Q81">
        <f t="shared" si="33"/>
        <v>0</v>
      </c>
      <c r="T81">
        <f t="shared" si="34"/>
        <v>0</v>
      </c>
      <c r="W81">
        <f t="shared" si="35"/>
        <v>0</v>
      </c>
      <c r="Z81">
        <f t="shared" si="36"/>
        <v>0</v>
      </c>
      <c r="AC81">
        <f t="shared" si="37"/>
        <v>0</v>
      </c>
      <c r="AF81">
        <f t="shared" si="38"/>
        <v>0</v>
      </c>
      <c r="AI81">
        <f t="shared" si="39"/>
        <v>0</v>
      </c>
      <c r="AL81">
        <f t="shared" si="40"/>
        <v>0</v>
      </c>
      <c r="AO81">
        <f t="shared" si="41"/>
        <v>0</v>
      </c>
    </row>
    <row r="82" spans="1:41" x14ac:dyDescent="0.25">
      <c r="A82">
        <v>0.56000000000000005</v>
      </c>
      <c r="B82">
        <f t="shared" si="28"/>
        <v>0</v>
      </c>
      <c r="E82">
        <f t="shared" si="29"/>
        <v>0</v>
      </c>
      <c r="H82">
        <f t="shared" si="30"/>
        <v>0</v>
      </c>
      <c r="K82">
        <f t="shared" si="31"/>
        <v>0</v>
      </c>
      <c r="N82">
        <f t="shared" si="32"/>
        <v>0</v>
      </c>
      <c r="Q82">
        <f t="shared" si="33"/>
        <v>0</v>
      </c>
      <c r="T82">
        <f t="shared" si="34"/>
        <v>0</v>
      </c>
      <c r="W82">
        <f t="shared" si="35"/>
        <v>0</v>
      </c>
      <c r="Z82">
        <f t="shared" si="36"/>
        <v>0</v>
      </c>
      <c r="AC82">
        <f t="shared" si="37"/>
        <v>0</v>
      </c>
      <c r="AF82">
        <f t="shared" si="38"/>
        <v>0</v>
      </c>
      <c r="AI82">
        <f t="shared" si="39"/>
        <v>0</v>
      </c>
      <c r="AL82">
        <f t="shared" si="40"/>
        <v>0</v>
      </c>
      <c r="AO82">
        <f t="shared" si="41"/>
        <v>0</v>
      </c>
    </row>
    <row r="83" spans="1:41" x14ac:dyDescent="0.25">
      <c r="A83">
        <v>0.56200000000000006</v>
      </c>
      <c r="B83">
        <f t="shared" si="28"/>
        <v>0</v>
      </c>
      <c r="E83">
        <f t="shared" si="29"/>
        <v>0</v>
      </c>
      <c r="H83">
        <f t="shared" si="30"/>
        <v>0</v>
      </c>
      <c r="K83">
        <f t="shared" si="31"/>
        <v>0</v>
      </c>
      <c r="N83">
        <f t="shared" si="32"/>
        <v>0</v>
      </c>
      <c r="Q83">
        <f t="shared" si="33"/>
        <v>0</v>
      </c>
      <c r="T83">
        <f t="shared" si="34"/>
        <v>0</v>
      </c>
      <c r="W83">
        <f t="shared" si="35"/>
        <v>0</v>
      </c>
      <c r="Z83">
        <f t="shared" si="36"/>
        <v>0</v>
      </c>
      <c r="AC83">
        <f t="shared" si="37"/>
        <v>0</v>
      </c>
      <c r="AF83">
        <f t="shared" si="38"/>
        <v>0</v>
      </c>
      <c r="AI83">
        <f t="shared" si="39"/>
        <v>0</v>
      </c>
      <c r="AL83">
        <f t="shared" si="40"/>
        <v>0</v>
      </c>
      <c r="AO83">
        <f t="shared" si="41"/>
        <v>0</v>
      </c>
    </row>
    <row r="84" spans="1:41" x14ac:dyDescent="0.25">
      <c r="A84">
        <v>0.56899999999999995</v>
      </c>
      <c r="B84">
        <f t="shared" si="28"/>
        <v>0</v>
      </c>
      <c r="E84">
        <f t="shared" si="29"/>
        <v>0</v>
      </c>
      <c r="H84">
        <f t="shared" si="30"/>
        <v>0</v>
      </c>
      <c r="K84">
        <f t="shared" si="31"/>
        <v>0</v>
      </c>
      <c r="N84">
        <f t="shared" si="32"/>
        <v>0</v>
      </c>
      <c r="Q84">
        <f t="shared" si="33"/>
        <v>0</v>
      </c>
      <c r="T84">
        <f t="shared" si="34"/>
        <v>0</v>
      </c>
      <c r="W84">
        <f t="shared" si="35"/>
        <v>0</v>
      </c>
      <c r="Z84">
        <f t="shared" si="36"/>
        <v>0</v>
      </c>
      <c r="AC84">
        <f t="shared" si="37"/>
        <v>0</v>
      </c>
      <c r="AF84">
        <f t="shared" si="38"/>
        <v>0</v>
      </c>
      <c r="AI84">
        <f t="shared" si="39"/>
        <v>0</v>
      </c>
      <c r="AL84">
        <f t="shared" si="40"/>
        <v>0</v>
      </c>
      <c r="AO84">
        <f t="shared" si="41"/>
        <v>0</v>
      </c>
    </row>
    <row r="85" spans="1:41" x14ac:dyDescent="0.25">
      <c r="A85">
        <v>0.56999999999999995</v>
      </c>
      <c r="B85">
        <f t="shared" si="28"/>
        <v>0</v>
      </c>
      <c r="E85">
        <f t="shared" si="29"/>
        <v>0</v>
      </c>
      <c r="H85">
        <f t="shared" si="30"/>
        <v>0</v>
      </c>
      <c r="K85">
        <f t="shared" si="31"/>
        <v>0</v>
      </c>
      <c r="N85">
        <f t="shared" si="32"/>
        <v>0</v>
      </c>
      <c r="Q85">
        <f t="shared" si="33"/>
        <v>0</v>
      </c>
      <c r="T85">
        <f t="shared" si="34"/>
        <v>0</v>
      </c>
      <c r="W85">
        <f t="shared" si="35"/>
        <v>0</v>
      </c>
      <c r="Z85">
        <f t="shared" si="36"/>
        <v>0</v>
      </c>
      <c r="AC85">
        <f t="shared" si="37"/>
        <v>0</v>
      </c>
      <c r="AF85">
        <f t="shared" si="38"/>
        <v>0</v>
      </c>
      <c r="AI85">
        <f t="shared" si="39"/>
        <v>0</v>
      </c>
      <c r="AL85">
        <f t="shared" si="40"/>
        <v>0</v>
      </c>
      <c r="AO85">
        <f t="shared" si="41"/>
        <v>0</v>
      </c>
    </row>
    <row r="86" spans="1:41" x14ac:dyDescent="0.25">
      <c r="A86">
        <v>0.56499999999999995</v>
      </c>
      <c r="B86">
        <f t="shared" si="28"/>
        <v>0</v>
      </c>
      <c r="E86">
        <f t="shared" si="29"/>
        <v>0</v>
      </c>
      <c r="H86">
        <f t="shared" si="30"/>
        <v>0</v>
      </c>
      <c r="K86">
        <f t="shared" si="31"/>
        <v>0</v>
      </c>
      <c r="N86">
        <f t="shared" si="32"/>
        <v>0</v>
      </c>
      <c r="Q86">
        <f t="shared" si="33"/>
        <v>0</v>
      </c>
      <c r="T86">
        <f t="shared" si="34"/>
        <v>0</v>
      </c>
      <c r="W86">
        <f t="shared" si="35"/>
        <v>0</v>
      </c>
      <c r="Z86">
        <f t="shared" si="36"/>
        <v>0</v>
      </c>
      <c r="AC86">
        <f t="shared" si="37"/>
        <v>0</v>
      </c>
      <c r="AF86">
        <f t="shared" si="38"/>
        <v>0</v>
      </c>
      <c r="AI86">
        <f t="shared" si="39"/>
        <v>0</v>
      </c>
      <c r="AL86">
        <f t="shared" si="40"/>
        <v>0</v>
      </c>
      <c r="AO86">
        <f t="shared" si="41"/>
        <v>0</v>
      </c>
    </row>
    <row r="87" spans="1:41" x14ac:dyDescent="0.25">
      <c r="A87">
        <v>0.57199999999999995</v>
      </c>
      <c r="B87">
        <f t="shared" si="28"/>
        <v>0</v>
      </c>
      <c r="E87">
        <f t="shared" si="29"/>
        <v>0</v>
      </c>
      <c r="H87">
        <f t="shared" si="30"/>
        <v>0</v>
      </c>
      <c r="K87">
        <f t="shared" si="31"/>
        <v>0</v>
      </c>
      <c r="N87">
        <f t="shared" si="32"/>
        <v>0</v>
      </c>
      <c r="Q87">
        <f t="shared" si="33"/>
        <v>0</v>
      </c>
      <c r="T87">
        <f t="shared" si="34"/>
        <v>0</v>
      </c>
      <c r="W87">
        <f t="shared" si="35"/>
        <v>0</v>
      </c>
      <c r="Z87">
        <f t="shared" si="36"/>
        <v>0</v>
      </c>
      <c r="AC87">
        <f t="shared" si="37"/>
        <v>0</v>
      </c>
      <c r="AF87">
        <f t="shared" si="38"/>
        <v>0</v>
      </c>
      <c r="AI87">
        <f t="shared" si="39"/>
        <v>0</v>
      </c>
      <c r="AL87">
        <f t="shared" si="40"/>
        <v>0</v>
      </c>
      <c r="AO87">
        <f t="shared" si="41"/>
        <v>0</v>
      </c>
    </row>
    <row r="88" spans="1:41" x14ac:dyDescent="0.25">
      <c r="A88">
        <v>0.58799999999999997</v>
      </c>
      <c r="B88">
        <f t="shared" si="28"/>
        <v>0</v>
      </c>
      <c r="E88">
        <f t="shared" si="29"/>
        <v>0</v>
      </c>
      <c r="H88">
        <f t="shared" si="30"/>
        <v>0</v>
      </c>
      <c r="K88">
        <f t="shared" si="31"/>
        <v>0</v>
      </c>
      <c r="N88">
        <f t="shared" si="32"/>
        <v>0</v>
      </c>
      <c r="Q88">
        <f t="shared" si="33"/>
        <v>0</v>
      </c>
      <c r="T88">
        <f t="shared" si="34"/>
        <v>0</v>
      </c>
      <c r="W88">
        <f t="shared" si="35"/>
        <v>0</v>
      </c>
      <c r="Z88">
        <f t="shared" si="36"/>
        <v>0</v>
      </c>
      <c r="AC88">
        <f t="shared" si="37"/>
        <v>0</v>
      </c>
      <c r="AF88">
        <f t="shared" si="38"/>
        <v>0</v>
      </c>
      <c r="AI88">
        <f t="shared" si="39"/>
        <v>0</v>
      </c>
      <c r="AL88">
        <f t="shared" si="40"/>
        <v>0</v>
      </c>
      <c r="AO88">
        <f t="shared" si="41"/>
        <v>0</v>
      </c>
    </row>
    <row r="89" spans="1:41" x14ac:dyDescent="0.25">
      <c r="A89">
        <v>0.56699999999999995</v>
      </c>
      <c r="B89">
        <f t="shared" si="28"/>
        <v>0</v>
      </c>
      <c r="E89">
        <f t="shared" si="29"/>
        <v>0</v>
      </c>
      <c r="H89">
        <f t="shared" si="30"/>
        <v>0</v>
      </c>
      <c r="K89">
        <f t="shared" si="31"/>
        <v>0</v>
      </c>
      <c r="N89">
        <f t="shared" si="32"/>
        <v>0</v>
      </c>
      <c r="Q89">
        <f t="shared" si="33"/>
        <v>0</v>
      </c>
      <c r="T89">
        <f t="shared" si="34"/>
        <v>0</v>
      </c>
      <c r="W89">
        <f t="shared" si="35"/>
        <v>0</v>
      </c>
      <c r="Z89">
        <f t="shared" si="36"/>
        <v>0</v>
      </c>
      <c r="AC89">
        <f t="shared" si="37"/>
        <v>0</v>
      </c>
      <c r="AF89">
        <f t="shared" si="38"/>
        <v>0</v>
      </c>
      <c r="AI89">
        <f t="shared" si="39"/>
        <v>0</v>
      </c>
      <c r="AL89">
        <f t="shared" si="40"/>
        <v>0</v>
      </c>
      <c r="AO89">
        <f t="shared" si="41"/>
        <v>0</v>
      </c>
    </row>
    <row r="90" spans="1:41" x14ac:dyDescent="0.25">
      <c r="A90">
        <v>0.56799999999999995</v>
      </c>
      <c r="B90">
        <f t="shared" si="28"/>
        <v>0</v>
      </c>
      <c r="E90">
        <f t="shared" si="29"/>
        <v>0</v>
      </c>
      <c r="H90">
        <f t="shared" si="30"/>
        <v>0</v>
      </c>
      <c r="K90">
        <f t="shared" si="31"/>
        <v>0</v>
      </c>
      <c r="N90">
        <f t="shared" si="32"/>
        <v>0</v>
      </c>
      <c r="Q90">
        <f t="shared" si="33"/>
        <v>0</v>
      </c>
      <c r="T90">
        <f t="shared" si="34"/>
        <v>0</v>
      </c>
      <c r="W90">
        <f t="shared" si="35"/>
        <v>0</v>
      </c>
      <c r="Z90">
        <f t="shared" si="36"/>
        <v>0</v>
      </c>
      <c r="AC90">
        <f t="shared" si="37"/>
        <v>0</v>
      </c>
      <c r="AF90">
        <f t="shared" si="38"/>
        <v>0</v>
      </c>
      <c r="AI90">
        <f t="shared" si="39"/>
        <v>0</v>
      </c>
      <c r="AL90">
        <f t="shared" si="40"/>
        <v>0</v>
      </c>
      <c r="AO90">
        <f t="shared" si="41"/>
        <v>0</v>
      </c>
    </row>
    <row r="91" spans="1:41" x14ac:dyDescent="0.25">
      <c r="A91">
        <v>0.57099999999999995</v>
      </c>
      <c r="B91">
        <f t="shared" si="28"/>
        <v>0</v>
      </c>
      <c r="E91">
        <f t="shared" si="29"/>
        <v>0</v>
      </c>
      <c r="H91">
        <f t="shared" si="30"/>
        <v>0</v>
      </c>
      <c r="K91">
        <f t="shared" si="31"/>
        <v>0</v>
      </c>
      <c r="N91">
        <f t="shared" si="32"/>
        <v>0</v>
      </c>
      <c r="Q91">
        <f t="shared" si="33"/>
        <v>0</v>
      </c>
      <c r="T91">
        <f t="shared" si="34"/>
        <v>0</v>
      </c>
      <c r="W91">
        <f t="shared" si="35"/>
        <v>0</v>
      </c>
      <c r="Z91">
        <f t="shared" si="36"/>
        <v>0</v>
      </c>
      <c r="AC91">
        <f t="shared" si="37"/>
        <v>0</v>
      </c>
      <c r="AF91">
        <f t="shared" si="38"/>
        <v>0</v>
      </c>
      <c r="AI91">
        <f t="shared" si="39"/>
        <v>0</v>
      </c>
      <c r="AL91">
        <f t="shared" si="40"/>
        <v>0</v>
      </c>
      <c r="AO91">
        <f t="shared" si="41"/>
        <v>0</v>
      </c>
    </row>
    <row r="92" spans="1:41" x14ac:dyDescent="0.25">
      <c r="A92">
        <v>0.56499999999999995</v>
      </c>
      <c r="B92">
        <f t="shared" si="28"/>
        <v>0</v>
      </c>
      <c r="E92">
        <f t="shared" si="29"/>
        <v>0</v>
      </c>
      <c r="H92">
        <f t="shared" si="30"/>
        <v>0</v>
      </c>
      <c r="K92">
        <f t="shared" si="31"/>
        <v>0</v>
      </c>
      <c r="N92">
        <f t="shared" si="32"/>
        <v>0</v>
      </c>
      <c r="Q92">
        <f t="shared" si="33"/>
        <v>0</v>
      </c>
      <c r="T92">
        <f t="shared" si="34"/>
        <v>0</v>
      </c>
      <c r="W92">
        <f t="shared" si="35"/>
        <v>0</v>
      </c>
      <c r="Z92">
        <f t="shared" si="36"/>
        <v>0</v>
      </c>
      <c r="AC92">
        <f t="shared" si="37"/>
        <v>0</v>
      </c>
      <c r="AF92">
        <f t="shared" si="38"/>
        <v>0</v>
      </c>
      <c r="AI92">
        <f t="shared" si="39"/>
        <v>0</v>
      </c>
      <c r="AL92">
        <f t="shared" si="40"/>
        <v>0</v>
      </c>
      <c r="AO92">
        <f t="shared" si="41"/>
        <v>0</v>
      </c>
    </row>
    <row r="93" spans="1:41" x14ac:dyDescent="0.25">
      <c r="A93">
        <v>0.57199999999999995</v>
      </c>
      <c r="B93">
        <f t="shared" si="28"/>
        <v>0</v>
      </c>
      <c r="E93">
        <f t="shared" si="29"/>
        <v>0</v>
      </c>
      <c r="H93">
        <f t="shared" si="30"/>
        <v>0</v>
      </c>
      <c r="K93">
        <f t="shared" si="31"/>
        <v>0</v>
      </c>
      <c r="N93">
        <f t="shared" si="32"/>
        <v>0</v>
      </c>
      <c r="Q93">
        <f t="shared" si="33"/>
        <v>0</v>
      </c>
      <c r="T93">
        <f t="shared" si="34"/>
        <v>0</v>
      </c>
      <c r="W93">
        <f t="shared" si="35"/>
        <v>0</v>
      </c>
      <c r="Z93">
        <f t="shared" si="36"/>
        <v>0</v>
      </c>
      <c r="AC93">
        <f t="shared" si="37"/>
        <v>0</v>
      </c>
      <c r="AF93">
        <f t="shared" si="38"/>
        <v>0</v>
      </c>
      <c r="AI93">
        <f t="shared" si="39"/>
        <v>0</v>
      </c>
      <c r="AL93">
        <f t="shared" si="40"/>
        <v>0</v>
      </c>
      <c r="AO93">
        <f t="shared" si="41"/>
        <v>0</v>
      </c>
    </row>
    <row r="94" spans="1:41" x14ac:dyDescent="0.25">
      <c r="A94">
        <v>0.57299999999999995</v>
      </c>
      <c r="B94">
        <f t="shared" si="28"/>
        <v>0</v>
      </c>
      <c r="E94">
        <f t="shared" si="29"/>
        <v>0</v>
      </c>
      <c r="H94">
        <f t="shared" si="30"/>
        <v>0</v>
      </c>
      <c r="K94">
        <f t="shared" si="31"/>
        <v>0</v>
      </c>
      <c r="N94">
        <f t="shared" si="32"/>
        <v>0</v>
      </c>
      <c r="Q94">
        <f t="shared" si="33"/>
        <v>0</v>
      </c>
      <c r="T94">
        <f t="shared" si="34"/>
        <v>0</v>
      </c>
      <c r="W94">
        <f t="shared" si="35"/>
        <v>0</v>
      </c>
      <c r="Z94">
        <f t="shared" si="36"/>
        <v>0</v>
      </c>
      <c r="AC94">
        <f t="shared" si="37"/>
        <v>0</v>
      </c>
      <c r="AF94">
        <f t="shared" si="38"/>
        <v>0</v>
      </c>
      <c r="AI94">
        <f t="shared" si="39"/>
        <v>0</v>
      </c>
      <c r="AL94">
        <f t="shared" si="40"/>
        <v>0</v>
      </c>
      <c r="AO94">
        <f t="shared" si="41"/>
        <v>0</v>
      </c>
    </row>
    <row r="95" spans="1:41" x14ac:dyDescent="0.25">
      <c r="A95">
        <v>0.56499999999999995</v>
      </c>
      <c r="B95">
        <f t="shared" si="28"/>
        <v>0</v>
      </c>
      <c r="E95">
        <f t="shared" si="29"/>
        <v>0</v>
      </c>
      <c r="H95">
        <f t="shared" si="30"/>
        <v>0</v>
      </c>
      <c r="K95">
        <f t="shared" si="31"/>
        <v>0</v>
      </c>
      <c r="N95">
        <f t="shared" si="32"/>
        <v>0</v>
      </c>
      <c r="Q95">
        <f t="shared" si="33"/>
        <v>0</v>
      </c>
      <c r="T95">
        <f t="shared" si="34"/>
        <v>0</v>
      </c>
      <c r="W95">
        <f t="shared" si="35"/>
        <v>0</v>
      </c>
      <c r="Z95">
        <f t="shared" si="36"/>
        <v>0</v>
      </c>
      <c r="AC95">
        <f t="shared" si="37"/>
        <v>0</v>
      </c>
      <c r="AF95">
        <f t="shared" si="38"/>
        <v>0</v>
      </c>
      <c r="AI95">
        <f t="shared" si="39"/>
        <v>0</v>
      </c>
      <c r="AL95">
        <f t="shared" si="40"/>
        <v>0</v>
      </c>
      <c r="AO95">
        <f t="shared" si="41"/>
        <v>0</v>
      </c>
    </row>
    <row r="96" spans="1:41" x14ac:dyDescent="0.25">
      <c r="A96">
        <v>0.56899999999999995</v>
      </c>
      <c r="B96">
        <f t="shared" si="28"/>
        <v>0</v>
      </c>
      <c r="E96">
        <f t="shared" si="29"/>
        <v>0</v>
      </c>
      <c r="H96">
        <f t="shared" si="30"/>
        <v>0</v>
      </c>
      <c r="K96">
        <f t="shared" si="31"/>
        <v>0</v>
      </c>
      <c r="N96">
        <f t="shared" si="32"/>
        <v>0</v>
      </c>
      <c r="Q96">
        <f t="shared" si="33"/>
        <v>0</v>
      </c>
      <c r="T96">
        <f t="shared" si="34"/>
        <v>0</v>
      </c>
      <c r="W96">
        <f t="shared" si="35"/>
        <v>0</v>
      </c>
      <c r="Z96">
        <f t="shared" si="36"/>
        <v>0</v>
      </c>
      <c r="AC96">
        <f t="shared" si="37"/>
        <v>0</v>
      </c>
      <c r="AF96">
        <f t="shared" si="38"/>
        <v>0</v>
      </c>
      <c r="AI96">
        <f t="shared" si="39"/>
        <v>0</v>
      </c>
      <c r="AL96">
        <f t="shared" si="40"/>
        <v>0</v>
      </c>
      <c r="AO96">
        <f t="shared" si="41"/>
        <v>0</v>
      </c>
    </row>
    <row r="97" spans="1:41" x14ac:dyDescent="0.25">
      <c r="A97">
        <v>0.57399999999999995</v>
      </c>
      <c r="B97">
        <f t="shared" si="28"/>
        <v>0</v>
      </c>
      <c r="E97">
        <f t="shared" si="29"/>
        <v>0</v>
      </c>
      <c r="H97">
        <f t="shared" si="30"/>
        <v>0</v>
      </c>
      <c r="K97">
        <f t="shared" si="31"/>
        <v>0</v>
      </c>
      <c r="N97">
        <f t="shared" si="32"/>
        <v>0</v>
      </c>
      <c r="Q97">
        <f t="shared" si="33"/>
        <v>0</v>
      </c>
      <c r="T97">
        <f t="shared" si="34"/>
        <v>0</v>
      </c>
      <c r="W97">
        <f t="shared" si="35"/>
        <v>0</v>
      </c>
      <c r="Z97">
        <f t="shared" si="36"/>
        <v>0</v>
      </c>
      <c r="AC97">
        <f t="shared" si="37"/>
        <v>0</v>
      </c>
      <c r="AF97">
        <f t="shared" si="38"/>
        <v>0</v>
      </c>
      <c r="AI97">
        <f t="shared" si="39"/>
        <v>0</v>
      </c>
      <c r="AL97">
        <f t="shared" si="40"/>
        <v>0</v>
      </c>
      <c r="AO97">
        <f t="shared" si="41"/>
        <v>0</v>
      </c>
    </row>
    <row r="98" spans="1:41" x14ac:dyDescent="0.25">
      <c r="A98">
        <v>0.56200000000000006</v>
      </c>
      <c r="B98">
        <f t="shared" si="28"/>
        <v>0</v>
      </c>
      <c r="E98">
        <f t="shared" si="29"/>
        <v>0</v>
      </c>
      <c r="H98">
        <f t="shared" si="30"/>
        <v>0</v>
      </c>
      <c r="K98">
        <f t="shared" si="31"/>
        <v>0</v>
      </c>
      <c r="N98">
        <f t="shared" si="32"/>
        <v>0</v>
      </c>
      <c r="Q98">
        <f t="shared" si="33"/>
        <v>0</v>
      </c>
      <c r="T98">
        <f t="shared" si="34"/>
        <v>0</v>
      </c>
      <c r="W98">
        <f t="shared" si="35"/>
        <v>0</v>
      </c>
      <c r="Z98">
        <f t="shared" si="36"/>
        <v>0</v>
      </c>
      <c r="AC98">
        <f t="shared" si="37"/>
        <v>0</v>
      </c>
      <c r="AF98">
        <f t="shared" si="38"/>
        <v>0</v>
      </c>
      <c r="AI98">
        <f t="shared" si="39"/>
        <v>0</v>
      </c>
      <c r="AL98">
        <f t="shared" si="40"/>
        <v>0</v>
      </c>
      <c r="AO98">
        <f t="shared" si="41"/>
        <v>0</v>
      </c>
    </row>
    <row r="99" spans="1:41" x14ac:dyDescent="0.25">
      <c r="A99">
        <v>0.621</v>
      </c>
      <c r="B99">
        <f t="shared" si="28"/>
        <v>0</v>
      </c>
      <c r="E99">
        <f t="shared" si="29"/>
        <v>0</v>
      </c>
      <c r="H99">
        <f t="shared" si="30"/>
        <v>0</v>
      </c>
      <c r="K99">
        <f t="shared" si="31"/>
        <v>0</v>
      </c>
      <c r="N99">
        <f t="shared" si="32"/>
        <v>0</v>
      </c>
      <c r="Q99">
        <f t="shared" si="33"/>
        <v>0</v>
      </c>
      <c r="T99">
        <f t="shared" si="34"/>
        <v>0</v>
      </c>
      <c r="W99">
        <f t="shared" si="35"/>
        <v>0</v>
      </c>
      <c r="Z99">
        <f t="shared" si="36"/>
        <v>0</v>
      </c>
      <c r="AC99">
        <f t="shared" si="37"/>
        <v>0</v>
      </c>
      <c r="AF99">
        <f t="shared" si="38"/>
        <v>0</v>
      </c>
      <c r="AI99">
        <f t="shared" si="39"/>
        <v>0</v>
      </c>
      <c r="AL99">
        <f t="shared" si="40"/>
        <v>0</v>
      </c>
      <c r="AO99">
        <f t="shared" si="41"/>
        <v>0</v>
      </c>
    </row>
    <row r="100" spans="1:41" x14ac:dyDescent="0.25">
      <c r="A100">
        <v>0.56499999999999995</v>
      </c>
      <c r="B100">
        <f t="shared" si="28"/>
        <v>0</v>
      </c>
      <c r="E100">
        <f t="shared" si="29"/>
        <v>0</v>
      </c>
      <c r="H100">
        <f t="shared" si="30"/>
        <v>0</v>
      </c>
      <c r="K100">
        <f t="shared" si="31"/>
        <v>0</v>
      </c>
      <c r="N100">
        <f t="shared" si="32"/>
        <v>0</v>
      </c>
      <c r="Q100">
        <f t="shared" si="33"/>
        <v>0</v>
      </c>
      <c r="T100">
        <f t="shared" si="34"/>
        <v>0</v>
      </c>
      <c r="W100">
        <f t="shared" si="35"/>
        <v>0</v>
      </c>
      <c r="Z100">
        <f t="shared" si="36"/>
        <v>0</v>
      </c>
      <c r="AC100">
        <f t="shared" si="37"/>
        <v>0</v>
      </c>
      <c r="AF100">
        <f t="shared" si="38"/>
        <v>0</v>
      </c>
      <c r="AI100">
        <f t="shared" si="39"/>
        <v>0</v>
      </c>
      <c r="AL100">
        <f t="shared" si="40"/>
        <v>0</v>
      </c>
      <c r="AO100">
        <f t="shared" si="41"/>
        <v>0</v>
      </c>
    </row>
    <row r="101" spans="1:41" x14ac:dyDescent="0.25">
      <c r="A101">
        <v>0.56899999999999995</v>
      </c>
      <c r="B101">
        <f t="shared" si="28"/>
        <v>0</v>
      </c>
      <c r="E101">
        <f t="shared" si="29"/>
        <v>0</v>
      </c>
      <c r="H101">
        <f t="shared" si="30"/>
        <v>0</v>
      </c>
      <c r="K101">
        <f t="shared" si="31"/>
        <v>0</v>
      </c>
      <c r="N101">
        <f t="shared" si="32"/>
        <v>0</v>
      </c>
      <c r="Q101">
        <f t="shared" si="33"/>
        <v>0</v>
      </c>
      <c r="T101">
        <f t="shared" si="34"/>
        <v>0</v>
      </c>
      <c r="W101">
        <f t="shared" si="35"/>
        <v>0</v>
      </c>
      <c r="Z101">
        <f t="shared" si="36"/>
        <v>0</v>
      </c>
      <c r="AC101">
        <f t="shared" si="37"/>
        <v>0</v>
      </c>
      <c r="AF101">
        <f t="shared" si="38"/>
        <v>0</v>
      </c>
      <c r="AI101">
        <f t="shared" si="39"/>
        <v>0</v>
      </c>
      <c r="AL101">
        <f t="shared" si="40"/>
        <v>0</v>
      </c>
      <c r="AO101">
        <f t="shared" si="41"/>
        <v>0</v>
      </c>
    </row>
    <row r="102" spans="1:41" x14ac:dyDescent="0.25">
      <c r="A102">
        <v>0.621</v>
      </c>
      <c r="B102">
        <f t="shared" si="28"/>
        <v>0</v>
      </c>
      <c r="E102">
        <f t="shared" si="29"/>
        <v>0</v>
      </c>
      <c r="H102">
        <f t="shared" si="30"/>
        <v>0</v>
      </c>
      <c r="K102">
        <f t="shared" si="31"/>
        <v>0</v>
      </c>
      <c r="N102">
        <f t="shared" si="32"/>
        <v>0</v>
      </c>
      <c r="Q102">
        <f t="shared" si="33"/>
        <v>0</v>
      </c>
      <c r="T102">
        <f t="shared" si="34"/>
        <v>0</v>
      </c>
      <c r="W102">
        <f t="shared" si="35"/>
        <v>0</v>
      </c>
      <c r="Z102">
        <f t="shared" si="36"/>
        <v>0</v>
      </c>
      <c r="AC102">
        <f t="shared" si="37"/>
        <v>0</v>
      </c>
      <c r="AF102">
        <f t="shared" si="38"/>
        <v>0</v>
      </c>
      <c r="AI102">
        <f t="shared" si="39"/>
        <v>0</v>
      </c>
      <c r="AL102">
        <f t="shared" si="40"/>
        <v>0</v>
      </c>
      <c r="AO102">
        <f t="shared" si="41"/>
        <v>0</v>
      </c>
    </row>
    <row r="103" spans="1:41" x14ac:dyDescent="0.25">
      <c r="A103">
        <v>0.78100000000000003</v>
      </c>
      <c r="B103">
        <f t="shared" ref="B103:B133" si="42">IF(ROW() &lt;= 5+C$14,IF(IF((A103&lt;=C103), A103&lt;C$11, A103&gt;C$9), 0, A103), 0)</f>
        <v>0</v>
      </c>
      <c r="E103">
        <f t="shared" ref="E103:E133" si="43">IF(ROW() &lt;= 5+F$14,IF(IF((D103&lt;=F103), D103&lt;F$11, D103&gt;F$9), 0, D103), 0)</f>
        <v>0</v>
      </c>
      <c r="H103">
        <f t="shared" ref="H103:H133" si="44">IF(ROW() &lt;= 5+I$14,IF(IF((G103&lt;=I103), G103&lt;I$11, G103&gt;I$9), 0, G103), 0)</f>
        <v>0</v>
      </c>
      <c r="K103">
        <f t="shared" ref="K103:K133" si="45">IF(ROW() &lt;= 5+L$14,IF(IF((J103&lt;=L103), J103&lt;L$11, J103&gt;L$9), 0, J103), 0)</f>
        <v>0</v>
      </c>
      <c r="N103">
        <f t="shared" ref="N103:N133" si="46">IF(ROW() &lt;= 5+O$14,IF(IF((M103&lt;=O103), M103&lt;O$11, M103&gt;O$9), 0, M103), 0)</f>
        <v>0</v>
      </c>
      <c r="Q103">
        <f t="shared" ref="Q103:Q133" si="47">IF(ROW() &lt;= 5+R$14,IF(IF((P103&lt;=R103), P103&lt;R$11, P103&gt;R$9), 0, P103), 0)</f>
        <v>0</v>
      </c>
      <c r="T103">
        <f t="shared" ref="T103:T133" si="48">IF(ROW() &lt;= 5+U$14,IF(IF((S103&lt;=U103), S103&lt;U$11, S103&gt;U$9), 0, S103), 0)</f>
        <v>0</v>
      </c>
      <c r="W103">
        <f t="shared" ref="W103:W133" si="49">IF(ROW() &lt;= 5+X$14,IF(IF((V103&lt;=X103), V103&lt;X$11, V103&gt;X$9), 0, V103), 0)</f>
        <v>0</v>
      </c>
      <c r="Z103">
        <f t="shared" ref="Z103:Z133" si="50">IF(ROW() &lt;= 5+AA$14,IF(IF((Y103&lt;=AA103), Y103&lt;AA$11, Y103&gt;AA$9), 0, Y103), 0)</f>
        <v>0</v>
      </c>
      <c r="AC103">
        <f t="shared" ref="AC103:AC133" si="51">IF(ROW() &lt;= 5+AD$14,IF(IF((AB103&lt;=AD103), AB103&lt;AD$11, AB103&gt;AD$9), 0, AB103), 0)</f>
        <v>0</v>
      </c>
      <c r="AF103">
        <f t="shared" ref="AF103:AF133" si="52">IF(ROW() &lt;= 5+AG$14,IF(IF((AE103&lt;=AG103), AE103&lt;AG$11, AE103&gt;AG$9), 0, AE103), 0)</f>
        <v>0</v>
      </c>
      <c r="AI103">
        <f t="shared" ref="AI103:AI133" si="53">IF(ROW() &lt;= 5+AJ$14,IF(IF((AH103&lt;=AJ103), AH103&lt;AJ$11, AH103&gt;AJ$9), 0, AH103), 0)</f>
        <v>0</v>
      </c>
      <c r="AL103">
        <f t="shared" ref="AL103:AL133" si="54">IF(ROW() &lt;= 5+AM$14,IF(IF((AK103&lt;=AM103), AK103&lt;AM$11, AK103&gt;AM$9), 0, AK103), 0)</f>
        <v>0</v>
      </c>
      <c r="AO103">
        <f t="shared" ref="AO103:AO133" si="55">IF(ROW() &lt;= 5+AP$14,IF(IF((AN103&lt;=AP103), AN103&lt;AP$11, AN103&gt;AP$9), 0, AN103), 0)</f>
        <v>0</v>
      </c>
    </row>
    <row r="104" spans="1:41" x14ac:dyDescent="0.25">
      <c r="A104">
        <v>0.68200000000000005</v>
      </c>
      <c r="B104">
        <f t="shared" si="42"/>
        <v>0</v>
      </c>
      <c r="E104">
        <f t="shared" si="43"/>
        <v>0</v>
      </c>
      <c r="H104">
        <f t="shared" si="44"/>
        <v>0</v>
      </c>
      <c r="K104">
        <f t="shared" si="45"/>
        <v>0</v>
      </c>
      <c r="N104">
        <f t="shared" si="46"/>
        <v>0</v>
      </c>
      <c r="Q104">
        <f t="shared" si="47"/>
        <v>0</v>
      </c>
      <c r="T104">
        <f t="shared" si="48"/>
        <v>0</v>
      </c>
      <c r="W104">
        <f t="shared" si="49"/>
        <v>0</v>
      </c>
      <c r="Z104">
        <f t="shared" si="50"/>
        <v>0</v>
      </c>
      <c r="AC104">
        <f t="shared" si="51"/>
        <v>0</v>
      </c>
      <c r="AF104">
        <f t="shared" si="52"/>
        <v>0</v>
      </c>
      <c r="AI104">
        <f t="shared" si="53"/>
        <v>0</v>
      </c>
      <c r="AL104">
        <f t="shared" si="54"/>
        <v>0</v>
      </c>
      <c r="AO104">
        <f t="shared" si="55"/>
        <v>0</v>
      </c>
    </row>
    <row r="105" spans="1:41" x14ac:dyDescent="0.25">
      <c r="A105">
        <v>6.0000000000000001E-3</v>
      </c>
      <c r="B105">
        <f t="shared" si="42"/>
        <v>0</v>
      </c>
      <c r="E105">
        <f t="shared" si="43"/>
        <v>0</v>
      </c>
      <c r="H105">
        <f t="shared" si="44"/>
        <v>0</v>
      </c>
      <c r="K105">
        <f t="shared" si="45"/>
        <v>0</v>
      </c>
      <c r="N105">
        <f t="shared" si="46"/>
        <v>0</v>
      </c>
      <c r="Q105">
        <f t="shared" si="47"/>
        <v>0</v>
      </c>
      <c r="T105">
        <f t="shared" si="48"/>
        <v>0</v>
      </c>
      <c r="W105">
        <f t="shared" si="49"/>
        <v>0</v>
      </c>
      <c r="Z105">
        <f t="shared" si="50"/>
        <v>0</v>
      </c>
      <c r="AC105">
        <f t="shared" si="51"/>
        <v>0</v>
      </c>
      <c r="AF105">
        <f t="shared" si="52"/>
        <v>0</v>
      </c>
      <c r="AI105">
        <f t="shared" si="53"/>
        <v>0</v>
      </c>
      <c r="AL105">
        <f t="shared" si="54"/>
        <v>0</v>
      </c>
      <c r="AO105">
        <f t="shared" si="55"/>
        <v>0</v>
      </c>
    </row>
    <row r="106" spans="1:41" x14ac:dyDescent="0.25">
      <c r="A106">
        <v>6.0000000000000001E-3</v>
      </c>
      <c r="B106">
        <f t="shared" si="42"/>
        <v>0</v>
      </c>
      <c r="E106">
        <f t="shared" si="43"/>
        <v>0</v>
      </c>
      <c r="H106">
        <f t="shared" si="44"/>
        <v>0</v>
      </c>
      <c r="K106">
        <f t="shared" si="45"/>
        <v>0</v>
      </c>
      <c r="N106">
        <f t="shared" si="46"/>
        <v>0</v>
      </c>
      <c r="Q106">
        <f t="shared" si="47"/>
        <v>0</v>
      </c>
      <c r="T106">
        <f t="shared" si="48"/>
        <v>0</v>
      </c>
      <c r="W106">
        <f t="shared" si="49"/>
        <v>0</v>
      </c>
      <c r="Z106">
        <f t="shared" si="50"/>
        <v>0</v>
      </c>
      <c r="AC106">
        <f t="shared" si="51"/>
        <v>0</v>
      </c>
      <c r="AF106">
        <f t="shared" si="52"/>
        <v>0</v>
      </c>
      <c r="AI106">
        <f t="shared" si="53"/>
        <v>0</v>
      </c>
      <c r="AL106">
        <f t="shared" si="54"/>
        <v>0</v>
      </c>
      <c r="AO106">
        <f t="shared" si="55"/>
        <v>0</v>
      </c>
    </row>
    <row r="107" spans="1:41" x14ac:dyDescent="0.25">
      <c r="A107">
        <v>8.0000000000000002E-3</v>
      </c>
      <c r="B107">
        <f t="shared" si="42"/>
        <v>0</v>
      </c>
      <c r="E107">
        <f t="shared" si="43"/>
        <v>0</v>
      </c>
      <c r="H107">
        <f t="shared" si="44"/>
        <v>0</v>
      </c>
      <c r="K107">
        <f t="shared" si="45"/>
        <v>0</v>
      </c>
      <c r="N107">
        <f t="shared" si="46"/>
        <v>0</v>
      </c>
      <c r="Q107">
        <f t="shared" si="47"/>
        <v>0</v>
      </c>
      <c r="T107">
        <f t="shared" si="48"/>
        <v>0</v>
      </c>
      <c r="W107">
        <f t="shared" si="49"/>
        <v>0</v>
      </c>
      <c r="Z107">
        <f t="shared" si="50"/>
        <v>0</v>
      </c>
      <c r="AC107">
        <f t="shared" si="51"/>
        <v>0</v>
      </c>
      <c r="AF107">
        <f t="shared" si="52"/>
        <v>0</v>
      </c>
      <c r="AI107">
        <f t="shared" si="53"/>
        <v>0</v>
      </c>
      <c r="AL107">
        <f t="shared" si="54"/>
        <v>0</v>
      </c>
      <c r="AO107">
        <f t="shared" si="55"/>
        <v>0</v>
      </c>
    </row>
    <row r="108" spans="1:41" x14ac:dyDescent="0.25">
      <c r="A108">
        <v>7.0000000000000001E-3</v>
      </c>
      <c r="B108">
        <f t="shared" si="42"/>
        <v>0</v>
      </c>
      <c r="E108">
        <f t="shared" si="43"/>
        <v>0</v>
      </c>
      <c r="H108">
        <f t="shared" si="44"/>
        <v>0</v>
      </c>
      <c r="K108">
        <f t="shared" si="45"/>
        <v>0</v>
      </c>
      <c r="N108">
        <f t="shared" si="46"/>
        <v>0</v>
      </c>
      <c r="Q108">
        <f t="shared" si="47"/>
        <v>0</v>
      </c>
      <c r="T108">
        <f t="shared" si="48"/>
        <v>0</v>
      </c>
      <c r="W108">
        <f t="shared" si="49"/>
        <v>0</v>
      </c>
      <c r="Z108">
        <f t="shared" si="50"/>
        <v>0</v>
      </c>
      <c r="AC108">
        <f t="shared" si="51"/>
        <v>0</v>
      </c>
      <c r="AF108">
        <f t="shared" si="52"/>
        <v>0</v>
      </c>
      <c r="AI108">
        <f t="shared" si="53"/>
        <v>0</v>
      </c>
      <c r="AL108">
        <f t="shared" si="54"/>
        <v>0</v>
      </c>
      <c r="AO108">
        <f t="shared" si="55"/>
        <v>0</v>
      </c>
    </row>
    <row r="109" spans="1:41" x14ac:dyDescent="0.25">
      <c r="A109">
        <v>6.0000000000000001E-3</v>
      </c>
      <c r="B109">
        <f t="shared" si="42"/>
        <v>0</v>
      </c>
      <c r="E109">
        <f t="shared" si="43"/>
        <v>0</v>
      </c>
      <c r="H109">
        <f t="shared" si="44"/>
        <v>0</v>
      </c>
      <c r="K109">
        <f t="shared" si="45"/>
        <v>0</v>
      </c>
      <c r="N109">
        <f t="shared" si="46"/>
        <v>0</v>
      </c>
      <c r="Q109">
        <f t="shared" si="47"/>
        <v>0</v>
      </c>
      <c r="T109">
        <f t="shared" si="48"/>
        <v>0</v>
      </c>
      <c r="W109">
        <f t="shared" si="49"/>
        <v>0</v>
      </c>
      <c r="Z109">
        <f t="shared" si="50"/>
        <v>0</v>
      </c>
      <c r="AC109">
        <f t="shared" si="51"/>
        <v>0</v>
      </c>
      <c r="AF109">
        <f t="shared" si="52"/>
        <v>0</v>
      </c>
      <c r="AI109">
        <f t="shared" si="53"/>
        <v>0</v>
      </c>
      <c r="AL109">
        <f t="shared" si="54"/>
        <v>0</v>
      </c>
      <c r="AO109">
        <f t="shared" si="55"/>
        <v>0</v>
      </c>
    </row>
    <row r="110" spans="1:41" x14ac:dyDescent="0.25">
      <c r="A110">
        <v>6.0000000000000001E-3</v>
      </c>
      <c r="B110">
        <f t="shared" si="42"/>
        <v>0</v>
      </c>
      <c r="E110">
        <f t="shared" si="43"/>
        <v>0</v>
      </c>
      <c r="H110">
        <f t="shared" si="44"/>
        <v>0</v>
      </c>
      <c r="K110">
        <f t="shared" si="45"/>
        <v>0</v>
      </c>
      <c r="N110">
        <f t="shared" si="46"/>
        <v>0</v>
      </c>
      <c r="Q110">
        <f t="shared" si="47"/>
        <v>0</v>
      </c>
      <c r="T110">
        <f t="shared" si="48"/>
        <v>0</v>
      </c>
      <c r="W110">
        <f t="shared" si="49"/>
        <v>0</v>
      </c>
      <c r="Z110">
        <f t="shared" si="50"/>
        <v>0</v>
      </c>
      <c r="AC110">
        <f t="shared" si="51"/>
        <v>0</v>
      </c>
      <c r="AF110">
        <f t="shared" si="52"/>
        <v>0</v>
      </c>
      <c r="AI110">
        <f t="shared" si="53"/>
        <v>0</v>
      </c>
      <c r="AL110">
        <f t="shared" si="54"/>
        <v>0</v>
      </c>
      <c r="AO110">
        <f t="shared" si="55"/>
        <v>0</v>
      </c>
    </row>
    <row r="111" spans="1:41" x14ac:dyDescent="0.25">
      <c r="A111">
        <v>6.0000000000000001E-3</v>
      </c>
      <c r="B111">
        <f t="shared" si="42"/>
        <v>0</v>
      </c>
      <c r="E111">
        <f t="shared" si="43"/>
        <v>0</v>
      </c>
      <c r="H111">
        <f t="shared" si="44"/>
        <v>0</v>
      </c>
      <c r="K111">
        <f t="shared" si="45"/>
        <v>0</v>
      </c>
      <c r="N111">
        <f t="shared" si="46"/>
        <v>0</v>
      </c>
      <c r="Q111">
        <f t="shared" si="47"/>
        <v>0</v>
      </c>
      <c r="T111">
        <f t="shared" si="48"/>
        <v>0</v>
      </c>
      <c r="W111">
        <f t="shared" si="49"/>
        <v>0</v>
      </c>
      <c r="Z111">
        <f t="shared" si="50"/>
        <v>0</v>
      </c>
      <c r="AC111">
        <f t="shared" si="51"/>
        <v>0</v>
      </c>
      <c r="AF111">
        <f t="shared" si="52"/>
        <v>0</v>
      </c>
      <c r="AI111">
        <f t="shared" si="53"/>
        <v>0</v>
      </c>
      <c r="AL111">
        <f t="shared" si="54"/>
        <v>0</v>
      </c>
      <c r="AO111">
        <f t="shared" si="55"/>
        <v>0</v>
      </c>
    </row>
    <row r="112" spans="1:41" x14ac:dyDescent="0.25">
      <c r="A112">
        <v>6.0000000000000001E-3</v>
      </c>
      <c r="B112">
        <f t="shared" si="42"/>
        <v>0</v>
      </c>
      <c r="E112">
        <f t="shared" si="43"/>
        <v>0</v>
      </c>
      <c r="H112">
        <f t="shared" si="44"/>
        <v>0</v>
      </c>
      <c r="K112">
        <f t="shared" si="45"/>
        <v>0</v>
      </c>
      <c r="N112">
        <f t="shared" si="46"/>
        <v>0</v>
      </c>
      <c r="Q112">
        <f t="shared" si="47"/>
        <v>0</v>
      </c>
      <c r="T112">
        <f t="shared" si="48"/>
        <v>0</v>
      </c>
      <c r="W112">
        <f t="shared" si="49"/>
        <v>0</v>
      </c>
      <c r="Z112">
        <f t="shared" si="50"/>
        <v>0</v>
      </c>
      <c r="AC112">
        <f t="shared" si="51"/>
        <v>0</v>
      </c>
      <c r="AF112">
        <f t="shared" si="52"/>
        <v>0</v>
      </c>
      <c r="AI112">
        <f t="shared" si="53"/>
        <v>0</v>
      </c>
      <c r="AL112">
        <f t="shared" si="54"/>
        <v>0</v>
      </c>
      <c r="AO112">
        <f t="shared" si="55"/>
        <v>0</v>
      </c>
    </row>
    <row r="113" spans="1:41" x14ac:dyDescent="0.25">
      <c r="A113">
        <v>6.0000000000000001E-3</v>
      </c>
      <c r="B113">
        <f t="shared" si="42"/>
        <v>0</v>
      </c>
      <c r="E113">
        <f t="shared" si="43"/>
        <v>0</v>
      </c>
      <c r="H113">
        <f t="shared" si="44"/>
        <v>0</v>
      </c>
      <c r="K113">
        <f t="shared" si="45"/>
        <v>0</v>
      </c>
      <c r="N113">
        <f t="shared" si="46"/>
        <v>0</v>
      </c>
      <c r="Q113">
        <f t="shared" si="47"/>
        <v>0</v>
      </c>
      <c r="T113">
        <f t="shared" si="48"/>
        <v>0</v>
      </c>
      <c r="W113">
        <f t="shared" si="49"/>
        <v>0</v>
      </c>
      <c r="Z113">
        <f t="shared" si="50"/>
        <v>0</v>
      </c>
      <c r="AC113">
        <f t="shared" si="51"/>
        <v>0</v>
      </c>
      <c r="AF113">
        <f t="shared" si="52"/>
        <v>0</v>
      </c>
      <c r="AI113">
        <f t="shared" si="53"/>
        <v>0</v>
      </c>
      <c r="AL113">
        <f t="shared" si="54"/>
        <v>0</v>
      </c>
      <c r="AO113">
        <f t="shared" si="55"/>
        <v>0</v>
      </c>
    </row>
    <row r="114" spans="1:41" x14ac:dyDescent="0.25">
      <c r="A114">
        <v>6.0000000000000001E-3</v>
      </c>
      <c r="B114">
        <f t="shared" si="42"/>
        <v>0</v>
      </c>
      <c r="E114">
        <f t="shared" si="43"/>
        <v>0</v>
      </c>
      <c r="H114">
        <f t="shared" si="44"/>
        <v>0</v>
      </c>
      <c r="K114">
        <f t="shared" si="45"/>
        <v>0</v>
      </c>
      <c r="N114">
        <f t="shared" si="46"/>
        <v>0</v>
      </c>
      <c r="Q114">
        <f t="shared" si="47"/>
        <v>0</v>
      </c>
      <c r="T114">
        <f t="shared" si="48"/>
        <v>0</v>
      </c>
      <c r="W114">
        <f t="shared" si="49"/>
        <v>0</v>
      </c>
      <c r="Z114">
        <f t="shared" si="50"/>
        <v>0</v>
      </c>
      <c r="AC114">
        <f t="shared" si="51"/>
        <v>0</v>
      </c>
      <c r="AF114">
        <f t="shared" si="52"/>
        <v>0</v>
      </c>
      <c r="AI114">
        <f t="shared" si="53"/>
        <v>0</v>
      </c>
      <c r="AL114">
        <f t="shared" si="54"/>
        <v>0</v>
      </c>
      <c r="AO114">
        <f t="shared" si="55"/>
        <v>0</v>
      </c>
    </row>
    <row r="115" spans="1:41" x14ac:dyDescent="0.25">
      <c r="A115">
        <v>6.0000000000000001E-3</v>
      </c>
      <c r="B115">
        <f t="shared" si="42"/>
        <v>0</v>
      </c>
      <c r="E115">
        <f t="shared" si="43"/>
        <v>0</v>
      </c>
      <c r="H115">
        <f t="shared" si="44"/>
        <v>0</v>
      </c>
      <c r="K115">
        <f t="shared" si="45"/>
        <v>0</v>
      </c>
      <c r="N115">
        <f t="shared" si="46"/>
        <v>0</v>
      </c>
      <c r="Q115">
        <f t="shared" si="47"/>
        <v>0</v>
      </c>
      <c r="T115">
        <f t="shared" si="48"/>
        <v>0</v>
      </c>
      <c r="W115">
        <f t="shared" si="49"/>
        <v>0</v>
      </c>
      <c r="Z115">
        <f t="shared" si="50"/>
        <v>0</v>
      </c>
      <c r="AC115">
        <f t="shared" si="51"/>
        <v>0</v>
      </c>
      <c r="AF115">
        <f t="shared" si="52"/>
        <v>0</v>
      </c>
      <c r="AI115">
        <f t="shared" si="53"/>
        <v>0</v>
      </c>
      <c r="AL115">
        <f t="shared" si="54"/>
        <v>0</v>
      </c>
      <c r="AO115">
        <f t="shared" si="55"/>
        <v>0</v>
      </c>
    </row>
    <row r="116" spans="1:41" x14ac:dyDescent="0.25">
      <c r="A116">
        <v>6.0000000000000001E-3</v>
      </c>
      <c r="B116">
        <f t="shared" si="42"/>
        <v>0</v>
      </c>
      <c r="E116">
        <f t="shared" si="43"/>
        <v>0</v>
      </c>
      <c r="H116">
        <f t="shared" si="44"/>
        <v>0</v>
      </c>
      <c r="K116">
        <f t="shared" si="45"/>
        <v>0</v>
      </c>
      <c r="N116">
        <f t="shared" si="46"/>
        <v>0</v>
      </c>
      <c r="Q116">
        <f t="shared" si="47"/>
        <v>0</v>
      </c>
      <c r="T116">
        <f t="shared" si="48"/>
        <v>0</v>
      </c>
      <c r="W116">
        <f t="shared" si="49"/>
        <v>0</v>
      </c>
      <c r="Z116">
        <f t="shared" si="50"/>
        <v>0</v>
      </c>
      <c r="AC116">
        <f t="shared" si="51"/>
        <v>0</v>
      </c>
      <c r="AF116">
        <f t="shared" si="52"/>
        <v>0</v>
      </c>
      <c r="AI116">
        <f t="shared" si="53"/>
        <v>0</v>
      </c>
      <c r="AL116">
        <f t="shared" si="54"/>
        <v>0</v>
      </c>
      <c r="AO116">
        <f t="shared" si="55"/>
        <v>0</v>
      </c>
    </row>
    <row r="117" spans="1:41" x14ac:dyDescent="0.25">
      <c r="A117">
        <v>6.0000000000000001E-3</v>
      </c>
      <c r="B117">
        <f t="shared" si="42"/>
        <v>0</v>
      </c>
      <c r="E117">
        <f t="shared" si="43"/>
        <v>0</v>
      </c>
      <c r="H117">
        <f t="shared" si="44"/>
        <v>0</v>
      </c>
      <c r="K117">
        <f t="shared" si="45"/>
        <v>0</v>
      </c>
      <c r="N117">
        <f t="shared" si="46"/>
        <v>0</v>
      </c>
      <c r="Q117">
        <f t="shared" si="47"/>
        <v>0</v>
      </c>
      <c r="T117">
        <f t="shared" si="48"/>
        <v>0</v>
      </c>
      <c r="W117">
        <f t="shared" si="49"/>
        <v>0</v>
      </c>
      <c r="Z117">
        <f t="shared" si="50"/>
        <v>0</v>
      </c>
      <c r="AC117">
        <f t="shared" si="51"/>
        <v>0</v>
      </c>
      <c r="AF117">
        <f t="shared" si="52"/>
        <v>0</v>
      </c>
      <c r="AI117">
        <f t="shared" si="53"/>
        <v>0</v>
      </c>
      <c r="AL117">
        <f t="shared" si="54"/>
        <v>0</v>
      </c>
      <c r="AO117">
        <f t="shared" si="55"/>
        <v>0</v>
      </c>
    </row>
    <row r="118" spans="1:41" x14ac:dyDescent="0.25">
      <c r="A118">
        <v>5.0000000000000001E-3</v>
      </c>
      <c r="B118">
        <f t="shared" si="42"/>
        <v>0</v>
      </c>
      <c r="E118">
        <f t="shared" si="43"/>
        <v>0</v>
      </c>
      <c r="H118">
        <f t="shared" si="44"/>
        <v>0</v>
      </c>
      <c r="K118">
        <f t="shared" si="45"/>
        <v>0</v>
      </c>
      <c r="N118">
        <f t="shared" si="46"/>
        <v>0</v>
      </c>
      <c r="Q118">
        <f t="shared" si="47"/>
        <v>0</v>
      </c>
      <c r="T118">
        <f t="shared" si="48"/>
        <v>0</v>
      </c>
      <c r="W118">
        <f t="shared" si="49"/>
        <v>0</v>
      </c>
      <c r="Z118">
        <f t="shared" si="50"/>
        <v>0</v>
      </c>
      <c r="AC118">
        <f t="shared" si="51"/>
        <v>0</v>
      </c>
      <c r="AF118">
        <f t="shared" si="52"/>
        <v>0</v>
      </c>
      <c r="AI118">
        <f t="shared" si="53"/>
        <v>0</v>
      </c>
      <c r="AL118">
        <f t="shared" si="54"/>
        <v>0</v>
      </c>
      <c r="AO118">
        <f t="shared" si="55"/>
        <v>0</v>
      </c>
    </row>
    <row r="119" spans="1:41" x14ac:dyDescent="0.25">
      <c r="A119">
        <v>5.0000000000000001E-3</v>
      </c>
      <c r="B119">
        <f t="shared" si="42"/>
        <v>0</v>
      </c>
      <c r="E119">
        <f t="shared" si="43"/>
        <v>0</v>
      </c>
      <c r="H119">
        <f t="shared" si="44"/>
        <v>0</v>
      </c>
      <c r="K119">
        <f t="shared" si="45"/>
        <v>0</v>
      </c>
      <c r="N119">
        <f t="shared" si="46"/>
        <v>0</v>
      </c>
      <c r="Q119">
        <f t="shared" si="47"/>
        <v>0</v>
      </c>
      <c r="T119">
        <f t="shared" si="48"/>
        <v>0</v>
      </c>
      <c r="W119">
        <f t="shared" si="49"/>
        <v>0</v>
      </c>
      <c r="Z119">
        <f t="shared" si="50"/>
        <v>0</v>
      </c>
      <c r="AC119">
        <f t="shared" si="51"/>
        <v>0</v>
      </c>
      <c r="AF119">
        <f t="shared" si="52"/>
        <v>0</v>
      </c>
      <c r="AI119">
        <f t="shared" si="53"/>
        <v>0</v>
      </c>
      <c r="AL119">
        <f t="shared" si="54"/>
        <v>0</v>
      </c>
      <c r="AO119">
        <f t="shared" si="55"/>
        <v>0</v>
      </c>
    </row>
    <row r="120" spans="1:41" x14ac:dyDescent="0.25">
      <c r="A120">
        <v>6.0000000000000001E-3</v>
      </c>
      <c r="B120">
        <f t="shared" si="42"/>
        <v>0</v>
      </c>
      <c r="E120">
        <f t="shared" si="43"/>
        <v>0</v>
      </c>
      <c r="H120">
        <f t="shared" si="44"/>
        <v>0</v>
      </c>
      <c r="K120">
        <f t="shared" si="45"/>
        <v>0</v>
      </c>
      <c r="N120">
        <f t="shared" si="46"/>
        <v>0</v>
      </c>
      <c r="Q120">
        <f t="shared" si="47"/>
        <v>0</v>
      </c>
      <c r="T120">
        <f t="shared" si="48"/>
        <v>0</v>
      </c>
      <c r="W120">
        <f t="shared" si="49"/>
        <v>0</v>
      </c>
      <c r="Z120">
        <f t="shared" si="50"/>
        <v>0</v>
      </c>
      <c r="AC120">
        <f t="shared" si="51"/>
        <v>0</v>
      </c>
      <c r="AF120">
        <f t="shared" si="52"/>
        <v>0</v>
      </c>
      <c r="AI120">
        <f t="shared" si="53"/>
        <v>0</v>
      </c>
      <c r="AL120">
        <f t="shared" si="54"/>
        <v>0</v>
      </c>
      <c r="AO120">
        <f t="shared" si="55"/>
        <v>0</v>
      </c>
    </row>
    <row r="121" spans="1:41" x14ac:dyDescent="0.25">
      <c r="A121">
        <v>5.0000000000000001E-3</v>
      </c>
      <c r="B121">
        <f t="shared" si="42"/>
        <v>0</v>
      </c>
      <c r="E121">
        <f t="shared" si="43"/>
        <v>0</v>
      </c>
      <c r="H121">
        <f t="shared" si="44"/>
        <v>0</v>
      </c>
      <c r="K121">
        <f t="shared" si="45"/>
        <v>0</v>
      </c>
      <c r="N121">
        <f t="shared" si="46"/>
        <v>0</v>
      </c>
      <c r="Q121">
        <f t="shared" si="47"/>
        <v>0</v>
      </c>
      <c r="T121">
        <f t="shared" si="48"/>
        <v>0</v>
      </c>
      <c r="W121">
        <f t="shared" si="49"/>
        <v>0</v>
      </c>
      <c r="Z121">
        <f t="shared" si="50"/>
        <v>0</v>
      </c>
      <c r="AC121">
        <f t="shared" si="51"/>
        <v>0</v>
      </c>
      <c r="AF121">
        <f t="shared" si="52"/>
        <v>0</v>
      </c>
      <c r="AI121">
        <f t="shared" si="53"/>
        <v>0</v>
      </c>
      <c r="AL121">
        <f t="shared" si="54"/>
        <v>0</v>
      </c>
      <c r="AO121">
        <f t="shared" si="55"/>
        <v>0</v>
      </c>
    </row>
    <row r="122" spans="1:41" x14ac:dyDescent="0.25">
      <c r="A122">
        <v>8.9999999999999993E-3</v>
      </c>
      <c r="B122">
        <f t="shared" si="42"/>
        <v>0</v>
      </c>
      <c r="E122">
        <f t="shared" si="43"/>
        <v>0</v>
      </c>
      <c r="H122">
        <f t="shared" si="44"/>
        <v>0</v>
      </c>
      <c r="K122">
        <f t="shared" si="45"/>
        <v>0</v>
      </c>
      <c r="N122">
        <f t="shared" si="46"/>
        <v>0</v>
      </c>
      <c r="Q122">
        <f t="shared" si="47"/>
        <v>0</v>
      </c>
      <c r="T122">
        <f t="shared" si="48"/>
        <v>0</v>
      </c>
      <c r="W122">
        <f t="shared" si="49"/>
        <v>0</v>
      </c>
      <c r="Z122">
        <f t="shared" si="50"/>
        <v>0</v>
      </c>
      <c r="AC122">
        <f t="shared" si="51"/>
        <v>0</v>
      </c>
      <c r="AF122">
        <f t="shared" si="52"/>
        <v>0</v>
      </c>
      <c r="AI122">
        <f t="shared" si="53"/>
        <v>0</v>
      </c>
      <c r="AL122">
        <f t="shared" si="54"/>
        <v>0</v>
      </c>
      <c r="AO122">
        <f t="shared" si="55"/>
        <v>0</v>
      </c>
    </row>
    <row r="123" spans="1:41" x14ac:dyDescent="0.25">
      <c r="A123">
        <v>6.0000000000000001E-3</v>
      </c>
      <c r="B123">
        <f t="shared" si="42"/>
        <v>0</v>
      </c>
      <c r="E123">
        <f t="shared" si="43"/>
        <v>0</v>
      </c>
      <c r="H123">
        <f t="shared" si="44"/>
        <v>0</v>
      </c>
      <c r="K123">
        <f t="shared" si="45"/>
        <v>0</v>
      </c>
      <c r="N123">
        <f t="shared" si="46"/>
        <v>0</v>
      </c>
      <c r="Q123">
        <f t="shared" si="47"/>
        <v>0</v>
      </c>
      <c r="T123">
        <f t="shared" si="48"/>
        <v>0</v>
      </c>
      <c r="W123">
        <f t="shared" si="49"/>
        <v>0</v>
      </c>
      <c r="Z123">
        <f t="shared" si="50"/>
        <v>0</v>
      </c>
      <c r="AC123">
        <f t="shared" si="51"/>
        <v>0</v>
      </c>
      <c r="AF123">
        <f t="shared" si="52"/>
        <v>0</v>
      </c>
      <c r="AI123">
        <f t="shared" si="53"/>
        <v>0</v>
      </c>
      <c r="AL123">
        <f t="shared" si="54"/>
        <v>0</v>
      </c>
      <c r="AO123">
        <f t="shared" si="55"/>
        <v>0</v>
      </c>
    </row>
    <row r="124" spans="1:41" x14ac:dyDescent="0.25">
      <c r="A124">
        <v>6.0000000000000001E-3</v>
      </c>
      <c r="B124">
        <f t="shared" si="42"/>
        <v>0</v>
      </c>
      <c r="E124">
        <f t="shared" si="43"/>
        <v>0</v>
      </c>
      <c r="H124">
        <f t="shared" si="44"/>
        <v>0</v>
      </c>
      <c r="K124">
        <f t="shared" si="45"/>
        <v>0</v>
      </c>
      <c r="N124">
        <f t="shared" si="46"/>
        <v>0</v>
      </c>
      <c r="Q124">
        <f t="shared" si="47"/>
        <v>0</v>
      </c>
      <c r="T124">
        <f t="shared" si="48"/>
        <v>0</v>
      </c>
      <c r="W124">
        <f t="shared" si="49"/>
        <v>0</v>
      </c>
      <c r="Z124">
        <f t="shared" si="50"/>
        <v>0</v>
      </c>
      <c r="AC124">
        <f t="shared" si="51"/>
        <v>0</v>
      </c>
      <c r="AF124">
        <f t="shared" si="52"/>
        <v>0</v>
      </c>
      <c r="AI124">
        <f t="shared" si="53"/>
        <v>0</v>
      </c>
      <c r="AL124">
        <f t="shared" si="54"/>
        <v>0</v>
      </c>
      <c r="AO124">
        <f t="shared" si="55"/>
        <v>0</v>
      </c>
    </row>
    <row r="125" spans="1:41" x14ac:dyDescent="0.25">
      <c r="A125">
        <v>6.0000000000000001E-3</v>
      </c>
      <c r="B125">
        <f t="shared" si="42"/>
        <v>0</v>
      </c>
      <c r="E125">
        <f t="shared" si="43"/>
        <v>0</v>
      </c>
      <c r="H125">
        <f t="shared" si="44"/>
        <v>0</v>
      </c>
      <c r="K125">
        <f t="shared" si="45"/>
        <v>0</v>
      </c>
      <c r="N125">
        <f t="shared" si="46"/>
        <v>0</v>
      </c>
      <c r="Q125">
        <f t="shared" si="47"/>
        <v>0</v>
      </c>
      <c r="T125">
        <f t="shared" si="48"/>
        <v>0</v>
      </c>
      <c r="W125">
        <f t="shared" si="49"/>
        <v>0</v>
      </c>
      <c r="Z125">
        <f t="shared" si="50"/>
        <v>0</v>
      </c>
      <c r="AC125">
        <f t="shared" si="51"/>
        <v>0</v>
      </c>
      <c r="AF125">
        <f t="shared" si="52"/>
        <v>0</v>
      </c>
      <c r="AI125">
        <f t="shared" si="53"/>
        <v>0</v>
      </c>
      <c r="AL125">
        <f t="shared" si="54"/>
        <v>0</v>
      </c>
      <c r="AO125">
        <f t="shared" si="55"/>
        <v>0</v>
      </c>
    </row>
    <row r="126" spans="1:41" x14ac:dyDescent="0.25">
      <c r="A126">
        <v>5.0000000000000001E-3</v>
      </c>
      <c r="B126">
        <f t="shared" si="42"/>
        <v>0</v>
      </c>
      <c r="E126">
        <f t="shared" si="43"/>
        <v>0</v>
      </c>
      <c r="H126">
        <f t="shared" si="44"/>
        <v>0</v>
      </c>
      <c r="K126">
        <f t="shared" si="45"/>
        <v>0</v>
      </c>
      <c r="N126">
        <f t="shared" si="46"/>
        <v>0</v>
      </c>
      <c r="Q126">
        <f t="shared" si="47"/>
        <v>0</v>
      </c>
      <c r="T126">
        <f t="shared" si="48"/>
        <v>0</v>
      </c>
      <c r="W126">
        <f t="shared" si="49"/>
        <v>0</v>
      </c>
      <c r="Z126">
        <f t="shared" si="50"/>
        <v>0</v>
      </c>
      <c r="AC126">
        <f t="shared" si="51"/>
        <v>0</v>
      </c>
      <c r="AF126">
        <f t="shared" si="52"/>
        <v>0</v>
      </c>
      <c r="AI126">
        <f t="shared" si="53"/>
        <v>0</v>
      </c>
      <c r="AL126">
        <f t="shared" si="54"/>
        <v>0</v>
      </c>
      <c r="AO126">
        <f t="shared" si="55"/>
        <v>0</v>
      </c>
    </row>
    <row r="127" spans="1:41" x14ac:dyDescent="0.25">
      <c r="A127">
        <v>6.0000000000000001E-3</v>
      </c>
      <c r="B127">
        <f t="shared" si="42"/>
        <v>0</v>
      </c>
      <c r="E127">
        <f t="shared" si="43"/>
        <v>0</v>
      </c>
      <c r="H127">
        <f t="shared" si="44"/>
        <v>0</v>
      </c>
      <c r="K127">
        <f t="shared" si="45"/>
        <v>0</v>
      </c>
      <c r="N127">
        <f t="shared" si="46"/>
        <v>0</v>
      </c>
      <c r="Q127">
        <f t="shared" si="47"/>
        <v>0</v>
      </c>
      <c r="T127">
        <f t="shared" si="48"/>
        <v>0</v>
      </c>
      <c r="W127">
        <f t="shared" si="49"/>
        <v>0</v>
      </c>
      <c r="Z127">
        <f t="shared" si="50"/>
        <v>0</v>
      </c>
      <c r="AC127">
        <f t="shared" si="51"/>
        <v>0</v>
      </c>
      <c r="AF127">
        <f t="shared" si="52"/>
        <v>0</v>
      </c>
      <c r="AI127">
        <f t="shared" si="53"/>
        <v>0</v>
      </c>
      <c r="AL127">
        <f t="shared" si="54"/>
        <v>0</v>
      </c>
      <c r="AO127">
        <f t="shared" si="55"/>
        <v>0</v>
      </c>
    </row>
    <row r="128" spans="1:41" x14ac:dyDescent="0.25">
      <c r="A128">
        <v>6.0000000000000001E-3</v>
      </c>
      <c r="B128">
        <f t="shared" si="42"/>
        <v>0</v>
      </c>
      <c r="E128">
        <f t="shared" si="43"/>
        <v>0</v>
      </c>
      <c r="H128">
        <f t="shared" si="44"/>
        <v>0</v>
      </c>
      <c r="K128">
        <f t="shared" si="45"/>
        <v>0</v>
      </c>
      <c r="N128">
        <f t="shared" si="46"/>
        <v>0</v>
      </c>
      <c r="Q128">
        <f t="shared" si="47"/>
        <v>0</v>
      </c>
      <c r="T128">
        <f t="shared" si="48"/>
        <v>0</v>
      </c>
      <c r="W128">
        <f t="shared" si="49"/>
        <v>0</v>
      </c>
      <c r="Z128">
        <f t="shared" si="50"/>
        <v>0</v>
      </c>
      <c r="AC128">
        <f t="shared" si="51"/>
        <v>0</v>
      </c>
      <c r="AF128">
        <f t="shared" si="52"/>
        <v>0</v>
      </c>
      <c r="AI128">
        <f t="shared" si="53"/>
        <v>0</v>
      </c>
      <c r="AL128">
        <f t="shared" si="54"/>
        <v>0</v>
      </c>
      <c r="AO128">
        <f t="shared" si="55"/>
        <v>0</v>
      </c>
    </row>
    <row r="129" spans="1:41" x14ac:dyDescent="0.25">
      <c r="A129">
        <v>6.0000000000000001E-3</v>
      </c>
      <c r="B129">
        <f t="shared" si="42"/>
        <v>0</v>
      </c>
      <c r="E129">
        <f t="shared" si="43"/>
        <v>0</v>
      </c>
      <c r="H129">
        <f t="shared" si="44"/>
        <v>0</v>
      </c>
      <c r="K129">
        <f t="shared" si="45"/>
        <v>0</v>
      </c>
      <c r="N129">
        <f t="shared" si="46"/>
        <v>0</v>
      </c>
      <c r="Q129">
        <f t="shared" si="47"/>
        <v>0</v>
      </c>
      <c r="T129">
        <f t="shared" si="48"/>
        <v>0</v>
      </c>
      <c r="W129">
        <f t="shared" si="49"/>
        <v>0</v>
      </c>
      <c r="Z129">
        <f t="shared" si="50"/>
        <v>0</v>
      </c>
      <c r="AC129">
        <f t="shared" si="51"/>
        <v>0</v>
      </c>
      <c r="AF129">
        <f t="shared" si="52"/>
        <v>0</v>
      </c>
      <c r="AI129">
        <f t="shared" si="53"/>
        <v>0</v>
      </c>
      <c r="AL129">
        <f t="shared" si="54"/>
        <v>0</v>
      </c>
      <c r="AO129">
        <f t="shared" si="55"/>
        <v>0</v>
      </c>
    </row>
    <row r="130" spans="1:41" x14ac:dyDescent="0.25">
      <c r="A130">
        <v>5.0000000000000001E-3</v>
      </c>
      <c r="B130">
        <f t="shared" si="42"/>
        <v>0</v>
      </c>
      <c r="E130">
        <f t="shared" si="43"/>
        <v>0</v>
      </c>
      <c r="H130">
        <f t="shared" si="44"/>
        <v>0</v>
      </c>
      <c r="K130">
        <f t="shared" si="45"/>
        <v>0</v>
      </c>
      <c r="N130">
        <f t="shared" si="46"/>
        <v>0</v>
      </c>
      <c r="Q130">
        <f t="shared" si="47"/>
        <v>0</v>
      </c>
      <c r="T130">
        <f t="shared" si="48"/>
        <v>0</v>
      </c>
      <c r="W130">
        <f t="shared" si="49"/>
        <v>0</v>
      </c>
      <c r="Z130">
        <f t="shared" si="50"/>
        <v>0</v>
      </c>
      <c r="AC130">
        <f t="shared" si="51"/>
        <v>0</v>
      </c>
      <c r="AF130">
        <f t="shared" si="52"/>
        <v>0</v>
      </c>
      <c r="AI130">
        <f t="shared" si="53"/>
        <v>0</v>
      </c>
      <c r="AL130">
        <f t="shared" si="54"/>
        <v>0</v>
      </c>
      <c r="AO130">
        <f t="shared" si="55"/>
        <v>0</v>
      </c>
    </row>
    <row r="131" spans="1:41" x14ac:dyDescent="0.25">
      <c r="A131">
        <v>6.0000000000000001E-3</v>
      </c>
      <c r="B131">
        <f t="shared" si="42"/>
        <v>0</v>
      </c>
      <c r="E131">
        <f t="shared" si="43"/>
        <v>0</v>
      </c>
      <c r="H131">
        <f t="shared" si="44"/>
        <v>0</v>
      </c>
      <c r="K131">
        <f t="shared" si="45"/>
        <v>0</v>
      </c>
      <c r="N131">
        <f t="shared" si="46"/>
        <v>0</v>
      </c>
      <c r="Q131">
        <f t="shared" si="47"/>
        <v>0</v>
      </c>
      <c r="T131">
        <f t="shared" si="48"/>
        <v>0</v>
      </c>
      <c r="W131">
        <f t="shared" si="49"/>
        <v>0</v>
      </c>
      <c r="Z131">
        <f t="shared" si="50"/>
        <v>0</v>
      </c>
      <c r="AC131">
        <f t="shared" si="51"/>
        <v>0</v>
      </c>
      <c r="AF131">
        <f t="shared" si="52"/>
        <v>0</v>
      </c>
      <c r="AI131">
        <f t="shared" si="53"/>
        <v>0</v>
      </c>
      <c r="AL131">
        <f t="shared" si="54"/>
        <v>0</v>
      </c>
      <c r="AO131">
        <f t="shared" si="55"/>
        <v>0</v>
      </c>
    </row>
    <row r="132" spans="1:41" x14ac:dyDescent="0.25">
      <c r="A132">
        <v>6.0000000000000001E-3</v>
      </c>
      <c r="B132">
        <f t="shared" si="42"/>
        <v>0</v>
      </c>
      <c r="E132">
        <f t="shared" si="43"/>
        <v>0</v>
      </c>
      <c r="H132">
        <f t="shared" si="44"/>
        <v>0</v>
      </c>
      <c r="K132">
        <f t="shared" si="45"/>
        <v>0</v>
      </c>
      <c r="N132">
        <f t="shared" si="46"/>
        <v>0</v>
      </c>
      <c r="Q132">
        <f t="shared" si="47"/>
        <v>0</v>
      </c>
      <c r="T132">
        <f t="shared" si="48"/>
        <v>0</v>
      </c>
      <c r="W132">
        <f t="shared" si="49"/>
        <v>0</v>
      </c>
      <c r="Z132">
        <f t="shared" si="50"/>
        <v>0</v>
      </c>
      <c r="AC132">
        <f t="shared" si="51"/>
        <v>0</v>
      </c>
      <c r="AF132">
        <f t="shared" si="52"/>
        <v>0</v>
      </c>
      <c r="AI132">
        <f t="shared" si="53"/>
        <v>0</v>
      </c>
      <c r="AL132">
        <f t="shared" si="54"/>
        <v>0</v>
      </c>
      <c r="AO132">
        <f t="shared" si="55"/>
        <v>0</v>
      </c>
    </row>
    <row r="133" spans="1:41" x14ac:dyDescent="0.25">
      <c r="A133">
        <v>6.0000000000000001E-3</v>
      </c>
      <c r="B133">
        <f t="shared" si="42"/>
        <v>0</v>
      </c>
      <c r="E133">
        <f t="shared" si="43"/>
        <v>0</v>
      </c>
      <c r="H133">
        <f t="shared" si="44"/>
        <v>0</v>
      </c>
      <c r="K133">
        <f t="shared" si="45"/>
        <v>0</v>
      </c>
      <c r="N133">
        <f t="shared" si="46"/>
        <v>0</v>
      </c>
      <c r="Q133">
        <f t="shared" si="47"/>
        <v>0</v>
      </c>
      <c r="T133">
        <f t="shared" si="48"/>
        <v>0</v>
      </c>
      <c r="W133">
        <f t="shared" si="49"/>
        <v>0</v>
      </c>
      <c r="Z133">
        <f t="shared" si="50"/>
        <v>0</v>
      </c>
      <c r="AC133">
        <f t="shared" si="51"/>
        <v>0</v>
      </c>
      <c r="AF133">
        <f t="shared" si="52"/>
        <v>0</v>
      </c>
      <c r="AI133">
        <f t="shared" si="53"/>
        <v>0</v>
      </c>
      <c r="AL133">
        <f t="shared" si="54"/>
        <v>0</v>
      </c>
      <c r="AO133">
        <f t="shared" si="55"/>
        <v>0</v>
      </c>
    </row>
    <row r="134" spans="1:41" x14ac:dyDescent="0.25">
      <c r="A134">
        <v>6.0000000000000001E-3</v>
      </c>
      <c r="B134">
        <f>IF(ROW() &lt;= 5+C$14,IF(IF((A134&lt;=C134), A134&lt;C$11,  A134&gt;C$9), 0, A134), 0)</f>
        <v>0</v>
      </c>
      <c r="E134">
        <f>IF(ROW() &lt;= 5+F$14,IF(IF((D134&lt;=F134), D134&lt;F$11,  D134&gt;F$9), 0, D134), 0)</f>
        <v>0</v>
      </c>
      <c r="H134">
        <f>IF(ROW() &lt;= 5+I$14,IF(IF((G134&lt;=I134), G134&lt;I$11,  G134&gt;I$9), 0, G134), 0)</f>
        <v>0</v>
      </c>
      <c r="K134">
        <f>IF(ROW() &lt;= 5+L$14,IF(IF((J134&lt;=L134), J134&lt;L$11,  J134&gt;L$9), 0, J134), 0)</f>
        <v>0</v>
      </c>
      <c r="N134">
        <f>IF(ROW() &lt;= 5+O$14,IF(IF((M134&lt;=O134), M134&lt;O$11,  M134&gt;O$9), 0, M134), 0)</f>
        <v>0</v>
      </c>
      <c r="Q134">
        <f>IF(ROW() &lt;= 5+R$14,IF(IF((P134&lt;=R134), P134&lt;R$11,  P134&gt;R$9), 0, P134), 0)</f>
        <v>0</v>
      </c>
      <c r="T134">
        <f>IF(ROW() &lt;= 5+U$14,IF(IF((S134&lt;=U134), S134&lt;U$11,  S134&gt;U$9), 0, S134), 0)</f>
        <v>0</v>
      </c>
      <c r="W134">
        <f>IF(ROW() &lt;= 5+X$14,IF(IF((V134&lt;=X134), V134&lt;X$11,  V134&gt;X$9), 0, V134), 0)</f>
        <v>0</v>
      </c>
      <c r="Z134">
        <f>IF(ROW() &lt;= 5+AA$14,IF(IF((Y134&lt;=AA134), Y134&lt;AA$11,  Y134&gt;AA$9), 0, Y134), 0)</f>
        <v>0</v>
      </c>
      <c r="AC134">
        <f>IF(ROW() &lt;= 5+AD$14,IF(IF((AB134&lt;=AD134), AB134&lt;AD$11,  AB134&gt;AD$9), 0, AB134), 0)</f>
        <v>0</v>
      </c>
      <c r="AF134">
        <f>IF(ROW() &lt;= 5+AG$14,IF(IF((AE134&lt;=AG134), AE134&lt;AG$11,  AE134&gt;AG$9), 0, AE134), 0)</f>
        <v>0</v>
      </c>
      <c r="AI134">
        <f>IF(ROW() &lt;= 5+AJ$14,IF(IF((AH134&lt;=AJ134), AH134&lt;AJ$11,  AH134&gt;AJ$9), 0, AH134), 0)</f>
        <v>0</v>
      </c>
      <c r="AL134">
        <f>IF(ROW() &lt;= 5+AM$14,IF(IF((AK134&lt;=AM134), AK134&lt;AM$11,  AK134&gt;AM$9), 0, AK134), 0)</f>
        <v>0</v>
      </c>
      <c r="AO134">
        <f>IF(ROW() &lt;= 5+AP$14,IF(IF((AN134&lt;=AP134), AN134&lt;AP$11,  AN134&gt;AP$9), 0, AN134), 0)</f>
        <v>0</v>
      </c>
    </row>
    <row r="135" spans="1:41" x14ac:dyDescent="0.25">
      <c r="A135">
        <v>6.0000000000000001E-3</v>
      </c>
      <c r="B135">
        <f t="shared" ref="B135:B166" si="56">IF(ROW() &lt;= 5+C$14,IF(IF((A135&lt;=C135), A135&lt;C$11, A135&gt;C$9), 0, A135), 0)</f>
        <v>0</v>
      </c>
      <c r="E135">
        <f t="shared" ref="E135:E166" si="57">IF(ROW() &lt;= 5+F$14,IF(IF((D135&lt;=F135), D135&lt;F$11, D135&gt;F$9), 0, D135), 0)</f>
        <v>0</v>
      </c>
      <c r="H135">
        <f t="shared" ref="H135:H166" si="58">IF(ROW() &lt;= 5+I$14,IF(IF((G135&lt;=I135), G135&lt;I$11, G135&gt;I$9), 0, G135), 0)</f>
        <v>0</v>
      </c>
      <c r="K135">
        <f t="shared" ref="K135:K166" si="59">IF(ROW() &lt;= 5+L$14,IF(IF((J135&lt;=L135), J135&lt;L$11, J135&gt;L$9), 0, J135), 0)</f>
        <v>0</v>
      </c>
      <c r="N135">
        <f t="shared" ref="N135:N166" si="60">IF(ROW() &lt;= 5+O$14,IF(IF((M135&lt;=O135), M135&lt;O$11, M135&gt;O$9), 0, M135), 0)</f>
        <v>0</v>
      </c>
      <c r="Q135">
        <f t="shared" ref="Q135:Q166" si="61">IF(ROW() &lt;= 5+R$14,IF(IF((P135&lt;=R135), P135&lt;R$11, P135&gt;R$9), 0, P135), 0)</f>
        <v>0</v>
      </c>
      <c r="T135">
        <f t="shared" ref="T135:T166" si="62">IF(ROW() &lt;= 5+U$14,IF(IF((S135&lt;=U135), S135&lt;U$11, S135&gt;U$9), 0, S135), 0)</f>
        <v>0</v>
      </c>
      <c r="W135">
        <f t="shared" ref="W135:W166" si="63">IF(ROW() &lt;= 5+X$14,IF(IF((V135&lt;=X135), V135&lt;X$11, V135&gt;X$9), 0, V135), 0)</f>
        <v>0</v>
      </c>
      <c r="Z135">
        <f t="shared" ref="Z135:Z166" si="64">IF(ROW() &lt;= 5+AA$14,IF(IF((Y135&lt;=AA135), Y135&lt;AA$11, Y135&gt;AA$9), 0, Y135), 0)</f>
        <v>0</v>
      </c>
      <c r="AC135">
        <f t="shared" ref="AC135:AC166" si="65">IF(ROW() &lt;= 5+AD$14,IF(IF((AB135&lt;=AD135), AB135&lt;AD$11, AB135&gt;AD$9), 0, AB135), 0)</f>
        <v>0</v>
      </c>
      <c r="AF135">
        <f t="shared" ref="AF135:AF166" si="66">IF(ROW() &lt;= 5+AG$14,IF(IF((AE135&lt;=AG135), AE135&lt;AG$11, AE135&gt;AG$9), 0, AE135), 0)</f>
        <v>0</v>
      </c>
      <c r="AI135">
        <f t="shared" ref="AI135:AI166" si="67">IF(ROW() &lt;= 5+AJ$14,IF(IF((AH135&lt;=AJ135), AH135&lt;AJ$11, AH135&gt;AJ$9), 0, AH135), 0)</f>
        <v>0</v>
      </c>
      <c r="AL135">
        <f t="shared" ref="AL135:AL166" si="68">IF(ROW() &lt;= 5+AM$14,IF(IF((AK135&lt;=AM135), AK135&lt;AM$11, AK135&gt;AM$9), 0, AK135), 0)</f>
        <v>0</v>
      </c>
      <c r="AO135">
        <f t="shared" ref="AO135:AO166" si="69">IF(ROW() &lt;= 5+AP$14,IF(IF((AN135&lt;=AP135), AN135&lt;AP$11, AN135&gt;AP$9), 0, AN135), 0)</f>
        <v>0</v>
      </c>
    </row>
    <row r="136" spans="1:41" x14ac:dyDescent="0.25">
      <c r="A136">
        <v>7.0000000000000001E-3</v>
      </c>
      <c r="B136">
        <f t="shared" si="56"/>
        <v>0</v>
      </c>
      <c r="E136">
        <f t="shared" si="57"/>
        <v>0</v>
      </c>
      <c r="H136">
        <f t="shared" si="58"/>
        <v>0</v>
      </c>
      <c r="K136">
        <f t="shared" si="59"/>
        <v>0</v>
      </c>
      <c r="N136">
        <f t="shared" si="60"/>
        <v>0</v>
      </c>
      <c r="Q136">
        <f t="shared" si="61"/>
        <v>0</v>
      </c>
      <c r="T136">
        <f t="shared" si="62"/>
        <v>0</v>
      </c>
      <c r="W136">
        <f t="shared" si="63"/>
        <v>0</v>
      </c>
      <c r="Z136">
        <f t="shared" si="64"/>
        <v>0</v>
      </c>
      <c r="AC136">
        <f t="shared" si="65"/>
        <v>0</v>
      </c>
      <c r="AF136">
        <f t="shared" si="66"/>
        <v>0</v>
      </c>
      <c r="AI136">
        <f t="shared" si="67"/>
        <v>0</v>
      </c>
      <c r="AL136">
        <f t="shared" si="68"/>
        <v>0</v>
      </c>
      <c r="AO136">
        <f t="shared" si="69"/>
        <v>0</v>
      </c>
    </row>
    <row r="137" spans="1:41" x14ac:dyDescent="0.25">
      <c r="A137">
        <v>6.0000000000000001E-3</v>
      </c>
      <c r="B137">
        <f t="shared" si="56"/>
        <v>0</v>
      </c>
      <c r="E137">
        <f t="shared" si="57"/>
        <v>0</v>
      </c>
      <c r="H137">
        <f t="shared" si="58"/>
        <v>0</v>
      </c>
      <c r="K137">
        <f t="shared" si="59"/>
        <v>0</v>
      </c>
      <c r="N137">
        <f t="shared" si="60"/>
        <v>0</v>
      </c>
      <c r="Q137">
        <f t="shared" si="61"/>
        <v>0</v>
      </c>
      <c r="T137">
        <f t="shared" si="62"/>
        <v>0</v>
      </c>
      <c r="W137">
        <f t="shared" si="63"/>
        <v>0</v>
      </c>
      <c r="Z137">
        <f t="shared" si="64"/>
        <v>0</v>
      </c>
      <c r="AC137">
        <f t="shared" si="65"/>
        <v>0</v>
      </c>
      <c r="AF137">
        <f t="shared" si="66"/>
        <v>0</v>
      </c>
      <c r="AI137">
        <f t="shared" si="67"/>
        <v>0</v>
      </c>
      <c r="AL137">
        <f t="shared" si="68"/>
        <v>0</v>
      </c>
      <c r="AO137">
        <f t="shared" si="69"/>
        <v>0</v>
      </c>
    </row>
    <row r="138" spans="1:41" x14ac:dyDescent="0.25">
      <c r="A138">
        <v>6.0000000000000001E-3</v>
      </c>
      <c r="B138">
        <f t="shared" si="56"/>
        <v>0</v>
      </c>
      <c r="E138">
        <f t="shared" si="57"/>
        <v>0</v>
      </c>
      <c r="H138">
        <f t="shared" si="58"/>
        <v>0</v>
      </c>
      <c r="K138">
        <f t="shared" si="59"/>
        <v>0</v>
      </c>
      <c r="N138">
        <f t="shared" si="60"/>
        <v>0</v>
      </c>
      <c r="Q138">
        <f t="shared" si="61"/>
        <v>0</v>
      </c>
      <c r="T138">
        <f t="shared" si="62"/>
        <v>0</v>
      </c>
      <c r="W138">
        <f t="shared" si="63"/>
        <v>0</v>
      </c>
      <c r="Z138">
        <f t="shared" si="64"/>
        <v>0</v>
      </c>
      <c r="AC138">
        <f t="shared" si="65"/>
        <v>0</v>
      </c>
      <c r="AF138">
        <f t="shared" si="66"/>
        <v>0</v>
      </c>
      <c r="AI138">
        <f t="shared" si="67"/>
        <v>0</v>
      </c>
      <c r="AL138">
        <f t="shared" si="68"/>
        <v>0</v>
      </c>
      <c r="AO138">
        <f t="shared" si="69"/>
        <v>0</v>
      </c>
    </row>
    <row r="139" spans="1:41" x14ac:dyDescent="0.25">
      <c r="A139">
        <v>6.0000000000000001E-3</v>
      </c>
      <c r="B139">
        <f t="shared" si="56"/>
        <v>0</v>
      </c>
      <c r="E139">
        <f t="shared" si="57"/>
        <v>0</v>
      </c>
      <c r="H139">
        <f t="shared" si="58"/>
        <v>0</v>
      </c>
      <c r="K139">
        <f t="shared" si="59"/>
        <v>0</v>
      </c>
      <c r="N139">
        <f t="shared" si="60"/>
        <v>0</v>
      </c>
      <c r="Q139">
        <f t="shared" si="61"/>
        <v>0</v>
      </c>
      <c r="T139">
        <f t="shared" si="62"/>
        <v>0</v>
      </c>
      <c r="W139">
        <f t="shared" si="63"/>
        <v>0</v>
      </c>
      <c r="Z139">
        <f t="shared" si="64"/>
        <v>0</v>
      </c>
      <c r="AC139">
        <f t="shared" si="65"/>
        <v>0</v>
      </c>
      <c r="AF139">
        <f t="shared" si="66"/>
        <v>0</v>
      </c>
      <c r="AI139">
        <f t="shared" si="67"/>
        <v>0</v>
      </c>
      <c r="AL139">
        <f t="shared" si="68"/>
        <v>0</v>
      </c>
      <c r="AO139">
        <f t="shared" si="69"/>
        <v>0</v>
      </c>
    </row>
    <row r="140" spans="1:41" x14ac:dyDescent="0.25">
      <c r="A140">
        <v>6.0000000000000001E-3</v>
      </c>
      <c r="B140">
        <f t="shared" si="56"/>
        <v>0</v>
      </c>
      <c r="E140">
        <f t="shared" si="57"/>
        <v>0</v>
      </c>
      <c r="H140">
        <f t="shared" si="58"/>
        <v>0</v>
      </c>
      <c r="K140">
        <f t="shared" si="59"/>
        <v>0</v>
      </c>
      <c r="N140">
        <f t="shared" si="60"/>
        <v>0</v>
      </c>
      <c r="Q140">
        <f t="shared" si="61"/>
        <v>0</v>
      </c>
      <c r="T140">
        <f t="shared" si="62"/>
        <v>0</v>
      </c>
      <c r="W140">
        <f t="shared" si="63"/>
        <v>0</v>
      </c>
      <c r="Z140">
        <f t="shared" si="64"/>
        <v>0</v>
      </c>
      <c r="AC140">
        <f t="shared" si="65"/>
        <v>0</v>
      </c>
      <c r="AF140">
        <f t="shared" si="66"/>
        <v>0</v>
      </c>
      <c r="AI140">
        <f t="shared" si="67"/>
        <v>0</v>
      </c>
      <c r="AL140">
        <f t="shared" si="68"/>
        <v>0</v>
      </c>
      <c r="AO140">
        <f t="shared" si="69"/>
        <v>0</v>
      </c>
    </row>
    <row r="141" spans="1:41" x14ac:dyDescent="0.25">
      <c r="A141">
        <v>6.0000000000000001E-3</v>
      </c>
      <c r="B141">
        <f t="shared" si="56"/>
        <v>0</v>
      </c>
      <c r="E141">
        <f t="shared" si="57"/>
        <v>0</v>
      </c>
      <c r="H141">
        <f t="shared" si="58"/>
        <v>0</v>
      </c>
      <c r="K141">
        <f t="shared" si="59"/>
        <v>0</v>
      </c>
      <c r="N141">
        <f t="shared" si="60"/>
        <v>0</v>
      </c>
      <c r="Q141">
        <f t="shared" si="61"/>
        <v>0</v>
      </c>
      <c r="T141">
        <f t="shared" si="62"/>
        <v>0</v>
      </c>
      <c r="W141">
        <f t="shared" si="63"/>
        <v>0</v>
      </c>
      <c r="Z141">
        <f t="shared" si="64"/>
        <v>0</v>
      </c>
      <c r="AC141">
        <f t="shared" si="65"/>
        <v>0</v>
      </c>
      <c r="AF141">
        <f t="shared" si="66"/>
        <v>0</v>
      </c>
      <c r="AI141">
        <f t="shared" si="67"/>
        <v>0</v>
      </c>
      <c r="AL141">
        <f t="shared" si="68"/>
        <v>0</v>
      </c>
      <c r="AO141">
        <f t="shared" si="69"/>
        <v>0</v>
      </c>
    </row>
    <row r="142" spans="1:41" x14ac:dyDescent="0.25">
      <c r="A142">
        <v>8.0000000000000002E-3</v>
      </c>
      <c r="B142">
        <f t="shared" si="56"/>
        <v>0</v>
      </c>
      <c r="E142">
        <f t="shared" si="57"/>
        <v>0</v>
      </c>
      <c r="H142">
        <f t="shared" si="58"/>
        <v>0</v>
      </c>
      <c r="K142">
        <f t="shared" si="59"/>
        <v>0</v>
      </c>
      <c r="N142">
        <f t="shared" si="60"/>
        <v>0</v>
      </c>
      <c r="Q142">
        <f t="shared" si="61"/>
        <v>0</v>
      </c>
      <c r="T142">
        <f t="shared" si="62"/>
        <v>0</v>
      </c>
      <c r="W142">
        <f t="shared" si="63"/>
        <v>0</v>
      </c>
      <c r="Z142">
        <f t="shared" si="64"/>
        <v>0</v>
      </c>
      <c r="AC142">
        <f t="shared" si="65"/>
        <v>0</v>
      </c>
      <c r="AF142">
        <f t="shared" si="66"/>
        <v>0</v>
      </c>
      <c r="AI142">
        <f t="shared" si="67"/>
        <v>0</v>
      </c>
      <c r="AL142">
        <f t="shared" si="68"/>
        <v>0</v>
      </c>
      <c r="AO142">
        <f t="shared" si="69"/>
        <v>0</v>
      </c>
    </row>
    <row r="143" spans="1:41" x14ac:dyDescent="0.25">
      <c r="A143">
        <v>6.0000000000000001E-3</v>
      </c>
      <c r="B143">
        <f t="shared" si="56"/>
        <v>0</v>
      </c>
      <c r="E143">
        <f t="shared" si="57"/>
        <v>0</v>
      </c>
      <c r="H143">
        <f t="shared" si="58"/>
        <v>0</v>
      </c>
      <c r="K143">
        <f t="shared" si="59"/>
        <v>0</v>
      </c>
      <c r="N143">
        <f t="shared" si="60"/>
        <v>0</v>
      </c>
      <c r="Q143">
        <f t="shared" si="61"/>
        <v>0</v>
      </c>
      <c r="T143">
        <f t="shared" si="62"/>
        <v>0</v>
      </c>
      <c r="W143">
        <f t="shared" si="63"/>
        <v>0</v>
      </c>
      <c r="Z143">
        <f t="shared" si="64"/>
        <v>0</v>
      </c>
      <c r="AC143">
        <f t="shared" si="65"/>
        <v>0</v>
      </c>
      <c r="AF143">
        <f t="shared" si="66"/>
        <v>0</v>
      </c>
      <c r="AI143">
        <f t="shared" si="67"/>
        <v>0</v>
      </c>
      <c r="AL143">
        <f t="shared" si="68"/>
        <v>0</v>
      </c>
      <c r="AO143">
        <f t="shared" si="69"/>
        <v>0</v>
      </c>
    </row>
    <row r="144" spans="1:41" x14ac:dyDescent="0.25">
      <c r="A144">
        <v>6.0000000000000001E-3</v>
      </c>
      <c r="B144">
        <f t="shared" si="56"/>
        <v>0</v>
      </c>
      <c r="E144">
        <f t="shared" si="57"/>
        <v>0</v>
      </c>
      <c r="H144">
        <f t="shared" si="58"/>
        <v>0</v>
      </c>
      <c r="K144">
        <f t="shared" si="59"/>
        <v>0</v>
      </c>
      <c r="N144">
        <f t="shared" si="60"/>
        <v>0</v>
      </c>
      <c r="Q144">
        <f t="shared" si="61"/>
        <v>0</v>
      </c>
      <c r="T144">
        <f t="shared" si="62"/>
        <v>0</v>
      </c>
      <c r="W144">
        <f t="shared" si="63"/>
        <v>0</v>
      </c>
      <c r="Z144">
        <f t="shared" si="64"/>
        <v>0</v>
      </c>
      <c r="AC144">
        <f t="shared" si="65"/>
        <v>0</v>
      </c>
      <c r="AF144">
        <f t="shared" si="66"/>
        <v>0</v>
      </c>
      <c r="AI144">
        <f t="shared" si="67"/>
        <v>0</v>
      </c>
      <c r="AL144">
        <f t="shared" si="68"/>
        <v>0</v>
      </c>
      <c r="AO144">
        <f t="shared" si="69"/>
        <v>0</v>
      </c>
    </row>
    <row r="145" spans="1:41" x14ac:dyDescent="0.25">
      <c r="A145">
        <v>6.0000000000000001E-3</v>
      </c>
      <c r="B145">
        <f t="shared" si="56"/>
        <v>0</v>
      </c>
      <c r="E145">
        <f t="shared" si="57"/>
        <v>0</v>
      </c>
      <c r="H145">
        <f t="shared" si="58"/>
        <v>0</v>
      </c>
      <c r="K145">
        <f t="shared" si="59"/>
        <v>0</v>
      </c>
      <c r="N145">
        <f t="shared" si="60"/>
        <v>0</v>
      </c>
      <c r="Q145">
        <f t="shared" si="61"/>
        <v>0</v>
      </c>
      <c r="T145">
        <f t="shared" si="62"/>
        <v>0</v>
      </c>
      <c r="W145">
        <f t="shared" si="63"/>
        <v>0</v>
      </c>
      <c r="Z145">
        <f t="shared" si="64"/>
        <v>0</v>
      </c>
      <c r="AC145">
        <f t="shared" si="65"/>
        <v>0</v>
      </c>
      <c r="AF145">
        <f t="shared" si="66"/>
        <v>0</v>
      </c>
      <c r="AI145">
        <f t="shared" si="67"/>
        <v>0</v>
      </c>
      <c r="AL145">
        <f t="shared" si="68"/>
        <v>0</v>
      </c>
      <c r="AO145">
        <f t="shared" si="69"/>
        <v>0</v>
      </c>
    </row>
    <row r="146" spans="1:41" x14ac:dyDescent="0.25">
      <c r="A146">
        <v>6.0000000000000001E-3</v>
      </c>
      <c r="B146">
        <f t="shared" si="56"/>
        <v>0</v>
      </c>
      <c r="E146">
        <f t="shared" si="57"/>
        <v>0</v>
      </c>
      <c r="H146">
        <f t="shared" si="58"/>
        <v>0</v>
      </c>
      <c r="K146">
        <f t="shared" si="59"/>
        <v>0</v>
      </c>
      <c r="N146">
        <f t="shared" si="60"/>
        <v>0</v>
      </c>
      <c r="Q146">
        <f t="shared" si="61"/>
        <v>0</v>
      </c>
      <c r="T146">
        <f t="shared" si="62"/>
        <v>0</v>
      </c>
      <c r="W146">
        <f t="shared" si="63"/>
        <v>0</v>
      </c>
      <c r="Z146">
        <f t="shared" si="64"/>
        <v>0</v>
      </c>
      <c r="AC146">
        <f t="shared" si="65"/>
        <v>0</v>
      </c>
      <c r="AF146">
        <f t="shared" si="66"/>
        <v>0</v>
      </c>
      <c r="AI146">
        <f t="shared" si="67"/>
        <v>0</v>
      </c>
      <c r="AL146">
        <f t="shared" si="68"/>
        <v>0</v>
      </c>
      <c r="AO146">
        <f t="shared" si="69"/>
        <v>0</v>
      </c>
    </row>
    <row r="147" spans="1:41" x14ac:dyDescent="0.25">
      <c r="A147">
        <v>5.0000000000000001E-3</v>
      </c>
      <c r="B147">
        <f t="shared" si="56"/>
        <v>0</v>
      </c>
      <c r="E147">
        <f t="shared" si="57"/>
        <v>0</v>
      </c>
      <c r="H147">
        <f t="shared" si="58"/>
        <v>0</v>
      </c>
      <c r="K147">
        <f t="shared" si="59"/>
        <v>0</v>
      </c>
      <c r="N147">
        <f t="shared" si="60"/>
        <v>0</v>
      </c>
      <c r="Q147">
        <f t="shared" si="61"/>
        <v>0</v>
      </c>
      <c r="T147">
        <f t="shared" si="62"/>
        <v>0</v>
      </c>
      <c r="W147">
        <f t="shared" si="63"/>
        <v>0</v>
      </c>
      <c r="Z147">
        <f t="shared" si="64"/>
        <v>0</v>
      </c>
      <c r="AC147">
        <f t="shared" si="65"/>
        <v>0</v>
      </c>
      <c r="AF147">
        <f t="shared" si="66"/>
        <v>0</v>
      </c>
      <c r="AI147">
        <f t="shared" si="67"/>
        <v>0</v>
      </c>
      <c r="AL147">
        <f t="shared" si="68"/>
        <v>0</v>
      </c>
      <c r="AO147">
        <f t="shared" si="69"/>
        <v>0</v>
      </c>
    </row>
    <row r="148" spans="1:41" x14ac:dyDescent="0.25">
      <c r="A148">
        <v>6.0000000000000001E-3</v>
      </c>
      <c r="B148">
        <f t="shared" si="56"/>
        <v>0</v>
      </c>
      <c r="E148">
        <f t="shared" si="57"/>
        <v>0</v>
      </c>
      <c r="H148">
        <f t="shared" si="58"/>
        <v>0</v>
      </c>
      <c r="K148">
        <f t="shared" si="59"/>
        <v>0</v>
      </c>
      <c r="N148">
        <f t="shared" si="60"/>
        <v>0</v>
      </c>
      <c r="Q148">
        <f t="shared" si="61"/>
        <v>0</v>
      </c>
      <c r="T148">
        <f t="shared" si="62"/>
        <v>0</v>
      </c>
      <c r="W148">
        <f t="shared" si="63"/>
        <v>0</v>
      </c>
      <c r="Z148">
        <f t="shared" si="64"/>
        <v>0</v>
      </c>
      <c r="AC148">
        <f t="shared" si="65"/>
        <v>0</v>
      </c>
      <c r="AF148">
        <f t="shared" si="66"/>
        <v>0</v>
      </c>
      <c r="AI148">
        <f t="shared" si="67"/>
        <v>0</v>
      </c>
      <c r="AL148">
        <f t="shared" si="68"/>
        <v>0</v>
      </c>
      <c r="AO148">
        <f t="shared" si="69"/>
        <v>0</v>
      </c>
    </row>
    <row r="149" spans="1:41" x14ac:dyDescent="0.25">
      <c r="A149">
        <v>6.0000000000000001E-3</v>
      </c>
      <c r="B149">
        <f t="shared" si="56"/>
        <v>0</v>
      </c>
      <c r="E149">
        <f t="shared" si="57"/>
        <v>0</v>
      </c>
      <c r="H149">
        <f t="shared" si="58"/>
        <v>0</v>
      </c>
      <c r="K149">
        <f t="shared" si="59"/>
        <v>0</v>
      </c>
      <c r="N149">
        <f t="shared" si="60"/>
        <v>0</v>
      </c>
      <c r="Q149">
        <f t="shared" si="61"/>
        <v>0</v>
      </c>
      <c r="T149">
        <f t="shared" si="62"/>
        <v>0</v>
      </c>
      <c r="W149">
        <f t="shared" si="63"/>
        <v>0</v>
      </c>
      <c r="Z149">
        <f t="shared" si="64"/>
        <v>0</v>
      </c>
      <c r="AC149">
        <f t="shared" si="65"/>
        <v>0</v>
      </c>
      <c r="AF149">
        <f t="shared" si="66"/>
        <v>0</v>
      </c>
      <c r="AI149">
        <f t="shared" si="67"/>
        <v>0</v>
      </c>
      <c r="AL149">
        <f t="shared" si="68"/>
        <v>0</v>
      </c>
      <c r="AO149">
        <f t="shared" si="69"/>
        <v>0</v>
      </c>
    </row>
    <row r="150" spans="1:41" x14ac:dyDescent="0.25">
      <c r="A150">
        <v>6.0000000000000001E-3</v>
      </c>
      <c r="B150">
        <f t="shared" si="56"/>
        <v>0</v>
      </c>
      <c r="E150">
        <f t="shared" si="57"/>
        <v>0</v>
      </c>
      <c r="H150">
        <f t="shared" si="58"/>
        <v>0</v>
      </c>
      <c r="K150">
        <f t="shared" si="59"/>
        <v>0</v>
      </c>
      <c r="N150">
        <f t="shared" si="60"/>
        <v>0</v>
      </c>
      <c r="Q150">
        <f t="shared" si="61"/>
        <v>0</v>
      </c>
      <c r="T150">
        <f t="shared" si="62"/>
        <v>0</v>
      </c>
      <c r="W150">
        <f t="shared" si="63"/>
        <v>0</v>
      </c>
      <c r="Z150">
        <f t="shared" si="64"/>
        <v>0</v>
      </c>
      <c r="AC150">
        <f t="shared" si="65"/>
        <v>0</v>
      </c>
      <c r="AF150">
        <f t="shared" si="66"/>
        <v>0</v>
      </c>
      <c r="AI150">
        <f t="shared" si="67"/>
        <v>0</v>
      </c>
      <c r="AL150">
        <f t="shared" si="68"/>
        <v>0</v>
      </c>
      <c r="AO150">
        <f t="shared" si="69"/>
        <v>0</v>
      </c>
    </row>
    <row r="151" spans="1:41" x14ac:dyDescent="0.25">
      <c r="A151">
        <v>6.0000000000000001E-3</v>
      </c>
      <c r="B151">
        <f t="shared" si="56"/>
        <v>0</v>
      </c>
      <c r="E151">
        <f t="shared" si="57"/>
        <v>0</v>
      </c>
      <c r="H151">
        <f t="shared" si="58"/>
        <v>0</v>
      </c>
      <c r="K151">
        <f t="shared" si="59"/>
        <v>0</v>
      </c>
      <c r="N151">
        <f t="shared" si="60"/>
        <v>0</v>
      </c>
      <c r="Q151">
        <f t="shared" si="61"/>
        <v>0</v>
      </c>
      <c r="T151">
        <f t="shared" si="62"/>
        <v>0</v>
      </c>
      <c r="W151">
        <f t="shared" si="63"/>
        <v>0</v>
      </c>
      <c r="Z151">
        <f t="shared" si="64"/>
        <v>0</v>
      </c>
      <c r="AC151">
        <f t="shared" si="65"/>
        <v>0</v>
      </c>
      <c r="AF151">
        <f t="shared" si="66"/>
        <v>0</v>
      </c>
      <c r="AI151">
        <f t="shared" si="67"/>
        <v>0</v>
      </c>
      <c r="AL151">
        <f t="shared" si="68"/>
        <v>0</v>
      </c>
      <c r="AO151">
        <f t="shared" si="69"/>
        <v>0</v>
      </c>
    </row>
    <row r="152" spans="1:41" x14ac:dyDescent="0.25">
      <c r="A152">
        <v>6.0000000000000001E-3</v>
      </c>
      <c r="B152">
        <f t="shared" si="56"/>
        <v>0</v>
      </c>
      <c r="E152">
        <f t="shared" si="57"/>
        <v>0</v>
      </c>
      <c r="H152">
        <f t="shared" si="58"/>
        <v>0</v>
      </c>
      <c r="K152">
        <f t="shared" si="59"/>
        <v>0</v>
      </c>
      <c r="N152">
        <f t="shared" si="60"/>
        <v>0</v>
      </c>
      <c r="Q152">
        <f t="shared" si="61"/>
        <v>0</v>
      </c>
      <c r="T152">
        <f t="shared" si="62"/>
        <v>0</v>
      </c>
      <c r="W152">
        <f t="shared" si="63"/>
        <v>0</v>
      </c>
      <c r="Z152">
        <f t="shared" si="64"/>
        <v>0</v>
      </c>
      <c r="AC152">
        <f t="shared" si="65"/>
        <v>0</v>
      </c>
      <c r="AF152">
        <f t="shared" si="66"/>
        <v>0</v>
      </c>
      <c r="AI152">
        <f t="shared" si="67"/>
        <v>0</v>
      </c>
      <c r="AL152">
        <f t="shared" si="68"/>
        <v>0</v>
      </c>
      <c r="AO152">
        <f t="shared" si="69"/>
        <v>0</v>
      </c>
    </row>
    <row r="153" spans="1:41" x14ac:dyDescent="0.25">
      <c r="A153">
        <v>6.0000000000000001E-3</v>
      </c>
      <c r="B153">
        <f t="shared" si="56"/>
        <v>0</v>
      </c>
      <c r="E153">
        <f t="shared" si="57"/>
        <v>0</v>
      </c>
      <c r="H153">
        <f t="shared" si="58"/>
        <v>0</v>
      </c>
      <c r="K153">
        <f t="shared" si="59"/>
        <v>0</v>
      </c>
      <c r="N153">
        <f t="shared" si="60"/>
        <v>0</v>
      </c>
      <c r="Q153">
        <f t="shared" si="61"/>
        <v>0</v>
      </c>
      <c r="T153">
        <f t="shared" si="62"/>
        <v>0</v>
      </c>
      <c r="W153">
        <f t="shared" si="63"/>
        <v>0</v>
      </c>
      <c r="Z153">
        <f t="shared" si="64"/>
        <v>0</v>
      </c>
      <c r="AC153">
        <f t="shared" si="65"/>
        <v>0</v>
      </c>
      <c r="AF153">
        <f t="shared" si="66"/>
        <v>0</v>
      </c>
      <c r="AI153">
        <f t="shared" si="67"/>
        <v>0</v>
      </c>
      <c r="AL153">
        <f t="shared" si="68"/>
        <v>0</v>
      </c>
      <c r="AO153">
        <f t="shared" si="69"/>
        <v>0</v>
      </c>
    </row>
    <row r="154" spans="1:41" x14ac:dyDescent="0.25">
      <c r="A154">
        <v>6.0000000000000001E-3</v>
      </c>
      <c r="B154">
        <f t="shared" si="56"/>
        <v>0</v>
      </c>
      <c r="E154">
        <f t="shared" si="57"/>
        <v>0</v>
      </c>
      <c r="H154">
        <f t="shared" si="58"/>
        <v>0</v>
      </c>
      <c r="K154">
        <f t="shared" si="59"/>
        <v>0</v>
      </c>
      <c r="N154">
        <f t="shared" si="60"/>
        <v>0</v>
      </c>
      <c r="Q154">
        <f t="shared" si="61"/>
        <v>0</v>
      </c>
      <c r="T154">
        <f t="shared" si="62"/>
        <v>0</v>
      </c>
      <c r="W154">
        <f t="shared" si="63"/>
        <v>0</v>
      </c>
      <c r="Z154">
        <f t="shared" si="64"/>
        <v>0</v>
      </c>
      <c r="AC154">
        <f t="shared" si="65"/>
        <v>0</v>
      </c>
      <c r="AF154">
        <f t="shared" si="66"/>
        <v>0</v>
      </c>
      <c r="AI154">
        <f t="shared" si="67"/>
        <v>0</v>
      </c>
      <c r="AL154">
        <f t="shared" si="68"/>
        <v>0</v>
      </c>
      <c r="AO154">
        <f t="shared" si="69"/>
        <v>0</v>
      </c>
    </row>
    <row r="155" spans="1:41" x14ac:dyDescent="0.25">
      <c r="A155">
        <v>6.0000000000000001E-3</v>
      </c>
      <c r="B155">
        <f t="shared" si="56"/>
        <v>0</v>
      </c>
      <c r="E155">
        <f t="shared" si="57"/>
        <v>0</v>
      </c>
      <c r="H155">
        <f t="shared" si="58"/>
        <v>0</v>
      </c>
      <c r="K155">
        <f t="shared" si="59"/>
        <v>0</v>
      </c>
      <c r="N155">
        <f t="shared" si="60"/>
        <v>0</v>
      </c>
      <c r="Q155">
        <f t="shared" si="61"/>
        <v>0</v>
      </c>
      <c r="T155">
        <f t="shared" si="62"/>
        <v>0</v>
      </c>
      <c r="W155">
        <f t="shared" si="63"/>
        <v>0</v>
      </c>
      <c r="Z155">
        <f t="shared" si="64"/>
        <v>0</v>
      </c>
      <c r="AC155">
        <f t="shared" si="65"/>
        <v>0</v>
      </c>
      <c r="AF155">
        <f t="shared" si="66"/>
        <v>0</v>
      </c>
      <c r="AI155">
        <f t="shared" si="67"/>
        <v>0</v>
      </c>
      <c r="AL155">
        <f t="shared" si="68"/>
        <v>0</v>
      </c>
      <c r="AO155">
        <f t="shared" si="69"/>
        <v>0</v>
      </c>
    </row>
    <row r="156" spans="1:41" x14ac:dyDescent="0.25">
      <c r="A156">
        <v>6.0000000000000001E-3</v>
      </c>
      <c r="B156">
        <f t="shared" si="56"/>
        <v>0</v>
      </c>
      <c r="E156">
        <f t="shared" si="57"/>
        <v>0</v>
      </c>
      <c r="H156">
        <f t="shared" si="58"/>
        <v>0</v>
      </c>
      <c r="K156">
        <f t="shared" si="59"/>
        <v>0</v>
      </c>
      <c r="N156">
        <f t="shared" si="60"/>
        <v>0</v>
      </c>
      <c r="Q156">
        <f t="shared" si="61"/>
        <v>0</v>
      </c>
      <c r="T156">
        <f t="shared" si="62"/>
        <v>0</v>
      </c>
      <c r="W156">
        <f t="shared" si="63"/>
        <v>0</v>
      </c>
      <c r="Z156">
        <f t="shared" si="64"/>
        <v>0</v>
      </c>
      <c r="AC156">
        <f t="shared" si="65"/>
        <v>0</v>
      </c>
      <c r="AF156">
        <f t="shared" si="66"/>
        <v>0</v>
      </c>
      <c r="AI156">
        <f t="shared" si="67"/>
        <v>0</v>
      </c>
      <c r="AL156">
        <f t="shared" si="68"/>
        <v>0</v>
      </c>
      <c r="AO156">
        <f t="shared" si="69"/>
        <v>0</v>
      </c>
    </row>
    <row r="157" spans="1:41" x14ac:dyDescent="0.25">
      <c r="A157">
        <v>6.0000000000000001E-3</v>
      </c>
      <c r="B157">
        <f t="shared" si="56"/>
        <v>0</v>
      </c>
      <c r="E157">
        <f t="shared" si="57"/>
        <v>0</v>
      </c>
      <c r="H157">
        <f t="shared" si="58"/>
        <v>0</v>
      </c>
      <c r="K157">
        <f t="shared" si="59"/>
        <v>0</v>
      </c>
      <c r="N157">
        <f t="shared" si="60"/>
        <v>0</v>
      </c>
      <c r="Q157">
        <f t="shared" si="61"/>
        <v>0</v>
      </c>
      <c r="T157">
        <f t="shared" si="62"/>
        <v>0</v>
      </c>
      <c r="W157">
        <f t="shared" si="63"/>
        <v>0</v>
      </c>
      <c r="Z157">
        <f t="shared" si="64"/>
        <v>0</v>
      </c>
      <c r="AC157">
        <f t="shared" si="65"/>
        <v>0</v>
      </c>
      <c r="AF157">
        <f t="shared" si="66"/>
        <v>0</v>
      </c>
      <c r="AI157">
        <f t="shared" si="67"/>
        <v>0</v>
      </c>
      <c r="AL157">
        <f t="shared" si="68"/>
        <v>0</v>
      </c>
      <c r="AO157">
        <f t="shared" si="69"/>
        <v>0</v>
      </c>
    </row>
    <row r="158" spans="1:41" x14ac:dyDescent="0.25">
      <c r="A158">
        <v>5.0000000000000001E-3</v>
      </c>
      <c r="B158">
        <f t="shared" si="56"/>
        <v>0</v>
      </c>
      <c r="E158">
        <f t="shared" si="57"/>
        <v>0</v>
      </c>
      <c r="H158">
        <f t="shared" si="58"/>
        <v>0</v>
      </c>
      <c r="K158">
        <f t="shared" si="59"/>
        <v>0</v>
      </c>
      <c r="N158">
        <f t="shared" si="60"/>
        <v>0</v>
      </c>
      <c r="Q158">
        <f t="shared" si="61"/>
        <v>0</v>
      </c>
      <c r="T158">
        <f t="shared" si="62"/>
        <v>0</v>
      </c>
      <c r="W158">
        <f t="shared" si="63"/>
        <v>0</v>
      </c>
      <c r="Z158">
        <f t="shared" si="64"/>
        <v>0</v>
      </c>
      <c r="AC158">
        <f t="shared" si="65"/>
        <v>0</v>
      </c>
      <c r="AF158">
        <f t="shared" si="66"/>
        <v>0</v>
      </c>
      <c r="AI158">
        <f t="shared" si="67"/>
        <v>0</v>
      </c>
      <c r="AL158">
        <f t="shared" si="68"/>
        <v>0</v>
      </c>
      <c r="AO158">
        <f t="shared" si="69"/>
        <v>0</v>
      </c>
    </row>
    <row r="159" spans="1:41" x14ac:dyDescent="0.25">
      <c r="A159">
        <v>7.0000000000000001E-3</v>
      </c>
      <c r="B159">
        <f t="shared" si="56"/>
        <v>0</v>
      </c>
      <c r="E159">
        <f t="shared" si="57"/>
        <v>0</v>
      </c>
      <c r="H159">
        <f t="shared" si="58"/>
        <v>0</v>
      </c>
      <c r="K159">
        <f t="shared" si="59"/>
        <v>0</v>
      </c>
      <c r="N159">
        <f t="shared" si="60"/>
        <v>0</v>
      </c>
      <c r="Q159">
        <f t="shared" si="61"/>
        <v>0</v>
      </c>
      <c r="T159">
        <f t="shared" si="62"/>
        <v>0</v>
      </c>
      <c r="W159">
        <f t="shared" si="63"/>
        <v>0</v>
      </c>
      <c r="Z159">
        <f t="shared" si="64"/>
        <v>0</v>
      </c>
      <c r="AC159">
        <f t="shared" si="65"/>
        <v>0</v>
      </c>
      <c r="AF159">
        <f t="shared" si="66"/>
        <v>0</v>
      </c>
      <c r="AI159">
        <f t="shared" si="67"/>
        <v>0</v>
      </c>
      <c r="AL159">
        <f t="shared" si="68"/>
        <v>0</v>
      </c>
      <c r="AO159">
        <f t="shared" si="69"/>
        <v>0</v>
      </c>
    </row>
    <row r="160" spans="1:41" x14ac:dyDescent="0.25">
      <c r="A160">
        <v>7.0000000000000001E-3</v>
      </c>
      <c r="B160">
        <f t="shared" si="56"/>
        <v>0</v>
      </c>
      <c r="E160">
        <f t="shared" si="57"/>
        <v>0</v>
      </c>
      <c r="H160">
        <f t="shared" si="58"/>
        <v>0</v>
      </c>
      <c r="K160">
        <f t="shared" si="59"/>
        <v>0</v>
      </c>
      <c r="N160">
        <f t="shared" si="60"/>
        <v>0</v>
      </c>
      <c r="Q160">
        <f t="shared" si="61"/>
        <v>0</v>
      </c>
      <c r="T160">
        <f t="shared" si="62"/>
        <v>0</v>
      </c>
      <c r="W160">
        <f t="shared" si="63"/>
        <v>0</v>
      </c>
      <c r="Z160">
        <f t="shared" si="64"/>
        <v>0</v>
      </c>
      <c r="AC160">
        <f t="shared" si="65"/>
        <v>0</v>
      </c>
      <c r="AF160">
        <f t="shared" si="66"/>
        <v>0</v>
      </c>
      <c r="AI160">
        <f t="shared" si="67"/>
        <v>0</v>
      </c>
      <c r="AL160">
        <f t="shared" si="68"/>
        <v>0</v>
      </c>
      <c r="AO160">
        <f t="shared" si="69"/>
        <v>0</v>
      </c>
    </row>
    <row r="161" spans="1:41" x14ac:dyDescent="0.25">
      <c r="A161">
        <v>6.0000000000000001E-3</v>
      </c>
      <c r="B161">
        <f t="shared" si="56"/>
        <v>0</v>
      </c>
      <c r="E161">
        <f t="shared" si="57"/>
        <v>0</v>
      </c>
      <c r="H161">
        <f t="shared" si="58"/>
        <v>0</v>
      </c>
      <c r="K161">
        <f t="shared" si="59"/>
        <v>0</v>
      </c>
      <c r="N161">
        <f t="shared" si="60"/>
        <v>0</v>
      </c>
      <c r="Q161">
        <f t="shared" si="61"/>
        <v>0</v>
      </c>
      <c r="T161">
        <f t="shared" si="62"/>
        <v>0</v>
      </c>
      <c r="W161">
        <f t="shared" si="63"/>
        <v>0</v>
      </c>
      <c r="Z161">
        <f t="shared" si="64"/>
        <v>0</v>
      </c>
      <c r="AC161">
        <f t="shared" si="65"/>
        <v>0</v>
      </c>
      <c r="AF161">
        <f t="shared" si="66"/>
        <v>0</v>
      </c>
      <c r="AI161">
        <f t="shared" si="67"/>
        <v>0</v>
      </c>
      <c r="AL161">
        <f t="shared" si="68"/>
        <v>0</v>
      </c>
      <c r="AO161">
        <f t="shared" si="69"/>
        <v>0</v>
      </c>
    </row>
    <row r="162" spans="1:41" x14ac:dyDescent="0.25">
      <c r="A162">
        <v>6.0000000000000001E-3</v>
      </c>
      <c r="B162">
        <f t="shared" si="56"/>
        <v>0</v>
      </c>
      <c r="E162">
        <f t="shared" si="57"/>
        <v>0</v>
      </c>
      <c r="H162">
        <f t="shared" si="58"/>
        <v>0</v>
      </c>
      <c r="K162">
        <f t="shared" si="59"/>
        <v>0</v>
      </c>
      <c r="N162">
        <f t="shared" si="60"/>
        <v>0</v>
      </c>
      <c r="Q162">
        <f t="shared" si="61"/>
        <v>0</v>
      </c>
      <c r="T162">
        <f t="shared" si="62"/>
        <v>0</v>
      </c>
      <c r="W162">
        <f t="shared" si="63"/>
        <v>0</v>
      </c>
      <c r="Z162">
        <f t="shared" si="64"/>
        <v>0</v>
      </c>
      <c r="AC162">
        <f t="shared" si="65"/>
        <v>0</v>
      </c>
      <c r="AF162">
        <f t="shared" si="66"/>
        <v>0</v>
      </c>
      <c r="AI162">
        <f t="shared" si="67"/>
        <v>0</v>
      </c>
      <c r="AL162">
        <f t="shared" si="68"/>
        <v>0</v>
      </c>
      <c r="AO162">
        <f t="shared" si="69"/>
        <v>0</v>
      </c>
    </row>
    <row r="163" spans="1:41" x14ac:dyDescent="0.25">
      <c r="A163">
        <v>6.0000000000000001E-3</v>
      </c>
      <c r="B163">
        <f t="shared" si="56"/>
        <v>0</v>
      </c>
      <c r="E163">
        <f t="shared" si="57"/>
        <v>0</v>
      </c>
      <c r="H163">
        <f t="shared" si="58"/>
        <v>0</v>
      </c>
      <c r="K163">
        <f t="shared" si="59"/>
        <v>0</v>
      </c>
      <c r="N163">
        <f t="shared" si="60"/>
        <v>0</v>
      </c>
      <c r="Q163">
        <f t="shared" si="61"/>
        <v>0</v>
      </c>
      <c r="T163">
        <f t="shared" si="62"/>
        <v>0</v>
      </c>
      <c r="W163">
        <f t="shared" si="63"/>
        <v>0</v>
      </c>
      <c r="Z163">
        <f t="shared" si="64"/>
        <v>0</v>
      </c>
      <c r="AC163">
        <f t="shared" si="65"/>
        <v>0</v>
      </c>
      <c r="AF163">
        <f t="shared" si="66"/>
        <v>0</v>
      </c>
      <c r="AI163">
        <f t="shared" si="67"/>
        <v>0</v>
      </c>
      <c r="AL163">
        <f t="shared" si="68"/>
        <v>0</v>
      </c>
      <c r="AO163">
        <f t="shared" si="69"/>
        <v>0</v>
      </c>
    </row>
    <row r="164" spans="1:41" x14ac:dyDescent="0.25">
      <c r="A164">
        <v>6.0000000000000001E-3</v>
      </c>
      <c r="B164">
        <f t="shared" si="56"/>
        <v>0</v>
      </c>
      <c r="E164">
        <f t="shared" si="57"/>
        <v>0</v>
      </c>
      <c r="H164">
        <f t="shared" si="58"/>
        <v>0</v>
      </c>
      <c r="K164">
        <f t="shared" si="59"/>
        <v>0</v>
      </c>
      <c r="N164">
        <f t="shared" si="60"/>
        <v>0</v>
      </c>
      <c r="Q164">
        <f t="shared" si="61"/>
        <v>0</v>
      </c>
      <c r="T164">
        <f t="shared" si="62"/>
        <v>0</v>
      </c>
      <c r="W164">
        <f t="shared" si="63"/>
        <v>0</v>
      </c>
      <c r="Z164">
        <f t="shared" si="64"/>
        <v>0</v>
      </c>
      <c r="AC164">
        <f t="shared" si="65"/>
        <v>0</v>
      </c>
      <c r="AF164">
        <f t="shared" si="66"/>
        <v>0</v>
      </c>
      <c r="AI164">
        <f t="shared" si="67"/>
        <v>0</v>
      </c>
      <c r="AL164">
        <f t="shared" si="68"/>
        <v>0</v>
      </c>
      <c r="AO164">
        <f t="shared" si="69"/>
        <v>0</v>
      </c>
    </row>
    <row r="165" spans="1:41" x14ac:dyDescent="0.25">
      <c r="A165">
        <v>6.0000000000000001E-3</v>
      </c>
      <c r="B165">
        <f t="shared" si="56"/>
        <v>0</v>
      </c>
      <c r="E165">
        <f t="shared" si="57"/>
        <v>0</v>
      </c>
      <c r="H165">
        <f t="shared" si="58"/>
        <v>0</v>
      </c>
      <c r="K165">
        <f t="shared" si="59"/>
        <v>0</v>
      </c>
      <c r="N165">
        <f t="shared" si="60"/>
        <v>0</v>
      </c>
      <c r="Q165">
        <f t="shared" si="61"/>
        <v>0</v>
      </c>
      <c r="T165">
        <f t="shared" si="62"/>
        <v>0</v>
      </c>
      <c r="W165">
        <f t="shared" si="63"/>
        <v>0</v>
      </c>
      <c r="Z165">
        <f t="shared" si="64"/>
        <v>0</v>
      </c>
      <c r="AC165">
        <f t="shared" si="65"/>
        <v>0</v>
      </c>
      <c r="AF165">
        <f t="shared" si="66"/>
        <v>0</v>
      </c>
      <c r="AI165">
        <f t="shared" si="67"/>
        <v>0</v>
      </c>
      <c r="AL165">
        <f t="shared" si="68"/>
        <v>0</v>
      </c>
      <c r="AO165">
        <f t="shared" si="69"/>
        <v>0</v>
      </c>
    </row>
    <row r="166" spans="1:41" x14ac:dyDescent="0.25">
      <c r="A166">
        <v>0.01</v>
      </c>
      <c r="B166">
        <f t="shared" si="56"/>
        <v>0</v>
      </c>
      <c r="E166">
        <f t="shared" si="57"/>
        <v>0</v>
      </c>
      <c r="H166">
        <f t="shared" si="58"/>
        <v>0</v>
      </c>
      <c r="K166">
        <f t="shared" si="59"/>
        <v>0</v>
      </c>
      <c r="N166">
        <f t="shared" si="60"/>
        <v>0</v>
      </c>
      <c r="Q166">
        <f t="shared" si="61"/>
        <v>0</v>
      </c>
      <c r="T166">
        <f t="shared" si="62"/>
        <v>0</v>
      </c>
      <c r="W166">
        <f t="shared" si="63"/>
        <v>0</v>
      </c>
      <c r="Z166">
        <f t="shared" si="64"/>
        <v>0</v>
      </c>
      <c r="AC166">
        <f t="shared" si="65"/>
        <v>0</v>
      </c>
      <c r="AF166">
        <f t="shared" si="66"/>
        <v>0</v>
      </c>
      <c r="AI166">
        <f t="shared" si="67"/>
        <v>0</v>
      </c>
      <c r="AL166">
        <f t="shared" si="68"/>
        <v>0</v>
      </c>
      <c r="AO166">
        <f t="shared" si="69"/>
        <v>0</v>
      </c>
    </row>
    <row r="167" spans="1:41" x14ac:dyDescent="0.25">
      <c r="A167">
        <v>6.0000000000000001E-3</v>
      </c>
      <c r="B167">
        <f t="shared" ref="B167:B197" si="70">IF(ROW() &lt;= 5+C$14,IF(IF((A167&lt;=C167), A167&lt;C$11, A167&gt;C$9), 0, A167), 0)</f>
        <v>0</v>
      </c>
      <c r="E167">
        <f t="shared" ref="E167:E197" si="71">IF(ROW() &lt;= 5+F$14,IF(IF((D167&lt;=F167), D167&lt;F$11, D167&gt;F$9), 0, D167), 0)</f>
        <v>0</v>
      </c>
      <c r="H167">
        <f t="shared" ref="H167:H197" si="72">IF(ROW() &lt;= 5+I$14,IF(IF((G167&lt;=I167), G167&lt;I$11, G167&gt;I$9), 0, G167), 0)</f>
        <v>0</v>
      </c>
      <c r="K167">
        <f t="shared" ref="K167:K197" si="73">IF(ROW() &lt;= 5+L$14,IF(IF((J167&lt;=L167), J167&lt;L$11, J167&gt;L$9), 0, J167), 0)</f>
        <v>0</v>
      </c>
      <c r="N167">
        <f t="shared" ref="N167:N197" si="74">IF(ROW() &lt;= 5+O$14,IF(IF((M167&lt;=O167), M167&lt;O$11, M167&gt;O$9), 0, M167), 0)</f>
        <v>0</v>
      </c>
      <c r="Q167">
        <f t="shared" ref="Q167:Q197" si="75">IF(ROW() &lt;= 5+R$14,IF(IF((P167&lt;=R167), P167&lt;R$11, P167&gt;R$9), 0, P167), 0)</f>
        <v>0</v>
      </c>
      <c r="T167">
        <f t="shared" ref="T167:T197" si="76">IF(ROW() &lt;= 5+U$14,IF(IF((S167&lt;=U167), S167&lt;U$11, S167&gt;U$9), 0, S167), 0)</f>
        <v>0</v>
      </c>
      <c r="W167">
        <f t="shared" ref="W167:W197" si="77">IF(ROW() &lt;= 5+X$14,IF(IF((V167&lt;=X167), V167&lt;X$11, V167&gt;X$9), 0, V167), 0)</f>
        <v>0</v>
      </c>
      <c r="Z167">
        <f t="shared" ref="Z167:Z197" si="78">IF(ROW() &lt;= 5+AA$14,IF(IF((Y167&lt;=AA167), Y167&lt;AA$11, Y167&gt;AA$9), 0, Y167), 0)</f>
        <v>0</v>
      </c>
      <c r="AC167">
        <f t="shared" ref="AC167:AC197" si="79">IF(ROW() &lt;= 5+AD$14,IF(IF((AB167&lt;=AD167), AB167&lt;AD$11, AB167&gt;AD$9), 0, AB167), 0)</f>
        <v>0</v>
      </c>
      <c r="AF167">
        <f t="shared" ref="AF167:AF197" si="80">IF(ROW() &lt;= 5+AG$14,IF(IF((AE167&lt;=AG167), AE167&lt;AG$11, AE167&gt;AG$9), 0, AE167), 0)</f>
        <v>0</v>
      </c>
      <c r="AI167">
        <f t="shared" ref="AI167:AI197" si="81">IF(ROW() &lt;= 5+AJ$14,IF(IF((AH167&lt;=AJ167), AH167&lt;AJ$11, AH167&gt;AJ$9), 0, AH167), 0)</f>
        <v>0</v>
      </c>
      <c r="AL167">
        <f t="shared" ref="AL167:AL197" si="82">IF(ROW() &lt;= 5+AM$14,IF(IF((AK167&lt;=AM167), AK167&lt;AM$11, AK167&gt;AM$9), 0, AK167), 0)</f>
        <v>0</v>
      </c>
      <c r="AO167">
        <f t="shared" ref="AO167:AO197" si="83">IF(ROW() &lt;= 5+AP$14,IF(IF((AN167&lt;=AP167), AN167&lt;AP$11, AN167&gt;AP$9), 0, AN167), 0)</f>
        <v>0</v>
      </c>
    </row>
    <row r="168" spans="1:41" x14ac:dyDescent="0.25">
      <c r="A168">
        <v>7.0000000000000001E-3</v>
      </c>
      <c r="B168">
        <f t="shared" si="70"/>
        <v>0</v>
      </c>
      <c r="E168">
        <f t="shared" si="71"/>
        <v>0</v>
      </c>
      <c r="H168">
        <f t="shared" si="72"/>
        <v>0</v>
      </c>
      <c r="K168">
        <f t="shared" si="73"/>
        <v>0</v>
      </c>
      <c r="N168">
        <f t="shared" si="74"/>
        <v>0</v>
      </c>
      <c r="Q168">
        <f t="shared" si="75"/>
        <v>0</v>
      </c>
      <c r="T168">
        <f t="shared" si="76"/>
        <v>0</v>
      </c>
      <c r="W168">
        <f t="shared" si="77"/>
        <v>0</v>
      </c>
      <c r="Z168">
        <f t="shared" si="78"/>
        <v>0</v>
      </c>
      <c r="AC168">
        <f t="shared" si="79"/>
        <v>0</v>
      </c>
      <c r="AF168">
        <f t="shared" si="80"/>
        <v>0</v>
      </c>
      <c r="AI168">
        <f t="shared" si="81"/>
        <v>0</v>
      </c>
      <c r="AL168">
        <f t="shared" si="82"/>
        <v>0</v>
      </c>
      <c r="AO168">
        <f t="shared" si="83"/>
        <v>0</v>
      </c>
    </row>
    <row r="169" spans="1:41" x14ac:dyDescent="0.25">
      <c r="A169">
        <v>6.0000000000000001E-3</v>
      </c>
      <c r="B169">
        <f t="shared" si="70"/>
        <v>0</v>
      </c>
      <c r="E169">
        <f t="shared" si="71"/>
        <v>0</v>
      </c>
      <c r="H169">
        <f t="shared" si="72"/>
        <v>0</v>
      </c>
      <c r="K169">
        <f t="shared" si="73"/>
        <v>0</v>
      </c>
      <c r="N169">
        <f t="shared" si="74"/>
        <v>0</v>
      </c>
      <c r="Q169">
        <f t="shared" si="75"/>
        <v>0</v>
      </c>
      <c r="T169">
        <f t="shared" si="76"/>
        <v>0</v>
      </c>
      <c r="W169">
        <f t="shared" si="77"/>
        <v>0</v>
      </c>
      <c r="Z169">
        <f t="shared" si="78"/>
        <v>0</v>
      </c>
      <c r="AC169">
        <f t="shared" si="79"/>
        <v>0</v>
      </c>
      <c r="AF169">
        <f t="shared" si="80"/>
        <v>0</v>
      </c>
      <c r="AI169">
        <f t="shared" si="81"/>
        <v>0</v>
      </c>
      <c r="AL169">
        <f t="shared" si="82"/>
        <v>0</v>
      </c>
      <c r="AO169">
        <f t="shared" si="83"/>
        <v>0</v>
      </c>
    </row>
    <row r="170" spans="1:41" x14ac:dyDescent="0.25">
      <c r="A170">
        <v>6.0000000000000001E-3</v>
      </c>
      <c r="B170">
        <f t="shared" si="70"/>
        <v>0</v>
      </c>
      <c r="E170">
        <f t="shared" si="71"/>
        <v>0</v>
      </c>
      <c r="H170">
        <f t="shared" si="72"/>
        <v>0</v>
      </c>
      <c r="K170">
        <f t="shared" si="73"/>
        <v>0</v>
      </c>
      <c r="N170">
        <f t="shared" si="74"/>
        <v>0</v>
      </c>
      <c r="Q170">
        <f t="shared" si="75"/>
        <v>0</v>
      </c>
      <c r="T170">
        <f t="shared" si="76"/>
        <v>0</v>
      </c>
      <c r="W170">
        <f t="shared" si="77"/>
        <v>0</v>
      </c>
      <c r="Z170">
        <f t="shared" si="78"/>
        <v>0</v>
      </c>
      <c r="AC170">
        <f t="shared" si="79"/>
        <v>0</v>
      </c>
      <c r="AF170">
        <f t="shared" si="80"/>
        <v>0</v>
      </c>
      <c r="AI170">
        <f t="shared" si="81"/>
        <v>0</v>
      </c>
      <c r="AL170">
        <f t="shared" si="82"/>
        <v>0</v>
      </c>
      <c r="AO170">
        <f t="shared" si="83"/>
        <v>0</v>
      </c>
    </row>
    <row r="171" spans="1:41" x14ac:dyDescent="0.25">
      <c r="A171">
        <v>6.0000000000000001E-3</v>
      </c>
      <c r="B171">
        <f t="shared" si="70"/>
        <v>0</v>
      </c>
      <c r="E171">
        <f t="shared" si="71"/>
        <v>0</v>
      </c>
      <c r="H171">
        <f t="shared" si="72"/>
        <v>0</v>
      </c>
      <c r="K171">
        <f t="shared" si="73"/>
        <v>0</v>
      </c>
      <c r="N171">
        <f t="shared" si="74"/>
        <v>0</v>
      </c>
      <c r="Q171">
        <f t="shared" si="75"/>
        <v>0</v>
      </c>
      <c r="T171">
        <f t="shared" si="76"/>
        <v>0</v>
      </c>
      <c r="W171">
        <f t="shared" si="77"/>
        <v>0</v>
      </c>
      <c r="Z171">
        <f t="shared" si="78"/>
        <v>0</v>
      </c>
      <c r="AC171">
        <f t="shared" si="79"/>
        <v>0</v>
      </c>
      <c r="AF171">
        <f t="shared" si="80"/>
        <v>0</v>
      </c>
      <c r="AI171">
        <f t="shared" si="81"/>
        <v>0</v>
      </c>
      <c r="AL171">
        <f t="shared" si="82"/>
        <v>0</v>
      </c>
      <c r="AO171">
        <f t="shared" si="83"/>
        <v>0</v>
      </c>
    </row>
    <row r="172" spans="1:41" x14ac:dyDescent="0.25">
      <c r="A172">
        <v>6.0000000000000001E-3</v>
      </c>
      <c r="B172">
        <f t="shared" si="70"/>
        <v>0</v>
      </c>
      <c r="E172">
        <f t="shared" si="71"/>
        <v>0</v>
      </c>
      <c r="H172">
        <f t="shared" si="72"/>
        <v>0</v>
      </c>
      <c r="K172">
        <f t="shared" si="73"/>
        <v>0</v>
      </c>
      <c r="N172">
        <f t="shared" si="74"/>
        <v>0</v>
      </c>
      <c r="Q172">
        <f t="shared" si="75"/>
        <v>0</v>
      </c>
      <c r="T172">
        <f t="shared" si="76"/>
        <v>0</v>
      </c>
      <c r="W172">
        <f t="shared" si="77"/>
        <v>0</v>
      </c>
      <c r="Z172">
        <f t="shared" si="78"/>
        <v>0</v>
      </c>
      <c r="AC172">
        <f t="shared" si="79"/>
        <v>0</v>
      </c>
      <c r="AF172">
        <f t="shared" si="80"/>
        <v>0</v>
      </c>
      <c r="AI172">
        <f t="shared" si="81"/>
        <v>0</v>
      </c>
      <c r="AL172">
        <f t="shared" si="82"/>
        <v>0</v>
      </c>
      <c r="AO172">
        <f t="shared" si="83"/>
        <v>0</v>
      </c>
    </row>
    <row r="173" spans="1:41" x14ac:dyDescent="0.25">
      <c r="A173">
        <v>6.0000000000000001E-3</v>
      </c>
      <c r="B173">
        <f t="shared" si="70"/>
        <v>0</v>
      </c>
      <c r="E173">
        <f t="shared" si="71"/>
        <v>0</v>
      </c>
      <c r="H173">
        <f t="shared" si="72"/>
        <v>0</v>
      </c>
      <c r="K173">
        <f t="shared" si="73"/>
        <v>0</v>
      </c>
      <c r="N173">
        <f t="shared" si="74"/>
        <v>0</v>
      </c>
      <c r="Q173">
        <f t="shared" si="75"/>
        <v>0</v>
      </c>
      <c r="T173">
        <f t="shared" si="76"/>
        <v>0</v>
      </c>
      <c r="W173">
        <f t="shared" si="77"/>
        <v>0</v>
      </c>
      <c r="Z173">
        <f t="shared" si="78"/>
        <v>0</v>
      </c>
      <c r="AC173">
        <f t="shared" si="79"/>
        <v>0</v>
      </c>
      <c r="AF173">
        <f t="shared" si="80"/>
        <v>0</v>
      </c>
      <c r="AI173">
        <f t="shared" si="81"/>
        <v>0</v>
      </c>
      <c r="AL173">
        <f t="shared" si="82"/>
        <v>0</v>
      </c>
      <c r="AO173">
        <f t="shared" si="83"/>
        <v>0</v>
      </c>
    </row>
    <row r="174" spans="1:41" x14ac:dyDescent="0.25">
      <c r="A174">
        <v>6.0000000000000001E-3</v>
      </c>
      <c r="B174">
        <f t="shared" si="70"/>
        <v>0</v>
      </c>
      <c r="E174">
        <f t="shared" si="71"/>
        <v>0</v>
      </c>
      <c r="H174">
        <f t="shared" si="72"/>
        <v>0</v>
      </c>
      <c r="K174">
        <f t="shared" si="73"/>
        <v>0</v>
      </c>
      <c r="N174">
        <f t="shared" si="74"/>
        <v>0</v>
      </c>
      <c r="Q174">
        <f t="shared" si="75"/>
        <v>0</v>
      </c>
      <c r="T174">
        <f t="shared" si="76"/>
        <v>0</v>
      </c>
      <c r="W174">
        <f t="shared" si="77"/>
        <v>0</v>
      </c>
      <c r="Z174">
        <f t="shared" si="78"/>
        <v>0</v>
      </c>
      <c r="AC174">
        <f t="shared" si="79"/>
        <v>0</v>
      </c>
      <c r="AF174">
        <f t="shared" si="80"/>
        <v>0</v>
      </c>
      <c r="AI174">
        <f t="shared" si="81"/>
        <v>0</v>
      </c>
      <c r="AL174">
        <f t="shared" si="82"/>
        <v>0</v>
      </c>
      <c r="AO174">
        <f t="shared" si="83"/>
        <v>0</v>
      </c>
    </row>
    <row r="175" spans="1:41" x14ac:dyDescent="0.25">
      <c r="A175">
        <v>6.0000000000000001E-3</v>
      </c>
      <c r="B175">
        <f t="shared" si="70"/>
        <v>0</v>
      </c>
      <c r="E175">
        <f t="shared" si="71"/>
        <v>0</v>
      </c>
      <c r="H175">
        <f t="shared" si="72"/>
        <v>0</v>
      </c>
      <c r="K175">
        <f t="shared" si="73"/>
        <v>0</v>
      </c>
      <c r="N175">
        <f t="shared" si="74"/>
        <v>0</v>
      </c>
      <c r="Q175">
        <f t="shared" si="75"/>
        <v>0</v>
      </c>
      <c r="T175">
        <f t="shared" si="76"/>
        <v>0</v>
      </c>
      <c r="W175">
        <f t="shared" si="77"/>
        <v>0</v>
      </c>
      <c r="Z175">
        <f t="shared" si="78"/>
        <v>0</v>
      </c>
      <c r="AC175">
        <f t="shared" si="79"/>
        <v>0</v>
      </c>
      <c r="AF175">
        <f t="shared" si="80"/>
        <v>0</v>
      </c>
      <c r="AI175">
        <f t="shared" si="81"/>
        <v>0</v>
      </c>
      <c r="AL175">
        <f t="shared" si="82"/>
        <v>0</v>
      </c>
      <c r="AO175">
        <f t="shared" si="83"/>
        <v>0</v>
      </c>
    </row>
    <row r="176" spans="1:41" x14ac:dyDescent="0.25">
      <c r="A176">
        <v>6.0000000000000001E-3</v>
      </c>
      <c r="B176">
        <f t="shared" si="70"/>
        <v>0</v>
      </c>
      <c r="E176">
        <f t="shared" si="71"/>
        <v>0</v>
      </c>
      <c r="H176">
        <f t="shared" si="72"/>
        <v>0</v>
      </c>
      <c r="K176">
        <f t="shared" si="73"/>
        <v>0</v>
      </c>
      <c r="N176">
        <f t="shared" si="74"/>
        <v>0</v>
      </c>
      <c r="Q176">
        <f t="shared" si="75"/>
        <v>0</v>
      </c>
      <c r="T176">
        <f t="shared" si="76"/>
        <v>0</v>
      </c>
      <c r="W176">
        <f t="shared" si="77"/>
        <v>0</v>
      </c>
      <c r="Z176">
        <f t="shared" si="78"/>
        <v>0</v>
      </c>
      <c r="AC176">
        <f t="shared" si="79"/>
        <v>0</v>
      </c>
      <c r="AF176">
        <f t="shared" si="80"/>
        <v>0</v>
      </c>
      <c r="AI176">
        <f t="shared" si="81"/>
        <v>0</v>
      </c>
      <c r="AL176">
        <f t="shared" si="82"/>
        <v>0</v>
      </c>
      <c r="AO176">
        <f t="shared" si="83"/>
        <v>0</v>
      </c>
    </row>
    <row r="177" spans="1:41" x14ac:dyDescent="0.25">
      <c r="A177">
        <v>6.0000000000000001E-3</v>
      </c>
      <c r="B177">
        <f t="shared" si="70"/>
        <v>0</v>
      </c>
      <c r="E177">
        <f t="shared" si="71"/>
        <v>0</v>
      </c>
      <c r="H177">
        <f t="shared" si="72"/>
        <v>0</v>
      </c>
      <c r="K177">
        <f t="shared" si="73"/>
        <v>0</v>
      </c>
      <c r="N177">
        <f t="shared" si="74"/>
        <v>0</v>
      </c>
      <c r="Q177">
        <f t="shared" si="75"/>
        <v>0</v>
      </c>
      <c r="T177">
        <f t="shared" si="76"/>
        <v>0</v>
      </c>
      <c r="W177">
        <f t="shared" si="77"/>
        <v>0</v>
      </c>
      <c r="Z177">
        <f t="shared" si="78"/>
        <v>0</v>
      </c>
      <c r="AC177">
        <f t="shared" si="79"/>
        <v>0</v>
      </c>
      <c r="AF177">
        <f t="shared" si="80"/>
        <v>0</v>
      </c>
      <c r="AI177">
        <f t="shared" si="81"/>
        <v>0</v>
      </c>
      <c r="AL177">
        <f t="shared" si="82"/>
        <v>0</v>
      </c>
      <c r="AO177">
        <f t="shared" si="83"/>
        <v>0</v>
      </c>
    </row>
    <row r="178" spans="1:41" x14ac:dyDescent="0.25">
      <c r="A178">
        <v>6.0000000000000001E-3</v>
      </c>
      <c r="B178">
        <f t="shared" si="70"/>
        <v>0</v>
      </c>
      <c r="E178">
        <f t="shared" si="71"/>
        <v>0</v>
      </c>
      <c r="H178">
        <f t="shared" si="72"/>
        <v>0</v>
      </c>
      <c r="K178">
        <f t="shared" si="73"/>
        <v>0</v>
      </c>
      <c r="N178">
        <f t="shared" si="74"/>
        <v>0</v>
      </c>
      <c r="Q178">
        <f t="shared" si="75"/>
        <v>0</v>
      </c>
      <c r="T178">
        <f t="shared" si="76"/>
        <v>0</v>
      </c>
      <c r="W178">
        <f t="shared" si="77"/>
        <v>0</v>
      </c>
      <c r="Z178">
        <f t="shared" si="78"/>
        <v>0</v>
      </c>
      <c r="AC178">
        <f t="shared" si="79"/>
        <v>0</v>
      </c>
      <c r="AF178">
        <f t="shared" si="80"/>
        <v>0</v>
      </c>
      <c r="AI178">
        <f t="shared" si="81"/>
        <v>0</v>
      </c>
      <c r="AL178">
        <f t="shared" si="82"/>
        <v>0</v>
      </c>
      <c r="AO178">
        <f t="shared" si="83"/>
        <v>0</v>
      </c>
    </row>
    <row r="179" spans="1:41" x14ac:dyDescent="0.25">
      <c r="A179">
        <v>7.0000000000000001E-3</v>
      </c>
      <c r="B179">
        <f t="shared" si="70"/>
        <v>0</v>
      </c>
      <c r="E179">
        <f t="shared" si="71"/>
        <v>0</v>
      </c>
      <c r="H179">
        <f t="shared" si="72"/>
        <v>0</v>
      </c>
      <c r="K179">
        <f t="shared" si="73"/>
        <v>0</v>
      </c>
      <c r="N179">
        <f t="shared" si="74"/>
        <v>0</v>
      </c>
      <c r="Q179">
        <f t="shared" si="75"/>
        <v>0</v>
      </c>
      <c r="T179">
        <f t="shared" si="76"/>
        <v>0</v>
      </c>
      <c r="W179">
        <f t="shared" si="77"/>
        <v>0</v>
      </c>
      <c r="Z179">
        <f t="shared" si="78"/>
        <v>0</v>
      </c>
      <c r="AC179">
        <f t="shared" si="79"/>
        <v>0</v>
      </c>
      <c r="AF179">
        <f t="shared" si="80"/>
        <v>0</v>
      </c>
      <c r="AI179">
        <f t="shared" si="81"/>
        <v>0</v>
      </c>
      <c r="AL179">
        <f t="shared" si="82"/>
        <v>0</v>
      </c>
      <c r="AO179">
        <f t="shared" si="83"/>
        <v>0</v>
      </c>
    </row>
    <row r="180" spans="1:41" x14ac:dyDescent="0.25">
      <c r="A180">
        <v>6.0000000000000001E-3</v>
      </c>
      <c r="B180">
        <f t="shared" si="70"/>
        <v>0</v>
      </c>
      <c r="E180">
        <f t="shared" si="71"/>
        <v>0</v>
      </c>
      <c r="H180">
        <f t="shared" si="72"/>
        <v>0</v>
      </c>
      <c r="K180">
        <f t="shared" si="73"/>
        <v>0</v>
      </c>
      <c r="N180">
        <f t="shared" si="74"/>
        <v>0</v>
      </c>
      <c r="Q180">
        <f t="shared" si="75"/>
        <v>0</v>
      </c>
      <c r="T180">
        <f t="shared" si="76"/>
        <v>0</v>
      </c>
      <c r="W180">
        <f t="shared" si="77"/>
        <v>0</v>
      </c>
      <c r="Z180">
        <f t="shared" si="78"/>
        <v>0</v>
      </c>
      <c r="AC180">
        <f t="shared" si="79"/>
        <v>0</v>
      </c>
      <c r="AF180">
        <f t="shared" si="80"/>
        <v>0</v>
      </c>
      <c r="AI180">
        <f t="shared" si="81"/>
        <v>0</v>
      </c>
      <c r="AL180">
        <f t="shared" si="82"/>
        <v>0</v>
      </c>
      <c r="AO180">
        <f t="shared" si="83"/>
        <v>0</v>
      </c>
    </row>
    <row r="181" spans="1:41" x14ac:dyDescent="0.25">
      <c r="A181">
        <v>6.0000000000000001E-3</v>
      </c>
      <c r="B181">
        <f t="shared" si="70"/>
        <v>0</v>
      </c>
      <c r="E181">
        <f t="shared" si="71"/>
        <v>0</v>
      </c>
      <c r="H181">
        <f t="shared" si="72"/>
        <v>0</v>
      </c>
      <c r="K181">
        <f t="shared" si="73"/>
        <v>0</v>
      </c>
      <c r="N181">
        <f t="shared" si="74"/>
        <v>0</v>
      </c>
      <c r="Q181">
        <f t="shared" si="75"/>
        <v>0</v>
      </c>
      <c r="T181">
        <f t="shared" si="76"/>
        <v>0</v>
      </c>
      <c r="W181">
        <f t="shared" si="77"/>
        <v>0</v>
      </c>
      <c r="Z181">
        <f t="shared" si="78"/>
        <v>0</v>
      </c>
      <c r="AC181">
        <f t="shared" si="79"/>
        <v>0</v>
      </c>
      <c r="AF181">
        <f t="shared" si="80"/>
        <v>0</v>
      </c>
      <c r="AI181">
        <f t="shared" si="81"/>
        <v>0</v>
      </c>
      <c r="AL181">
        <f t="shared" si="82"/>
        <v>0</v>
      </c>
      <c r="AO181">
        <f t="shared" si="83"/>
        <v>0</v>
      </c>
    </row>
    <row r="182" spans="1:41" x14ac:dyDescent="0.25">
      <c r="A182">
        <v>6.0000000000000001E-3</v>
      </c>
      <c r="B182">
        <f t="shared" si="70"/>
        <v>0</v>
      </c>
      <c r="E182">
        <f t="shared" si="71"/>
        <v>0</v>
      </c>
      <c r="H182">
        <f t="shared" si="72"/>
        <v>0</v>
      </c>
      <c r="K182">
        <f t="shared" si="73"/>
        <v>0</v>
      </c>
      <c r="N182">
        <f t="shared" si="74"/>
        <v>0</v>
      </c>
      <c r="Q182">
        <f t="shared" si="75"/>
        <v>0</v>
      </c>
      <c r="T182">
        <f t="shared" si="76"/>
        <v>0</v>
      </c>
      <c r="W182">
        <f t="shared" si="77"/>
        <v>0</v>
      </c>
      <c r="Z182">
        <f t="shared" si="78"/>
        <v>0</v>
      </c>
      <c r="AC182">
        <f t="shared" si="79"/>
        <v>0</v>
      </c>
      <c r="AF182">
        <f t="shared" si="80"/>
        <v>0</v>
      </c>
      <c r="AI182">
        <f t="shared" si="81"/>
        <v>0</v>
      </c>
      <c r="AL182">
        <f t="shared" si="82"/>
        <v>0</v>
      </c>
      <c r="AO182">
        <f t="shared" si="83"/>
        <v>0</v>
      </c>
    </row>
    <row r="183" spans="1:41" x14ac:dyDescent="0.25">
      <c r="A183">
        <v>5.0000000000000001E-3</v>
      </c>
      <c r="B183">
        <f t="shared" si="70"/>
        <v>0</v>
      </c>
      <c r="E183">
        <f t="shared" si="71"/>
        <v>0</v>
      </c>
      <c r="H183">
        <f t="shared" si="72"/>
        <v>0</v>
      </c>
      <c r="K183">
        <f t="shared" si="73"/>
        <v>0</v>
      </c>
      <c r="N183">
        <f t="shared" si="74"/>
        <v>0</v>
      </c>
      <c r="Q183">
        <f t="shared" si="75"/>
        <v>0</v>
      </c>
      <c r="T183">
        <f t="shared" si="76"/>
        <v>0</v>
      </c>
      <c r="W183">
        <f t="shared" si="77"/>
        <v>0</v>
      </c>
      <c r="Z183">
        <f t="shared" si="78"/>
        <v>0</v>
      </c>
      <c r="AC183">
        <f t="shared" si="79"/>
        <v>0</v>
      </c>
      <c r="AF183">
        <f t="shared" si="80"/>
        <v>0</v>
      </c>
      <c r="AI183">
        <f t="shared" si="81"/>
        <v>0</v>
      </c>
      <c r="AL183">
        <f t="shared" si="82"/>
        <v>0</v>
      </c>
      <c r="AO183">
        <f t="shared" si="83"/>
        <v>0</v>
      </c>
    </row>
    <row r="184" spans="1:41" x14ac:dyDescent="0.25">
      <c r="A184">
        <v>6.0000000000000001E-3</v>
      </c>
      <c r="B184">
        <f t="shared" si="70"/>
        <v>0</v>
      </c>
      <c r="E184">
        <f t="shared" si="71"/>
        <v>0</v>
      </c>
      <c r="H184">
        <f t="shared" si="72"/>
        <v>0</v>
      </c>
      <c r="K184">
        <f t="shared" si="73"/>
        <v>0</v>
      </c>
      <c r="N184">
        <f t="shared" si="74"/>
        <v>0</v>
      </c>
      <c r="Q184">
        <f t="shared" si="75"/>
        <v>0</v>
      </c>
      <c r="T184">
        <f t="shared" si="76"/>
        <v>0</v>
      </c>
      <c r="W184">
        <f t="shared" si="77"/>
        <v>0</v>
      </c>
      <c r="Z184">
        <f t="shared" si="78"/>
        <v>0</v>
      </c>
      <c r="AC184">
        <f t="shared" si="79"/>
        <v>0</v>
      </c>
      <c r="AF184">
        <f t="shared" si="80"/>
        <v>0</v>
      </c>
      <c r="AI184">
        <f t="shared" si="81"/>
        <v>0</v>
      </c>
      <c r="AL184">
        <f t="shared" si="82"/>
        <v>0</v>
      </c>
      <c r="AO184">
        <f t="shared" si="83"/>
        <v>0</v>
      </c>
    </row>
    <row r="185" spans="1:41" x14ac:dyDescent="0.25">
      <c r="A185">
        <v>6.0000000000000001E-3</v>
      </c>
      <c r="B185">
        <f t="shared" si="70"/>
        <v>0</v>
      </c>
      <c r="E185">
        <f t="shared" si="71"/>
        <v>0</v>
      </c>
      <c r="H185">
        <f t="shared" si="72"/>
        <v>0</v>
      </c>
      <c r="K185">
        <f t="shared" si="73"/>
        <v>0</v>
      </c>
      <c r="N185">
        <f t="shared" si="74"/>
        <v>0</v>
      </c>
      <c r="Q185">
        <f t="shared" si="75"/>
        <v>0</v>
      </c>
      <c r="T185">
        <f t="shared" si="76"/>
        <v>0</v>
      </c>
      <c r="W185">
        <f t="shared" si="77"/>
        <v>0</v>
      </c>
      <c r="Z185">
        <f t="shared" si="78"/>
        <v>0</v>
      </c>
      <c r="AC185">
        <f t="shared" si="79"/>
        <v>0</v>
      </c>
      <c r="AF185">
        <f t="shared" si="80"/>
        <v>0</v>
      </c>
      <c r="AI185">
        <f t="shared" si="81"/>
        <v>0</v>
      </c>
      <c r="AL185">
        <f t="shared" si="82"/>
        <v>0</v>
      </c>
      <c r="AO185">
        <f t="shared" si="83"/>
        <v>0</v>
      </c>
    </row>
    <row r="186" spans="1:41" x14ac:dyDescent="0.25">
      <c r="A186">
        <v>7.0000000000000001E-3</v>
      </c>
      <c r="B186">
        <f t="shared" si="70"/>
        <v>0</v>
      </c>
      <c r="E186">
        <f t="shared" si="71"/>
        <v>0</v>
      </c>
      <c r="H186">
        <f t="shared" si="72"/>
        <v>0</v>
      </c>
      <c r="K186">
        <f t="shared" si="73"/>
        <v>0</v>
      </c>
      <c r="N186">
        <f t="shared" si="74"/>
        <v>0</v>
      </c>
      <c r="Q186">
        <f t="shared" si="75"/>
        <v>0</v>
      </c>
      <c r="T186">
        <f t="shared" si="76"/>
        <v>0</v>
      </c>
      <c r="W186">
        <f t="shared" si="77"/>
        <v>0</v>
      </c>
      <c r="Z186">
        <f t="shared" si="78"/>
        <v>0</v>
      </c>
      <c r="AC186">
        <f t="shared" si="79"/>
        <v>0</v>
      </c>
      <c r="AF186">
        <f t="shared" si="80"/>
        <v>0</v>
      </c>
      <c r="AI186">
        <f t="shared" si="81"/>
        <v>0</v>
      </c>
      <c r="AL186">
        <f t="shared" si="82"/>
        <v>0</v>
      </c>
      <c r="AO186">
        <f t="shared" si="83"/>
        <v>0</v>
      </c>
    </row>
    <row r="187" spans="1:41" x14ac:dyDescent="0.25">
      <c r="A187">
        <v>6.0000000000000001E-3</v>
      </c>
      <c r="B187">
        <f t="shared" si="70"/>
        <v>0</v>
      </c>
      <c r="E187">
        <f t="shared" si="71"/>
        <v>0</v>
      </c>
      <c r="H187">
        <f t="shared" si="72"/>
        <v>0</v>
      </c>
      <c r="K187">
        <f t="shared" si="73"/>
        <v>0</v>
      </c>
      <c r="N187">
        <f t="shared" si="74"/>
        <v>0</v>
      </c>
      <c r="Q187">
        <f t="shared" si="75"/>
        <v>0</v>
      </c>
      <c r="T187">
        <f t="shared" si="76"/>
        <v>0</v>
      </c>
      <c r="W187">
        <f t="shared" si="77"/>
        <v>0</v>
      </c>
      <c r="Z187">
        <f t="shared" si="78"/>
        <v>0</v>
      </c>
      <c r="AC187">
        <f t="shared" si="79"/>
        <v>0</v>
      </c>
      <c r="AF187">
        <f t="shared" si="80"/>
        <v>0</v>
      </c>
      <c r="AI187">
        <f t="shared" si="81"/>
        <v>0</v>
      </c>
      <c r="AL187">
        <f t="shared" si="82"/>
        <v>0</v>
      </c>
      <c r="AO187">
        <f t="shared" si="83"/>
        <v>0</v>
      </c>
    </row>
    <row r="188" spans="1:41" x14ac:dyDescent="0.25">
      <c r="A188">
        <v>5.0000000000000001E-3</v>
      </c>
      <c r="B188">
        <f t="shared" si="70"/>
        <v>0</v>
      </c>
      <c r="E188">
        <f t="shared" si="71"/>
        <v>0</v>
      </c>
      <c r="H188">
        <f t="shared" si="72"/>
        <v>0</v>
      </c>
      <c r="K188">
        <f t="shared" si="73"/>
        <v>0</v>
      </c>
      <c r="N188">
        <f t="shared" si="74"/>
        <v>0</v>
      </c>
      <c r="Q188">
        <f t="shared" si="75"/>
        <v>0</v>
      </c>
      <c r="T188">
        <f t="shared" si="76"/>
        <v>0</v>
      </c>
      <c r="W188">
        <f t="shared" si="77"/>
        <v>0</v>
      </c>
      <c r="Z188">
        <f t="shared" si="78"/>
        <v>0</v>
      </c>
      <c r="AC188">
        <f t="shared" si="79"/>
        <v>0</v>
      </c>
      <c r="AF188">
        <f t="shared" si="80"/>
        <v>0</v>
      </c>
      <c r="AI188">
        <f t="shared" si="81"/>
        <v>0</v>
      </c>
      <c r="AL188">
        <f t="shared" si="82"/>
        <v>0</v>
      </c>
      <c r="AO188">
        <f t="shared" si="83"/>
        <v>0</v>
      </c>
    </row>
    <row r="189" spans="1:41" x14ac:dyDescent="0.25">
      <c r="A189">
        <v>6.0000000000000001E-3</v>
      </c>
      <c r="B189">
        <f t="shared" si="70"/>
        <v>0</v>
      </c>
      <c r="E189">
        <f t="shared" si="71"/>
        <v>0</v>
      </c>
      <c r="H189">
        <f t="shared" si="72"/>
        <v>0</v>
      </c>
      <c r="K189">
        <f t="shared" si="73"/>
        <v>0</v>
      </c>
      <c r="N189">
        <f t="shared" si="74"/>
        <v>0</v>
      </c>
      <c r="Q189">
        <f t="shared" si="75"/>
        <v>0</v>
      </c>
      <c r="T189">
        <f t="shared" si="76"/>
        <v>0</v>
      </c>
      <c r="W189">
        <f t="shared" si="77"/>
        <v>0</v>
      </c>
      <c r="Z189">
        <f t="shared" si="78"/>
        <v>0</v>
      </c>
      <c r="AC189">
        <f t="shared" si="79"/>
        <v>0</v>
      </c>
      <c r="AF189">
        <f t="shared" si="80"/>
        <v>0</v>
      </c>
      <c r="AI189">
        <f t="shared" si="81"/>
        <v>0</v>
      </c>
      <c r="AL189">
        <f t="shared" si="82"/>
        <v>0</v>
      </c>
      <c r="AO189">
        <f t="shared" si="83"/>
        <v>0</v>
      </c>
    </row>
    <row r="190" spans="1:41" x14ac:dyDescent="0.25">
      <c r="A190">
        <v>6.0000000000000001E-3</v>
      </c>
      <c r="B190">
        <f t="shared" si="70"/>
        <v>0</v>
      </c>
      <c r="E190">
        <f t="shared" si="71"/>
        <v>0</v>
      </c>
      <c r="H190">
        <f t="shared" si="72"/>
        <v>0</v>
      </c>
      <c r="K190">
        <f t="shared" si="73"/>
        <v>0</v>
      </c>
      <c r="N190">
        <f t="shared" si="74"/>
        <v>0</v>
      </c>
      <c r="Q190">
        <f t="shared" si="75"/>
        <v>0</v>
      </c>
      <c r="T190">
        <f t="shared" si="76"/>
        <v>0</v>
      </c>
      <c r="W190">
        <f t="shared" si="77"/>
        <v>0</v>
      </c>
      <c r="Z190">
        <f t="shared" si="78"/>
        <v>0</v>
      </c>
      <c r="AC190">
        <f t="shared" si="79"/>
        <v>0</v>
      </c>
      <c r="AF190">
        <f t="shared" si="80"/>
        <v>0</v>
      </c>
      <c r="AI190">
        <f t="shared" si="81"/>
        <v>0</v>
      </c>
      <c r="AL190">
        <f t="shared" si="82"/>
        <v>0</v>
      </c>
      <c r="AO190">
        <f t="shared" si="83"/>
        <v>0</v>
      </c>
    </row>
    <row r="191" spans="1:41" x14ac:dyDescent="0.25">
      <c r="A191">
        <v>7.0000000000000001E-3</v>
      </c>
      <c r="B191">
        <f t="shared" si="70"/>
        <v>0</v>
      </c>
      <c r="E191">
        <f t="shared" si="71"/>
        <v>0</v>
      </c>
      <c r="H191">
        <f t="shared" si="72"/>
        <v>0</v>
      </c>
      <c r="K191">
        <f t="shared" si="73"/>
        <v>0</v>
      </c>
      <c r="N191">
        <f t="shared" si="74"/>
        <v>0</v>
      </c>
      <c r="Q191">
        <f t="shared" si="75"/>
        <v>0</v>
      </c>
      <c r="T191">
        <f t="shared" si="76"/>
        <v>0</v>
      </c>
      <c r="W191">
        <f t="shared" si="77"/>
        <v>0</v>
      </c>
      <c r="Z191">
        <f t="shared" si="78"/>
        <v>0</v>
      </c>
      <c r="AC191">
        <f t="shared" si="79"/>
        <v>0</v>
      </c>
      <c r="AF191">
        <f t="shared" si="80"/>
        <v>0</v>
      </c>
      <c r="AI191">
        <f t="shared" si="81"/>
        <v>0</v>
      </c>
      <c r="AL191">
        <f t="shared" si="82"/>
        <v>0</v>
      </c>
      <c r="AO191">
        <f t="shared" si="83"/>
        <v>0</v>
      </c>
    </row>
    <row r="192" spans="1:41" x14ac:dyDescent="0.25">
      <c r="A192">
        <v>6.0000000000000001E-3</v>
      </c>
      <c r="B192">
        <f t="shared" si="70"/>
        <v>0</v>
      </c>
      <c r="E192">
        <f t="shared" si="71"/>
        <v>0</v>
      </c>
      <c r="H192">
        <f t="shared" si="72"/>
        <v>0</v>
      </c>
      <c r="K192">
        <f t="shared" si="73"/>
        <v>0</v>
      </c>
      <c r="N192">
        <f t="shared" si="74"/>
        <v>0</v>
      </c>
      <c r="Q192">
        <f t="shared" si="75"/>
        <v>0</v>
      </c>
      <c r="T192">
        <f t="shared" si="76"/>
        <v>0</v>
      </c>
      <c r="W192">
        <f t="shared" si="77"/>
        <v>0</v>
      </c>
      <c r="Z192">
        <f t="shared" si="78"/>
        <v>0</v>
      </c>
      <c r="AC192">
        <f t="shared" si="79"/>
        <v>0</v>
      </c>
      <c r="AF192">
        <f t="shared" si="80"/>
        <v>0</v>
      </c>
      <c r="AI192">
        <f t="shared" si="81"/>
        <v>0</v>
      </c>
      <c r="AL192">
        <f t="shared" si="82"/>
        <v>0</v>
      </c>
      <c r="AO192">
        <f t="shared" si="83"/>
        <v>0</v>
      </c>
    </row>
    <row r="193" spans="1:41" x14ac:dyDescent="0.25">
      <c r="A193">
        <v>6.0000000000000001E-3</v>
      </c>
      <c r="B193">
        <f t="shared" si="70"/>
        <v>0</v>
      </c>
      <c r="E193">
        <f t="shared" si="71"/>
        <v>0</v>
      </c>
      <c r="H193">
        <f t="shared" si="72"/>
        <v>0</v>
      </c>
      <c r="K193">
        <f t="shared" si="73"/>
        <v>0</v>
      </c>
      <c r="N193">
        <f t="shared" si="74"/>
        <v>0</v>
      </c>
      <c r="Q193">
        <f t="shared" si="75"/>
        <v>0</v>
      </c>
      <c r="T193">
        <f t="shared" si="76"/>
        <v>0</v>
      </c>
      <c r="W193">
        <f t="shared" si="77"/>
        <v>0</v>
      </c>
      <c r="Z193">
        <f t="shared" si="78"/>
        <v>0</v>
      </c>
      <c r="AC193">
        <f t="shared" si="79"/>
        <v>0</v>
      </c>
      <c r="AF193">
        <f t="shared" si="80"/>
        <v>0</v>
      </c>
      <c r="AI193">
        <f t="shared" si="81"/>
        <v>0</v>
      </c>
      <c r="AL193">
        <f t="shared" si="82"/>
        <v>0</v>
      </c>
      <c r="AO193">
        <f t="shared" si="83"/>
        <v>0</v>
      </c>
    </row>
    <row r="194" spans="1:41" x14ac:dyDescent="0.25">
      <c r="A194">
        <v>6.0000000000000001E-3</v>
      </c>
      <c r="B194">
        <f t="shared" si="70"/>
        <v>0</v>
      </c>
      <c r="E194">
        <f t="shared" si="71"/>
        <v>0</v>
      </c>
      <c r="H194">
        <f t="shared" si="72"/>
        <v>0</v>
      </c>
      <c r="K194">
        <f t="shared" si="73"/>
        <v>0</v>
      </c>
      <c r="N194">
        <f t="shared" si="74"/>
        <v>0</v>
      </c>
      <c r="Q194">
        <f t="shared" si="75"/>
        <v>0</v>
      </c>
      <c r="T194">
        <f t="shared" si="76"/>
        <v>0</v>
      </c>
      <c r="W194">
        <f t="shared" si="77"/>
        <v>0</v>
      </c>
      <c r="Z194">
        <f t="shared" si="78"/>
        <v>0</v>
      </c>
      <c r="AC194">
        <f t="shared" si="79"/>
        <v>0</v>
      </c>
      <c r="AF194">
        <f t="shared" si="80"/>
        <v>0</v>
      </c>
      <c r="AI194">
        <f t="shared" si="81"/>
        <v>0</v>
      </c>
      <c r="AL194">
        <f t="shared" si="82"/>
        <v>0</v>
      </c>
      <c r="AO194">
        <f t="shared" si="83"/>
        <v>0</v>
      </c>
    </row>
    <row r="195" spans="1:41" x14ac:dyDescent="0.25">
      <c r="A195">
        <v>6.0000000000000001E-3</v>
      </c>
      <c r="B195">
        <f t="shared" si="70"/>
        <v>0</v>
      </c>
      <c r="E195">
        <f t="shared" si="71"/>
        <v>0</v>
      </c>
      <c r="H195">
        <f t="shared" si="72"/>
        <v>0</v>
      </c>
      <c r="K195">
        <f t="shared" si="73"/>
        <v>0</v>
      </c>
      <c r="N195">
        <f t="shared" si="74"/>
        <v>0</v>
      </c>
      <c r="Q195">
        <f t="shared" si="75"/>
        <v>0</v>
      </c>
      <c r="T195">
        <f t="shared" si="76"/>
        <v>0</v>
      </c>
      <c r="W195">
        <f t="shared" si="77"/>
        <v>0</v>
      </c>
      <c r="Z195">
        <f t="shared" si="78"/>
        <v>0</v>
      </c>
      <c r="AC195">
        <f t="shared" si="79"/>
        <v>0</v>
      </c>
      <c r="AF195">
        <f t="shared" si="80"/>
        <v>0</v>
      </c>
      <c r="AI195">
        <f t="shared" si="81"/>
        <v>0</v>
      </c>
      <c r="AL195">
        <f t="shared" si="82"/>
        <v>0</v>
      </c>
      <c r="AO195">
        <f t="shared" si="83"/>
        <v>0</v>
      </c>
    </row>
    <row r="196" spans="1:41" x14ac:dyDescent="0.25">
      <c r="A196">
        <v>6.0000000000000001E-3</v>
      </c>
      <c r="B196">
        <f t="shared" si="70"/>
        <v>0</v>
      </c>
      <c r="E196">
        <f t="shared" si="71"/>
        <v>0</v>
      </c>
      <c r="H196">
        <f t="shared" si="72"/>
        <v>0</v>
      </c>
      <c r="K196">
        <f t="shared" si="73"/>
        <v>0</v>
      </c>
      <c r="N196">
        <f t="shared" si="74"/>
        <v>0</v>
      </c>
      <c r="Q196">
        <f t="shared" si="75"/>
        <v>0</v>
      </c>
      <c r="T196">
        <f t="shared" si="76"/>
        <v>0</v>
      </c>
      <c r="W196">
        <f t="shared" si="77"/>
        <v>0</v>
      </c>
      <c r="Z196">
        <f t="shared" si="78"/>
        <v>0</v>
      </c>
      <c r="AC196">
        <f t="shared" si="79"/>
        <v>0</v>
      </c>
      <c r="AF196">
        <f t="shared" si="80"/>
        <v>0</v>
      </c>
      <c r="AI196">
        <f t="shared" si="81"/>
        <v>0</v>
      </c>
      <c r="AL196">
        <f t="shared" si="82"/>
        <v>0</v>
      </c>
      <c r="AO196">
        <f t="shared" si="83"/>
        <v>0</v>
      </c>
    </row>
    <row r="197" spans="1:41" x14ac:dyDescent="0.25">
      <c r="A197">
        <v>7.0000000000000001E-3</v>
      </c>
      <c r="B197">
        <f t="shared" si="70"/>
        <v>0</v>
      </c>
      <c r="E197">
        <f t="shared" si="71"/>
        <v>0</v>
      </c>
      <c r="H197">
        <f t="shared" si="72"/>
        <v>0</v>
      </c>
      <c r="K197">
        <f t="shared" si="73"/>
        <v>0</v>
      </c>
      <c r="N197">
        <f t="shared" si="74"/>
        <v>0</v>
      </c>
      <c r="Q197">
        <f t="shared" si="75"/>
        <v>0</v>
      </c>
      <c r="T197">
        <f t="shared" si="76"/>
        <v>0</v>
      </c>
      <c r="W197">
        <f t="shared" si="77"/>
        <v>0</v>
      </c>
      <c r="Z197">
        <f t="shared" si="78"/>
        <v>0</v>
      </c>
      <c r="AC197">
        <f t="shared" si="79"/>
        <v>0</v>
      </c>
      <c r="AF197">
        <f t="shared" si="80"/>
        <v>0</v>
      </c>
      <c r="AI197">
        <f t="shared" si="81"/>
        <v>0</v>
      </c>
      <c r="AL197">
        <f t="shared" si="82"/>
        <v>0</v>
      </c>
      <c r="AO197">
        <f t="shared" si="83"/>
        <v>0</v>
      </c>
    </row>
    <row r="198" spans="1:41" x14ac:dyDescent="0.25">
      <c r="A198">
        <v>6.0000000000000001E-3</v>
      </c>
      <c r="B198">
        <f>IF(ROW() &lt;= 5+C$14,IF(IF((A198&lt;=C198), A198&lt;C$11,  A198&gt;C$9), 0, A198), 0)</f>
        <v>0</v>
      </c>
      <c r="E198">
        <f>IF(ROW() &lt;= 5+F$14,IF(IF((D198&lt;=F198), D198&lt;F$11,  D198&gt;F$9), 0, D198), 0)</f>
        <v>0</v>
      </c>
      <c r="H198">
        <f>IF(ROW() &lt;= 5+I$14,IF(IF((G198&lt;=I198), G198&lt;I$11,  G198&gt;I$9), 0, G198), 0)</f>
        <v>0</v>
      </c>
      <c r="K198">
        <f>IF(ROW() &lt;= 5+L$14,IF(IF((J198&lt;=L198), J198&lt;L$11,  J198&gt;L$9), 0, J198), 0)</f>
        <v>0</v>
      </c>
      <c r="N198">
        <f>IF(ROW() &lt;= 5+O$14,IF(IF((M198&lt;=O198), M198&lt;O$11,  M198&gt;O$9), 0, M198), 0)</f>
        <v>0</v>
      </c>
      <c r="Q198">
        <f>IF(ROW() &lt;= 5+R$14,IF(IF((P198&lt;=R198), P198&lt;R$11,  P198&gt;R$9), 0, P198), 0)</f>
        <v>0</v>
      </c>
      <c r="T198">
        <f>IF(ROW() &lt;= 5+U$14,IF(IF((S198&lt;=U198), S198&lt;U$11,  S198&gt;U$9), 0, S198), 0)</f>
        <v>0</v>
      </c>
      <c r="W198">
        <f>IF(ROW() &lt;= 5+X$14,IF(IF((V198&lt;=X198), V198&lt;X$11,  V198&gt;X$9), 0, V198), 0)</f>
        <v>0</v>
      </c>
      <c r="Z198">
        <f>IF(ROW() &lt;= 5+AA$14,IF(IF((Y198&lt;=AA198), Y198&lt;AA$11,  Y198&gt;AA$9), 0, Y198), 0)</f>
        <v>0</v>
      </c>
      <c r="AC198">
        <f>IF(ROW() &lt;= 5+AD$14,IF(IF((AB198&lt;=AD198), AB198&lt;AD$11,  AB198&gt;AD$9), 0, AB198), 0)</f>
        <v>0</v>
      </c>
      <c r="AF198">
        <f>IF(ROW() &lt;= 5+AG$14,IF(IF((AE198&lt;=AG198), AE198&lt;AG$11,  AE198&gt;AG$9), 0, AE198), 0)</f>
        <v>0</v>
      </c>
      <c r="AI198">
        <f>IF(ROW() &lt;= 5+AJ$14,IF(IF((AH198&lt;=AJ198), AH198&lt;AJ$11,  AH198&gt;AJ$9), 0, AH198), 0)</f>
        <v>0</v>
      </c>
      <c r="AL198">
        <f>IF(ROW() &lt;= 5+AM$14,IF(IF((AK198&lt;=AM198), AK198&lt;AM$11,  AK198&gt;AM$9), 0, AK198), 0)</f>
        <v>0</v>
      </c>
      <c r="AO198">
        <f>IF(ROW() &lt;= 5+AP$14,IF(IF((AN198&lt;=AP198), AN198&lt;AP$11,  AN198&gt;AP$9), 0, AN198), 0)</f>
        <v>0</v>
      </c>
    </row>
    <row r="199" spans="1:41" x14ac:dyDescent="0.25">
      <c r="A199">
        <v>6.0000000000000001E-3</v>
      </c>
      <c r="B199">
        <f t="shared" ref="B199:B230" si="84">IF(ROW() &lt;= 5+C$14,IF(IF((A199&lt;=C199), A199&lt;C$11, A199&gt;C$9), 0, A199), 0)</f>
        <v>0</v>
      </c>
      <c r="E199">
        <f t="shared" ref="E199:E230" si="85">IF(ROW() &lt;= 5+F$14,IF(IF((D199&lt;=F199), D199&lt;F$11, D199&gt;F$9), 0, D199), 0)</f>
        <v>0</v>
      </c>
      <c r="H199">
        <f t="shared" ref="H199:H230" si="86">IF(ROW() &lt;= 5+I$14,IF(IF((G199&lt;=I199), G199&lt;I$11, G199&gt;I$9), 0, G199), 0)</f>
        <v>0</v>
      </c>
      <c r="K199">
        <f t="shared" ref="K199:K230" si="87">IF(ROW() &lt;= 5+L$14,IF(IF((J199&lt;=L199), J199&lt;L$11, J199&gt;L$9), 0, J199), 0)</f>
        <v>0</v>
      </c>
      <c r="N199">
        <f t="shared" ref="N199:N230" si="88">IF(ROW() &lt;= 5+O$14,IF(IF((M199&lt;=O199), M199&lt;O$11, M199&gt;O$9), 0, M199), 0)</f>
        <v>0</v>
      </c>
      <c r="Q199">
        <f t="shared" ref="Q199:Q230" si="89">IF(ROW() &lt;= 5+R$14,IF(IF((P199&lt;=R199), P199&lt;R$11, P199&gt;R$9), 0, P199), 0)</f>
        <v>0</v>
      </c>
      <c r="T199">
        <f t="shared" ref="T199:T230" si="90">IF(ROW() &lt;= 5+U$14,IF(IF((S199&lt;=U199), S199&lt;U$11, S199&gt;U$9), 0, S199), 0)</f>
        <v>0</v>
      </c>
      <c r="W199">
        <f t="shared" ref="W199:W230" si="91">IF(ROW() &lt;= 5+X$14,IF(IF((V199&lt;=X199), V199&lt;X$11, V199&gt;X$9), 0, V199), 0)</f>
        <v>0</v>
      </c>
      <c r="Z199">
        <f t="shared" ref="Z199:Z230" si="92">IF(ROW() &lt;= 5+AA$14,IF(IF((Y199&lt;=AA199), Y199&lt;AA$11, Y199&gt;AA$9), 0, Y199), 0)</f>
        <v>0</v>
      </c>
      <c r="AC199">
        <f t="shared" ref="AC199:AC230" si="93">IF(ROW() &lt;= 5+AD$14,IF(IF((AB199&lt;=AD199), AB199&lt;AD$11, AB199&gt;AD$9), 0, AB199), 0)</f>
        <v>0</v>
      </c>
      <c r="AF199">
        <f t="shared" ref="AF199:AF230" si="94">IF(ROW() &lt;= 5+AG$14,IF(IF((AE199&lt;=AG199), AE199&lt;AG$11, AE199&gt;AG$9), 0, AE199), 0)</f>
        <v>0</v>
      </c>
      <c r="AI199">
        <f t="shared" ref="AI199:AI230" si="95">IF(ROW() &lt;= 5+AJ$14,IF(IF((AH199&lt;=AJ199), AH199&lt;AJ$11, AH199&gt;AJ$9), 0, AH199), 0)</f>
        <v>0</v>
      </c>
      <c r="AL199">
        <f t="shared" ref="AL199:AL230" si="96">IF(ROW() &lt;= 5+AM$14,IF(IF((AK199&lt;=AM199), AK199&lt;AM$11, AK199&gt;AM$9), 0, AK199), 0)</f>
        <v>0</v>
      </c>
      <c r="AO199">
        <f t="shared" ref="AO199:AO230" si="97">IF(ROW() &lt;= 5+AP$14,IF(IF((AN199&lt;=AP199), AN199&lt;AP$11, AN199&gt;AP$9), 0, AN199), 0)</f>
        <v>0</v>
      </c>
    </row>
    <row r="200" spans="1:41" x14ac:dyDescent="0.25">
      <c r="A200">
        <v>6.0000000000000001E-3</v>
      </c>
      <c r="B200">
        <f t="shared" si="84"/>
        <v>0</v>
      </c>
      <c r="E200">
        <f t="shared" si="85"/>
        <v>0</v>
      </c>
      <c r="H200">
        <f t="shared" si="86"/>
        <v>0</v>
      </c>
      <c r="K200">
        <f t="shared" si="87"/>
        <v>0</v>
      </c>
      <c r="N200">
        <f t="shared" si="88"/>
        <v>0</v>
      </c>
      <c r="Q200">
        <f t="shared" si="89"/>
        <v>0</v>
      </c>
      <c r="T200">
        <f t="shared" si="90"/>
        <v>0</v>
      </c>
      <c r="W200">
        <f t="shared" si="91"/>
        <v>0</v>
      </c>
      <c r="Z200">
        <f t="shared" si="92"/>
        <v>0</v>
      </c>
      <c r="AC200">
        <f t="shared" si="93"/>
        <v>0</v>
      </c>
      <c r="AF200">
        <f t="shared" si="94"/>
        <v>0</v>
      </c>
      <c r="AI200">
        <f t="shared" si="95"/>
        <v>0</v>
      </c>
      <c r="AL200">
        <f t="shared" si="96"/>
        <v>0</v>
      </c>
      <c r="AO200">
        <f t="shared" si="97"/>
        <v>0</v>
      </c>
    </row>
    <row r="201" spans="1:41" x14ac:dyDescent="0.25">
      <c r="A201">
        <v>7.0000000000000001E-3</v>
      </c>
      <c r="B201">
        <f t="shared" si="84"/>
        <v>0</v>
      </c>
      <c r="E201">
        <f t="shared" si="85"/>
        <v>0</v>
      </c>
      <c r="H201">
        <f t="shared" si="86"/>
        <v>0</v>
      </c>
      <c r="K201">
        <f t="shared" si="87"/>
        <v>0</v>
      </c>
      <c r="N201">
        <f t="shared" si="88"/>
        <v>0</v>
      </c>
      <c r="Q201">
        <f t="shared" si="89"/>
        <v>0</v>
      </c>
      <c r="T201">
        <f t="shared" si="90"/>
        <v>0</v>
      </c>
      <c r="W201">
        <f t="shared" si="91"/>
        <v>0</v>
      </c>
      <c r="Z201">
        <f t="shared" si="92"/>
        <v>0</v>
      </c>
      <c r="AC201">
        <f t="shared" si="93"/>
        <v>0</v>
      </c>
      <c r="AF201">
        <f t="shared" si="94"/>
        <v>0</v>
      </c>
      <c r="AI201">
        <f t="shared" si="95"/>
        <v>0</v>
      </c>
      <c r="AL201">
        <f t="shared" si="96"/>
        <v>0</v>
      </c>
      <c r="AO201">
        <f t="shared" si="97"/>
        <v>0</v>
      </c>
    </row>
    <row r="202" spans="1:41" x14ac:dyDescent="0.25">
      <c r="A202">
        <v>7.0000000000000001E-3</v>
      </c>
      <c r="B202">
        <f t="shared" si="84"/>
        <v>0</v>
      </c>
      <c r="E202">
        <f t="shared" si="85"/>
        <v>0</v>
      </c>
      <c r="H202">
        <f t="shared" si="86"/>
        <v>0</v>
      </c>
      <c r="K202">
        <f t="shared" si="87"/>
        <v>0</v>
      </c>
      <c r="N202">
        <f t="shared" si="88"/>
        <v>0</v>
      </c>
      <c r="Q202">
        <f t="shared" si="89"/>
        <v>0</v>
      </c>
      <c r="T202">
        <f t="shared" si="90"/>
        <v>0</v>
      </c>
      <c r="W202">
        <f t="shared" si="91"/>
        <v>0</v>
      </c>
      <c r="Z202">
        <f t="shared" si="92"/>
        <v>0</v>
      </c>
      <c r="AC202">
        <f t="shared" si="93"/>
        <v>0</v>
      </c>
      <c r="AF202">
        <f t="shared" si="94"/>
        <v>0</v>
      </c>
      <c r="AI202">
        <f t="shared" si="95"/>
        <v>0</v>
      </c>
      <c r="AL202">
        <f t="shared" si="96"/>
        <v>0</v>
      </c>
      <c r="AO202">
        <f t="shared" si="97"/>
        <v>0</v>
      </c>
    </row>
    <row r="203" spans="1:41" x14ac:dyDescent="0.25">
      <c r="A203">
        <v>6.0000000000000001E-3</v>
      </c>
      <c r="B203">
        <f t="shared" si="84"/>
        <v>0</v>
      </c>
      <c r="E203">
        <f t="shared" si="85"/>
        <v>0</v>
      </c>
      <c r="H203">
        <f t="shared" si="86"/>
        <v>0</v>
      </c>
      <c r="K203">
        <f t="shared" si="87"/>
        <v>0</v>
      </c>
      <c r="N203">
        <f t="shared" si="88"/>
        <v>0</v>
      </c>
      <c r="Q203">
        <f t="shared" si="89"/>
        <v>0</v>
      </c>
      <c r="T203">
        <f t="shared" si="90"/>
        <v>0</v>
      </c>
      <c r="W203">
        <f t="shared" si="91"/>
        <v>0</v>
      </c>
      <c r="Z203">
        <f t="shared" si="92"/>
        <v>0</v>
      </c>
      <c r="AC203">
        <f t="shared" si="93"/>
        <v>0</v>
      </c>
      <c r="AF203">
        <f t="shared" si="94"/>
        <v>0</v>
      </c>
      <c r="AI203">
        <f t="shared" si="95"/>
        <v>0</v>
      </c>
      <c r="AL203">
        <f t="shared" si="96"/>
        <v>0</v>
      </c>
      <c r="AO203">
        <f t="shared" si="97"/>
        <v>0</v>
      </c>
    </row>
    <row r="204" spans="1:41" x14ac:dyDescent="0.25">
      <c r="A204">
        <v>6.0000000000000001E-3</v>
      </c>
      <c r="B204">
        <f t="shared" si="84"/>
        <v>0</v>
      </c>
      <c r="E204">
        <f t="shared" si="85"/>
        <v>0</v>
      </c>
      <c r="H204">
        <f t="shared" si="86"/>
        <v>0</v>
      </c>
      <c r="K204">
        <f t="shared" si="87"/>
        <v>0</v>
      </c>
      <c r="N204">
        <f t="shared" si="88"/>
        <v>0</v>
      </c>
      <c r="Q204">
        <f t="shared" si="89"/>
        <v>0</v>
      </c>
      <c r="T204">
        <f t="shared" si="90"/>
        <v>0</v>
      </c>
      <c r="W204">
        <f t="shared" si="91"/>
        <v>0</v>
      </c>
      <c r="Z204">
        <f t="shared" si="92"/>
        <v>0</v>
      </c>
      <c r="AC204">
        <f t="shared" si="93"/>
        <v>0</v>
      </c>
      <c r="AF204">
        <f t="shared" si="94"/>
        <v>0</v>
      </c>
      <c r="AI204">
        <f t="shared" si="95"/>
        <v>0</v>
      </c>
      <c r="AL204">
        <f t="shared" si="96"/>
        <v>0</v>
      </c>
      <c r="AO204">
        <f t="shared" si="97"/>
        <v>0</v>
      </c>
    </row>
    <row r="205" spans="1:41" x14ac:dyDescent="0.25">
      <c r="A205">
        <v>6.0000000000000001E-3</v>
      </c>
      <c r="B205">
        <f t="shared" si="84"/>
        <v>0</v>
      </c>
      <c r="E205">
        <f t="shared" si="85"/>
        <v>0</v>
      </c>
      <c r="H205">
        <f t="shared" si="86"/>
        <v>0</v>
      </c>
      <c r="K205">
        <f t="shared" si="87"/>
        <v>0</v>
      </c>
      <c r="N205">
        <f t="shared" si="88"/>
        <v>0</v>
      </c>
      <c r="Q205">
        <f t="shared" si="89"/>
        <v>0</v>
      </c>
      <c r="T205">
        <f t="shared" si="90"/>
        <v>0</v>
      </c>
      <c r="W205">
        <f t="shared" si="91"/>
        <v>0</v>
      </c>
      <c r="Z205">
        <f t="shared" si="92"/>
        <v>0</v>
      </c>
      <c r="AC205">
        <f t="shared" si="93"/>
        <v>0</v>
      </c>
      <c r="AF205">
        <f t="shared" si="94"/>
        <v>0</v>
      </c>
      <c r="AI205">
        <f t="shared" si="95"/>
        <v>0</v>
      </c>
      <c r="AL205">
        <f t="shared" si="96"/>
        <v>0</v>
      </c>
      <c r="AO205">
        <f t="shared" si="97"/>
        <v>0</v>
      </c>
    </row>
    <row r="206" spans="1:41" x14ac:dyDescent="0.25">
      <c r="A206">
        <v>6.0000000000000001E-3</v>
      </c>
      <c r="B206">
        <f t="shared" si="84"/>
        <v>0</v>
      </c>
      <c r="E206">
        <f t="shared" si="85"/>
        <v>0</v>
      </c>
      <c r="H206">
        <f t="shared" si="86"/>
        <v>0</v>
      </c>
      <c r="K206">
        <f t="shared" si="87"/>
        <v>0</v>
      </c>
      <c r="N206">
        <f t="shared" si="88"/>
        <v>0</v>
      </c>
      <c r="Q206">
        <f t="shared" si="89"/>
        <v>0</v>
      </c>
      <c r="T206">
        <f t="shared" si="90"/>
        <v>0</v>
      </c>
      <c r="W206">
        <f t="shared" si="91"/>
        <v>0</v>
      </c>
      <c r="Z206">
        <f t="shared" si="92"/>
        <v>0</v>
      </c>
      <c r="AC206">
        <f t="shared" si="93"/>
        <v>0</v>
      </c>
      <c r="AF206">
        <f t="shared" si="94"/>
        <v>0</v>
      </c>
      <c r="AI206">
        <f t="shared" si="95"/>
        <v>0</v>
      </c>
      <c r="AL206">
        <f t="shared" si="96"/>
        <v>0</v>
      </c>
      <c r="AO206">
        <f t="shared" si="97"/>
        <v>0</v>
      </c>
    </row>
    <row r="207" spans="1:41" x14ac:dyDescent="0.25">
      <c r="A207">
        <v>6.0000000000000001E-3</v>
      </c>
      <c r="B207">
        <f t="shared" si="84"/>
        <v>0</v>
      </c>
      <c r="E207">
        <f t="shared" si="85"/>
        <v>0</v>
      </c>
      <c r="H207">
        <f t="shared" si="86"/>
        <v>0</v>
      </c>
      <c r="K207">
        <f t="shared" si="87"/>
        <v>0</v>
      </c>
      <c r="N207">
        <f t="shared" si="88"/>
        <v>0</v>
      </c>
      <c r="Q207">
        <f t="shared" si="89"/>
        <v>0</v>
      </c>
      <c r="T207">
        <f t="shared" si="90"/>
        <v>0</v>
      </c>
      <c r="W207">
        <f t="shared" si="91"/>
        <v>0</v>
      </c>
      <c r="Z207">
        <f t="shared" si="92"/>
        <v>0</v>
      </c>
      <c r="AC207">
        <f t="shared" si="93"/>
        <v>0</v>
      </c>
      <c r="AF207">
        <f t="shared" si="94"/>
        <v>0</v>
      </c>
      <c r="AI207">
        <f t="shared" si="95"/>
        <v>0</v>
      </c>
      <c r="AL207">
        <f t="shared" si="96"/>
        <v>0</v>
      </c>
      <c r="AO207">
        <f t="shared" si="97"/>
        <v>0</v>
      </c>
    </row>
    <row r="208" spans="1:41" x14ac:dyDescent="0.25">
      <c r="A208">
        <v>7.0000000000000001E-3</v>
      </c>
      <c r="B208">
        <f t="shared" si="84"/>
        <v>0</v>
      </c>
      <c r="E208">
        <f t="shared" si="85"/>
        <v>0</v>
      </c>
      <c r="H208">
        <f t="shared" si="86"/>
        <v>0</v>
      </c>
      <c r="K208">
        <f t="shared" si="87"/>
        <v>0</v>
      </c>
      <c r="N208">
        <f t="shared" si="88"/>
        <v>0</v>
      </c>
      <c r="Q208">
        <f t="shared" si="89"/>
        <v>0</v>
      </c>
      <c r="T208">
        <f t="shared" si="90"/>
        <v>0</v>
      </c>
      <c r="W208">
        <f t="shared" si="91"/>
        <v>0</v>
      </c>
      <c r="Z208">
        <f t="shared" si="92"/>
        <v>0</v>
      </c>
      <c r="AC208">
        <f t="shared" si="93"/>
        <v>0</v>
      </c>
      <c r="AF208">
        <f t="shared" si="94"/>
        <v>0</v>
      </c>
      <c r="AI208">
        <f t="shared" si="95"/>
        <v>0</v>
      </c>
      <c r="AL208">
        <f t="shared" si="96"/>
        <v>0</v>
      </c>
      <c r="AO208">
        <f t="shared" si="97"/>
        <v>0</v>
      </c>
    </row>
    <row r="209" spans="1:41" x14ac:dyDescent="0.25">
      <c r="A209">
        <v>6.0000000000000001E-3</v>
      </c>
      <c r="B209">
        <f t="shared" si="84"/>
        <v>0</v>
      </c>
      <c r="E209">
        <f t="shared" si="85"/>
        <v>0</v>
      </c>
      <c r="H209">
        <f t="shared" si="86"/>
        <v>0</v>
      </c>
      <c r="K209">
        <f t="shared" si="87"/>
        <v>0</v>
      </c>
      <c r="N209">
        <f t="shared" si="88"/>
        <v>0</v>
      </c>
      <c r="Q209">
        <f t="shared" si="89"/>
        <v>0</v>
      </c>
      <c r="T209">
        <f t="shared" si="90"/>
        <v>0</v>
      </c>
      <c r="W209">
        <f t="shared" si="91"/>
        <v>0</v>
      </c>
      <c r="Z209">
        <f t="shared" si="92"/>
        <v>0</v>
      </c>
      <c r="AC209">
        <f t="shared" si="93"/>
        <v>0</v>
      </c>
      <c r="AF209">
        <f t="shared" si="94"/>
        <v>0</v>
      </c>
      <c r="AI209">
        <f t="shared" si="95"/>
        <v>0</v>
      </c>
      <c r="AL209">
        <f t="shared" si="96"/>
        <v>0</v>
      </c>
      <c r="AO209">
        <f t="shared" si="97"/>
        <v>0</v>
      </c>
    </row>
    <row r="210" spans="1:41" x14ac:dyDescent="0.25">
      <c r="A210">
        <v>6.0000000000000001E-3</v>
      </c>
      <c r="B210">
        <f t="shared" si="84"/>
        <v>0</v>
      </c>
      <c r="E210">
        <f t="shared" si="85"/>
        <v>0</v>
      </c>
      <c r="H210">
        <f t="shared" si="86"/>
        <v>0</v>
      </c>
      <c r="K210">
        <f t="shared" si="87"/>
        <v>0</v>
      </c>
      <c r="N210">
        <f t="shared" si="88"/>
        <v>0</v>
      </c>
      <c r="Q210">
        <f t="shared" si="89"/>
        <v>0</v>
      </c>
      <c r="T210">
        <f t="shared" si="90"/>
        <v>0</v>
      </c>
      <c r="W210">
        <f t="shared" si="91"/>
        <v>0</v>
      </c>
      <c r="Z210">
        <f t="shared" si="92"/>
        <v>0</v>
      </c>
      <c r="AC210">
        <f t="shared" si="93"/>
        <v>0</v>
      </c>
      <c r="AF210">
        <f t="shared" si="94"/>
        <v>0</v>
      </c>
      <c r="AI210">
        <f t="shared" si="95"/>
        <v>0</v>
      </c>
      <c r="AL210">
        <f t="shared" si="96"/>
        <v>0</v>
      </c>
      <c r="AO210">
        <f t="shared" si="97"/>
        <v>0</v>
      </c>
    </row>
    <row r="211" spans="1:41" x14ac:dyDescent="0.25">
      <c r="A211">
        <v>6.0000000000000001E-3</v>
      </c>
      <c r="B211">
        <f t="shared" si="84"/>
        <v>0</v>
      </c>
      <c r="E211">
        <f t="shared" si="85"/>
        <v>0</v>
      </c>
      <c r="H211">
        <f t="shared" si="86"/>
        <v>0</v>
      </c>
      <c r="K211">
        <f t="shared" si="87"/>
        <v>0</v>
      </c>
      <c r="N211">
        <f t="shared" si="88"/>
        <v>0</v>
      </c>
      <c r="Q211">
        <f t="shared" si="89"/>
        <v>0</v>
      </c>
      <c r="T211">
        <f t="shared" si="90"/>
        <v>0</v>
      </c>
      <c r="W211">
        <f t="shared" si="91"/>
        <v>0</v>
      </c>
      <c r="Z211">
        <f t="shared" si="92"/>
        <v>0</v>
      </c>
      <c r="AC211">
        <f t="shared" si="93"/>
        <v>0</v>
      </c>
      <c r="AF211">
        <f t="shared" si="94"/>
        <v>0</v>
      </c>
      <c r="AI211">
        <f t="shared" si="95"/>
        <v>0</v>
      </c>
      <c r="AL211">
        <f t="shared" si="96"/>
        <v>0</v>
      </c>
      <c r="AO211">
        <f t="shared" si="97"/>
        <v>0</v>
      </c>
    </row>
    <row r="212" spans="1:41" x14ac:dyDescent="0.25">
      <c r="A212">
        <v>6.0000000000000001E-3</v>
      </c>
      <c r="B212">
        <f t="shared" si="84"/>
        <v>0</v>
      </c>
      <c r="E212">
        <f t="shared" si="85"/>
        <v>0</v>
      </c>
      <c r="H212">
        <f t="shared" si="86"/>
        <v>0</v>
      </c>
      <c r="K212">
        <f t="shared" si="87"/>
        <v>0</v>
      </c>
      <c r="N212">
        <f t="shared" si="88"/>
        <v>0</v>
      </c>
      <c r="Q212">
        <f t="shared" si="89"/>
        <v>0</v>
      </c>
      <c r="T212">
        <f t="shared" si="90"/>
        <v>0</v>
      </c>
      <c r="W212">
        <f t="shared" si="91"/>
        <v>0</v>
      </c>
      <c r="Z212">
        <f t="shared" si="92"/>
        <v>0</v>
      </c>
      <c r="AC212">
        <f t="shared" si="93"/>
        <v>0</v>
      </c>
      <c r="AF212">
        <f t="shared" si="94"/>
        <v>0</v>
      </c>
      <c r="AI212">
        <f t="shared" si="95"/>
        <v>0</v>
      </c>
      <c r="AL212">
        <f t="shared" si="96"/>
        <v>0</v>
      </c>
      <c r="AO212">
        <f t="shared" si="97"/>
        <v>0</v>
      </c>
    </row>
    <row r="213" spans="1:41" x14ac:dyDescent="0.25">
      <c r="A213">
        <v>7.0000000000000001E-3</v>
      </c>
      <c r="B213">
        <f t="shared" si="84"/>
        <v>0</v>
      </c>
      <c r="E213">
        <f t="shared" si="85"/>
        <v>0</v>
      </c>
      <c r="H213">
        <f t="shared" si="86"/>
        <v>0</v>
      </c>
      <c r="K213">
        <f t="shared" si="87"/>
        <v>0</v>
      </c>
      <c r="N213">
        <f t="shared" si="88"/>
        <v>0</v>
      </c>
      <c r="Q213">
        <f t="shared" si="89"/>
        <v>0</v>
      </c>
      <c r="T213">
        <f t="shared" si="90"/>
        <v>0</v>
      </c>
      <c r="W213">
        <f t="shared" si="91"/>
        <v>0</v>
      </c>
      <c r="Z213">
        <f t="shared" si="92"/>
        <v>0</v>
      </c>
      <c r="AC213">
        <f t="shared" si="93"/>
        <v>0</v>
      </c>
      <c r="AF213">
        <f t="shared" si="94"/>
        <v>0</v>
      </c>
      <c r="AI213">
        <f t="shared" si="95"/>
        <v>0</v>
      </c>
      <c r="AL213">
        <f t="shared" si="96"/>
        <v>0</v>
      </c>
      <c r="AO213">
        <f t="shared" si="97"/>
        <v>0</v>
      </c>
    </row>
    <row r="214" spans="1:41" x14ac:dyDescent="0.25">
      <c r="A214">
        <v>6.0000000000000001E-3</v>
      </c>
      <c r="B214">
        <f t="shared" si="84"/>
        <v>0</v>
      </c>
      <c r="E214">
        <f t="shared" si="85"/>
        <v>0</v>
      </c>
      <c r="H214">
        <f t="shared" si="86"/>
        <v>0</v>
      </c>
      <c r="K214">
        <f t="shared" si="87"/>
        <v>0</v>
      </c>
      <c r="N214">
        <f t="shared" si="88"/>
        <v>0</v>
      </c>
      <c r="Q214">
        <f t="shared" si="89"/>
        <v>0</v>
      </c>
      <c r="T214">
        <f t="shared" si="90"/>
        <v>0</v>
      </c>
      <c r="W214">
        <f t="shared" si="91"/>
        <v>0</v>
      </c>
      <c r="Z214">
        <f t="shared" si="92"/>
        <v>0</v>
      </c>
      <c r="AC214">
        <f t="shared" si="93"/>
        <v>0</v>
      </c>
      <c r="AF214">
        <f t="shared" si="94"/>
        <v>0</v>
      </c>
      <c r="AI214">
        <f t="shared" si="95"/>
        <v>0</v>
      </c>
      <c r="AL214">
        <f t="shared" si="96"/>
        <v>0</v>
      </c>
      <c r="AO214">
        <f t="shared" si="97"/>
        <v>0</v>
      </c>
    </row>
    <row r="215" spans="1:41" x14ac:dyDescent="0.25">
      <c r="A215">
        <v>6.0000000000000001E-3</v>
      </c>
      <c r="B215">
        <f t="shared" si="84"/>
        <v>0</v>
      </c>
      <c r="E215">
        <f t="shared" si="85"/>
        <v>0</v>
      </c>
      <c r="H215">
        <f t="shared" si="86"/>
        <v>0</v>
      </c>
      <c r="K215">
        <f t="shared" si="87"/>
        <v>0</v>
      </c>
      <c r="N215">
        <f t="shared" si="88"/>
        <v>0</v>
      </c>
      <c r="Q215">
        <f t="shared" si="89"/>
        <v>0</v>
      </c>
      <c r="T215">
        <f t="shared" si="90"/>
        <v>0</v>
      </c>
      <c r="W215">
        <f t="shared" si="91"/>
        <v>0</v>
      </c>
      <c r="Z215">
        <f t="shared" si="92"/>
        <v>0</v>
      </c>
      <c r="AC215">
        <f t="shared" si="93"/>
        <v>0</v>
      </c>
      <c r="AF215">
        <f t="shared" si="94"/>
        <v>0</v>
      </c>
      <c r="AI215">
        <f t="shared" si="95"/>
        <v>0</v>
      </c>
      <c r="AL215">
        <f t="shared" si="96"/>
        <v>0</v>
      </c>
      <c r="AO215">
        <f t="shared" si="97"/>
        <v>0</v>
      </c>
    </row>
    <row r="216" spans="1:41" x14ac:dyDescent="0.25">
      <c r="A216">
        <v>6.0000000000000001E-3</v>
      </c>
      <c r="B216">
        <f t="shared" si="84"/>
        <v>0</v>
      </c>
      <c r="E216">
        <f t="shared" si="85"/>
        <v>0</v>
      </c>
      <c r="H216">
        <f t="shared" si="86"/>
        <v>0</v>
      </c>
      <c r="K216">
        <f t="shared" si="87"/>
        <v>0</v>
      </c>
      <c r="N216">
        <f t="shared" si="88"/>
        <v>0</v>
      </c>
      <c r="Q216">
        <f t="shared" si="89"/>
        <v>0</v>
      </c>
      <c r="T216">
        <f t="shared" si="90"/>
        <v>0</v>
      </c>
      <c r="W216">
        <f t="shared" si="91"/>
        <v>0</v>
      </c>
      <c r="Z216">
        <f t="shared" si="92"/>
        <v>0</v>
      </c>
      <c r="AC216">
        <f t="shared" si="93"/>
        <v>0</v>
      </c>
      <c r="AF216">
        <f t="shared" si="94"/>
        <v>0</v>
      </c>
      <c r="AI216">
        <f t="shared" si="95"/>
        <v>0</v>
      </c>
      <c r="AL216">
        <f t="shared" si="96"/>
        <v>0</v>
      </c>
      <c r="AO216">
        <f t="shared" si="97"/>
        <v>0</v>
      </c>
    </row>
    <row r="217" spans="1:41" x14ac:dyDescent="0.25">
      <c r="A217">
        <v>5.0000000000000001E-3</v>
      </c>
      <c r="B217">
        <f t="shared" si="84"/>
        <v>0</v>
      </c>
      <c r="E217">
        <f t="shared" si="85"/>
        <v>0</v>
      </c>
      <c r="H217">
        <f t="shared" si="86"/>
        <v>0</v>
      </c>
      <c r="K217">
        <f t="shared" si="87"/>
        <v>0</v>
      </c>
      <c r="N217">
        <f t="shared" si="88"/>
        <v>0</v>
      </c>
      <c r="Q217">
        <f t="shared" si="89"/>
        <v>0</v>
      </c>
      <c r="T217">
        <f t="shared" si="90"/>
        <v>0</v>
      </c>
      <c r="W217">
        <f t="shared" si="91"/>
        <v>0</v>
      </c>
      <c r="Z217">
        <f t="shared" si="92"/>
        <v>0</v>
      </c>
      <c r="AC217">
        <f t="shared" si="93"/>
        <v>0</v>
      </c>
      <c r="AF217">
        <f t="shared" si="94"/>
        <v>0</v>
      </c>
      <c r="AI217">
        <f t="shared" si="95"/>
        <v>0</v>
      </c>
      <c r="AL217">
        <f t="shared" si="96"/>
        <v>0</v>
      </c>
      <c r="AO217">
        <f t="shared" si="97"/>
        <v>0</v>
      </c>
    </row>
    <row r="218" spans="1:41" x14ac:dyDescent="0.25">
      <c r="A218">
        <v>6.0000000000000001E-3</v>
      </c>
      <c r="B218">
        <f t="shared" si="84"/>
        <v>0</v>
      </c>
      <c r="E218">
        <f t="shared" si="85"/>
        <v>0</v>
      </c>
      <c r="H218">
        <f t="shared" si="86"/>
        <v>0</v>
      </c>
      <c r="K218">
        <f t="shared" si="87"/>
        <v>0</v>
      </c>
      <c r="N218">
        <f t="shared" si="88"/>
        <v>0</v>
      </c>
      <c r="Q218">
        <f t="shared" si="89"/>
        <v>0</v>
      </c>
      <c r="T218">
        <f t="shared" si="90"/>
        <v>0</v>
      </c>
      <c r="W218">
        <f t="shared" si="91"/>
        <v>0</v>
      </c>
      <c r="Z218">
        <f t="shared" si="92"/>
        <v>0</v>
      </c>
      <c r="AC218">
        <f t="shared" si="93"/>
        <v>0</v>
      </c>
      <c r="AF218">
        <f t="shared" si="94"/>
        <v>0</v>
      </c>
      <c r="AI218">
        <f t="shared" si="95"/>
        <v>0</v>
      </c>
      <c r="AL218">
        <f t="shared" si="96"/>
        <v>0</v>
      </c>
      <c r="AO218">
        <f t="shared" si="97"/>
        <v>0</v>
      </c>
    </row>
    <row r="219" spans="1:41" x14ac:dyDescent="0.25">
      <c r="A219">
        <v>6.0000000000000001E-3</v>
      </c>
      <c r="B219">
        <f t="shared" si="84"/>
        <v>0</v>
      </c>
      <c r="E219">
        <f t="shared" si="85"/>
        <v>0</v>
      </c>
      <c r="H219">
        <f t="shared" si="86"/>
        <v>0</v>
      </c>
      <c r="K219">
        <f t="shared" si="87"/>
        <v>0</v>
      </c>
      <c r="N219">
        <f t="shared" si="88"/>
        <v>0</v>
      </c>
      <c r="Q219">
        <f t="shared" si="89"/>
        <v>0</v>
      </c>
      <c r="T219">
        <f t="shared" si="90"/>
        <v>0</v>
      </c>
      <c r="W219">
        <f t="shared" si="91"/>
        <v>0</v>
      </c>
      <c r="Z219">
        <f t="shared" si="92"/>
        <v>0</v>
      </c>
      <c r="AC219">
        <f t="shared" si="93"/>
        <v>0</v>
      </c>
      <c r="AF219">
        <f t="shared" si="94"/>
        <v>0</v>
      </c>
      <c r="AI219">
        <f t="shared" si="95"/>
        <v>0</v>
      </c>
      <c r="AL219">
        <f t="shared" si="96"/>
        <v>0</v>
      </c>
      <c r="AO219">
        <f t="shared" si="97"/>
        <v>0</v>
      </c>
    </row>
    <row r="220" spans="1:41" x14ac:dyDescent="0.25">
      <c r="A220">
        <v>6.0000000000000001E-3</v>
      </c>
      <c r="B220">
        <f t="shared" si="84"/>
        <v>0</v>
      </c>
      <c r="E220">
        <f t="shared" si="85"/>
        <v>0</v>
      </c>
      <c r="H220">
        <f t="shared" si="86"/>
        <v>0</v>
      </c>
      <c r="K220">
        <f t="shared" si="87"/>
        <v>0</v>
      </c>
      <c r="N220">
        <f t="shared" si="88"/>
        <v>0</v>
      </c>
      <c r="Q220">
        <f t="shared" si="89"/>
        <v>0</v>
      </c>
      <c r="T220">
        <f t="shared" si="90"/>
        <v>0</v>
      </c>
      <c r="W220">
        <f t="shared" si="91"/>
        <v>0</v>
      </c>
      <c r="Z220">
        <f t="shared" si="92"/>
        <v>0</v>
      </c>
      <c r="AC220">
        <f t="shared" si="93"/>
        <v>0</v>
      </c>
      <c r="AF220">
        <f t="shared" si="94"/>
        <v>0</v>
      </c>
      <c r="AI220">
        <f t="shared" si="95"/>
        <v>0</v>
      </c>
      <c r="AL220">
        <f t="shared" si="96"/>
        <v>0</v>
      </c>
      <c r="AO220">
        <f t="shared" si="97"/>
        <v>0</v>
      </c>
    </row>
    <row r="221" spans="1:41" x14ac:dyDescent="0.25">
      <c r="A221">
        <v>5.0000000000000001E-3</v>
      </c>
      <c r="B221">
        <f t="shared" si="84"/>
        <v>0</v>
      </c>
      <c r="E221">
        <f t="shared" si="85"/>
        <v>0</v>
      </c>
      <c r="H221">
        <f t="shared" si="86"/>
        <v>0</v>
      </c>
      <c r="K221">
        <f t="shared" si="87"/>
        <v>0</v>
      </c>
      <c r="N221">
        <f t="shared" si="88"/>
        <v>0</v>
      </c>
      <c r="Q221">
        <f t="shared" si="89"/>
        <v>0</v>
      </c>
      <c r="T221">
        <f t="shared" si="90"/>
        <v>0</v>
      </c>
      <c r="W221">
        <f t="shared" si="91"/>
        <v>0</v>
      </c>
      <c r="Z221">
        <f t="shared" si="92"/>
        <v>0</v>
      </c>
      <c r="AC221">
        <f t="shared" si="93"/>
        <v>0</v>
      </c>
      <c r="AF221">
        <f t="shared" si="94"/>
        <v>0</v>
      </c>
      <c r="AI221">
        <f t="shared" si="95"/>
        <v>0</v>
      </c>
      <c r="AL221">
        <f t="shared" si="96"/>
        <v>0</v>
      </c>
      <c r="AO221">
        <f t="shared" si="97"/>
        <v>0</v>
      </c>
    </row>
    <row r="222" spans="1:41" x14ac:dyDescent="0.25">
      <c r="A222">
        <v>6.0000000000000001E-3</v>
      </c>
      <c r="B222">
        <f t="shared" si="84"/>
        <v>0</v>
      </c>
      <c r="E222">
        <f t="shared" si="85"/>
        <v>0</v>
      </c>
      <c r="H222">
        <f t="shared" si="86"/>
        <v>0</v>
      </c>
      <c r="K222">
        <f t="shared" si="87"/>
        <v>0</v>
      </c>
      <c r="N222">
        <f t="shared" si="88"/>
        <v>0</v>
      </c>
      <c r="Q222">
        <f t="shared" si="89"/>
        <v>0</v>
      </c>
      <c r="T222">
        <f t="shared" si="90"/>
        <v>0</v>
      </c>
      <c r="W222">
        <f t="shared" si="91"/>
        <v>0</v>
      </c>
      <c r="Z222">
        <f t="shared" si="92"/>
        <v>0</v>
      </c>
      <c r="AC222">
        <f t="shared" si="93"/>
        <v>0</v>
      </c>
      <c r="AF222">
        <f t="shared" si="94"/>
        <v>0</v>
      </c>
      <c r="AI222">
        <f t="shared" si="95"/>
        <v>0</v>
      </c>
      <c r="AL222">
        <f t="shared" si="96"/>
        <v>0</v>
      </c>
      <c r="AO222">
        <f t="shared" si="97"/>
        <v>0</v>
      </c>
    </row>
    <row r="223" spans="1:41" x14ac:dyDescent="0.25">
      <c r="A223">
        <v>6.0000000000000001E-3</v>
      </c>
      <c r="B223">
        <f t="shared" si="84"/>
        <v>0</v>
      </c>
      <c r="E223">
        <f t="shared" si="85"/>
        <v>0</v>
      </c>
      <c r="H223">
        <f t="shared" si="86"/>
        <v>0</v>
      </c>
      <c r="K223">
        <f t="shared" si="87"/>
        <v>0</v>
      </c>
      <c r="N223">
        <f t="shared" si="88"/>
        <v>0</v>
      </c>
      <c r="Q223">
        <f t="shared" si="89"/>
        <v>0</v>
      </c>
      <c r="T223">
        <f t="shared" si="90"/>
        <v>0</v>
      </c>
      <c r="W223">
        <f t="shared" si="91"/>
        <v>0</v>
      </c>
      <c r="Z223">
        <f t="shared" si="92"/>
        <v>0</v>
      </c>
      <c r="AC223">
        <f t="shared" si="93"/>
        <v>0</v>
      </c>
      <c r="AF223">
        <f t="shared" si="94"/>
        <v>0</v>
      </c>
      <c r="AI223">
        <f t="shared" si="95"/>
        <v>0</v>
      </c>
      <c r="AL223">
        <f t="shared" si="96"/>
        <v>0</v>
      </c>
      <c r="AO223">
        <f t="shared" si="97"/>
        <v>0</v>
      </c>
    </row>
    <row r="224" spans="1:41" x14ac:dyDescent="0.25">
      <c r="A224">
        <v>6.0000000000000001E-3</v>
      </c>
      <c r="B224">
        <f t="shared" si="84"/>
        <v>0</v>
      </c>
      <c r="E224">
        <f t="shared" si="85"/>
        <v>0</v>
      </c>
      <c r="H224">
        <f t="shared" si="86"/>
        <v>0</v>
      </c>
      <c r="K224">
        <f t="shared" si="87"/>
        <v>0</v>
      </c>
      <c r="N224">
        <f t="shared" si="88"/>
        <v>0</v>
      </c>
      <c r="Q224">
        <f t="shared" si="89"/>
        <v>0</v>
      </c>
      <c r="T224">
        <f t="shared" si="90"/>
        <v>0</v>
      </c>
      <c r="W224">
        <f t="shared" si="91"/>
        <v>0</v>
      </c>
      <c r="Z224">
        <f t="shared" si="92"/>
        <v>0</v>
      </c>
      <c r="AC224">
        <f t="shared" si="93"/>
        <v>0</v>
      </c>
      <c r="AF224">
        <f t="shared" si="94"/>
        <v>0</v>
      </c>
      <c r="AI224">
        <f t="shared" si="95"/>
        <v>0</v>
      </c>
      <c r="AL224">
        <f t="shared" si="96"/>
        <v>0</v>
      </c>
      <c r="AO224">
        <f t="shared" si="97"/>
        <v>0</v>
      </c>
    </row>
    <row r="225" spans="1:41" x14ac:dyDescent="0.25">
      <c r="A225">
        <v>5.0000000000000001E-3</v>
      </c>
      <c r="B225">
        <f t="shared" si="84"/>
        <v>0</v>
      </c>
      <c r="E225">
        <f t="shared" si="85"/>
        <v>0</v>
      </c>
      <c r="H225">
        <f t="shared" si="86"/>
        <v>0</v>
      </c>
      <c r="K225">
        <f t="shared" si="87"/>
        <v>0</v>
      </c>
      <c r="N225">
        <f t="shared" si="88"/>
        <v>0</v>
      </c>
      <c r="Q225">
        <f t="shared" si="89"/>
        <v>0</v>
      </c>
      <c r="T225">
        <f t="shared" si="90"/>
        <v>0</v>
      </c>
      <c r="W225">
        <f t="shared" si="91"/>
        <v>0</v>
      </c>
      <c r="Z225">
        <f t="shared" si="92"/>
        <v>0</v>
      </c>
      <c r="AC225">
        <f t="shared" si="93"/>
        <v>0</v>
      </c>
      <c r="AF225">
        <f t="shared" si="94"/>
        <v>0</v>
      </c>
      <c r="AI225">
        <f t="shared" si="95"/>
        <v>0</v>
      </c>
      <c r="AL225">
        <f t="shared" si="96"/>
        <v>0</v>
      </c>
      <c r="AO225">
        <f t="shared" si="97"/>
        <v>0</v>
      </c>
    </row>
    <row r="226" spans="1:41" x14ac:dyDescent="0.25">
      <c r="A226">
        <v>6.0000000000000001E-3</v>
      </c>
      <c r="B226">
        <f t="shared" si="84"/>
        <v>0</v>
      </c>
      <c r="E226">
        <f t="shared" si="85"/>
        <v>0</v>
      </c>
      <c r="H226">
        <f t="shared" si="86"/>
        <v>0</v>
      </c>
      <c r="K226">
        <f t="shared" si="87"/>
        <v>0</v>
      </c>
      <c r="N226">
        <f t="shared" si="88"/>
        <v>0</v>
      </c>
      <c r="Q226">
        <f t="shared" si="89"/>
        <v>0</v>
      </c>
      <c r="T226">
        <f t="shared" si="90"/>
        <v>0</v>
      </c>
      <c r="W226">
        <f t="shared" si="91"/>
        <v>0</v>
      </c>
      <c r="Z226">
        <f t="shared" si="92"/>
        <v>0</v>
      </c>
      <c r="AC226">
        <f t="shared" si="93"/>
        <v>0</v>
      </c>
      <c r="AF226">
        <f t="shared" si="94"/>
        <v>0</v>
      </c>
      <c r="AI226">
        <f t="shared" si="95"/>
        <v>0</v>
      </c>
      <c r="AL226">
        <f t="shared" si="96"/>
        <v>0</v>
      </c>
      <c r="AO226">
        <f t="shared" si="97"/>
        <v>0</v>
      </c>
    </row>
    <row r="227" spans="1:41" x14ac:dyDescent="0.25">
      <c r="A227">
        <v>7.0000000000000001E-3</v>
      </c>
      <c r="B227">
        <f t="shared" si="84"/>
        <v>0</v>
      </c>
      <c r="E227">
        <f t="shared" si="85"/>
        <v>0</v>
      </c>
      <c r="H227">
        <f t="shared" si="86"/>
        <v>0</v>
      </c>
      <c r="K227">
        <f t="shared" si="87"/>
        <v>0</v>
      </c>
      <c r="N227">
        <f t="shared" si="88"/>
        <v>0</v>
      </c>
      <c r="Q227">
        <f t="shared" si="89"/>
        <v>0</v>
      </c>
      <c r="T227">
        <f t="shared" si="90"/>
        <v>0</v>
      </c>
      <c r="W227">
        <f t="shared" si="91"/>
        <v>0</v>
      </c>
      <c r="Z227">
        <f t="shared" si="92"/>
        <v>0</v>
      </c>
      <c r="AC227">
        <f t="shared" si="93"/>
        <v>0</v>
      </c>
      <c r="AF227">
        <f t="shared" si="94"/>
        <v>0</v>
      </c>
      <c r="AI227">
        <f t="shared" si="95"/>
        <v>0</v>
      </c>
      <c r="AL227">
        <f t="shared" si="96"/>
        <v>0</v>
      </c>
      <c r="AO227">
        <f t="shared" si="97"/>
        <v>0</v>
      </c>
    </row>
    <row r="228" spans="1:41" x14ac:dyDescent="0.25">
      <c r="A228">
        <v>7.0000000000000001E-3</v>
      </c>
      <c r="B228">
        <f t="shared" si="84"/>
        <v>0</v>
      </c>
      <c r="E228">
        <f t="shared" si="85"/>
        <v>0</v>
      </c>
      <c r="H228">
        <f t="shared" si="86"/>
        <v>0</v>
      </c>
      <c r="K228">
        <f t="shared" si="87"/>
        <v>0</v>
      </c>
      <c r="N228">
        <f t="shared" si="88"/>
        <v>0</v>
      </c>
      <c r="Q228">
        <f t="shared" si="89"/>
        <v>0</v>
      </c>
      <c r="T228">
        <f t="shared" si="90"/>
        <v>0</v>
      </c>
      <c r="W228">
        <f t="shared" si="91"/>
        <v>0</v>
      </c>
      <c r="Z228">
        <f t="shared" si="92"/>
        <v>0</v>
      </c>
      <c r="AC228">
        <f t="shared" si="93"/>
        <v>0</v>
      </c>
      <c r="AF228">
        <f t="shared" si="94"/>
        <v>0</v>
      </c>
      <c r="AI228">
        <f t="shared" si="95"/>
        <v>0</v>
      </c>
      <c r="AL228">
        <f t="shared" si="96"/>
        <v>0</v>
      </c>
      <c r="AO228">
        <f t="shared" si="97"/>
        <v>0</v>
      </c>
    </row>
    <row r="229" spans="1:41" x14ac:dyDescent="0.25">
      <c r="A229">
        <v>6.0000000000000001E-3</v>
      </c>
      <c r="B229">
        <f t="shared" si="84"/>
        <v>0</v>
      </c>
      <c r="E229">
        <f t="shared" si="85"/>
        <v>0</v>
      </c>
      <c r="H229">
        <f t="shared" si="86"/>
        <v>0</v>
      </c>
      <c r="K229">
        <f t="shared" si="87"/>
        <v>0</v>
      </c>
      <c r="N229">
        <f t="shared" si="88"/>
        <v>0</v>
      </c>
      <c r="Q229">
        <f t="shared" si="89"/>
        <v>0</v>
      </c>
      <c r="T229">
        <f t="shared" si="90"/>
        <v>0</v>
      </c>
      <c r="W229">
        <f t="shared" si="91"/>
        <v>0</v>
      </c>
      <c r="Z229">
        <f t="shared" si="92"/>
        <v>0</v>
      </c>
      <c r="AC229">
        <f t="shared" si="93"/>
        <v>0</v>
      </c>
      <c r="AF229">
        <f t="shared" si="94"/>
        <v>0</v>
      </c>
      <c r="AI229">
        <f t="shared" si="95"/>
        <v>0</v>
      </c>
      <c r="AL229">
        <f t="shared" si="96"/>
        <v>0</v>
      </c>
      <c r="AO229">
        <f t="shared" si="97"/>
        <v>0</v>
      </c>
    </row>
    <row r="230" spans="1:41" x14ac:dyDescent="0.25">
      <c r="A230">
        <v>6.0000000000000001E-3</v>
      </c>
      <c r="B230">
        <f t="shared" si="84"/>
        <v>0</v>
      </c>
      <c r="E230">
        <f t="shared" si="85"/>
        <v>0</v>
      </c>
      <c r="H230">
        <f t="shared" si="86"/>
        <v>0</v>
      </c>
      <c r="K230">
        <f t="shared" si="87"/>
        <v>0</v>
      </c>
      <c r="N230">
        <f t="shared" si="88"/>
        <v>0</v>
      </c>
      <c r="Q230">
        <f t="shared" si="89"/>
        <v>0</v>
      </c>
      <c r="T230">
        <f t="shared" si="90"/>
        <v>0</v>
      </c>
      <c r="W230">
        <f t="shared" si="91"/>
        <v>0</v>
      </c>
      <c r="Z230">
        <f t="shared" si="92"/>
        <v>0</v>
      </c>
      <c r="AC230">
        <f t="shared" si="93"/>
        <v>0</v>
      </c>
      <c r="AF230">
        <f t="shared" si="94"/>
        <v>0</v>
      </c>
      <c r="AI230">
        <f t="shared" si="95"/>
        <v>0</v>
      </c>
      <c r="AL230">
        <f t="shared" si="96"/>
        <v>0</v>
      </c>
      <c r="AO230">
        <f t="shared" si="97"/>
        <v>0</v>
      </c>
    </row>
    <row r="231" spans="1:41" x14ac:dyDescent="0.25">
      <c r="A231">
        <v>5.0000000000000001E-3</v>
      </c>
      <c r="B231">
        <f t="shared" ref="B231:B261" si="98">IF(ROW() &lt;= 5+C$14,IF(IF((A231&lt;=C231), A231&lt;C$11, A231&gt;C$9), 0, A231), 0)</f>
        <v>0</v>
      </c>
      <c r="E231">
        <f t="shared" ref="E231:E261" si="99">IF(ROW() &lt;= 5+F$14,IF(IF((D231&lt;=F231), D231&lt;F$11, D231&gt;F$9), 0, D231), 0)</f>
        <v>0</v>
      </c>
      <c r="H231">
        <f t="shared" ref="H231:H261" si="100">IF(ROW() &lt;= 5+I$14,IF(IF((G231&lt;=I231), G231&lt;I$11, G231&gt;I$9), 0, G231), 0)</f>
        <v>0</v>
      </c>
      <c r="K231">
        <f t="shared" ref="K231:K261" si="101">IF(ROW() &lt;= 5+L$14,IF(IF((J231&lt;=L231), J231&lt;L$11, J231&gt;L$9), 0, J231), 0)</f>
        <v>0</v>
      </c>
      <c r="N231">
        <f t="shared" ref="N231:N261" si="102">IF(ROW() &lt;= 5+O$14,IF(IF((M231&lt;=O231), M231&lt;O$11, M231&gt;O$9), 0, M231), 0)</f>
        <v>0</v>
      </c>
      <c r="Q231">
        <f t="shared" ref="Q231:Q261" si="103">IF(ROW() &lt;= 5+R$14,IF(IF((P231&lt;=R231), P231&lt;R$11, P231&gt;R$9), 0, P231), 0)</f>
        <v>0</v>
      </c>
      <c r="T231">
        <f t="shared" ref="T231:T261" si="104">IF(ROW() &lt;= 5+U$14,IF(IF((S231&lt;=U231), S231&lt;U$11, S231&gt;U$9), 0, S231), 0)</f>
        <v>0</v>
      </c>
      <c r="W231">
        <f t="shared" ref="W231:W261" si="105">IF(ROW() &lt;= 5+X$14,IF(IF((V231&lt;=X231), V231&lt;X$11, V231&gt;X$9), 0, V231), 0)</f>
        <v>0</v>
      </c>
      <c r="Z231">
        <f t="shared" ref="Z231:Z261" si="106">IF(ROW() &lt;= 5+AA$14,IF(IF((Y231&lt;=AA231), Y231&lt;AA$11, Y231&gt;AA$9), 0, Y231), 0)</f>
        <v>0</v>
      </c>
      <c r="AC231">
        <f t="shared" ref="AC231:AC261" si="107">IF(ROW() &lt;= 5+AD$14,IF(IF((AB231&lt;=AD231), AB231&lt;AD$11, AB231&gt;AD$9), 0, AB231), 0)</f>
        <v>0</v>
      </c>
      <c r="AF231">
        <f t="shared" ref="AF231:AF261" si="108">IF(ROW() &lt;= 5+AG$14,IF(IF((AE231&lt;=AG231), AE231&lt;AG$11, AE231&gt;AG$9), 0, AE231), 0)</f>
        <v>0</v>
      </c>
      <c r="AI231">
        <f t="shared" ref="AI231:AI261" si="109">IF(ROW() &lt;= 5+AJ$14,IF(IF((AH231&lt;=AJ231), AH231&lt;AJ$11, AH231&gt;AJ$9), 0, AH231), 0)</f>
        <v>0</v>
      </c>
      <c r="AL231">
        <f t="shared" ref="AL231:AL261" si="110">IF(ROW() &lt;= 5+AM$14,IF(IF((AK231&lt;=AM231), AK231&lt;AM$11, AK231&gt;AM$9), 0, AK231), 0)</f>
        <v>0</v>
      </c>
      <c r="AO231">
        <f t="shared" ref="AO231:AO261" si="111">IF(ROW() &lt;= 5+AP$14,IF(IF((AN231&lt;=AP231), AN231&lt;AP$11, AN231&gt;AP$9), 0, AN231), 0)</f>
        <v>0</v>
      </c>
    </row>
    <row r="232" spans="1:41" x14ac:dyDescent="0.25">
      <c r="A232">
        <v>6.0000000000000001E-3</v>
      </c>
      <c r="B232">
        <f t="shared" si="98"/>
        <v>0</v>
      </c>
      <c r="E232">
        <f t="shared" si="99"/>
        <v>0</v>
      </c>
      <c r="H232">
        <f t="shared" si="100"/>
        <v>0</v>
      </c>
      <c r="K232">
        <f t="shared" si="101"/>
        <v>0</v>
      </c>
      <c r="N232">
        <f t="shared" si="102"/>
        <v>0</v>
      </c>
      <c r="Q232">
        <f t="shared" si="103"/>
        <v>0</v>
      </c>
      <c r="T232">
        <f t="shared" si="104"/>
        <v>0</v>
      </c>
      <c r="W232">
        <f t="shared" si="105"/>
        <v>0</v>
      </c>
      <c r="Z232">
        <f t="shared" si="106"/>
        <v>0</v>
      </c>
      <c r="AC232">
        <f t="shared" si="107"/>
        <v>0</v>
      </c>
      <c r="AF232">
        <f t="shared" si="108"/>
        <v>0</v>
      </c>
      <c r="AI232">
        <f t="shared" si="109"/>
        <v>0</v>
      </c>
      <c r="AL232">
        <f t="shared" si="110"/>
        <v>0</v>
      </c>
      <c r="AO232">
        <f t="shared" si="111"/>
        <v>0</v>
      </c>
    </row>
    <row r="233" spans="1:41" x14ac:dyDescent="0.25">
      <c r="A233">
        <v>6.0000000000000001E-3</v>
      </c>
      <c r="B233">
        <f t="shared" si="98"/>
        <v>0</v>
      </c>
      <c r="E233">
        <f t="shared" si="99"/>
        <v>0</v>
      </c>
      <c r="H233">
        <f t="shared" si="100"/>
        <v>0</v>
      </c>
      <c r="K233">
        <f t="shared" si="101"/>
        <v>0</v>
      </c>
      <c r="N233">
        <f t="shared" si="102"/>
        <v>0</v>
      </c>
      <c r="Q233">
        <f t="shared" si="103"/>
        <v>0</v>
      </c>
      <c r="T233">
        <f t="shared" si="104"/>
        <v>0</v>
      </c>
      <c r="W233">
        <f t="shared" si="105"/>
        <v>0</v>
      </c>
      <c r="Z233">
        <f t="shared" si="106"/>
        <v>0</v>
      </c>
      <c r="AC233">
        <f t="shared" si="107"/>
        <v>0</v>
      </c>
      <c r="AF233">
        <f t="shared" si="108"/>
        <v>0</v>
      </c>
      <c r="AI233">
        <f t="shared" si="109"/>
        <v>0</v>
      </c>
      <c r="AL233">
        <f t="shared" si="110"/>
        <v>0</v>
      </c>
      <c r="AO233">
        <f t="shared" si="111"/>
        <v>0</v>
      </c>
    </row>
    <row r="234" spans="1:41" x14ac:dyDescent="0.25">
      <c r="A234">
        <v>6.0000000000000001E-3</v>
      </c>
      <c r="B234">
        <f t="shared" si="98"/>
        <v>0</v>
      </c>
      <c r="E234">
        <f t="shared" si="99"/>
        <v>0</v>
      </c>
      <c r="H234">
        <f t="shared" si="100"/>
        <v>0</v>
      </c>
      <c r="K234">
        <f t="shared" si="101"/>
        <v>0</v>
      </c>
      <c r="N234">
        <f t="shared" si="102"/>
        <v>0</v>
      </c>
      <c r="Q234">
        <f t="shared" si="103"/>
        <v>0</v>
      </c>
      <c r="T234">
        <f t="shared" si="104"/>
        <v>0</v>
      </c>
      <c r="W234">
        <f t="shared" si="105"/>
        <v>0</v>
      </c>
      <c r="Z234">
        <f t="shared" si="106"/>
        <v>0</v>
      </c>
      <c r="AC234">
        <f t="shared" si="107"/>
        <v>0</v>
      </c>
      <c r="AF234">
        <f t="shared" si="108"/>
        <v>0</v>
      </c>
      <c r="AI234">
        <f t="shared" si="109"/>
        <v>0</v>
      </c>
      <c r="AL234">
        <f t="shared" si="110"/>
        <v>0</v>
      </c>
      <c r="AO234">
        <f t="shared" si="111"/>
        <v>0</v>
      </c>
    </row>
    <row r="235" spans="1:41" x14ac:dyDescent="0.25">
      <c r="A235">
        <v>6.0000000000000001E-3</v>
      </c>
      <c r="B235">
        <f t="shared" si="98"/>
        <v>0</v>
      </c>
      <c r="E235">
        <f t="shared" si="99"/>
        <v>0</v>
      </c>
      <c r="H235">
        <f t="shared" si="100"/>
        <v>0</v>
      </c>
      <c r="K235">
        <f t="shared" si="101"/>
        <v>0</v>
      </c>
      <c r="N235">
        <f t="shared" si="102"/>
        <v>0</v>
      </c>
      <c r="Q235">
        <f t="shared" si="103"/>
        <v>0</v>
      </c>
      <c r="T235">
        <f t="shared" si="104"/>
        <v>0</v>
      </c>
      <c r="W235">
        <f t="shared" si="105"/>
        <v>0</v>
      </c>
      <c r="Z235">
        <f t="shared" si="106"/>
        <v>0</v>
      </c>
      <c r="AC235">
        <f t="shared" si="107"/>
        <v>0</v>
      </c>
      <c r="AF235">
        <f t="shared" si="108"/>
        <v>0</v>
      </c>
      <c r="AI235">
        <f t="shared" si="109"/>
        <v>0</v>
      </c>
      <c r="AL235">
        <f t="shared" si="110"/>
        <v>0</v>
      </c>
      <c r="AO235">
        <f t="shared" si="111"/>
        <v>0</v>
      </c>
    </row>
    <row r="236" spans="1:41" x14ac:dyDescent="0.25">
      <c r="A236">
        <v>6.0000000000000001E-3</v>
      </c>
      <c r="B236">
        <f t="shared" si="98"/>
        <v>0</v>
      </c>
      <c r="E236">
        <f t="shared" si="99"/>
        <v>0</v>
      </c>
      <c r="H236">
        <f t="shared" si="100"/>
        <v>0</v>
      </c>
      <c r="K236">
        <f t="shared" si="101"/>
        <v>0</v>
      </c>
      <c r="N236">
        <f t="shared" si="102"/>
        <v>0</v>
      </c>
      <c r="Q236">
        <f t="shared" si="103"/>
        <v>0</v>
      </c>
      <c r="T236">
        <f t="shared" si="104"/>
        <v>0</v>
      </c>
      <c r="W236">
        <f t="shared" si="105"/>
        <v>0</v>
      </c>
      <c r="Z236">
        <f t="shared" si="106"/>
        <v>0</v>
      </c>
      <c r="AC236">
        <f t="shared" si="107"/>
        <v>0</v>
      </c>
      <c r="AF236">
        <f t="shared" si="108"/>
        <v>0</v>
      </c>
      <c r="AI236">
        <f t="shared" si="109"/>
        <v>0</v>
      </c>
      <c r="AL236">
        <f t="shared" si="110"/>
        <v>0</v>
      </c>
      <c r="AO236">
        <f t="shared" si="111"/>
        <v>0</v>
      </c>
    </row>
    <row r="237" spans="1:41" x14ac:dyDescent="0.25">
      <c r="A237">
        <v>7.0000000000000001E-3</v>
      </c>
      <c r="B237">
        <f t="shared" si="98"/>
        <v>0</v>
      </c>
      <c r="E237">
        <f t="shared" si="99"/>
        <v>0</v>
      </c>
      <c r="H237">
        <f t="shared" si="100"/>
        <v>0</v>
      </c>
      <c r="K237">
        <f t="shared" si="101"/>
        <v>0</v>
      </c>
      <c r="N237">
        <f t="shared" si="102"/>
        <v>0</v>
      </c>
      <c r="Q237">
        <f t="shared" si="103"/>
        <v>0</v>
      </c>
      <c r="T237">
        <f t="shared" si="104"/>
        <v>0</v>
      </c>
      <c r="W237">
        <f t="shared" si="105"/>
        <v>0</v>
      </c>
      <c r="Z237">
        <f t="shared" si="106"/>
        <v>0</v>
      </c>
      <c r="AC237">
        <f t="shared" si="107"/>
        <v>0</v>
      </c>
      <c r="AF237">
        <f t="shared" si="108"/>
        <v>0</v>
      </c>
      <c r="AI237">
        <f t="shared" si="109"/>
        <v>0</v>
      </c>
      <c r="AL237">
        <f t="shared" si="110"/>
        <v>0</v>
      </c>
      <c r="AO237">
        <f t="shared" si="111"/>
        <v>0</v>
      </c>
    </row>
    <row r="238" spans="1:41" x14ac:dyDescent="0.25">
      <c r="A238">
        <v>6.0000000000000001E-3</v>
      </c>
      <c r="B238">
        <f t="shared" si="98"/>
        <v>0</v>
      </c>
      <c r="E238">
        <f t="shared" si="99"/>
        <v>0</v>
      </c>
      <c r="H238">
        <f t="shared" si="100"/>
        <v>0</v>
      </c>
      <c r="K238">
        <f t="shared" si="101"/>
        <v>0</v>
      </c>
      <c r="N238">
        <f t="shared" si="102"/>
        <v>0</v>
      </c>
      <c r="Q238">
        <f t="shared" si="103"/>
        <v>0</v>
      </c>
      <c r="T238">
        <f t="shared" si="104"/>
        <v>0</v>
      </c>
      <c r="W238">
        <f t="shared" si="105"/>
        <v>0</v>
      </c>
      <c r="Z238">
        <f t="shared" si="106"/>
        <v>0</v>
      </c>
      <c r="AC238">
        <f t="shared" si="107"/>
        <v>0</v>
      </c>
      <c r="AF238">
        <f t="shared" si="108"/>
        <v>0</v>
      </c>
      <c r="AI238">
        <f t="shared" si="109"/>
        <v>0</v>
      </c>
      <c r="AL238">
        <f t="shared" si="110"/>
        <v>0</v>
      </c>
      <c r="AO238">
        <f t="shared" si="111"/>
        <v>0</v>
      </c>
    </row>
    <row r="239" spans="1:41" x14ac:dyDescent="0.25">
      <c r="A239">
        <v>6.0000000000000001E-3</v>
      </c>
      <c r="B239">
        <f t="shared" si="98"/>
        <v>0</v>
      </c>
      <c r="E239">
        <f t="shared" si="99"/>
        <v>0</v>
      </c>
      <c r="H239">
        <f t="shared" si="100"/>
        <v>0</v>
      </c>
      <c r="K239">
        <f t="shared" si="101"/>
        <v>0</v>
      </c>
      <c r="N239">
        <f t="shared" si="102"/>
        <v>0</v>
      </c>
      <c r="Q239">
        <f t="shared" si="103"/>
        <v>0</v>
      </c>
      <c r="T239">
        <f t="shared" si="104"/>
        <v>0</v>
      </c>
      <c r="W239">
        <f t="shared" si="105"/>
        <v>0</v>
      </c>
      <c r="Z239">
        <f t="shared" si="106"/>
        <v>0</v>
      </c>
      <c r="AC239">
        <f t="shared" si="107"/>
        <v>0</v>
      </c>
      <c r="AF239">
        <f t="shared" si="108"/>
        <v>0</v>
      </c>
      <c r="AI239">
        <f t="shared" si="109"/>
        <v>0</v>
      </c>
      <c r="AL239">
        <f t="shared" si="110"/>
        <v>0</v>
      </c>
      <c r="AO239">
        <f t="shared" si="111"/>
        <v>0</v>
      </c>
    </row>
    <row r="240" spans="1:41" x14ac:dyDescent="0.25">
      <c r="A240">
        <v>6.0000000000000001E-3</v>
      </c>
      <c r="B240">
        <f t="shared" si="98"/>
        <v>0</v>
      </c>
      <c r="E240">
        <f t="shared" si="99"/>
        <v>0</v>
      </c>
      <c r="H240">
        <f t="shared" si="100"/>
        <v>0</v>
      </c>
      <c r="K240">
        <f t="shared" si="101"/>
        <v>0</v>
      </c>
      <c r="N240">
        <f t="shared" si="102"/>
        <v>0</v>
      </c>
      <c r="Q240">
        <f t="shared" si="103"/>
        <v>0</v>
      </c>
      <c r="T240">
        <f t="shared" si="104"/>
        <v>0</v>
      </c>
      <c r="W240">
        <f t="shared" si="105"/>
        <v>0</v>
      </c>
      <c r="Z240">
        <f t="shared" si="106"/>
        <v>0</v>
      </c>
      <c r="AC240">
        <f t="shared" si="107"/>
        <v>0</v>
      </c>
      <c r="AF240">
        <f t="shared" si="108"/>
        <v>0</v>
      </c>
      <c r="AI240">
        <f t="shared" si="109"/>
        <v>0</v>
      </c>
      <c r="AL240">
        <f t="shared" si="110"/>
        <v>0</v>
      </c>
      <c r="AO240">
        <f t="shared" si="111"/>
        <v>0</v>
      </c>
    </row>
    <row r="241" spans="1:41" x14ac:dyDescent="0.25">
      <c r="A241">
        <v>6.0000000000000001E-3</v>
      </c>
      <c r="B241">
        <f t="shared" si="98"/>
        <v>0</v>
      </c>
      <c r="E241">
        <f t="shared" si="99"/>
        <v>0</v>
      </c>
      <c r="H241">
        <f t="shared" si="100"/>
        <v>0</v>
      </c>
      <c r="K241">
        <f t="shared" si="101"/>
        <v>0</v>
      </c>
      <c r="N241">
        <f t="shared" si="102"/>
        <v>0</v>
      </c>
      <c r="Q241">
        <f t="shared" si="103"/>
        <v>0</v>
      </c>
      <c r="T241">
        <f t="shared" si="104"/>
        <v>0</v>
      </c>
      <c r="W241">
        <f t="shared" si="105"/>
        <v>0</v>
      </c>
      <c r="Z241">
        <f t="shared" si="106"/>
        <v>0</v>
      </c>
      <c r="AC241">
        <f t="shared" si="107"/>
        <v>0</v>
      </c>
      <c r="AF241">
        <f t="shared" si="108"/>
        <v>0</v>
      </c>
      <c r="AI241">
        <f t="shared" si="109"/>
        <v>0</v>
      </c>
      <c r="AL241">
        <f t="shared" si="110"/>
        <v>0</v>
      </c>
      <c r="AO241">
        <f t="shared" si="111"/>
        <v>0</v>
      </c>
    </row>
    <row r="242" spans="1:41" x14ac:dyDescent="0.25">
      <c r="A242">
        <v>6.0000000000000001E-3</v>
      </c>
      <c r="B242">
        <f t="shared" si="98"/>
        <v>0</v>
      </c>
      <c r="E242">
        <f t="shared" si="99"/>
        <v>0</v>
      </c>
      <c r="H242">
        <f t="shared" si="100"/>
        <v>0</v>
      </c>
      <c r="K242">
        <f t="shared" si="101"/>
        <v>0</v>
      </c>
      <c r="N242">
        <f t="shared" si="102"/>
        <v>0</v>
      </c>
      <c r="Q242">
        <f t="shared" si="103"/>
        <v>0</v>
      </c>
      <c r="T242">
        <f t="shared" si="104"/>
        <v>0</v>
      </c>
      <c r="W242">
        <f t="shared" si="105"/>
        <v>0</v>
      </c>
      <c r="Z242">
        <f t="shared" si="106"/>
        <v>0</v>
      </c>
      <c r="AC242">
        <f t="shared" si="107"/>
        <v>0</v>
      </c>
      <c r="AF242">
        <f t="shared" si="108"/>
        <v>0</v>
      </c>
      <c r="AI242">
        <f t="shared" si="109"/>
        <v>0</v>
      </c>
      <c r="AL242">
        <f t="shared" si="110"/>
        <v>0</v>
      </c>
      <c r="AO242">
        <f t="shared" si="111"/>
        <v>0</v>
      </c>
    </row>
    <row r="243" spans="1:41" x14ac:dyDescent="0.25">
      <c r="A243">
        <v>6.0000000000000001E-3</v>
      </c>
      <c r="B243">
        <f t="shared" si="98"/>
        <v>0</v>
      </c>
      <c r="E243">
        <f t="shared" si="99"/>
        <v>0</v>
      </c>
      <c r="H243">
        <f t="shared" si="100"/>
        <v>0</v>
      </c>
      <c r="K243">
        <f t="shared" si="101"/>
        <v>0</v>
      </c>
      <c r="N243">
        <f t="shared" si="102"/>
        <v>0</v>
      </c>
      <c r="Q243">
        <f t="shared" si="103"/>
        <v>0</v>
      </c>
      <c r="T243">
        <f t="shared" si="104"/>
        <v>0</v>
      </c>
      <c r="W243">
        <f t="shared" si="105"/>
        <v>0</v>
      </c>
      <c r="Z243">
        <f t="shared" si="106"/>
        <v>0</v>
      </c>
      <c r="AC243">
        <f t="shared" si="107"/>
        <v>0</v>
      </c>
      <c r="AF243">
        <f t="shared" si="108"/>
        <v>0</v>
      </c>
      <c r="AI243">
        <f t="shared" si="109"/>
        <v>0</v>
      </c>
      <c r="AL243">
        <f t="shared" si="110"/>
        <v>0</v>
      </c>
      <c r="AO243">
        <f t="shared" si="111"/>
        <v>0</v>
      </c>
    </row>
    <row r="244" spans="1:41" x14ac:dyDescent="0.25">
      <c r="A244">
        <v>6.0000000000000001E-3</v>
      </c>
      <c r="B244">
        <f t="shared" si="98"/>
        <v>0</v>
      </c>
      <c r="E244">
        <f t="shared" si="99"/>
        <v>0</v>
      </c>
      <c r="H244">
        <f t="shared" si="100"/>
        <v>0</v>
      </c>
      <c r="K244">
        <f t="shared" si="101"/>
        <v>0</v>
      </c>
      <c r="N244">
        <f t="shared" si="102"/>
        <v>0</v>
      </c>
      <c r="Q244">
        <f t="shared" si="103"/>
        <v>0</v>
      </c>
      <c r="T244">
        <f t="shared" si="104"/>
        <v>0</v>
      </c>
      <c r="W244">
        <f t="shared" si="105"/>
        <v>0</v>
      </c>
      <c r="Z244">
        <f t="shared" si="106"/>
        <v>0</v>
      </c>
      <c r="AC244">
        <f t="shared" si="107"/>
        <v>0</v>
      </c>
      <c r="AF244">
        <f t="shared" si="108"/>
        <v>0</v>
      </c>
      <c r="AI244">
        <f t="shared" si="109"/>
        <v>0</v>
      </c>
      <c r="AL244">
        <f t="shared" si="110"/>
        <v>0</v>
      </c>
      <c r="AO244">
        <f t="shared" si="111"/>
        <v>0</v>
      </c>
    </row>
    <row r="245" spans="1:41" x14ac:dyDescent="0.25">
      <c r="A245">
        <v>6.0000000000000001E-3</v>
      </c>
      <c r="B245">
        <f t="shared" si="98"/>
        <v>0</v>
      </c>
      <c r="E245">
        <f t="shared" si="99"/>
        <v>0</v>
      </c>
      <c r="H245">
        <f t="shared" si="100"/>
        <v>0</v>
      </c>
      <c r="K245">
        <f t="shared" si="101"/>
        <v>0</v>
      </c>
      <c r="N245">
        <f t="shared" si="102"/>
        <v>0</v>
      </c>
      <c r="Q245">
        <f t="shared" si="103"/>
        <v>0</v>
      </c>
      <c r="T245">
        <f t="shared" si="104"/>
        <v>0</v>
      </c>
      <c r="W245">
        <f t="shared" si="105"/>
        <v>0</v>
      </c>
      <c r="Z245">
        <f t="shared" si="106"/>
        <v>0</v>
      </c>
      <c r="AC245">
        <f t="shared" si="107"/>
        <v>0</v>
      </c>
      <c r="AF245">
        <f t="shared" si="108"/>
        <v>0</v>
      </c>
      <c r="AI245">
        <f t="shared" si="109"/>
        <v>0</v>
      </c>
      <c r="AL245">
        <f t="shared" si="110"/>
        <v>0</v>
      </c>
      <c r="AO245">
        <f t="shared" si="111"/>
        <v>0</v>
      </c>
    </row>
    <row r="246" spans="1:41" x14ac:dyDescent="0.25">
      <c r="A246">
        <v>7.0000000000000001E-3</v>
      </c>
      <c r="B246">
        <f t="shared" si="98"/>
        <v>0</v>
      </c>
      <c r="E246">
        <f t="shared" si="99"/>
        <v>0</v>
      </c>
      <c r="H246">
        <f t="shared" si="100"/>
        <v>0</v>
      </c>
      <c r="K246">
        <f t="shared" si="101"/>
        <v>0</v>
      </c>
      <c r="N246">
        <f t="shared" si="102"/>
        <v>0</v>
      </c>
      <c r="Q246">
        <f t="shared" si="103"/>
        <v>0</v>
      </c>
      <c r="T246">
        <f t="shared" si="104"/>
        <v>0</v>
      </c>
      <c r="W246">
        <f t="shared" si="105"/>
        <v>0</v>
      </c>
      <c r="Z246">
        <f t="shared" si="106"/>
        <v>0</v>
      </c>
      <c r="AC246">
        <f t="shared" si="107"/>
        <v>0</v>
      </c>
      <c r="AF246">
        <f t="shared" si="108"/>
        <v>0</v>
      </c>
      <c r="AI246">
        <f t="shared" si="109"/>
        <v>0</v>
      </c>
      <c r="AL246">
        <f t="shared" si="110"/>
        <v>0</v>
      </c>
      <c r="AO246">
        <f t="shared" si="111"/>
        <v>0</v>
      </c>
    </row>
    <row r="247" spans="1:41" x14ac:dyDescent="0.25">
      <c r="A247">
        <v>6.0000000000000001E-3</v>
      </c>
      <c r="B247">
        <f t="shared" si="98"/>
        <v>0</v>
      </c>
      <c r="E247">
        <f t="shared" si="99"/>
        <v>0</v>
      </c>
      <c r="H247">
        <f t="shared" si="100"/>
        <v>0</v>
      </c>
      <c r="K247">
        <f t="shared" si="101"/>
        <v>0</v>
      </c>
      <c r="N247">
        <f t="shared" si="102"/>
        <v>0</v>
      </c>
      <c r="Q247">
        <f t="shared" si="103"/>
        <v>0</v>
      </c>
      <c r="T247">
        <f t="shared" si="104"/>
        <v>0</v>
      </c>
      <c r="W247">
        <f t="shared" si="105"/>
        <v>0</v>
      </c>
      <c r="Z247">
        <f t="shared" si="106"/>
        <v>0</v>
      </c>
      <c r="AC247">
        <f t="shared" si="107"/>
        <v>0</v>
      </c>
      <c r="AF247">
        <f t="shared" si="108"/>
        <v>0</v>
      </c>
      <c r="AI247">
        <f t="shared" si="109"/>
        <v>0</v>
      </c>
      <c r="AL247">
        <f t="shared" si="110"/>
        <v>0</v>
      </c>
      <c r="AO247">
        <f t="shared" si="111"/>
        <v>0</v>
      </c>
    </row>
    <row r="248" spans="1:41" x14ac:dyDescent="0.25">
      <c r="A248">
        <v>6.0000000000000001E-3</v>
      </c>
      <c r="B248">
        <f t="shared" si="98"/>
        <v>0</v>
      </c>
      <c r="E248">
        <f t="shared" si="99"/>
        <v>0</v>
      </c>
      <c r="H248">
        <f t="shared" si="100"/>
        <v>0</v>
      </c>
      <c r="K248">
        <f t="shared" si="101"/>
        <v>0</v>
      </c>
      <c r="N248">
        <f t="shared" si="102"/>
        <v>0</v>
      </c>
      <c r="Q248">
        <f t="shared" si="103"/>
        <v>0</v>
      </c>
      <c r="T248">
        <f t="shared" si="104"/>
        <v>0</v>
      </c>
      <c r="W248">
        <f t="shared" si="105"/>
        <v>0</v>
      </c>
      <c r="Z248">
        <f t="shared" si="106"/>
        <v>0</v>
      </c>
      <c r="AC248">
        <f t="shared" si="107"/>
        <v>0</v>
      </c>
      <c r="AF248">
        <f t="shared" si="108"/>
        <v>0</v>
      </c>
      <c r="AI248">
        <f t="shared" si="109"/>
        <v>0</v>
      </c>
      <c r="AL248">
        <f t="shared" si="110"/>
        <v>0</v>
      </c>
      <c r="AO248">
        <f t="shared" si="111"/>
        <v>0</v>
      </c>
    </row>
    <row r="249" spans="1:41" x14ac:dyDescent="0.25">
      <c r="A249">
        <v>6.0000000000000001E-3</v>
      </c>
      <c r="B249">
        <f t="shared" si="98"/>
        <v>0</v>
      </c>
      <c r="E249">
        <f t="shared" si="99"/>
        <v>0</v>
      </c>
      <c r="H249">
        <f t="shared" si="100"/>
        <v>0</v>
      </c>
      <c r="K249">
        <f t="shared" si="101"/>
        <v>0</v>
      </c>
      <c r="N249">
        <f t="shared" si="102"/>
        <v>0</v>
      </c>
      <c r="Q249">
        <f t="shared" si="103"/>
        <v>0</v>
      </c>
      <c r="T249">
        <f t="shared" si="104"/>
        <v>0</v>
      </c>
      <c r="W249">
        <f t="shared" si="105"/>
        <v>0</v>
      </c>
      <c r="Z249">
        <f t="shared" si="106"/>
        <v>0</v>
      </c>
      <c r="AC249">
        <f t="shared" si="107"/>
        <v>0</v>
      </c>
      <c r="AF249">
        <f t="shared" si="108"/>
        <v>0</v>
      </c>
      <c r="AI249">
        <f t="shared" si="109"/>
        <v>0</v>
      </c>
      <c r="AL249">
        <f t="shared" si="110"/>
        <v>0</v>
      </c>
      <c r="AO249">
        <f t="shared" si="111"/>
        <v>0</v>
      </c>
    </row>
    <row r="250" spans="1:41" x14ac:dyDescent="0.25">
      <c r="A250">
        <v>5.0000000000000001E-3</v>
      </c>
      <c r="B250">
        <f t="shared" si="98"/>
        <v>0</v>
      </c>
      <c r="E250">
        <f t="shared" si="99"/>
        <v>0</v>
      </c>
      <c r="H250">
        <f t="shared" si="100"/>
        <v>0</v>
      </c>
      <c r="K250">
        <f t="shared" si="101"/>
        <v>0</v>
      </c>
      <c r="N250">
        <f t="shared" si="102"/>
        <v>0</v>
      </c>
      <c r="Q250">
        <f t="shared" si="103"/>
        <v>0</v>
      </c>
      <c r="T250">
        <f t="shared" si="104"/>
        <v>0</v>
      </c>
      <c r="W250">
        <f t="shared" si="105"/>
        <v>0</v>
      </c>
      <c r="Z250">
        <f t="shared" si="106"/>
        <v>0</v>
      </c>
      <c r="AC250">
        <f t="shared" si="107"/>
        <v>0</v>
      </c>
      <c r="AF250">
        <f t="shared" si="108"/>
        <v>0</v>
      </c>
      <c r="AI250">
        <f t="shared" si="109"/>
        <v>0</v>
      </c>
      <c r="AL250">
        <f t="shared" si="110"/>
        <v>0</v>
      </c>
      <c r="AO250">
        <f t="shared" si="111"/>
        <v>0</v>
      </c>
    </row>
    <row r="251" spans="1:41" x14ac:dyDescent="0.25">
      <c r="A251">
        <v>6.0000000000000001E-3</v>
      </c>
      <c r="B251">
        <f t="shared" si="98"/>
        <v>0</v>
      </c>
      <c r="E251">
        <f t="shared" si="99"/>
        <v>0</v>
      </c>
      <c r="H251">
        <f t="shared" si="100"/>
        <v>0</v>
      </c>
      <c r="K251">
        <f t="shared" si="101"/>
        <v>0</v>
      </c>
      <c r="N251">
        <f t="shared" si="102"/>
        <v>0</v>
      </c>
      <c r="Q251">
        <f t="shared" si="103"/>
        <v>0</v>
      </c>
      <c r="T251">
        <f t="shared" si="104"/>
        <v>0</v>
      </c>
      <c r="W251">
        <f t="shared" si="105"/>
        <v>0</v>
      </c>
      <c r="Z251">
        <f t="shared" si="106"/>
        <v>0</v>
      </c>
      <c r="AC251">
        <f t="shared" si="107"/>
        <v>0</v>
      </c>
      <c r="AF251">
        <f t="shared" si="108"/>
        <v>0</v>
      </c>
      <c r="AI251">
        <f t="shared" si="109"/>
        <v>0</v>
      </c>
      <c r="AL251">
        <f t="shared" si="110"/>
        <v>0</v>
      </c>
      <c r="AO251">
        <f t="shared" si="111"/>
        <v>0</v>
      </c>
    </row>
    <row r="252" spans="1:41" x14ac:dyDescent="0.25">
      <c r="A252">
        <v>6.0000000000000001E-3</v>
      </c>
      <c r="B252">
        <f t="shared" si="98"/>
        <v>0</v>
      </c>
      <c r="E252">
        <f t="shared" si="99"/>
        <v>0</v>
      </c>
      <c r="H252">
        <f t="shared" si="100"/>
        <v>0</v>
      </c>
      <c r="K252">
        <f t="shared" si="101"/>
        <v>0</v>
      </c>
      <c r="N252">
        <f t="shared" si="102"/>
        <v>0</v>
      </c>
      <c r="Q252">
        <f t="shared" si="103"/>
        <v>0</v>
      </c>
      <c r="T252">
        <f t="shared" si="104"/>
        <v>0</v>
      </c>
      <c r="W252">
        <f t="shared" si="105"/>
        <v>0</v>
      </c>
      <c r="Z252">
        <f t="shared" si="106"/>
        <v>0</v>
      </c>
      <c r="AC252">
        <f t="shared" si="107"/>
        <v>0</v>
      </c>
      <c r="AF252">
        <f t="shared" si="108"/>
        <v>0</v>
      </c>
      <c r="AI252">
        <f t="shared" si="109"/>
        <v>0</v>
      </c>
      <c r="AL252">
        <f t="shared" si="110"/>
        <v>0</v>
      </c>
      <c r="AO252">
        <f t="shared" si="111"/>
        <v>0</v>
      </c>
    </row>
    <row r="253" spans="1:41" x14ac:dyDescent="0.25">
      <c r="A253">
        <v>6.0000000000000001E-3</v>
      </c>
      <c r="B253">
        <f t="shared" si="98"/>
        <v>0</v>
      </c>
      <c r="E253">
        <f t="shared" si="99"/>
        <v>0</v>
      </c>
      <c r="H253">
        <f t="shared" si="100"/>
        <v>0</v>
      </c>
      <c r="K253">
        <f t="shared" si="101"/>
        <v>0</v>
      </c>
      <c r="N253">
        <f t="shared" si="102"/>
        <v>0</v>
      </c>
      <c r="Q253">
        <f t="shared" si="103"/>
        <v>0</v>
      </c>
      <c r="T253">
        <f t="shared" si="104"/>
        <v>0</v>
      </c>
      <c r="W253">
        <f t="shared" si="105"/>
        <v>0</v>
      </c>
      <c r="Z253">
        <f t="shared" si="106"/>
        <v>0</v>
      </c>
      <c r="AC253">
        <f t="shared" si="107"/>
        <v>0</v>
      </c>
      <c r="AF253">
        <f t="shared" si="108"/>
        <v>0</v>
      </c>
      <c r="AI253">
        <f t="shared" si="109"/>
        <v>0</v>
      </c>
      <c r="AL253">
        <f t="shared" si="110"/>
        <v>0</v>
      </c>
      <c r="AO253">
        <f t="shared" si="111"/>
        <v>0</v>
      </c>
    </row>
    <row r="254" spans="1:41" x14ac:dyDescent="0.25">
      <c r="A254">
        <v>7.0000000000000001E-3</v>
      </c>
      <c r="B254">
        <f t="shared" si="98"/>
        <v>0</v>
      </c>
      <c r="E254">
        <f t="shared" si="99"/>
        <v>0</v>
      </c>
      <c r="H254">
        <f t="shared" si="100"/>
        <v>0</v>
      </c>
      <c r="K254">
        <f t="shared" si="101"/>
        <v>0</v>
      </c>
      <c r="N254">
        <f t="shared" si="102"/>
        <v>0</v>
      </c>
      <c r="Q254">
        <f t="shared" si="103"/>
        <v>0</v>
      </c>
      <c r="T254">
        <f t="shared" si="104"/>
        <v>0</v>
      </c>
      <c r="W254">
        <f t="shared" si="105"/>
        <v>0</v>
      </c>
      <c r="Z254">
        <f t="shared" si="106"/>
        <v>0</v>
      </c>
      <c r="AC254">
        <f t="shared" si="107"/>
        <v>0</v>
      </c>
      <c r="AF254">
        <f t="shared" si="108"/>
        <v>0</v>
      </c>
      <c r="AI254">
        <f t="shared" si="109"/>
        <v>0</v>
      </c>
      <c r="AL254">
        <f t="shared" si="110"/>
        <v>0</v>
      </c>
      <c r="AO254">
        <f t="shared" si="111"/>
        <v>0</v>
      </c>
    </row>
    <row r="255" spans="1:41" x14ac:dyDescent="0.25">
      <c r="A255">
        <v>7.0000000000000001E-3</v>
      </c>
      <c r="B255">
        <f t="shared" si="98"/>
        <v>0</v>
      </c>
      <c r="E255">
        <f t="shared" si="99"/>
        <v>0</v>
      </c>
      <c r="H255">
        <f t="shared" si="100"/>
        <v>0</v>
      </c>
      <c r="K255">
        <f t="shared" si="101"/>
        <v>0</v>
      </c>
      <c r="N255">
        <f t="shared" si="102"/>
        <v>0</v>
      </c>
      <c r="Q255">
        <f t="shared" si="103"/>
        <v>0</v>
      </c>
      <c r="T255">
        <f t="shared" si="104"/>
        <v>0</v>
      </c>
      <c r="W255">
        <f t="shared" si="105"/>
        <v>0</v>
      </c>
      <c r="Z255">
        <f t="shared" si="106"/>
        <v>0</v>
      </c>
      <c r="AC255">
        <f t="shared" si="107"/>
        <v>0</v>
      </c>
      <c r="AF255">
        <f t="shared" si="108"/>
        <v>0</v>
      </c>
      <c r="AI255">
        <f t="shared" si="109"/>
        <v>0</v>
      </c>
      <c r="AL255">
        <f t="shared" si="110"/>
        <v>0</v>
      </c>
      <c r="AO255">
        <f t="shared" si="111"/>
        <v>0</v>
      </c>
    </row>
    <row r="256" spans="1:41" x14ac:dyDescent="0.25">
      <c r="A256">
        <v>8.0000000000000002E-3</v>
      </c>
      <c r="B256">
        <f t="shared" si="98"/>
        <v>0</v>
      </c>
      <c r="E256">
        <f t="shared" si="99"/>
        <v>0</v>
      </c>
      <c r="H256">
        <f t="shared" si="100"/>
        <v>0</v>
      </c>
      <c r="K256">
        <f t="shared" si="101"/>
        <v>0</v>
      </c>
      <c r="N256">
        <f t="shared" si="102"/>
        <v>0</v>
      </c>
      <c r="Q256">
        <f t="shared" si="103"/>
        <v>0</v>
      </c>
      <c r="T256">
        <f t="shared" si="104"/>
        <v>0</v>
      </c>
      <c r="W256">
        <f t="shared" si="105"/>
        <v>0</v>
      </c>
      <c r="Z256">
        <f t="shared" si="106"/>
        <v>0</v>
      </c>
      <c r="AC256">
        <f t="shared" si="107"/>
        <v>0</v>
      </c>
      <c r="AF256">
        <f t="shared" si="108"/>
        <v>0</v>
      </c>
      <c r="AI256">
        <f t="shared" si="109"/>
        <v>0</v>
      </c>
      <c r="AL256">
        <f t="shared" si="110"/>
        <v>0</v>
      </c>
      <c r="AO256">
        <f t="shared" si="111"/>
        <v>0</v>
      </c>
    </row>
    <row r="257" spans="1:41" x14ac:dyDescent="0.25">
      <c r="A257">
        <v>5.0000000000000001E-3</v>
      </c>
      <c r="B257">
        <f t="shared" si="98"/>
        <v>0</v>
      </c>
      <c r="E257">
        <f t="shared" si="99"/>
        <v>0</v>
      </c>
      <c r="H257">
        <f t="shared" si="100"/>
        <v>0</v>
      </c>
      <c r="K257">
        <f t="shared" si="101"/>
        <v>0</v>
      </c>
      <c r="N257">
        <f t="shared" si="102"/>
        <v>0</v>
      </c>
      <c r="Q257">
        <f t="shared" si="103"/>
        <v>0</v>
      </c>
      <c r="T257">
        <f t="shared" si="104"/>
        <v>0</v>
      </c>
      <c r="W257">
        <f t="shared" si="105"/>
        <v>0</v>
      </c>
      <c r="Z257">
        <f t="shared" si="106"/>
        <v>0</v>
      </c>
      <c r="AC257">
        <f t="shared" si="107"/>
        <v>0</v>
      </c>
      <c r="AF257">
        <f t="shared" si="108"/>
        <v>0</v>
      </c>
      <c r="AI257">
        <f t="shared" si="109"/>
        <v>0</v>
      </c>
      <c r="AL257">
        <f t="shared" si="110"/>
        <v>0</v>
      </c>
      <c r="AO257">
        <f t="shared" si="111"/>
        <v>0</v>
      </c>
    </row>
    <row r="258" spans="1:41" x14ac:dyDescent="0.25">
      <c r="A258">
        <v>6.0000000000000001E-3</v>
      </c>
      <c r="B258">
        <f t="shared" si="98"/>
        <v>0</v>
      </c>
      <c r="E258">
        <f t="shared" si="99"/>
        <v>0</v>
      </c>
      <c r="H258">
        <f t="shared" si="100"/>
        <v>0</v>
      </c>
      <c r="K258">
        <f t="shared" si="101"/>
        <v>0</v>
      </c>
      <c r="N258">
        <f t="shared" si="102"/>
        <v>0</v>
      </c>
      <c r="Q258">
        <f t="shared" si="103"/>
        <v>0</v>
      </c>
      <c r="T258">
        <f t="shared" si="104"/>
        <v>0</v>
      </c>
      <c r="W258">
        <f t="shared" si="105"/>
        <v>0</v>
      </c>
      <c r="Z258">
        <f t="shared" si="106"/>
        <v>0</v>
      </c>
      <c r="AC258">
        <f t="shared" si="107"/>
        <v>0</v>
      </c>
      <c r="AF258">
        <f t="shared" si="108"/>
        <v>0</v>
      </c>
      <c r="AI258">
        <f t="shared" si="109"/>
        <v>0</v>
      </c>
      <c r="AL258">
        <f t="shared" si="110"/>
        <v>0</v>
      </c>
      <c r="AO258">
        <f t="shared" si="111"/>
        <v>0</v>
      </c>
    </row>
    <row r="259" spans="1:41" x14ac:dyDescent="0.25">
      <c r="A259">
        <v>6.0000000000000001E-3</v>
      </c>
      <c r="B259">
        <f t="shared" si="98"/>
        <v>0</v>
      </c>
      <c r="E259">
        <f t="shared" si="99"/>
        <v>0</v>
      </c>
      <c r="H259">
        <f t="shared" si="100"/>
        <v>0</v>
      </c>
      <c r="K259">
        <f t="shared" si="101"/>
        <v>0</v>
      </c>
      <c r="N259">
        <f t="shared" si="102"/>
        <v>0</v>
      </c>
      <c r="Q259">
        <f t="shared" si="103"/>
        <v>0</v>
      </c>
      <c r="T259">
        <f t="shared" si="104"/>
        <v>0</v>
      </c>
      <c r="W259">
        <f t="shared" si="105"/>
        <v>0</v>
      </c>
      <c r="Z259">
        <f t="shared" si="106"/>
        <v>0</v>
      </c>
      <c r="AC259">
        <f t="shared" si="107"/>
        <v>0</v>
      </c>
      <c r="AF259">
        <f t="shared" si="108"/>
        <v>0</v>
      </c>
      <c r="AI259">
        <f t="shared" si="109"/>
        <v>0</v>
      </c>
      <c r="AL259">
        <f t="shared" si="110"/>
        <v>0</v>
      </c>
      <c r="AO259">
        <f t="shared" si="111"/>
        <v>0</v>
      </c>
    </row>
    <row r="260" spans="1:41" x14ac:dyDescent="0.25">
      <c r="A260">
        <v>7.0000000000000001E-3</v>
      </c>
      <c r="B260">
        <f t="shared" si="98"/>
        <v>0</v>
      </c>
      <c r="E260">
        <f t="shared" si="99"/>
        <v>0</v>
      </c>
      <c r="H260">
        <f t="shared" si="100"/>
        <v>0</v>
      </c>
      <c r="K260">
        <f t="shared" si="101"/>
        <v>0</v>
      </c>
      <c r="N260">
        <f t="shared" si="102"/>
        <v>0</v>
      </c>
      <c r="Q260">
        <f t="shared" si="103"/>
        <v>0</v>
      </c>
      <c r="T260">
        <f t="shared" si="104"/>
        <v>0</v>
      </c>
      <c r="W260">
        <f t="shared" si="105"/>
        <v>0</v>
      </c>
      <c r="Z260">
        <f t="shared" si="106"/>
        <v>0</v>
      </c>
      <c r="AC260">
        <f t="shared" si="107"/>
        <v>0</v>
      </c>
      <c r="AF260">
        <f t="shared" si="108"/>
        <v>0</v>
      </c>
      <c r="AI260">
        <f t="shared" si="109"/>
        <v>0</v>
      </c>
      <c r="AL260">
        <f t="shared" si="110"/>
        <v>0</v>
      </c>
      <c r="AO260">
        <f t="shared" si="111"/>
        <v>0</v>
      </c>
    </row>
    <row r="261" spans="1:41" x14ac:dyDescent="0.25">
      <c r="A261">
        <v>7.0000000000000001E-3</v>
      </c>
      <c r="B261">
        <f t="shared" si="98"/>
        <v>0</v>
      </c>
      <c r="E261">
        <f t="shared" si="99"/>
        <v>0</v>
      </c>
      <c r="H261">
        <f t="shared" si="100"/>
        <v>0</v>
      </c>
      <c r="K261">
        <f t="shared" si="101"/>
        <v>0</v>
      </c>
      <c r="N261">
        <f t="shared" si="102"/>
        <v>0</v>
      </c>
      <c r="Q261">
        <f t="shared" si="103"/>
        <v>0</v>
      </c>
      <c r="T261">
        <f t="shared" si="104"/>
        <v>0</v>
      </c>
      <c r="W261">
        <f t="shared" si="105"/>
        <v>0</v>
      </c>
      <c r="Z261">
        <f t="shared" si="106"/>
        <v>0</v>
      </c>
      <c r="AC261">
        <f t="shared" si="107"/>
        <v>0</v>
      </c>
      <c r="AF261">
        <f t="shared" si="108"/>
        <v>0</v>
      </c>
      <c r="AI261">
        <f t="shared" si="109"/>
        <v>0</v>
      </c>
      <c r="AL261">
        <f t="shared" si="110"/>
        <v>0</v>
      </c>
      <c r="AO261">
        <f t="shared" si="111"/>
        <v>0</v>
      </c>
    </row>
    <row r="262" spans="1:41" x14ac:dyDescent="0.25">
      <c r="A262">
        <v>6.0000000000000001E-3</v>
      </c>
      <c r="B262">
        <f>IF(ROW() &lt;= 5+C$14,IF(IF((A262&lt;=C262), A262&lt;C$11,  A262&gt;C$9), 0, A262), 0)</f>
        <v>0</v>
      </c>
      <c r="E262">
        <f>IF(ROW() &lt;= 5+F$14,IF(IF((D262&lt;=F262), D262&lt;F$11,  D262&gt;F$9), 0, D262), 0)</f>
        <v>0</v>
      </c>
      <c r="H262">
        <f>IF(ROW() &lt;= 5+I$14,IF(IF((G262&lt;=I262), G262&lt;I$11,  G262&gt;I$9), 0, G262), 0)</f>
        <v>0</v>
      </c>
      <c r="K262">
        <f>IF(ROW() &lt;= 5+L$14,IF(IF((J262&lt;=L262), J262&lt;L$11,  J262&gt;L$9), 0, J262), 0)</f>
        <v>0</v>
      </c>
      <c r="N262">
        <f>IF(ROW() &lt;= 5+O$14,IF(IF((M262&lt;=O262), M262&lt;O$11,  M262&gt;O$9), 0, M262), 0)</f>
        <v>0</v>
      </c>
      <c r="Q262">
        <f>IF(ROW() &lt;= 5+R$14,IF(IF((P262&lt;=R262), P262&lt;R$11,  P262&gt;R$9), 0, P262), 0)</f>
        <v>0</v>
      </c>
      <c r="T262">
        <f>IF(ROW() &lt;= 5+U$14,IF(IF((S262&lt;=U262), S262&lt;U$11,  S262&gt;U$9), 0, S262), 0)</f>
        <v>0</v>
      </c>
      <c r="W262">
        <f>IF(ROW() &lt;= 5+X$14,IF(IF((V262&lt;=X262), V262&lt;X$11,  V262&gt;X$9), 0, V262), 0)</f>
        <v>0</v>
      </c>
      <c r="Z262">
        <f>IF(ROW() &lt;= 5+AA$14,IF(IF((Y262&lt;=AA262), Y262&lt;AA$11,  Y262&gt;AA$9), 0, Y262), 0)</f>
        <v>0</v>
      </c>
      <c r="AC262">
        <f>IF(ROW() &lt;= 5+AD$14,IF(IF((AB262&lt;=AD262), AB262&lt;AD$11,  AB262&gt;AD$9), 0, AB262), 0)</f>
        <v>0</v>
      </c>
      <c r="AF262">
        <f>IF(ROW() &lt;= 5+AG$14,IF(IF((AE262&lt;=AG262), AE262&lt;AG$11,  AE262&gt;AG$9), 0, AE262), 0)</f>
        <v>0</v>
      </c>
      <c r="AI262">
        <f>IF(ROW() &lt;= 5+AJ$14,IF(IF((AH262&lt;=AJ262), AH262&lt;AJ$11,  AH262&gt;AJ$9), 0, AH262), 0)</f>
        <v>0</v>
      </c>
      <c r="AL262">
        <f>IF(ROW() &lt;= 5+AM$14,IF(IF((AK262&lt;=AM262), AK262&lt;AM$11,  AK262&gt;AM$9), 0, AK262), 0)</f>
        <v>0</v>
      </c>
      <c r="AO262">
        <f>IF(ROW() &lt;= 5+AP$14,IF(IF((AN262&lt;=AP262), AN262&lt;AP$11,  AN262&gt;AP$9), 0, AN262), 0)</f>
        <v>0</v>
      </c>
    </row>
    <row r="263" spans="1:41" x14ac:dyDescent="0.25">
      <c r="A263">
        <v>5.0000000000000001E-3</v>
      </c>
      <c r="B263">
        <f t="shared" ref="B263:B294" si="112">IF(ROW() &lt;= 5+C$14,IF(IF((A263&lt;=C263), A263&lt;C$11, A263&gt;C$9), 0, A263), 0)</f>
        <v>0</v>
      </c>
      <c r="E263">
        <f t="shared" ref="E263:E294" si="113">IF(ROW() &lt;= 5+F$14,IF(IF((D263&lt;=F263), D263&lt;F$11, D263&gt;F$9), 0, D263), 0)</f>
        <v>0</v>
      </c>
      <c r="H263">
        <f t="shared" ref="H263:H294" si="114">IF(ROW() &lt;= 5+I$14,IF(IF((G263&lt;=I263), G263&lt;I$11, G263&gt;I$9), 0, G263), 0)</f>
        <v>0</v>
      </c>
      <c r="K263">
        <f t="shared" ref="K263:K294" si="115">IF(ROW() &lt;= 5+L$14,IF(IF((J263&lt;=L263), J263&lt;L$11, J263&gt;L$9), 0, J263), 0)</f>
        <v>0</v>
      </c>
      <c r="N263">
        <f t="shared" ref="N263:N294" si="116">IF(ROW() &lt;= 5+O$14,IF(IF((M263&lt;=O263), M263&lt;O$11, M263&gt;O$9), 0, M263), 0)</f>
        <v>0</v>
      </c>
      <c r="Q263">
        <f t="shared" ref="Q263:Q294" si="117">IF(ROW() &lt;= 5+R$14,IF(IF((P263&lt;=R263), P263&lt;R$11, P263&gt;R$9), 0, P263), 0)</f>
        <v>0</v>
      </c>
      <c r="T263">
        <f t="shared" ref="T263:T294" si="118">IF(ROW() &lt;= 5+U$14,IF(IF((S263&lt;=U263), S263&lt;U$11, S263&gt;U$9), 0, S263), 0)</f>
        <v>0</v>
      </c>
      <c r="W263">
        <f t="shared" ref="W263:W294" si="119">IF(ROW() &lt;= 5+X$14,IF(IF((V263&lt;=X263), V263&lt;X$11, V263&gt;X$9), 0, V263), 0)</f>
        <v>0</v>
      </c>
      <c r="Z263">
        <f t="shared" ref="Z263:Z294" si="120">IF(ROW() &lt;= 5+AA$14,IF(IF((Y263&lt;=AA263), Y263&lt;AA$11, Y263&gt;AA$9), 0, Y263), 0)</f>
        <v>0</v>
      </c>
      <c r="AC263">
        <f t="shared" ref="AC263:AC294" si="121">IF(ROW() &lt;= 5+AD$14,IF(IF((AB263&lt;=AD263), AB263&lt;AD$11, AB263&gt;AD$9), 0, AB263), 0)</f>
        <v>0</v>
      </c>
      <c r="AF263">
        <f t="shared" ref="AF263:AF294" si="122">IF(ROW() &lt;= 5+AG$14,IF(IF((AE263&lt;=AG263), AE263&lt;AG$11, AE263&gt;AG$9), 0, AE263), 0)</f>
        <v>0</v>
      </c>
      <c r="AI263">
        <f t="shared" ref="AI263:AI294" si="123">IF(ROW() &lt;= 5+AJ$14,IF(IF((AH263&lt;=AJ263), AH263&lt;AJ$11, AH263&gt;AJ$9), 0, AH263), 0)</f>
        <v>0</v>
      </c>
      <c r="AL263">
        <f t="shared" ref="AL263:AL294" si="124">IF(ROW() &lt;= 5+AM$14,IF(IF((AK263&lt;=AM263), AK263&lt;AM$11, AK263&gt;AM$9), 0, AK263), 0)</f>
        <v>0</v>
      </c>
      <c r="AO263">
        <f t="shared" ref="AO263:AO294" si="125">IF(ROW() &lt;= 5+AP$14,IF(IF((AN263&lt;=AP263), AN263&lt;AP$11, AN263&gt;AP$9), 0, AN263), 0)</f>
        <v>0</v>
      </c>
    </row>
    <row r="264" spans="1:41" x14ac:dyDescent="0.25">
      <c r="A264">
        <v>6.0000000000000001E-3</v>
      </c>
      <c r="B264">
        <f t="shared" si="112"/>
        <v>0</v>
      </c>
      <c r="E264">
        <f t="shared" si="113"/>
        <v>0</v>
      </c>
      <c r="H264">
        <f t="shared" si="114"/>
        <v>0</v>
      </c>
      <c r="K264">
        <f t="shared" si="115"/>
        <v>0</v>
      </c>
      <c r="N264">
        <f t="shared" si="116"/>
        <v>0</v>
      </c>
      <c r="Q264">
        <f t="shared" si="117"/>
        <v>0</v>
      </c>
      <c r="T264">
        <f t="shared" si="118"/>
        <v>0</v>
      </c>
      <c r="W264">
        <f t="shared" si="119"/>
        <v>0</v>
      </c>
      <c r="Z264">
        <f t="shared" si="120"/>
        <v>0</v>
      </c>
      <c r="AC264">
        <f t="shared" si="121"/>
        <v>0</v>
      </c>
      <c r="AF264">
        <f t="shared" si="122"/>
        <v>0</v>
      </c>
      <c r="AI264">
        <f t="shared" si="123"/>
        <v>0</v>
      </c>
      <c r="AL264">
        <f t="shared" si="124"/>
        <v>0</v>
      </c>
      <c r="AO264">
        <f t="shared" si="125"/>
        <v>0</v>
      </c>
    </row>
    <row r="265" spans="1:41" x14ac:dyDescent="0.25">
      <c r="A265">
        <v>6.0000000000000001E-3</v>
      </c>
      <c r="B265">
        <f t="shared" si="112"/>
        <v>0</v>
      </c>
      <c r="E265">
        <f t="shared" si="113"/>
        <v>0</v>
      </c>
      <c r="H265">
        <f t="shared" si="114"/>
        <v>0</v>
      </c>
      <c r="K265">
        <f t="shared" si="115"/>
        <v>0</v>
      </c>
      <c r="N265">
        <f t="shared" si="116"/>
        <v>0</v>
      </c>
      <c r="Q265">
        <f t="shared" si="117"/>
        <v>0</v>
      </c>
      <c r="T265">
        <f t="shared" si="118"/>
        <v>0</v>
      </c>
      <c r="W265">
        <f t="shared" si="119"/>
        <v>0</v>
      </c>
      <c r="Z265">
        <f t="shared" si="120"/>
        <v>0</v>
      </c>
      <c r="AC265">
        <f t="shared" si="121"/>
        <v>0</v>
      </c>
      <c r="AF265">
        <f t="shared" si="122"/>
        <v>0</v>
      </c>
      <c r="AI265">
        <f t="shared" si="123"/>
        <v>0</v>
      </c>
      <c r="AL265">
        <f t="shared" si="124"/>
        <v>0</v>
      </c>
      <c r="AO265">
        <f t="shared" si="125"/>
        <v>0</v>
      </c>
    </row>
    <row r="266" spans="1:41" x14ac:dyDescent="0.25">
      <c r="A266">
        <v>6.0000000000000001E-3</v>
      </c>
      <c r="B266">
        <f t="shared" si="112"/>
        <v>0</v>
      </c>
      <c r="E266">
        <f t="shared" si="113"/>
        <v>0</v>
      </c>
      <c r="H266">
        <f t="shared" si="114"/>
        <v>0</v>
      </c>
      <c r="K266">
        <f t="shared" si="115"/>
        <v>0</v>
      </c>
      <c r="N266">
        <f t="shared" si="116"/>
        <v>0</v>
      </c>
      <c r="Q266">
        <f t="shared" si="117"/>
        <v>0</v>
      </c>
      <c r="T266">
        <f t="shared" si="118"/>
        <v>0</v>
      </c>
      <c r="W266">
        <f t="shared" si="119"/>
        <v>0</v>
      </c>
      <c r="Z266">
        <f t="shared" si="120"/>
        <v>0</v>
      </c>
      <c r="AC266">
        <f t="shared" si="121"/>
        <v>0</v>
      </c>
      <c r="AF266">
        <f t="shared" si="122"/>
        <v>0</v>
      </c>
      <c r="AI266">
        <f t="shared" si="123"/>
        <v>0</v>
      </c>
      <c r="AL266">
        <f t="shared" si="124"/>
        <v>0</v>
      </c>
      <c r="AO266">
        <f t="shared" si="125"/>
        <v>0</v>
      </c>
    </row>
    <row r="267" spans="1:41" x14ac:dyDescent="0.25">
      <c r="A267">
        <v>6.0000000000000001E-3</v>
      </c>
      <c r="B267">
        <f t="shared" si="112"/>
        <v>0</v>
      </c>
      <c r="E267">
        <f t="shared" si="113"/>
        <v>0</v>
      </c>
      <c r="H267">
        <f t="shared" si="114"/>
        <v>0</v>
      </c>
      <c r="K267">
        <f t="shared" si="115"/>
        <v>0</v>
      </c>
      <c r="N267">
        <f t="shared" si="116"/>
        <v>0</v>
      </c>
      <c r="Q267">
        <f t="shared" si="117"/>
        <v>0</v>
      </c>
      <c r="T267">
        <f t="shared" si="118"/>
        <v>0</v>
      </c>
      <c r="W267">
        <f t="shared" si="119"/>
        <v>0</v>
      </c>
      <c r="Z267">
        <f t="shared" si="120"/>
        <v>0</v>
      </c>
      <c r="AC267">
        <f t="shared" si="121"/>
        <v>0</v>
      </c>
      <c r="AF267">
        <f t="shared" si="122"/>
        <v>0</v>
      </c>
      <c r="AI267">
        <f t="shared" si="123"/>
        <v>0</v>
      </c>
      <c r="AL267">
        <f t="shared" si="124"/>
        <v>0</v>
      </c>
      <c r="AO267">
        <f t="shared" si="125"/>
        <v>0</v>
      </c>
    </row>
    <row r="268" spans="1:41" x14ac:dyDescent="0.25">
      <c r="A268">
        <v>6.0000000000000001E-3</v>
      </c>
      <c r="B268">
        <f t="shared" si="112"/>
        <v>0</v>
      </c>
      <c r="E268">
        <f t="shared" si="113"/>
        <v>0</v>
      </c>
      <c r="H268">
        <f t="shared" si="114"/>
        <v>0</v>
      </c>
      <c r="K268">
        <f t="shared" si="115"/>
        <v>0</v>
      </c>
      <c r="N268">
        <f t="shared" si="116"/>
        <v>0</v>
      </c>
      <c r="Q268">
        <f t="shared" si="117"/>
        <v>0</v>
      </c>
      <c r="T268">
        <f t="shared" si="118"/>
        <v>0</v>
      </c>
      <c r="W268">
        <f t="shared" si="119"/>
        <v>0</v>
      </c>
      <c r="Z268">
        <f t="shared" si="120"/>
        <v>0</v>
      </c>
      <c r="AC268">
        <f t="shared" si="121"/>
        <v>0</v>
      </c>
      <c r="AF268">
        <f t="shared" si="122"/>
        <v>0</v>
      </c>
      <c r="AI268">
        <f t="shared" si="123"/>
        <v>0</v>
      </c>
      <c r="AL268">
        <f t="shared" si="124"/>
        <v>0</v>
      </c>
      <c r="AO268">
        <f t="shared" si="125"/>
        <v>0</v>
      </c>
    </row>
    <row r="269" spans="1:41" x14ac:dyDescent="0.25">
      <c r="A269">
        <v>6.0000000000000001E-3</v>
      </c>
      <c r="B269">
        <f t="shared" si="112"/>
        <v>0</v>
      </c>
      <c r="E269">
        <f t="shared" si="113"/>
        <v>0</v>
      </c>
      <c r="H269">
        <f t="shared" si="114"/>
        <v>0</v>
      </c>
      <c r="K269">
        <f t="shared" si="115"/>
        <v>0</v>
      </c>
      <c r="N269">
        <f t="shared" si="116"/>
        <v>0</v>
      </c>
      <c r="Q269">
        <f t="shared" si="117"/>
        <v>0</v>
      </c>
      <c r="T269">
        <f t="shared" si="118"/>
        <v>0</v>
      </c>
      <c r="W269">
        <f t="shared" si="119"/>
        <v>0</v>
      </c>
      <c r="Z269">
        <f t="shared" si="120"/>
        <v>0</v>
      </c>
      <c r="AC269">
        <f t="shared" si="121"/>
        <v>0</v>
      </c>
      <c r="AF269">
        <f t="shared" si="122"/>
        <v>0</v>
      </c>
      <c r="AI269">
        <f t="shared" si="123"/>
        <v>0</v>
      </c>
      <c r="AL269">
        <f t="shared" si="124"/>
        <v>0</v>
      </c>
      <c r="AO269">
        <f t="shared" si="125"/>
        <v>0</v>
      </c>
    </row>
    <row r="270" spans="1:41" x14ac:dyDescent="0.25">
      <c r="A270">
        <v>6.0000000000000001E-3</v>
      </c>
      <c r="B270">
        <f t="shared" si="112"/>
        <v>0</v>
      </c>
      <c r="E270">
        <f t="shared" si="113"/>
        <v>0</v>
      </c>
      <c r="H270">
        <f t="shared" si="114"/>
        <v>0</v>
      </c>
      <c r="K270">
        <f t="shared" si="115"/>
        <v>0</v>
      </c>
      <c r="N270">
        <f t="shared" si="116"/>
        <v>0</v>
      </c>
      <c r="Q270">
        <f t="shared" si="117"/>
        <v>0</v>
      </c>
      <c r="T270">
        <f t="shared" si="118"/>
        <v>0</v>
      </c>
      <c r="W270">
        <f t="shared" si="119"/>
        <v>0</v>
      </c>
      <c r="Z270">
        <f t="shared" si="120"/>
        <v>0</v>
      </c>
      <c r="AC270">
        <f t="shared" si="121"/>
        <v>0</v>
      </c>
      <c r="AF270">
        <f t="shared" si="122"/>
        <v>0</v>
      </c>
      <c r="AI270">
        <f t="shared" si="123"/>
        <v>0</v>
      </c>
      <c r="AL270">
        <f t="shared" si="124"/>
        <v>0</v>
      </c>
      <c r="AO270">
        <f t="shared" si="125"/>
        <v>0</v>
      </c>
    </row>
    <row r="271" spans="1:41" x14ac:dyDescent="0.25">
      <c r="A271">
        <v>1.0999999999999999E-2</v>
      </c>
      <c r="B271">
        <f t="shared" si="112"/>
        <v>0</v>
      </c>
      <c r="E271">
        <f t="shared" si="113"/>
        <v>0</v>
      </c>
      <c r="H271">
        <f t="shared" si="114"/>
        <v>0</v>
      </c>
      <c r="K271">
        <f t="shared" si="115"/>
        <v>0</v>
      </c>
      <c r="N271">
        <f t="shared" si="116"/>
        <v>0</v>
      </c>
      <c r="Q271">
        <f t="shared" si="117"/>
        <v>0</v>
      </c>
      <c r="T271">
        <f t="shared" si="118"/>
        <v>0</v>
      </c>
      <c r="W271">
        <f t="shared" si="119"/>
        <v>0</v>
      </c>
      <c r="Z271">
        <f t="shared" si="120"/>
        <v>0</v>
      </c>
      <c r="AC271">
        <f t="shared" si="121"/>
        <v>0</v>
      </c>
      <c r="AF271">
        <f t="shared" si="122"/>
        <v>0</v>
      </c>
      <c r="AI271">
        <f t="shared" si="123"/>
        <v>0</v>
      </c>
      <c r="AL271">
        <f t="shared" si="124"/>
        <v>0</v>
      </c>
      <c r="AO271">
        <f t="shared" si="125"/>
        <v>0</v>
      </c>
    </row>
    <row r="272" spans="1:41" x14ac:dyDescent="0.25">
      <c r="A272">
        <v>0.01</v>
      </c>
      <c r="B272">
        <f t="shared" si="112"/>
        <v>0</v>
      </c>
      <c r="E272">
        <f t="shared" si="113"/>
        <v>0</v>
      </c>
      <c r="H272">
        <f t="shared" si="114"/>
        <v>0</v>
      </c>
      <c r="K272">
        <f t="shared" si="115"/>
        <v>0</v>
      </c>
      <c r="N272">
        <f t="shared" si="116"/>
        <v>0</v>
      </c>
      <c r="Q272">
        <f t="shared" si="117"/>
        <v>0</v>
      </c>
      <c r="T272">
        <f t="shared" si="118"/>
        <v>0</v>
      </c>
      <c r="W272">
        <f t="shared" si="119"/>
        <v>0</v>
      </c>
      <c r="Z272">
        <f t="shared" si="120"/>
        <v>0</v>
      </c>
      <c r="AC272">
        <f t="shared" si="121"/>
        <v>0</v>
      </c>
      <c r="AF272">
        <f t="shared" si="122"/>
        <v>0</v>
      </c>
      <c r="AI272">
        <f t="shared" si="123"/>
        <v>0</v>
      </c>
      <c r="AL272">
        <f t="shared" si="124"/>
        <v>0</v>
      </c>
      <c r="AO272">
        <f t="shared" si="125"/>
        <v>0</v>
      </c>
    </row>
    <row r="273" spans="1:41" x14ac:dyDescent="0.25">
      <c r="A273">
        <v>6.0000000000000001E-3</v>
      </c>
      <c r="B273">
        <f t="shared" si="112"/>
        <v>0</v>
      </c>
      <c r="E273">
        <f t="shared" si="113"/>
        <v>0</v>
      </c>
      <c r="H273">
        <f t="shared" si="114"/>
        <v>0</v>
      </c>
      <c r="K273">
        <f t="shared" si="115"/>
        <v>0</v>
      </c>
      <c r="N273">
        <f t="shared" si="116"/>
        <v>0</v>
      </c>
      <c r="Q273">
        <f t="shared" si="117"/>
        <v>0</v>
      </c>
      <c r="T273">
        <f t="shared" si="118"/>
        <v>0</v>
      </c>
      <c r="W273">
        <f t="shared" si="119"/>
        <v>0</v>
      </c>
      <c r="Z273">
        <f t="shared" si="120"/>
        <v>0</v>
      </c>
      <c r="AC273">
        <f t="shared" si="121"/>
        <v>0</v>
      </c>
      <c r="AF273">
        <f t="shared" si="122"/>
        <v>0</v>
      </c>
      <c r="AI273">
        <f t="shared" si="123"/>
        <v>0</v>
      </c>
      <c r="AL273">
        <f t="shared" si="124"/>
        <v>0</v>
      </c>
      <c r="AO273">
        <f t="shared" si="125"/>
        <v>0</v>
      </c>
    </row>
    <row r="274" spans="1:41" x14ac:dyDescent="0.25">
      <c r="A274">
        <v>6.0000000000000001E-3</v>
      </c>
      <c r="B274">
        <f t="shared" si="112"/>
        <v>0</v>
      </c>
      <c r="E274">
        <f t="shared" si="113"/>
        <v>0</v>
      </c>
      <c r="H274">
        <f t="shared" si="114"/>
        <v>0</v>
      </c>
      <c r="K274">
        <f t="shared" si="115"/>
        <v>0</v>
      </c>
      <c r="N274">
        <f t="shared" si="116"/>
        <v>0</v>
      </c>
      <c r="Q274">
        <f t="shared" si="117"/>
        <v>0</v>
      </c>
      <c r="T274">
        <f t="shared" si="118"/>
        <v>0</v>
      </c>
      <c r="W274">
        <f t="shared" si="119"/>
        <v>0</v>
      </c>
      <c r="Z274">
        <f t="shared" si="120"/>
        <v>0</v>
      </c>
      <c r="AC274">
        <f t="shared" si="121"/>
        <v>0</v>
      </c>
      <c r="AF274">
        <f t="shared" si="122"/>
        <v>0</v>
      </c>
      <c r="AI274">
        <f t="shared" si="123"/>
        <v>0</v>
      </c>
      <c r="AL274">
        <f t="shared" si="124"/>
        <v>0</v>
      </c>
      <c r="AO274">
        <f t="shared" si="125"/>
        <v>0</v>
      </c>
    </row>
    <row r="275" spans="1:41" x14ac:dyDescent="0.25">
      <c r="A275">
        <v>6.0000000000000001E-3</v>
      </c>
      <c r="B275">
        <f t="shared" si="112"/>
        <v>0</v>
      </c>
      <c r="E275">
        <f t="shared" si="113"/>
        <v>0</v>
      </c>
      <c r="H275">
        <f t="shared" si="114"/>
        <v>0</v>
      </c>
      <c r="K275">
        <f t="shared" si="115"/>
        <v>0</v>
      </c>
      <c r="N275">
        <f t="shared" si="116"/>
        <v>0</v>
      </c>
      <c r="Q275">
        <f t="shared" si="117"/>
        <v>0</v>
      </c>
      <c r="T275">
        <f t="shared" si="118"/>
        <v>0</v>
      </c>
      <c r="W275">
        <f t="shared" si="119"/>
        <v>0</v>
      </c>
      <c r="Z275">
        <f t="shared" si="120"/>
        <v>0</v>
      </c>
      <c r="AC275">
        <f t="shared" si="121"/>
        <v>0</v>
      </c>
      <c r="AF275">
        <f t="shared" si="122"/>
        <v>0</v>
      </c>
      <c r="AI275">
        <f t="shared" si="123"/>
        <v>0</v>
      </c>
      <c r="AL275">
        <f t="shared" si="124"/>
        <v>0</v>
      </c>
      <c r="AO275">
        <f t="shared" si="125"/>
        <v>0</v>
      </c>
    </row>
    <row r="276" spans="1:41" x14ac:dyDescent="0.25">
      <c r="A276">
        <v>6.0000000000000001E-3</v>
      </c>
      <c r="B276">
        <f t="shared" si="112"/>
        <v>0</v>
      </c>
      <c r="E276">
        <f t="shared" si="113"/>
        <v>0</v>
      </c>
      <c r="H276">
        <f t="shared" si="114"/>
        <v>0</v>
      </c>
      <c r="K276">
        <f t="shared" si="115"/>
        <v>0</v>
      </c>
      <c r="N276">
        <f t="shared" si="116"/>
        <v>0</v>
      </c>
      <c r="Q276">
        <f t="shared" si="117"/>
        <v>0</v>
      </c>
      <c r="T276">
        <f t="shared" si="118"/>
        <v>0</v>
      </c>
      <c r="W276">
        <f t="shared" si="119"/>
        <v>0</v>
      </c>
      <c r="Z276">
        <f t="shared" si="120"/>
        <v>0</v>
      </c>
      <c r="AC276">
        <f t="shared" si="121"/>
        <v>0</v>
      </c>
      <c r="AF276">
        <f t="shared" si="122"/>
        <v>0</v>
      </c>
      <c r="AI276">
        <f t="shared" si="123"/>
        <v>0</v>
      </c>
      <c r="AL276">
        <f t="shared" si="124"/>
        <v>0</v>
      </c>
      <c r="AO276">
        <f t="shared" si="125"/>
        <v>0</v>
      </c>
    </row>
    <row r="277" spans="1:41" x14ac:dyDescent="0.25">
      <c r="A277">
        <v>6.0000000000000001E-3</v>
      </c>
      <c r="B277">
        <f t="shared" si="112"/>
        <v>0</v>
      </c>
      <c r="E277">
        <f t="shared" si="113"/>
        <v>0</v>
      </c>
      <c r="H277">
        <f t="shared" si="114"/>
        <v>0</v>
      </c>
      <c r="K277">
        <f t="shared" si="115"/>
        <v>0</v>
      </c>
      <c r="N277">
        <f t="shared" si="116"/>
        <v>0</v>
      </c>
      <c r="Q277">
        <f t="shared" si="117"/>
        <v>0</v>
      </c>
      <c r="T277">
        <f t="shared" si="118"/>
        <v>0</v>
      </c>
      <c r="W277">
        <f t="shared" si="119"/>
        <v>0</v>
      </c>
      <c r="Z277">
        <f t="shared" si="120"/>
        <v>0</v>
      </c>
      <c r="AC277">
        <f t="shared" si="121"/>
        <v>0</v>
      </c>
      <c r="AF277">
        <f t="shared" si="122"/>
        <v>0</v>
      </c>
      <c r="AI277">
        <f t="shared" si="123"/>
        <v>0</v>
      </c>
      <c r="AL277">
        <f t="shared" si="124"/>
        <v>0</v>
      </c>
      <c r="AO277">
        <f t="shared" si="125"/>
        <v>0</v>
      </c>
    </row>
    <row r="278" spans="1:41" x14ac:dyDescent="0.25">
      <c r="A278">
        <v>6.0000000000000001E-3</v>
      </c>
      <c r="B278">
        <f t="shared" si="112"/>
        <v>0</v>
      </c>
      <c r="E278">
        <f t="shared" si="113"/>
        <v>0</v>
      </c>
      <c r="H278">
        <f t="shared" si="114"/>
        <v>0</v>
      </c>
      <c r="K278">
        <f t="shared" si="115"/>
        <v>0</v>
      </c>
      <c r="N278">
        <f t="shared" si="116"/>
        <v>0</v>
      </c>
      <c r="Q278">
        <f t="shared" si="117"/>
        <v>0</v>
      </c>
      <c r="T278">
        <f t="shared" si="118"/>
        <v>0</v>
      </c>
      <c r="W278">
        <f t="shared" si="119"/>
        <v>0</v>
      </c>
      <c r="Z278">
        <f t="shared" si="120"/>
        <v>0</v>
      </c>
      <c r="AC278">
        <f t="shared" si="121"/>
        <v>0</v>
      </c>
      <c r="AF278">
        <f t="shared" si="122"/>
        <v>0</v>
      </c>
      <c r="AI278">
        <f t="shared" si="123"/>
        <v>0</v>
      </c>
      <c r="AL278">
        <f t="shared" si="124"/>
        <v>0</v>
      </c>
      <c r="AO278">
        <f t="shared" si="125"/>
        <v>0</v>
      </c>
    </row>
    <row r="279" spans="1:41" x14ac:dyDescent="0.25">
      <c r="A279">
        <v>6.0000000000000001E-3</v>
      </c>
      <c r="B279">
        <f t="shared" si="112"/>
        <v>0</v>
      </c>
      <c r="E279">
        <f t="shared" si="113"/>
        <v>0</v>
      </c>
      <c r="H279">
        <f t="shared" si="114"/>
        <v>0</v>
      </c>
      <c r="K279">
        <f t="shared" si="115"/>
        <v>0</v>
      </c>
      <c r="N279">
        <f t="shared" si="116"/>
        <v>0</v>
      </c>
      <c r="Q279">
        <f t="shared" si="117"/>
        <v>0</v>
      </c>
      <c r="T279">
        <f t="shared" si="118"/>
        <v>0</v>
      </c>
      <c r="W279">
        <f t="shared" si="119"/>
        <v>0</v>
      </c>
      <c r="Z279">
        <f t="shared" si="120"/>
        <v>0</v>
      </c>
      <c r="AC279">
        <f t="shared" si="121"/>
        <v>0</v>
      </c>
      <c r="AF279">
        <f t="shared" si="122"/>
        <v>0</v>
      </c>
      <c r="AI279">
        <f t="shared" si="123"/>
        <v>0</v>
      </c>
      <c r="AL279">
        <f t="shared" si="124"/>
        <v>0</v>
      </c>
      <c r="AO279">
        <f t="shared" si="125"/>
        <v>0</v>
      </c>
    </row>
    <row r="280" spans="1:41" x14ac:dyDescent="0.25">
      <c r="A280">
        <v>5.0000000000000001E-3</v>
      </c>
      <c r="B280">
        <f t="shared" si="112"/>
        <v>0</v>
      </c>
      <c r="E280">
        <f t="shared" si="113"/>
        <v>0</v>
      </c>
      <c r="H280">
        <f t="shared" si="114"/>
        <v>0</v>
      </c>
      <c r="K280">
        <f t="shared" si="115"/>
        <v>0</v>
      </c>
      <c r="N280">
        <f t="shared" si="116"/>
        <v>0</v>
      </c>
      <c r="Q280">
        <f t="shared" si="117"/>
        <v>0</v>
      </c>
      <c r="T280">
        <f t="shared" si="118"/>
        <v>0</v>
      </c>
      <c r="W280">
        <f t="shared" si="119"/>
        <v>0</v>
      </c>
      <c r="Z280">
        <f t="shared" si="120"/>
        <v>0</v>
      </c>
      <c r="AC280">
        <f t="shared" si="121"/>
        <v>0</v>
      </c>
      <c r="AF280">
        <f t="shared" si="122"/>
        <v>0</v>
      </c>
      <c r="AI280">
        <f t="shared" si="123"/>
        <v>0</v>
      </c>
      <c r="AL280">
        <f t="shared" si="124"/>
        <v>0</v>
      </c>
      <c r="AO280">
        <f t="shared" si="125"/>
        <v>0</v>
      </c>
    </row>
    <row r="281" spans="1:41" x14ac:dyDescent="0.25">
      <c r="A281">
        <v>6.0000000000000001E-3</v>
      </c>
      <c r="B281">
        <f t="shared" si="112"/>
        <v>0</v>
      </c>
      <c r="E281">
        <f t="shared" si="113"/>
        <v>0</v>
      </c>
      <c r="H281">
        <f t="shared" si="114"/>
        <v>0</v>
      </c>
      <c r="K281">
        <f t="shared" si="115"/>
        <v>0</v>
      </c>
      <c r="N281">
        <f t="shared" si="116"/>
        <v>0</v>
      </c>
      <c r="Q281">
        <f t="shared" si="117"/>
        <v>0</v>
      </c>
      <c r="T281">
        <f t="shared" si="118"/>
        <v>0</v>
      </c>
      <c r="W281">
        <f t="shared" si="119"/>
        <v>0</v>
      </c>
      <c r="Z281">
        <f t="shared" si="120"/>
        <v>0</v>
      </c>
      <c r="AC281">
        <f t="shared" si="121"/>
        <v>0</v>
      </c>
      <c r="AF281">
        <f t="shared" si="122"/>
        <v>0</v>
      </c>
      <c r="AI281">
        <f t="shared" si="123"/>
        <v>0</v>
      </c>
      <c r="AL281">
        <f t="shared" si="124"/>
        <v>0</v>
      </c>
      <c r="AO281">
        <f t="shared" si="125"/>
        <v>0</v>
      </c>
    </row>
    <row r="282" spans="1:41" x14ac:dyDescent="0.25">
      <c r="A282">
        <v>5.0000000000000001E-3</v>
      </c>
      <c r="B282">
        <f t="shared" si="112"/>
        <v>0</v>
      </c>
      <c r="E282">
        <f t="shared" si="113"/>
        <v>0</v>
      </c>
      <c r="H282">
        <f t="shared" si="114"/>
        <v>0</v>
      </c>
      <c r="K282">
        <f t="shared" si="115"/>
        <v>0</v>
      </c>
      <c r="N282">
        <f t="shared" si="116"/>
        <v>0</v>
      </c>
      <c r="Q282">
        <f t="shared" si="117"/>
        <v>0</v>
      </c>
      <c r="T282">
        <f t="shared" si="118"/>
        <v>0</v>
      </c>
      <c r="W282">
        <f t="shared" si="119"/>
        <v>0</v>
      </c>
      <c r="Z282">
        <f t="shared" si="120"/>
        <v>0</v>
      </c>
      <c r="AC282">
        <f t="shared" si="121"/>
        <v>0</v>
      </c>
      <c r="AF282">
        <f t="shared" si="122"/>
        <v>0</v>
      </c>
      <c r="AI282">
        <f t="shared" si="123"/>
        <v>0</v>
      </c>
      <c r="AL282">
        <f t="shared" si="124"/>
        <v>0</v>
      </c>
      <c r="AO282">
        <f t="shared" si="125"/>
        <v>0</v>
      </c>
    </row>
    <row r="283" spans="1:41" x14ac:dyDescent="0.25">
      <c r="A283">
        <v>6.0000000000000001E-3</v>
      </c>
      <c r="B283">
        <f t="shared" si="112"/>
        <v>0</v>
      </c>
      <c r="E283">
        <f t="shared" si="113"/>
        <v>0</v>
      </c>
      <c r="H283">
        <f t="shared" si="114"/>
        <v>0</v>
      </c>
      <c r="K283">
        <f t="shared" si="115"/>
        <v>0</v>
      </c>
      <c r="N283">
        <f t="shared" si="116"/>
        <v>0</v>
      </c>
      <c r="Q283">
        <f t="shared" si="117"/>
        <v>0</v>
      </c>
      <c r="T283">
        <f t="shared" si="118"/>
        <v>0</v>
      </c>
      <c r="W283">
        <f t="shared" si="119"/>
        <v>0</v>
      </c>
      <c r="Z283">
        <f t="shared" si="120"/>
        <v>0</v>
      </c>
      <c r="AC283">
        <f t="shared" si="121"/>
        <v>0</v>
      </c>
      <c r="AF283">
        <f t="shared" si="122"/>
        <v>0</v>
      </c>
      <c r="AI283">
        <f t="shared" si="123"/>
        <v>0</v>
      </c>
      <c r="AL283">
        <f t="shared" si="124"/>
        <v>0</v>
      </c>
      <c r="AO283">
        <f t="shared" si="125"/>
        <v>0</v>
      </c>
    </row>
    <row r="284" spans="1:41" x14ac:dyDescent="0.25">
      <c r="A284">
        <v>8.9999999999999993E-3</v>
      </c>
      <c r="B284">
        <f t="shared" si="112"/>
        <v>0</v>
      </c>
      <c r="E284">
        <f t="shared" si="113"/>
        <v>0</v>
      </c>
      <c r="H284">
        <f t="shared" si="114"/>
        <v>0</v>
      </c>
      <c r="K284">
        <f t="shared" si="115"/>
        <v>0</v>
      </c>
      <c r="N284">
        <f t="shared" si="116"/>
        <v>0</v>
      </c>
      <c r="Q284">
        <f t="shared" si="117"/>
        <v>0</v>
      </c>
      <c r="T284">
        <f t="shared" si="118"/>
        <v>0</v>
      </c>
      <c r="W284">
        <f t="shared" si="119"/>
        <v>0</v>
      </c>
      <c r="Z284">
        <f t="shared" si="120"/>
        <v>0</v>
      </c>
      <c r="AC284">
        <f t="shared" si="121"/>
        <v>0</v>
      </c>
      <c r="AF284">
        <f t="shared" si="122"/>
        <v>0</v>
      </c>
      <c r="AI284">
        <f t="shared" si="123"/>
        <v>0</v>
      </c>
      <c r="AL284">
        <f t="shared" si="124"/>
        <v>0</v>
      </c>
      <c r="AO284">
        <f t="shared" si="125"/>
        <v>0</v>
      </c>
    </row>
    <row r="285" spans="1:41" x14ac:dyDescent="0.25">
      <c r="A285">
        <v>8.0000000000000002E-3</v>
      </c>
      <c r="B285">
        <f t="shared" si="112"/>
        <v>0</v>
      </c>
      <c r="E285">
        <f t="shared" si="113"/>
        <v>0</v>
      </c>
      <c r="H285">
        <f t="shared" si="114"/>
        <v>0</v>
      </c>
      <c r="K285">
        <f t="shared" si="115"/>
        <v>0</v>
      </c>
      <c r="N285">
        <f t="shared" si="116"/>
        <v>0</v>
      </c>
      <c r="Q285">
        <f t="shared" si="117"/>
        <v>0</v>
      </c>
      <c r="T285">
        <f t="shared" si="118"/>
        <v>0</v>
      </c>
      <c r="W285">
        <f t="shared" si="119"/>
        <v>0</v>
      </c>
      <c r="Z285">
        <f t="shared" si="120"/>
        <v>0</v>
      </c>
      <c r="AC285">
        <f t="shared" si="121"/>
        <v>0</v>
      </c>
      <c r="AF285">
        <f t="shared" si="122"/>
        <v>0</v>
      </c>
      <c r="AI285">
        <f t="shared" si="123"/>
        <v>0</v>
      </c>
      <c r="AL285">
        <f t="shared" si="124"/>
        <v>0</v>
      </c>
      <c r="AO285">
        <f t="shared" si="125"/>
        <v>0</v>
      </c>
    </row>
    <row r="286" spans="1:41" x14ac:dyDescent="0.25">
      <c r="A286">
        <v>6.0000000000000001E-3</v>
      </c>
      <c r="B286">
        <f t="shared" si="112"/>
        <v>0</v>
      </c>
      <c r="E286">
        <f t="shared" si="113"/>
        <v>0</v>
      </c>
      <c r="H286">
        <f t="shared" si="114"/>
        <v>0</v>
      </c>
      <c r="K286">
        <f t="shared" si="115"/>
        <v>0</v>
      </c>
      <c r="N286">
        <f t="shared" si="116"/>
        <v>0</v>
      </c>
      <c r="Q286">
        <f t="shared" si="117"/>
        <v>0</v>
      </c>
      <c r="T286">
        <f t="shared" si="118"/>
        <v>0</v>
      </c>
      <c r="W286">
        <f t="shared" si="119"/>
        <v>0</v>
      </c>
      <c r="Z286">
        <f t="shared" si="120"/>
        <v>0</v>
      </c>
      <c r="AC286">
        <f t="shared" si="121"/>
        <v>0</v>
      </c>
      <c r="AF286">
        <f t="shared" si="122"/>
        <v>0</v>
      </c>
      <c r="AI286">
        <f t="shared" si="123"/>
        <v>0</v>
      </c>
      <c r="AL286">
        <f t="shared" si="124"/>
        <v>0</v>
      </c>
      <c r="AO286">
        <f t="shared" si="125"/>
        <v>0</v>
      </c>
    </row>
    <row r="287" spans="1:41" x14ac:dyDescent="0.25">
      <c r="A287">
        <v>7.0000000000000001E-3</v>
      </c>
      <c r="B287">
        <f t="shared" si="112"/>
        <v>0</v>
      </c>
      <c r="E287">
        <f t="shared" si="113"/>
        <v>0</v>
      </c>
      <c r="H287">
        <f t="shared" si="114"/>
        <v>0</v>
      </c>
      <c r="K287">
        <f t="shared" si="115"/>
        <v>0</v>
      </c>
      <c r="N287">
        <f t="shared" si="116"/>
        <v>0</v>
      </c>
      <c r="Q287">
        <f t="shared" si="117"/>
        <v>0</v>
      </c>
      <c r="T287">
        <f t="shared" si="118"/>
        <v>0</v>
      </c>
      <c r="W287">
        <f t="shared" si="119"/>
        <v>0</v>
      </c>
      <c r="Z287">
        <f t="shared" si="120"/>
        <v>0</v>
      </c>
      <c r="AC287">
        <f t="shared" si="121"/>
        <v>0</v>
      </c>
      <c r="AF287">
        <f t="shared" si="122"/>
        <v>0</v>
      </c>
      <c r="AI287">
        <f t="shared" si="123"/>
        <v>0</v>
      </c>
      <c r="AL287">
        <f t="shared" si="124"/>
        <v>0</v>
      </c>
      <c r="AO287">
        <f t="shared" si="125"/>
        <v>0</v>
      </c>
    </row>
    <row r="288" spans="1:41" x14ac:dyDescent="0.25">
      <c r="A288">
        <v>7.0000000000000001E-3</v>
      </c>
      <c r="B288">
        <f t="shared" si="112"/>
        <v>0</v>
      </c>
      <c r="E288">
        <f t="shared" si="113"/>
        <v>0</v>
      </c>
      <c r="H288">
        <f t="shared" si="114"/>
        <v>0</v>
      </c>
      <c r="K288">
        <f t="shared" si="115"/>
        <v>0</v>
      </c>
      <c r="N288">
        <f t="shared" si="116"/>
        <v>0</v>
      </c>
      <c r="Q288">
        <f t="shared" si="117"/>
        <v>0</v>
      </c>
      <c r="T288">
        <f t="shared" si="118"/>
        <v>0</v>
      </c>
      <c r="W288">
        <f t="shared" si="119"/>
        <v>0</v>
      </c>
      <c r="Z288">
        <f t="shared" si="120"/>
        <v>0</v>
      </c>
      <c r="AC288">
        <f t="shared" si="121"/>
        <v>0</v>
      </c>
      <c r="AF288">
        <f t="shared" si="122"/>
        <v>0</v>
      </c>
      <c r="AI288">
        <f t="shared" si="123"/>
        <v>0</v>
      </c>
      <c r="AL288">
        <f t="shared" si="124"/>
        <v>0</v>
      </c>
      <c r="AO288">
        <f t="shared" si="125"/>
        <v>0</v>
      </c>
    </row>
    <row r="289" spans="1:41" x14ac:dyDescent="0.25">
      <c r="A289">
        <v>6.0000000000000001E-3</v>
      </c>
      <c r="B289">
        <f t="shared" si="112"/>
        <v>0</v>
      </c>
      <c r="E289">
        <f t="shared" si="113"/>
        <v>0</v>
      </c>
      <c r="H289">
        <f t="shared" si="114"/>
        <v>0</v>
      </c>
      <c r="K289">
        <f t="shared" si="115"/>
        <v>0</v>
      </c>
      <c r="N289">
        <f t="shared" si="116"/>
        <v>0</v>
      </c>
      <c r="Q289">
        <f t="shared" si="117"/>
        <v>0</v>
      </c>
      <c r="T289">
        <f t="shared" si="118"/>
        <v>0</v>
      </c>
      <c r="W289">
        <f t="shared" si="119"/>
        <v>0</v>
      </c>
      <c r="Z289">
        <f t="shared" si="120"/>
        <v>0</v>
      </c>
      <c r="AC289">
        <f t="shared" si="121"/>
        <v>0</v>
      </c>
      <c r="AF289">
        <f t="shared" si="122"/>
        <v>0</v>
      </c>
      <c r="AI289">
        <f t="shared" si="123"/>
        <v>0</v>
      </c>
      <c r="AL289">
        <f t="shared" si="124"/>
        <v>0</v>
      </c>
      <c r="AO289">
        <f t="shared" si="125"/>
        <v>0</v>
      </c>
    </row>
    <row r="290" spans="1:41" x14ac:dyDescent="0.25">
      <c r="A290">
        <v>5.0000000000000001E-3</v>
      </c>
      <c r="B290">
        <f t="shared" si="112"/>
        <v>0</v>
      </c>
      <c r="E290">
        <f t="shared" si="113"/>
        <v>0</v>
      </c>
      <c r="H290">
        <f t="shared" si="114"/>
        <v>0</v>
      </c>
      <c r="K290">
        <f t="shared" si="115"/>
        <v>0</v>
      </c>
      <c r="N290">
        <f t="shared" si="116"/>
        <v>0</v>
      </c>
      <c r="Q290">
        <f t="shared" si="117"/>
        <v>0</v>
      </c>
      <c r="T290">
        <f t="shared" si="118"/>
        <v>0</v>
      </c>
      <c r="W290">
        <f t="shared" si="119"/>
        <v>0</v>
      </c>
      <c r="Z290">
        <f t="shared" si="120"/>
        <v>0</v>
      </c>
      <c r="AC290">
        <f t="shared" si="121"/>
        <v>0</v>
      </c>
      <c r="AF290">
        <f t="shared" si="122"/>
        <v>0</v>
      </c>
      <c r="AI290">
        <f t="shared" si="123"/>
        <v>0</v>
      </c>
      <c r="AL290">
        <f t="shared" si="124"/>
        <v>0</v>
      </c>
      <c r="AO290">
        <f t="shared" si="125"/>
        <v>0</v>
      </c>
    </row>
    <row r="291" spans="1:41" x14ac:dyDescent="0.25">
      <c r="A291">
        <v>6.0000000000000001E-3</v>
      </c>
      <c r="B291">
        <f t="shared" si="112"/>
        <v>0</v>
      </c>
      <c r="E291">
        <f t="shared" si="113"/>
        <v>0</v>
      </c>
      <c r="H291">
        <f t="shared" si="114"/>
        <v>0</v>
      </c>
      <c r="K291">
        <f t="shared" si="115"/>
        <v>0</v>
      </c>
      <c r="N291">
        <f t="shared" si="116"/>
        <v>0</v>
      </c>
      <c r="Q291">
        <f t="shared" si="117"/>
        <v>0</v>
      </c>
      <c r="T291">
        <f t="shared" si="118"/>
        <v>0</v>
      </c>
      <c r="W291">
        <f t="shared" si="119"/>
        <v>0</v>
      </c>
      <c r="Z291">
        <f t="shared" si="120"/>
        <v>0</v>
      </c>
      <c r="AC291">
        <f t="shared" si="121"/>
        <v>0</v>
      </c>
      <c r="AF291">
        <f t="shared" si="122"/>
        <v>0</v>
      </c>
      <c r="AI291">
        <f t="shared" si="123"/>
        <v>0</v>
      </c>
      <c r="AL291">
        <f t="shared" si="124"/>
        <v>0</v>
      </c>
      <c r="AO291">
        <f t="shared" si="125"/>
        <v>0</v>
      </c>
    </row>
    <row r="292" spans="1:41" x14ac:dyDescent="0.25">
      <c r="A292">
        <v>7.0000000000000001E-3</v>
      </c>
      <c r="B292">
        <f t="shared" si="112"/>
        <v>0</v>
      </c>
      <c r="E292">
        <f t="shared" si="113"/>
        <v>0</v>
      </c>
      <c r="H292">
        <f t="shared" si="114"/>
        <v>0</v>
      </c>
      <c r="K292">
        <f t="shared" si="115"/>
        <v>0</v>
      </c>
      <c r="N292">
        <f t="shared" si="116"/>
        <v>0</v>
      </c>
      <c r="Q292">
        <f t="shared" si="117"/>
        <v>0</v>
      </c>
      <c r="T292">
        <f t="shared" si="118"/>
        <v>0</v>
      </c>
      <c r="W292">
        <f t="shared" si="119"/>
        <v>0</v>
      </c>
      <c r="Z292">
        <f t="shared" si="120"/>
        <v>0</v>
      </c>
      <c r="AC292">
        <f t="shared" si="121"/>
        <v>0</v>
      </c>
      <c r="AF292">
        <f t="shared" si="122"/>
        <v>0</v>
      </c>
      <c r="AI292">
        <f t="shared" si="123"/>
        <v>0</v>
      </c>
      <c r="AL292">
        <f t="shared" si="124"/>
        <v>0</v>
      </c>
      <c r="AO292">
        <f t="shared" si="125"/>
        <v>0</v>
      </c>
    </row>
    <row r="293" spans="1:41" x14ac:dyDescent="0.25">
      <c r="A293">
        <v>5.0000000000000001E-3</v>
      </c>
      <c r="B293">
        <f t="shared" si="112"/>
        <v>0</v>
      </c>
      <c r="E293">
        <f t="shared" si="113"/>
        <v>0</v>
      </c>
      <c r="H293">
        <f t="shared" si="114"/>
        <v>0</v>
      </c>
      <c r="K293">
        <f t="shared" si="115"/>
        <v>0</v>
      </c>
      <c r="N293">
        <f t="shared" si="116"/>
        <v>0</v>
      </c>
      <c r="Q293">
        <f t="shared" si="117"/>
        <v>0</v>
      </c>
      <c r="T293">
        <f t="shared" si="118"/>
        <v>0</v>
      </c>
      <c r="W293">
        <f t="shared" si="119"/>
        <v>0</v>
      </c>
      <c r="Z293">
        <f t="shared" si="120"/>
        <v>0</v>
      </c>
      <c r="AC293">
        <f t="shared" si="121"/>
        <v>0</v>
      </c>
      <c r="AF293">
        <f t="shared" si="122"/>
        <v>0</v>
      </c>
      <c r="AI293">
        <f t="shared" si="123"/>
        <v>0</v>
      </c>
      <c r="AL293">
        <f t="shared" si="124"/>
        <v>0</v>
      </c>
      <c r="AO293">
        <f t="shared" si="125"/>
        <v>0</v>
      </c>
    </row>
    <row r="294" spans="1:41" x14ac:dyDescent="0.25">
      <c r="A294">
        <v>7.0000000000000001E-3</v>
      </c>
      <c r="B294">
        <f t="shared" si="112"/>
        <v>0</v>
      </c>
      <c r="E294">
        <f t="shared" si="113"/>
        <v>0</v>
      </c>
      <c r="H294">
        <f t="shared" si="114"/>
        <v>0</v>
      </c>
      <c r="K294">
        <f t="shared" si="115"/>
        <v>0</v>
      </c>
      <c r="N294">
        <f t="shared" si="116"/>
        <v>0</v>
      </c>
      <c r="Q294">
        <f t="shared" si="117"/>
        <v>0</v>
      </c>
      <c r="T294">
        <f t="shared" si="118"/>
        <v>0</v>
      </c>
      <c r="W294">
        <f t="shared" si="119"/>
        <v>0</v>
      </c>
      <c r="Z294">
        <f t="shared" si="120"/>
        <v>0</v>
      </c>
      <c r="AC294">
        <f t="shared" si="121"/>
        <v>0</v>
      </c>
      <c r="AF294">
        <f t="shared" si="122"/>
        <v>0</v>
      </c>
      <c r="AI294">
        <f t="shared" si="123"/>
        <v>0</v>
      </c>
      <c r="AL294">
        <f t="shared" si="124"/>
        <v>0</v>
      </c>
      <c r="AO294">
        <f t="shared" si="125"/>
        <v>0</v>
      </c>
    </row>
    <row r="295" spans="1:41" x14ac:dyDescent="0.25">
      <c r="A295">
        <v>8.0000000000000002E-3</v>
      </c>
      <c r="B295">
        <f t="shared" ref="B295:B325" si="126">IF(ROW() &lt;= 5+C$14,IF(IF((A295&lt;=C295), A295&lt;C$11, A295&gt;C$9), 0, A295), 0)</f>
        <v>0</v>
      </c>
      <c r="E295">
        <f t="shared" ref="E295:E325" si="127">IF(ROW() &lt;= 5+F$14,IF(IF((D295&lt;=F295), D295&lt;F$11, D295&gt;F$9), 0, D295), 0)</f>
        <v>0</v>
      </c>
      <c r="H295">
        <f t="shared" ref="H295:H325" si="128">IF(ROW() &lt;= 5+I$14,IF(IF((G295&lt;=I295), G295&lt;I$11, G295&gt;I$9), 0, G295), 0)</f>
        <v>0</v>
      </c>
      <c r="K295">
        <f t="shared" ref="K295:K325" si="129">IF(ROW() &lt;= 5+L$14,IF(IF((J295&lt;=L295), J295&lt;L$11, J295&gt;L$9), 0, J295), 0)</f>
        <v>0</v>
      </c>
      <c r="N295">
        <f t="shared" ref="N295:N325" si="130">IF(ROW() &lt;= 5+O$14,IF(IF((M295&lt;=O295), M295&lt;O$11, M295&gt;O$9), 0, M295), 0)</f>
        <v>0</v>
      </c>
      <c r="Q295">
        <f t="shared" ref="Q295:Q325" si="131">IF(ROW() &lt;= 5+R$14,IF(IF((P295&lt;=R295), P295&lt;R$11, P295&gt;R$9), 0, P295), 0)</f>
        <v>0</v>
      </c>
      <c r="T295">
        <f t="shared" ref="T295:T325" si="132">IF(ROW() &lt;= 5+U$14,IF(IF((S295&lt;=U295), S295&lt;U$11, S295&gt;U$9), 0, S295), 0)</f>
        <v>0</v>
      </c>
      <c r="W295">
        <f t="shared" ref="W295:W325" si="133">IF(ROW() &lt;= 5+X$14,IF(IF((V295&lt;=X295), V295&lt;X$11, V295&gt;X$9), 0, V295), 0)</f>
        <v>0</v>
      </c>
      <c r="Z295">
        <f t="shared" ref="Z295:Z325" si="134">IF(ROW() &lt;= 5+AA$14,IF(IF((Y295&lt;=AA295), Y295&lt;AA$11, Y295&gt;AA$9), 0, Y295), 0)</f>
        <v>0</v>
      </c>
      <c r="AC295">
        <f t="shared" ref="AC295:AC325" si="135">IF(ROW() &lt;= 5+AD$14,IF(IF((AB295&lt;=AD295), AB295&lt;AD$11, AB295&gt;AD$9), 0, AB295), 0)</f>
        <v>0</v>
      </c>
      <c r="AF295">
        <f t="shared" ref="AF295:AF325" si="136">IF(ROW() &lt;= 5+AG$14,IF(IF((AE295&lt;=AG295), AE295&lt;AG$11, AE295&gt;AG$9), 0, AE295), 0)</f>
        <v>0</v>
      </c>
      <c r="AI295">
        <f t="shared" ref="AI295:AI325" si="137">IF(ROW() &lt;= 5+AJ$14,IF(IF((AH295&lt;=AJ295), AH295&lt;AJ$11, AH295&gt;AJ$9), 0, AH295), 0)</f>
        <v>0</v>
      </c>
      <c r="AL295">
        <f t="shared" ref="AL295:AL325" si="138">IF(ROW() &lt;= 5+AM$14,IF(IF((AK295&lt;=AM295), AK295&lt;AM$11, AK295&gt;AM$9), 0, AK295), 0)</f>
        <v>0</v>
      </c>
      <c r="AO295">
        <f t="shared" ref="AO295:AO325" si="139">IF(ROW() &lt;= 5+AP$14,IF(IF((AN295&lt;=AP295), AN295&lt;AP$11, AN295&gt;AP$9), 0, AN295), 0)</f>
        <v>0</v>
      </c>
    </row>
    <row r="296" spans="1:41" x14ac:dyDescent="0.25">
      <c r="A296">
        <v>6.0000000000000001E-3</v>
      </c>
      <c r="B296">
        <f t="shared" si="126"/>
        <v>0</v>
      </c>
      <c r="E296">
        <f t="shared" si="127"/>
        <v>0</v>
      </c>
      <c r="H296">
        <f t="shared" si="128"/>
        <v>0</v>
      </c>
      <c r="K296">
        <f t="shared" si="129"/>
        <v>0</v>
      </c>
      <c r="N296">
        <f t="shared" si="130"/>
        <v>0</v>
      </c>
      <c r="Q296">
        <f t="shared" si="131"/>
        <v>0</v>
      </c>
      <c r="T296">
        <f t="shared" si="132"/>
        <v>0</v>
      </c>
      <c r="W296">
        <f t="shared" si="133"/>
        <v>0</v>
      </c>
      <c r="Z296">
        <f t="shared" si="134"/>
        <v>0</v>
      </c>
      <c r="AC296">
        <f t="shared" si="135"/>
        <v>0</v>
      </c>
      <c r="AF296">
        <f t="shared" si="136"/>
        <v>0</v>
      </c>
      <c r="AI296">
        <f t="shared" si="137"/>
        <v>0</v>
      </c>
      <c r="AL296">
        <f t="shared" si="138"/>
        <v>0</v>
      </c>
      <c r="AO296">
        <f t="shared" si="139"/>
        <v>0</v>
      </c>
    </row>
    <row r="297" spans="1:41" x14ac:dyDescent="0.25">
      <c r="A297">
        <v>6.0000000000000001E-3</v>
      </c>
      <c r="B297">
        <f t="shared" si="126"/>
        <v>0</v>
      </c>
      <c r="E297">
        <f t="shared" si="127"/>
        <v>0</v>
      </c>
      <c r="H297">
        <f t="shared" si="128"/>
        <v>0</v>
      </c>
      <c r="K297">
        <f t="shared" si="129"/>
        <v>0</v>
      </c>
      <c r="N297">
        <f t="shared" si="130"/>
        <v>0</v>
      </c>
      <c r="Q297">
        <f t="shared" si="131"/>
        <v>0</v>
      </c>
      <c r="T297">
        <f t="shared" si="132"/>
        <v>0</v>
      </c>
      <c r="W297">
        <f t="shared" si="133"/>
        <v>0</v>
      </c>
      <c r="Z297">
        <f t="shared" si="134"/>
        <v>0</v>
      </c>
      <c r="AC297">
        <f t="shared" si="135"/>
        <v>0</v>
      </c>
      <c r="AF297">
        <f t="shared" si="136"/>
        <v>0</v>
      </c>
      <c r="AI297">
        <f t="shared" si="137"/>
        <v>0</v>
      </c>
      <c r="AL297">
        <f t="shared" si="138"/>
        <v>0</v>
      </c>
      <c r="AO297">
        <f t="shared" si="139"/>
        <v>0</v>
      </c>
    </row>
    <row r="298" spans="1:41" x14ac:dyDescent="0.25">
      <c r="A298">
        <v>6.0000000000000001E-3</v>
      </c>
      <c r="B298">
        <f t="shared" si="126"/>
        <v>0</v>
      </c>
      <c r="E298">
        <f t="shared" si="127"/>
        <v>0</v>
      </c>
      <c r="H298">
        <f t="shared" si="128"/>
        <v>0</v>
      </c>
      <c r="K298">
        <f t="shared" si="129"/>
        <v>0</v>
      </c>
      <c r="N298">
        <f t="shared" si="130"/>
        <v>0</v>
      </c>
      <c r="Q298">
        <f t="shared" si="131"/>
        <v>0</v>
      </c>
      <c r="T298">
        <f t="shared" si="132"/>
        <v>0</v>
      </c>
      <c r="W298">
        <f t="shared" si="133"/>
        <v>0</v>
      </c>
      <c r="Z298">
        <f t="shared" si="134"/>
        <v>0</v>
      </c>
      <c r="AC298">
        <f t="shared" si="135"/>
        <v>0</v>
      </c>
      <c r="AF298">
        <f t="shared" si="136"/>
        <v>0</v>
      </c>
      <c r="AI298">
        <f t="shared" si="137"/>
        <v>0</v>
      </c>
      <c r="AL298">
        <f t="shared" si="138"/>
        <v>0</v>
      </c>
      <c r="AO298">
        <f t="shared" si="139"/>
        <v>0</v>
      </c>
    </row>
    <row r="299" spans="1:41" x14ac:dyDescent="0.25">
      <c r="A299">
        <v>6.0000000000000001E-3</v>
      </c>
      <c r="B299">
        <f t="shared" si="126"/>
        <v>0</v>
      </c>
      <c r="E299">
        <f t="shared" si="127"/>
        <v>0</v>
      </c>
      <c r="H299">
        <f t="shared" si="128"/>
        <v>0</v>
      </c>
      <c r="K299">
        <f t="shared" si="129"/>
        <v>0</v>
      </c>
      <c r="N299">
        <f t="shared" si="130"/>
        <v>0</v>
      </c>
      <c r="Q299">
        <f t="shared" si="131"/>
        <v>0</v>
      </c>
      <c r="T299">
        <f t="shared" si="132"/>
        <v>0</v>
      </c>
      <c r="W299">
        <f t="shared" si="133"/>
        <v>0</v>
      </c>
      <c r="Z299">
        <f t="shared" si="134"/>
        <v>0</v>
      </c>
      <c r="AC299">
        <f t="shared" si="135"/>
        <v>0</v>
      </c>
      <c r="AF299">
        <f t="shared" si="136"/>
        <v>0</v>
      </c>
      <c r="AI299">
        <f t="shared" si="137"/>
        <v>0</v>
      </c>
      <c r="AL299">
        <f t="shared" si="138"/>
        <v>0</v>
      </c>
      <c r="AO299">
        <f t="shared" si="139"/>
        <v>0</v>
      </c>
    </row>
    <row r="300" spans="1:41" x14ac:dyDescent="0.25">
      <c r="A300">
        <v>6.0000000000000001E-3</v>
      </c>
      <c r="B300">
        <f t="shared" si="126"/>
        <v>0</v>
      </c>
      <c r="E300">
        <f t="shared" si="127"/>
        <v>0</v>
      </c>
      <c r="H300">
        <f t="shared" si="128"/>
        <v>0</v>
      </c>
      <c r="K300">
        <f t="shared" si="129"/>
        <v>0</v>
      </c>
      <c r="N300">
        <f t="shared" si="130"/>
        <v>0</v>
      </c>
      <c r="Q300">
        <f t="shared" si="131"/>
        <v>0</v>
      </c>
      <c r="T300">
        <f t="shared" si="132"/>
        <v>0</v>
      </c>
      <c r="W300">
        <f t="shared" si="133"/>
        <v>0</v>
      </c>
      <c r="Z300">
        <f t="shared" si="134"/>
        <v>0</v>
      </c>
      <c r="AC300">
        <f t="shared" si="135"/>
        <v>0</v>
      </c>
      <c r="AF300">
        <f t="shared" si="136"/>
        <v>0</v>
      </c>
      <c r="AI300">
        <f t="shared" si="137"/>
        <v>0</v>
      </c>
      <c r="AL300">
        <f t="shared" si="138"/>
        <v>0</v>
      </c>
      <c r="AO300">
        <f t="shared" si="139"/>
        <v>0</v>
      </c>
    </row>
    <row r="301" spans="1:41" x14ac:dyDescent="0.25">
      <c r="A301">
        <v>6.0000000000000001E-3</v>
      </c>
      <c r="B301">
        <f t="shared" si="126"/>
        <v>0</v>
      </c>
      <c r="E301">
        <f t="shared" si="127"/>
        <v>0</v>
      </c>
      <c r="H301">
        <f t="shared" si="128"/>
        <v>0</v>
      </c>
      <c r="K301">
        <f t="shared" si="129"/>
        <v>0</v>
      </c>
      <c r="N301">
        <f t="shared" si="130"/>
        <v>0</v>
      </c>
      <c r="Q301">
        <f t="shared" si="131"/>
        <v>0</v>
      </c>
      <c r="T301">
        <f t="shared" si="132"/>
        <v>0</v>
      </c>
      <c r="W301">
        <f t="shared" si="133"/>
        <v>0</v>
      </c>
      <c r="Z301">
        <f t="shared" si="134"/>
        <v>0</v>
      </c>
      <c r="AC301">
        <f t="shared" si="135"/>
        <v>0</v>
      </c>
      <c r="AF301">
        <f t="shared" si="136"/>
        <v>0</v>
      </c>
      <c r="AI301">
        <f t="shared" si="137"/>
        <v>0</v>
      </c>
      <c r="AL301">
        <f t="shared" si="138"/>
        <v>0</v>
      </c>
      <c r="AO301">
        <f t="shared" si="139"/>
        <v>0</v>
      </c>
    </row>
    <row r="302" spans="1:41" x14ac:dyDescent="0.25">
      <c r="A302">
        <v>6.0000000000000001E-3</v>
      </c>
      <c r="B302">
        <f t="shared" si="126"/>
        <v>0</v>
      </c>
      <c r="E302">
        <f t="shared" si="127"/>
        <v>0</v>
      </c>
      <c r="H302">
        <f t="shared" si="128"/>
        <v>0</v>
      </c>
      <c r="K302">
        <f t="shared" si="129"/>
        <v>0</v>
      </c>
      <c r="N302">
        <f t="shared" si="130"/>
        <v>0</v>
      </c>
      <c r="Q302">
        <f t="shared" si="131"/>
        <v>0</v>
      </c>
      <c r="T302">
        <f t="shared" si="132"/>
        <v>0</v>
      </c>
      <c r="W302">
        <f t="shared" si="133"/>
        <v>0</v>
      </c>
      <c r="Z302">
        <f t="shared" si="134"/>
        <v>0</v>
      </c>
      <c r="AC302">
        <f t="shared" si="135"/>
        <v>0</v>
      </c>
      <c r="AF302">
        <f t="shared" si="136"/>
        <v>0</v>
      </c>
      <c r="AI302">
        <f t="shared" si="137"/>
        <v>0</v>
      </c>
      <c r="AL302">
        <f t="shared" si="138"/>
        <v>0</v>
      </c>
      <c r="AO302">
        <f t="shared" si="139"/>
        <v>0</v>
      </c>
    </row>
    <row r="303" spans="1:41" x14ac:dyDescent="0.25">
      <c r="A303">
        <v>6.0000000000000001E-3</v>
      </c>
      <c r="B303">
        <f t="shared" si="126"/>
        <v>0</v>
      </c>
      <c r="E303">
        <f t="shared" si="127"/>
        <v>0</v>
      </c>
      <c r="H303">
        <f t="shared" si="128"/>
        <v>0</v>
      </c>
      <c r="K303">
        <f t="shared" si="129"/>
        <v>0</v>
      </c>
      <c r="N303">
        <f t="shared" si="130"/>
        <v>0</v>
      </c>
      <c r="Q303">
        <f t="shared" si="131"/>
        <v>0</v>
      </c>
      <c r="T303">
        <f t="shared" si="132"/>
        <v>0</v>
      </c>
      <c r="W303">
        <f t="shared" si="133"/>
        <v>0</v>
      </c>
      <c r="Z303">
        <f t="shared" si="134"/>
        <v>0</v>
      </c>
      <c r="AC303">
        <f t="shared" si="135"/>
        <v>0</v>
      </c>
      <c r="AF303">
        <f t="shared" si="136"/>
        <v>0</v>
      </c>
      <c r="AI303">
        <f t="shared" si="137"/>
        <v>0</v>
      </c>
      <c r="AL303">
        <f t="shared" si="138"/>
        <v>0</v>
      </c>
      <c r="AO303">
        <f t="shared" si="139"/>
        <v>0</v>
      </c>
    </row>
    <row r="304" spans="1:41" x14ac:dyDescent="0.25">
      <c r="A304">
        <v>6.0000000000000001E-3</v>
      </c>
      <c r="B304">
        <f t="shared" si="126"/>
        <v>0</v>
      </c>
      <c r="E304">
        <f t="shared" si="127"/>
        <v>0</v>
      </c>
      <c r="H304">
        <f t="shared" si="128"/>
        <v>0</v>
      </c>
      <c r="K304">
        <f t="shared" si="129"/>
        <v>0</v>
      </c>
      <c r="N304">
        <f t="shared" si="130"/>
        <v>0</v>
      </c>
      <c r="Q304">
        <f t="shared" si="131"/>
        <v>0</v>
      </c>
      <c r="T304">
        <f t="shared" si="132"/>
        <v>0</v>
      </c>
      <c r="W304">
        <f t="shared" si="133"/>
        <v>0</v>
      </c>
      <c r="Z304">
        <f t="shared" si="134"/>
        <v>0</v>
      </c>
      <c r="AC304">
        <f t="shared" si="135"/>
        <v>0</v>
      </c>
      <c r="AF304">
        <f t="shared" si="136"/>
        <v>0</v>
      </c>
      <c r="AI304">
        <f t="shared" si="137"/>
        <v>0</v>
      </c>
      <c r="AL304">
        <f t="shared" si="138"/>
        <v>0</v>
      </c>
      <c r="AO304">
        <f t="shared" si="139"/>
        <v>0</v>
      </c>
    </row>
    <row r="305" spans="1:41" x14ac:dyDescent="0.25">
      <c r="A305">
        <v>5.0000000000000001E-3</v>
      </c>
      <c r="B305">
        <f t="shared" si="126"/>
        <v>0</v>
      </c>
      <c r="E305">
        <f t="shared" si="127"/>
        <v>0</v>
      </c>
      <c r="H305">
        <f t="shared" si="128"/>
        <v>0</v>
      </c>
      <c r="K305">
        <f t="shared" si="129"/>
        <v>0</v>
      </c>
      <c r="N305">
        <f t="shared" si="130"/>
        <v>0</v>
      </c>
      <c r="Q305">
        <f t="shared" si="131"/>
        <v>0</v>
      </c>
      <c r="T305">
        <f t="shared" si="132"/>
        <v>0</v>
      </c>
      <c r="W305">
        <f t="shared" si="133"/>
        <v>0</v>
      </c>
      <c r="Z305">
        <f t="shared" si="134"/>
        <v>0</v>
      </c>
      <c r="AC305">
        <f t="shared" si="135"/>
        <v>0</v>
      </c>
      <c r="AF305">
        <f t="shared" si="136"/>
        <v>0</v>
      </c>
      <c r="AI305">
        <f t="shared" si="137"/>
        <v>0</v>
      </c>
      <c r="AL305">
        <f t="shared" si="138"/>
        <v>0</v>
      </c>
      <c r="AO305">
        <f t="shared" si="139"/>
        <v>0</v>
      </c>
    </row>
    <row r="306" spans="1:41" x14ac:dyDescent="0.25">
      <c r="A306">
        <v>5.0000000000000001E-3</v>
      </c>
      <c r="B306">
        <f t="shared" si="126"/>
        <v>0</v>
      </c>
      <c r="E306">
        <f t="shared" si="127"/>
        <v>0</v>
      </c>
      <c r="H306">
        <f t="shared" si="128"/>
        <v>0</v>
      </c>
      <c r="K306">
        <f t="shared" si="129"/>
        <v>0</v>
      </c>
      <c r="N306">
        <f t="shared" si="130"/>
        <v>0</v>
      </c>
      <c r="Q306">
        <f t="shared" si="131"/>
        <v>0</v>
      </c>
      <c r="T306">
        <f t="shared" si="132"/>
        <v>0</v>
      </c>
      <c r="W306">
        <f t="shared" si="133"/>
        <v>0</v>
      </c>
      <c r="Z306">
        <f t="shared" si="134"/>
        <v>0</v>
      </c>
      <c r="AC306">
        <f t="shared" si="135"/>
        <v>0</v>
      </c>
      <c r="AF306">
        <f t="shared" si="136"/>
        <v>0</v>
      </c>
      <c r="AI306">
        <f t="shared" si="137"/>
        <v>0</v>
      </c>
      <c r="AL306">
        <f t="shared" si="138"/>
        <v>0</v>
      </c>
      <c r="AO306">
        <f t="shared" si="139"/>
        <v>0</v>
      </c>
    </row>
    <row r="307" spans="1:41" x14ac:dyDescent="0.25">
      <c r="A307">
        <v>7.0000000000000001E-3</v>
      </c>
      <c r="B307">
        <f t="shared" si="126"/>
        <v>0</v>
      </c>
      <c r="E307">
        <f t="shared" si="127"/>
        <v>0</v>
      </c>
      <c r="H307">
        <f t="shared" si="128"/>
        <v>0</v>
      </c>
      <c r="K307">
        <f t="shared" si="129"/>
        <v>0</v>
      </c>
      <c r="N307">
        <f t="shared" si="130"/>
        <v>0</v>
      </c>
      <c r="Q307">
        <f t="shared" si="131"/>
        <v>0</v>
      </c>
      <c r="T307">
        <f t="shared" si="132"/>
        <v>0</v>
      </c>
      <c r="W307">
        <f t="shared" si="133"/>
        <v>0</v>
      </c>
      <c r="Z307">
        <f t="shared" si="134"/>
        <v>0</v>
      </c>
      <c r="AC307">
        <f t="shared" si="135"/>
        <v>0</v>
      </c>
      <c r="AF307">
        <f t="shared" si="136"/>
        <v>0</v>
      </c>
      <c r="AI307">
        <f t="shared" si="137"/>
        <v>0</v>
      </c>
      <c r="AL307">
        <f t="shared" si="138"/>
        <v>0</v>
      </c>
      <c r="AO307">
        <f t="shared" si="139"/>
        <v>0</v>
      </c>
    </row>
    <row r="308" spans="1:41" x14ac:dyDescent="0.25">
      <c r="A308">
        <v>6.0000000000000001E-3</v>
      </c>
      <c r="B308">
        <f t="shared" si="126"/>
        <v>0</v>
      </c>
      <c r="E308">
        <f t="shared" si="127"/>
        <v>0</v>
      </c>
      <c r="H308">
        <f t="shared" si="128"/>
        <v>0</v>
      </c>
      <c r="K308">
        <f t="shared" si="129"/>
        <v>0</v>
      </c>
      <c r="N308">
        <f t="shared" si="130"/>
        <v>0</v>
      </c>
      <c r="Q308">
        <f t="shared" si="131"/>
        <v>0</v>
      </c>
      <c r="T308">
        <f t="shared" si="132"/>
        <v>0</v>
      </c>
      <c r="W308">
        <f t="shared" si="133"/>
        <v>0</v>
      </c>
      <c r="Z308">
        <f t="shared" si="134"/>
        <v>0</v>
      </c>
      <c r="AC308">
        <f t="shared" si="135"/>
        <v>0</v>
      </c>
      <c r="AF308">
        <f t="shared" si="136"/>
        <v>0</v>
      </c>
      <c r="AI308">
        <f t="shared" si="137"/>
        <v>0</v>
      </c>
      <c r="AL308">
        <f t="shared" si="138"/>
        <v>0</v>
      </c>
      <c r="AO308">
        <f t="shared" si="139"/>
        <v>0</v>
      </c>
    </row>
    <row r="309" spans="1:41" x14ac:dyDescent="0.25">
      <c r="A309">
        <v>6.0000000000000001E-3</v>
      </c>
      <c r="B309">
        <f t="shared" si="126"/>
        <v>0</v>
      </c>
      <c r="E309">
        <f t="shared" si="127"/>
        <v>0</v>
      </c>
      <c r="H309">
        <f t="shared" si="128"/>
        <v>0</v>
      </c>
      <c r="K309">
        <f t="shared" si="129"/>
        <v>0</v>
      </c>
      <c r="N309">
        <f t="shared" si="130"/>
        <v>0</v>
      </c>
      <c r="Q309">
        <f t="shared" si="131"/>
        <v>0</v>
      </c>
      <c r="T309">
        <f t="shared" si="132"/>
        <v>0</v>
      </c>
      <c r="W309">
        <f t="shared" si="133"/>
        <v>0</v>
      </c>
      <c r="Z309">
        <f t="shared" si="134"/>
        <v>0</v>
      </c>
      <c r="AC309">
        <f t="shared" si="135"/>
        <v>0</v>
      </c>
      <c r="AF309">
        <f t="shared" si="136"/>
        <v>0</v>
      </c>
      <c r="AI309">
        <f t="shared" si="137"/>
        <v>0</v>
      </c>
      <c r="AL309">
        <f t="shared" si="138"/>
        <v>0</v>
      </c>
      <c r="AO309">
        <f t="shared" si="139"/>
        <v>0</v>
      </c>
    </row>
    <row r="310" spans="1:41" x14ac:dyDescent="0.25">
      <c r="A310">
        <v>6.0000000000000001E-3</v>
      </c>
      <c r="B310">
        <f t="shared" si="126"/>
        <v>0</v>
      </c>
      <c r="E310">
        <f t="shared" si="127"/>
        <v>0</v>
      </c>
      <c r="H310">
        <f t="shared" si="128"/>
        <v>0</v>
      </c>
      <c r="K310">
        <f t="shared" si="129"/>
        <v>0</v>
      </c>
      <c r="N310">
        <f t="shared" si="130"/>
        <v>0</v>
      </c>
      <c r="Q310">
        <f t="shared" si="131"/>
        <v>0</v>
      </c>
      <c r="T310">
        <f t="shared" si="132"/>
        <v>0</v>
      </c>
      <c r="W310">
        <f t="shared" si="133"/>
        <v>0</v>
      </c>
      <c r="Z310">
        <f t="shared" si="134"/>
        <v>0</v>
      </c>
      <c r="AC310">
        <f t="shared" si="135"/>
        <v>0</v>
      </c>
      <c r="AF310">
        <f t="shared" si="136"/>
        <v>0</v>
      </c>
      <c r="AI310">
        <f t="shared" si="137"/>
        <v>0</v>
      </c>
      <c r="AL310">
        <f t="shared" si="138"/>
        <v>0</v>
      </c>
      <c r="AO310">
        <f t="shared" si="139"/>
        <v>0</v>
      </c>
    </row>
    <row r="311" spans="1:41" x14ac:dyDescent="0.25">
      <c r="A311">
        <v>6.0000000000000001E-3</v>
      </c>
      <c r="B311">
        <f t="shared" si="126"/>
        <v>0</v>
      </c>
      <c r="E311">
        <f t="shared" si="127"/>
        <v>0</v>
      </c>
      <c r="H311">
        <f t="shared" si="128"/>
        <v>0</v>
      </c>
      <c r="K311">
        <f t="shared" si="129"/>
        <v>0</v>
      </c>
      <c r="N311">
        <f t="shared" si="130"/>
        <v>0</v>
      </c>
      <c r="Q311">
        <f t="shared" si="131"/>
        <v>0</v>
      </c>
      <c r="T311">
        <f t="shared" si="132"/>
        <v>0</v>
      </c>
      <c r="W311">
        <f t="shared" si="133"/>
        <v>0</v>
      </c>
      <c r="Z311">
        <f t="shared" si="134"/>
        <v>0</v>
      </c>
      <c r="AC311">
        <f t="shared" si="135"/>
        <v>0</v>
      </c>
      <c r="AF311">
        <f t="shared" si="136"/>
        <v>0</v>
      </c>
      <c r="AI311">
        <f t="shared" si="137"/>
        <v>0</v>
      </c>
      <c r="AL311">
        <f t="shared" si="138"/>
        <v>0</v>
      </c>
      <c r="AO311">
        <f t="shared" si="139"/>
        <v>0</v>
      </c>
    </row>
    <row r="312" spans="1:41" x14ac:dyDescent="0.25">
      <c r="A312">
        <v>6.0000000000000001E-3</v>
      </c>
      <c r="B312">
        <f t="shared" si="126"/>
        <v>0</v>
      </c>
      <c r="E312">
        <f t="shared" si="127"/>
        <v>0</v>
      </c>
      <c r="H312">
        <f t="shared" si="128"/>
        <v>0</v>
      </c>
      <c r="K312">
        <f t="shared" si="129"/>
        <v>0</v>
      </c>
      <c r="N312">
        <f t="shared" si="130"/>
        <v>0</v>
      </c>
      <c r="Q312">
        <f t="shared" si="131"/>
        <v>0</v>
      </c>
      <c r="T312">
        <f t="shared" si="132"/>
        <v>0</v>
      </c>
      <c r="W312">
        <f t="shared" si="133"/>
        <v>0</v>
      </c>
      <c r="Z312">
        <f t="shared" si="134"/>
        <v>0</v>
      </c>
      <c r="AC312">
        <f t="shared" si="135"/>
        <v>0</v>
      </c>
      <c r="AF312">
        <f t="shared" si="136"/>
        <v>0</v>
      </c>
      <c r="AI312">
        <f t="shared" si="137"/>
        <v>0</v>
      </c>
      <c r="AL312">
        <f t="shared" si="138"/>
        <v>0</v>
      </c>
      <c r="AO312">
        <f t="shared" si="139"/>
        <v>0</v>
      </c>
    </row>
    <row r="313" spans="1:41" x14ac:dyDescent="0.25">
      <c r="A313">
        <v>5.0000000000000001E-3</v>
      </c>
      <c r="B313">
        <f t="shared" si="126"/>
        <v>0</v>
      </c>
      <c r="E313">
        <f t="shared" si="127"/>
        <v>0</v>
      </c>
      <c r="H313">
        <f t="shared" si="128"/>
        <v>0</v>
      </c>
      <c r="K313">
        <f t="shared" si="129"/>
        <v>0</v>
      </c>
      <c r="N313">
        <f t="shared" si="130"/>
        <v>0</v>
      </c>
      <c r="Q313">
        <f t="shared" si="131"/>
        <v>0</v>
      </c>
      <c r="T313">
        <f t="shared" si="132"/>
        <v>0</v>
      </c>
      <c r="W313">
        <f t="shared" si="133"/>
        <v>0</v>
      </c>
      <c r="Z313">
        <f t="shared" si="134"/>
        <v>0</v>
      </c>
      <c r="AC313">
        <f t="shared" si="135"/>
        <v>0</v>
      </c>
      <c r="AF313">
        <f t="shared" si="136"/>
        <v>0</v>
      </c>
      <c r="AI313">
        <f t="shared" si="137"/>
        <v>0</v>
      </c>
      <c r="AL313">
        <f t="shared" si="138"/>
        <v>0</v>
      </c>
      <c r="AO313">
        <f t="shared" si="139"/>
        <v>0</v>
      </c>
    </row>
    <row r="314" spans="1:41" x14ac:dyDescent="0.25">
      <c r="A314">
        <v>6.0000000000000001E-3</v>
      </c>
      <c r="B314">
        <f t="shared" si="126"/>
        <v>0</v>
      </c>
      <c r="E314">
        <f t="shared" si="127"/>
        <v>0</v>
      </c>
      <c r="H314">
        <f t="shared" si="128"/>
        <v>0</v>
      </c>
      <c r="K314">
        <f t="shared" si="129"/>
        <v>0</v>
      </c>
      <c r="N314">
        <f t="shared" si="130"/>
        <v>0</v>
      </c>
      <c r="Q314">
        <f t="shared" si="131"/>
        <v>0</v>
      </c>
      <c r="T314">
        <f t="shared" si="132"/>
        <v>0</v>
      </c>
      <c r="W314">
        <f t="shared" si="133"/>
        <v>0</v>
      </c>
      <c r="Z314">
        <f t="shared" si="134"/>
        <v>0</v>
      </c>
      <c r="AC314">
        <f t="shared" si="135"/>
        <v>0</v>
      </c>
      <c r="AF314">
        <f t="shared" si="136"/>
        <v>0</v>
      </c>
      <c r="AI314">
        <f t="shared" si="137"/>
        <v>0</v>
      </c>
      <c r="AL314">
        <f t="shared" si="138"/>
        <v>0</v>
      </c>
      <c r="AO314">
        <f t="shared" si="139"/>
        <v>0</v>
      </c>
    </row>
    <row r="315" spans="1:41" x14ac:dyDescent="0.25">
      <c r="A315">
        <v>6.0000000000000001E-3</v>
      </c>
      <c r="B315">
        <f t="shared" si="126"/>
        <v>0</v>
      </c>
      <c r="E315">
        <f t="shared" si="127"/>
        <v>0</v>
      </c>
      <c r="H315">
        <f t="shared" si="128"/>
        <v>0</v>
      </c>
      <c r="K315">
        <f t="shared" si="129"/>
        <v>0</v>
      </c>
      <c r="N315">
        <f t="shared" si="130"/>
        <v>0</v>
      </c>
      <c r="Q315">
        <f t="shared" si="131"/>
        <v>0</v>
      </c>
      <c r="T315">
        <f t="shared" si="132"/>
        <v>0</v>
      </c>
      <c r="W315">
        <f t="shared" si="133"/>
        <v>0</v>
      </c>
      <c r="Z315">
        <f t="shared" si="134"/>
        <v>0</v>
      </c>
      <c r="AC315">
        <f t="shared" si="135"/>
        <v>0</v>
      </c>
      <c r="AF315">
        <f t="shared" si="136"/>
        <v>0</v>
      </c>
      <c r="AI315">
        <f t="shared" si="137"/>
        <v>0</v>
      </c>
      <c r="AL315">
        <f t="shared" si="138"/>
        <v>0</v>
      </c>
      <c r="AO315">
        <f t="shared" si="139"/>
        <v>0</v>
      </c>
    </row>
    <row r="316" spans="1:41" x14ac:dyDescent="0.25">
      <c r="A316">
        <v>7.0000000000000001E-3</v>
      </c>
      <c r="B316">
        <f t="shared" si="126"/>
        <v>0</v>
      </c>
      <c r="E316">
        <f t="shared" si="127"/>
        <v>0</v>
      </c>
      <c r="H316">
        <f t="shared" si="128"/>
        <v>0</v>
      </c>
      <c r="K316">
        <f t="shared" si="129"/>
        <v>0</v>
      </c>
      <c r="N316">
        <f t="shared" si="130"/>
        <v>0</v>
      </c>
      <c r="Q316">
        <f t="shared" si="131"/>
        <v>0</v>
      </c>
      <c r="T316">
        <f t="shared" si="132"/>
        <v>0</v>
      </c>
      <c r="W316">
        <f t="shared" si="133"/>
        <v>0</v>
      </c>
      <c r="Z316">
        <f t="shared" si="134"/>
        <v>0</v>
      </c>
      <c r="AC316">
        <f t="shared" si="135"/>
        <v>0</v>
      </c>
      <c r="AF316">
        <f t="shared" si="136"/>
        <v>0</v>
      </c>
      <c r="AI316">
        <f t="shared" si="137"/>
        <v>0</v>
      </c>
      <c r="AL316">
        <f t="shared" si="138"/>
        <v>0</v>
      </c>
      <c r="AO316">
        <f t="shared" si="139"/>
        <v>0</v>
      </c>
    </row>
    <row r="317" spans="1:41" x14ac:dyDescent="0.25">
      <c r="A317">
        <v>6.0000000000000001E-3</v>
      </c>
      <c r="B317">
        <f t="shared" si="126"/>
        <v>0</v>
      </c>
      <c r="E317">
        <f t="shared" si="127"/>
        <v>0</v>
      </c>
      <c r="H317">
        <f t="shared" si="128"/>
        <v>0</v>
      </c>
      <c r="K317">
        <f t="shared" si="129"/>
        <v>0</v>
      </c>
      <c r="N317">
        <f t="shared" si="130"/>
        <v>0</v>
      </c>
      <c r="Q317">
        <f t="shared" si="131"/>
        <v>0</v>
      </c>
      <c r="T317">
        <f t="shared" si="132"/>
        <v>0</v>
      </c>
      <c r="W317">
        <f t="shared" si="133"/>
        <v>0</v>
      </c>
      <c r="Z317">
        <f t="shared" si="134"/>
        <v>0</v>
      </c>
      <c r="AC317">
        <f t="shared" si="135"/>
        <v>0</v>
      </c>
      <c r="AF317">
        <f t="shared" si="136"/>
        <v>0</v>
      </c>
      <c r="AI317">
        <f t="shared" si="137"/>
        <v>0</v>
      </c>
      <c r="AL317">
        <f t="shared" si="138"/>
        <v>0</v>
      </c>
      <c r="AO317">
        <f t="shared" si="139"/>
        <v>0</v>
      </c>
    </row>
    <row r="318" spans="1:41" x14ac:dyDescent="0.25">
      <c r="A318">
        <v>6.0000000000000001E-3</v>
      </c>
      <c r="B318">
        <f t="shared" si="126"/>
        <v>0</v>
      </c>
      <c r="E318">
        <f t="shared" si="127"/>
        <v>0</v>
      </c>
      <c r="H318">
        <f t="shared" si="128"/>
        <v>0</v>
      </c>
      <c r="K318">
        <f t="shared" si="129"/>
        <v>0</v>
      </c>
      <c r="N318">
        <f t="shared" si="130"/>
        <v>0</v>
      </c>
      <c r="Q318">
        <f t="shared" si="131"/>
        <v>0</v>
      </c>
      <c r="T318">
        <f t="shared" si="132"/>
        <v>0</v>
      </c>
      <c r="W318">
        <f t="shared" si="133"/>
        <v>0</v>
      </c>
      <c r="Z318">
        <f t="shared" si="134"/>
        <v>0</v>
      </c>
      <c r="AC318">
        <f t="shared" si="135"/>
        <v>0</v>
      </c>
      <c r="AF318">
        <f t="shared" si="136"/>
        <v>0</v>
      </c>
      <c r="AI318">
        <f t="shared" si="137"/>
        <v>0</v>
      </c>
      <c r="AL318">
        <f t="shared" si="138"/>
        <v>0</v>
      </c>
      <c r="AO318">
        <f t="shared" si="139"/>
        <v>0</v>
      </c>
    </row>
    <row r="319" spans="1:41" x14ac:dyDescent="0.25">
      <c r="A319">
        <v>6.0000000000000001E-3</v>
      </c>
      <c r="B319">
        <f t="shared" si="126"/>
        <v>0</v>
      </c>
      <c r="E319">
        <f t="shared" si="127"/>
        <v>0</v>
      </c>
      <c r="H319">
        <f t="shared" si="128"/>
        <v>0</v>
      </c>
      <c r="K319">
        <f t="shared" si="129"/>
        <v>0</v>
      </c>
      <c r="N319">
        <f t="shared" si="130"/>
        <v>0</v>
      </c>
      <c r="Q319">
        <f t="shared" si="131"/>
        <v>0</v>
      </c>
      <c r="T319">
        <f t="shared" si="132"/>
        <v>0</v>
      </c>
      <c r="W319">
        <f t="shared" si="133"/>
        <v>0</v>
      </c>
      <c r="Z319">
        <f t="shared" si="134"/>
        <v>0</v>
      </c>
      <c r="AC319">
        <f t="shared" si="135"/>
        <v>0</v>
      </c>
      <c r="AF319">
        <f t="shared" si="136"/>
        <v>0</v>
      </c>
      <c r="AI319">
        <f t="shared" si="137"/>
        <v>0</v>
      </c>
      <c r="AL319">
        <f t="shared" si="138"/>
        <v>0</v>
      </c>
      <c r="AO319">
        <f t="shared" si="139"/>
        <v>0</v>
      </c>
    </row>
    <row r="320" spans="1:41" x14ac:dyDescent="0.25">
      <c r="A320">
        <v>6.0000000000000001E-3</v>
      </c>
      <c r="B320">
        <f t="shared" si="126"/>
        <v>0</v>
      </c>
      <c r="E320">
        <f t="shared" si="127"/>
        <v>0</v>
      </c>
      <c r="H320">
        <f t="shared" si="128"/>
        <v>0</v>
      </c>
      <c r="K320">
        <f t="shared" si="129"/>
        <v>0</v>
      </c>
      <c r="N320">
        <f t="shared" si="130"/>
        <v>0</v>
      </c>
      <c r="Q320">
        <f t="shared" si="131"/>
        <v>0</v>
      </c>
      <c r="T320">
        <f t="shared" si="132"/>
        <v>0</v>
      </c>
      <c r="W320">
        <f t="shared" si="133"/>
        <v>0</v>
      </c>
      <c r="Z320">
        <f t="shared" si="134"/>
        <v>0</v>
      </c>
      <c r="AC320">
        <f t="shared" si="135"/>
        <v>0</v>
      </c>
      <c r="AF320">
        <f t="shared" si="136"/>
        <v>0</v>
      </c>
      <c r="AI320">
        <f t="shared" si="137"/>
        <v>0</v>
      </c>
      <c r="AL320">
        <f t="shared" si="138"/>
        <v>0</v>
      </c>
      <c r="AO320">
        <f t="shared" si="139"/>
        <v>0</v>
      </c>
    </row>
    <row r="321" spans="1:41" x14ac:dyDescent="0.25">
      <c r="A321">
        <v>6.0000000000000001E-3</v>
      </c>
      <c r="B321">
        <f t="shared" si="126"/>
        <v>0</v>
      </c>
      <c r="E321">
        <f t="shared" si="127"/>
        <v>0</v>
      </c>
      <c r="H321">
        <f t="shared" si="128"/>
        <v>0</v>
      </c>
      <c r="K321">
        <f t="shared" si="129"/>
        <v>0</v>
      </c>
      <c r="N321">
        <f t="shared" si="130"/>
        <v>0</v>
      </c>
      <c r="Q321">
        <f t="shared" si="131"/>
        <v>0</v>
      </c>
      <c r="T321">
        <f t="shared" si="132"/>
        <v>0</v>
      </c>
      <c r="W321">
        <f t="shared" si="133"/>
        <v>0</v>
      </c>
      <c r="Z321">
        <f t="shared" si="134"/>
        <v>0</v>
      </c>
      <c r="AC321">
        <f t="shared" si="135"/>
        <v>0</v>
      </c>
      <c r="AF321">
        <f t="shared" si="136"/>
        <v>0</v>
      </c>
      <c r="AI321">
        <f t="shared" si="137"/>
        <v>0</v>
      </c>
      <c r="AL321">
        <f t="shared" si="138"/>
        <v>0</v>
      </c>
      <c r="AO321">
        <f t="shared" si="139"/>
        <v>0</v>
      </c>
    </row>
    <row r="322" spans="1:41" x14ac:dyDescent="0.25">
      <c r="A322">
        <v>6.0000000000000001E-3</v>
      </c>
      <c r="B322">
        <f t="shared" si="126"/>
        <v>0</v>
      </c>
      <c r="E322">
        <f t="shared" si="127"/>
        <v>0</v>
      </c>
      <c r="H322">
        <f t="shared" si="128"/>
        <v>0</v>
      </c>
      <c r="K322">
        <f t="shared" si="129"/>
        <v>0</v>
      </c>
      <c r="N322">
        <f t="shared" si="130"/>
        <v>0</v>
      </c>
      <c r="Q322">
        <f t="shared" si="131"/>
        <v>0</v>
      </c>
      <c r="T322">
        <f t="shared" si="132"/>
        <v>0</v>
      </c>
      <c r="W322">
        <f t="shared" si="133"/>
        <v>0</v>
      </c>
      <c r="Z322">
        <f t="shared" si="134"/>
        <v>0</v>
      </c>
      <c r="AC322">
        <f t="shared" si="135"/>
        <v>0</v>
      </c>
      <c r="AF322">
        <f t="shared" si="136"/>
        <v>0</v>
      </c>
      <c r="AI322">
        <f t="shared" si="137"/>
        <v>0</v>
      </c>
      <c r="AL322">
        <f t="shared" si="138"/>
        <v>0</v>
      </c>
      <c r="AO322">
        <f t="shared" si="139"/>
        <v>0</v>
      </c>
    </row>
    <row r="323" spans="1:41" x14ac:dyDescent="0.25">
      <c r="A323">
        <v>6.0000000000000001E-3</v>
      </c>
      <c r="B323">
        <f t="shared" si="126"/>
        <v>0</v>
      </c>
      <c r="E323">
        <f t="shared" si="127"/>
        <v>0</v>
      </c>
      <c r="H323">
        <f t="shared" si="128"/>
        <v>0</v>
      </c>
      <c r="K323">
        <f t="shared" si="129"/>
        <v>0</v>
      </c>
      <c r="N323">
        <f t="shared" si="130"/>
        <v>0</v>
      </c>
      <c r="Q323">
        <f t="shared" si="131"/>
        <v>0</v>
      </c>
      <c r="T323">
        <f t="shared" si="132"/>
        <v>0</v>
      </c>
      <c r="W323">
        <f t="shared" si="133"/>
        <v>0</v>
      </c>
      <c r="Z323">
        <f t="shared" si="134"/>
        <v>0</v>
      </c>
      <c r="AC323">
        <f t="shared" si="135"/>
        <v>0</v>
      </c>
      <c r="AF323">
        <f t="shared" si="136"/>
        <v>0</v>
      </c>
      <c r="AI323">
        <f t="shared" si="137"/>
        <v>0</v>
      </c>
      <c r="AL323">
        <f t="shared" si="138"/>
        <v>0</v>
      </c>
      <c r="AO323">
        <f t="shared" si="139"/>
        <v>0</v>
      </c>
    </row>
    <row r="324" spans="1:41" x14ac:dyDescent="0.25">
      <c r="A324">
        <v>5.0000000000000001E-3</v>
      </c>
      <c r="B324">
        <f t="shared" si="126"/>
        <v>0</v>
      </c>
      <c r="E324">
        <f t="shared" si="127"/>
        <v>0</v>
      </c>
      <c r="H324">
        <f t="shared" si="128"/>
        <v>0</v>
      </c>
      <c r="K324">
        <f t="shared" si="129"/>
        <v>0</v>
      </c>
      <c r="N324">
        <f t="shared" si="130"/>
        <v>0</v>
      </c>
      <c r="Q324">
        <f t="shared" si="131"/>
        <v>0</v>
      </c>
      <c r="T324">
        <f t="shared" si="132"/>
        <v>0</v>
      </c>
      <c r="W324">
        <f t="shared" si="133"/>
        <v>0</v>
      </c>
      <c r="Z324">
        <f t="shared" si="134"/>
        <v>0</v>
      </c>
      <c r="AC324">
        <f t="shared" si="135"/>
        <v>0</v>
      </c>
      <c r="AF324">
        <f t="shared" si="136"/>
        <v>0</v>
      </c>
      <c r="AI324">
        <f t="shared" si="137"/>
        <v>0</v>
      </c>
      <c r="AL324">
        <f t="shared" si="138"/>
        <v>0</v>
      </c>
      <c r="AO324">
        <f t="shared" si="139"/>
        <v>0</v>
      </c>
    </row>
    <row r="325" spans="1:41" x14ac:dyDescent="0.25">
      <c r="A325">
        <v>6.0000000000000001E-3</v>
      </c>
      <c r="B325">
        <f t="shared" si="126"/>
        <v>0</v>
      </c>
      <c r="E325">
        <f t="shared" si="127"/>
        <v>0</v>
      </c>
      <c r="H325">
        <f t="shared" si="128"/>
        <v>0</v>
      </c>
      <c r="K325">
        <f t="shared" si="129"/>
        <v>0</v>
      </c>
      <c r="N325">
        <f t="shared" si="130"/>
        <v>0</v>
      </c>
      <c r="Q325">
        <f t="shared" si="131"/>
        <v>0</v>
      </c>
      <c r="T325">
        <f t="shared" si="132"/>
        <v>0</v>
      </c>
      <c r="W325">
        <f t="shared" si="133"/>
        <v>0</v>
      </c>
      <c r="Z325">
        <f t="shared" si="134"/>
        <v>0</v>
      </c>
      <c r="AC325">
        <f t="shared" si="135"/>
        <v>0</v>
      </c>
      <c r="AF325">
        <f t="shared" si="136"/>
        <v>0</v>
      </c>
      <c r="AI325">
        <f t="shared" si="137"/>
        <v>0</v>
      </c>
      <c r="AL325">
        <f t="shared" si="138"/>
        <v>0</v>
      </c>
      <c r="AO325">
        <f t="shared" si="139"/>
        <v>0</v>
      </c>
    </row>
    <row r="326" spans="1:41" x14ac:dyDescent="0.25">
      <c r="A326">
        <v>6.0000000000000001E-3</v>
      </c>
      <c r="B326">
        <f>IF(ROW() &lt;= 5+C$14,IF(IF((A326&lt;=C326), A326&lt;C$11,  A326&gt;C$9), 0, A326), 0)</f>
        <v>0</v>
      </c>
      <c r="E326">
        <f>IF(ROW() &lt;= 5+F$14,IF(IF((D326&lt;=F326), D326&lt;F$11,  D326&gt;F$9), 0, D326), 0)</f>
        <v>0</v>
      </c>
      <c r="H326">
        <f>IF(ROW() &lt;= 5+I$14,IF(IF((G326&lt;=I326), G326&lt;I$11,  G326&gt;I$9), 0, G326), 0)</f>
        <v>0</v>
      </c>
      <c r="K326">
        <f>IF(ROW() &lt;= 5+L$14,IF(IF((J326&lt;=L326), J326&lt;L$11,  J326&gt;L$9), 0, J326), 0)</f>
        <v>0</v>
      </c>
      <c r="N326">
        <f>IF(ROW() &lt;= 5+O$14,IF(IF((M326&lt;=O326), M326&lt;O$11,  M326&gt;O$9), 0, M326), 0)</f>
        <v>0</v>
      </c>
      <c r="Q326">
        <f>IF(ROW() &lt;= 5+R$14,IF(IF((P326&lt;=R326), P326&lt;R$11,  P326&gt;R$9), 0, P326), 0)</f>
        <v>0</v>
      </c>
      <c r="T326">
        <f>IF(ROW() &lt;= 5+U$14,IF(IF((S326&lt;=U326), S326&lt;U$11,  S326&gt;U$9), 0, S326), 0)</f>
        <v>0</v>
      </c>
      <c r="W326">
        <f>IF(ROW() &lt;= 5+X$14,IF(IF((V326&lt;=X326), V326&lt;X$11,  V326&gt;X$9), 0, V326), 0)</f>
        <v>0</v>
      </c>
      <c r="Z326">
        <f>IF(ROW() &lt;= 5+AA$14,IF(IF((Y326&lt;=AA326), Y326&lt;AA$11,  Y326&gt;AA$9), 0, Y326), 0)</f>
        <v>0</v>
      </c>
      <c r="AC326">
        <f>IF(ROW() &lt;= 5+AD$14,IF(IF((AB326&lt;=AD326), AB326&lt;AD$11,  AB326&gt;AD$9), 0, AB326), 0)</f>
        <v>0</v>
      </c>
      <c r="AF326">
        <f>IF(ROW() &lt;= 5+AG$14,IF(IF((AE326&lt;=AG326), AE326&lt;AG$11,  AE326&gt;AG$9), 0, AE326), 0)</f>
        <v>0</v>
      </c>
      <c r="AI326">
        <f>IF(ROW() &lt;= 5+AJ$14,IF(IF((AH326&lt;=AJ326), AH326&lt;AJ$11,  AH326&gt;AJ$9), 0, AH326), 0)</f>
        <v>0</v>
      </c>
      <c r="AL326">
        <f>IF(ROW() &lt;= 5+AM$14,IF(IF((AK326&lt;=AM326), AK326&lt;AM$11,  AK326&gt;AM$9), 0, AK326), 0)</f>
        <v>0</v>
      </c>
      <c r="AO326">
        <f>IF(ROW() &lt;= 5+AP$14,IF(IF((AN326&lt;=AP326), AN326&lt;AP$11,  AN326&gt;AP$9), 0, AN326), 0)</f>
        <v>0</v>
      </c>
    </row>
    <row r="327" spans="1:41" x14ac:dyDescent="0.25">
      <c r="A327">
        <v>6.0000000000000001E-3</v>
      </c>
      <c r="B327">
        <f t="shared" ref="B327:B358" si="140">IF(ROW() &lt;= 5+C$14,IF(IF((A327&lt;=C327), A327&lt;C$11, A327&gt;C$9), 0, A327), 0)</f>
        <v>0</v>
      </c>
      <c r="E327">
        <f t="shared" ref="E327:E358" si="141">IF(ROW() &lt;= 5+F$14,IF(IF((D327&lt;=F327), D327&lt;F$11, D327&gt;F$9), 0, D327), 0)</f>
        <v>0</v>
      </c>
      <c r="H327">
        <f t="shared" ref="H327:H358" si="142">IF(ROW() &lt;= 5+I$14,IF(IF((G327&lt;=I327), G327&lt;I$11, G327&gt;I$9), 0, G327), 0)</f>
        <v>0</v>
      </c>
      <c r="K327">
        <f t="shared" ref="K327:K358" si="143">IF(ROW() &lt;= 5+L$14,IF(IF((J327&lt;=L327), J327&lt;L$11, J327&gt;L$9), 0, J327), 0)</f>
        <v>0</v>
      </c>
      <c r="N327">
        <f t="shared" ref="N327:N358" si="144">IF(ROW() &lt;= 5+O$14,IF(IF((M327&lt;=O327), M327&lt;O$11, M327&gt;O$9), 0, M327), 0)</f>
        <v>0</v>
      </c>
      <c r="Q327">
        <f t="shared" ref="Q327:Q358" si="145">IF(ROW() &lt;= 5+R$14,IF(IF((P327&lt;=R327), P327&lt;R$11, P327&gt;R$9), 0, P327), 0)</f>
        <v>0</v>
      </c>
      <c r="T327">
        <f t="shared" ref="T327:T358" si="146">IF(ROW() &lt;= 5+U$14,IF(IF((S327&lt;=U327), S327&lt;U$11, S327&gt;U$9), 0, S327), 0)</f>
        <v>0</v>
      </c>
      <c r="W327">
        <f t="shared" ref="W327:W358" si="147">IF(ROW() &lt;= 5+X$14,IF(IF((V327&lt;=X327), V327&lt;X$11, V327&gt;X$9), 0, V327), 0)</f>
        <v>0</v>
      </c>
      <c r="Z327">
        <f t="shared" ref="Z327:Z358" si="148">IF(ROW() &lt;= 5+AA$14,IF(IF((Y327&lt;=AA327), Y327&lt;AA$11, Y327&gt;AA$9), 0, Y327), 0)</f>
        <v>0</v>
      </c>
      <c r="AC327">
        <f t="shared" ref="AC327:AC358" si="149">IF(ROW() &lt;= 5+AD$14,IF(IF((AB327&lt;=AD327), AB327&lt;AD$11, AB327&gt;AD$9), 0, AB327), 0)</f>
        <v>0</v>
      </c>
      <c r="AF327">
        <f t="shared" ref="AF327:AF358" si="150">IF(ROW() &lt;= 5+AG$14,IF(IF((AE327&lt;=AG327), AE327&lt;AG$11, AE327&gt;AG$9), 0, AE327), 0)</f>
        <v>0</v>
      </c>
      <c r="AI327">
        <f t="shared" ref="AI327:AI358" si="151">IF(ROW() &lt;= 5+AJ$14,IF(IF((AH327&lt;=AJ327), AH327&lt;AJ$11, AH327&gt;AJ$9), 0, AH327), 0)</f>
        <v>0</v>
      </c>
      <c r="AL327">
        <f t="shared" ref="AL327:AL358" si="152">IF(ROW() &lt;= 5+AM$14,IF(IF((AK327&lt;=AM327), AK327&lt;AM$11, AK327&gt;AM$9), 0, AK327), 0)</f>
        <v>0</v>
      </c>
      <c r="AO327">
        <f t="shared" ref="AO327:AO358" si="153">IF(ROW() &lt;= 5+AP$14,IF(IF((AN327&lt;=AP327), AN327&lt;AP$11, AN327&gt;AP$9), 0, AN327), 0)</f>
        <v>0</v>
      </c>
    </row>
    <row r="328" spans="1:41" x14ac:dyDescent="0.25">
      <c r="A328">
        <v>5.0000000000000001E-3</v>
      </c>
      <c r="B328">
        <f t="shared" si="140"/>
        <v>0</v>
      </c>
      <c r="E328">
        <f t="shared" si="141"/>
        <v>0</v>
      </c>
      <c r="H328">
        <f t="shared" si="142"/>
        <v>0</v>
      </c>
      <c r="K328">
        <f t="shared" si="143"/>
        <v>0</v>
      </c>
      <c r="N328">
        <f t="shared" si="144"/>
        <v>0</v>
      </c>
      <c r="Q328">
        <f t="shared" si="145"/>
        <v>0</v>
      </c>
      <c r="T328">
        <f t="shared" si="146"/>
        <v>0</v>
      </c>
      <c r="W328">
        <f t="shared" si="147"/>
        <v>0</v>
      </c>
      <c r="Z328">
        <f t="shared" si="148"/>
        <v>0</v>
      </c>
      <c r="AC328">
        <f t="shared" si="149"/>
        <v>0</v>
      </c>
      <c r="AF328">
        <f t="shared" si="150"/>
        <v>0</v>
      </c>
      <c r="AI328">
        <f t="shared" si="151"/>
        <v>0</v>
      </c>
      <c r="AL328">
        <f t="shared" si="152"/>
        <v>0</v>
      </c>
      <c r="AO328">
        <f t="shared" si="153"/>
        <v>0</v>
      </c>
    </row>
    <row r="329" spans="1:41" x14ac:dyDescent="0.25">
      <c r="A329">
        <v>8.9999999999999993E-3</v>
      </c>
      <c r="B329">
        <f t="shared" si="140"/>
        <v>0</v>
      </c>
      <c r="E329">
        <f t="shared" si="141"/>
        <v>0</v>
      </c>
      <c r="H329">
        <f t="shared" si="142"/>
        <v>0</v>
      </c>
      <c r="K329">
        <f t="shared" si="143"/>
        <v>0</v>
      </c>
      <c r="N329">
        <f t="shared" si="144"/>
        <v>0</v>
      </c>
      <c r="Q329">
        <f t="shared" si="145"/>
        <v>0</v>
      </c>
      <c r="T329">
        <f t="shared" si="146"/>
        <v>0</v>
      </c>
      <c r="W329">
        <f t="shared" si="147"/>
        <v>0</v>
      </c>
      <c r="Z329">
        <f t="shared" si="148"/>
        <v>0</v>
      </c>
      <c r="AC329">
        <f t="shared" si="149"/>
        <v>0</v>
      </c>
      <c r="AF329">
        <f t="shared" si="150"/>
        <v>0</v>
      </c>
      <c r="AI329">
        <f t="shared" si="151"/>
        <v>0</v>
      </c>
      <c r="AL329">
        <f t="shared" si="152"/>
        <v>0</v>
      </c>
      <c r="AO329">
        <f t="shared" si="153"/>
        <v>0</v>
      </c>
    </row>
    <row r="330" spans="1:41" x14ac:dyDescent="0.25">
      <c r="A330">
        <v>7.0000000000000001E-3</v>
      </c>
      <c r="B330">
        <f t="shared" si="140"/>
        <v>0</v>
      </c>
      <c r="E330">
        <f t="shared" si="141"/>
        <v>0</v>
      </c>
      <c r="H330">
        <f t="shared" si="142"/>
        <v>0</v>
      </c>
      <c r="K330">
        <f t="shared" si="143"/>
        <v>0</v>
      </c>
      <c r="N330">
        <f t="shared" si="144"/>
        <v>0</v>
      </c>
      <c r="Q330">
        <f t="shared" si="145"/>
        <v>0</v>
      </c>
      <c r="T330">
        <f t="shared" si="146"/>
        <v>0</v>
      </c>
      <c r="W330">
        <f t="shared" si="147"/>
        <v>0</v>
      </c>
      <c r="Z330">
        <f t="shared" si="148"/>
        <v>0</v>
      </c>
      <c r="AC330">
        <f t="shared" si="149"/>
        <v>0</v>
      </c>
      <c r="AF330">
        <f t="shared" si="150"/>
        <v>0</v>
      </c>
      <c r="AI330">
        <f t="shared" si="151"/>
        <v>0</v>
      </c>
      <c r="AL330">
        <f t="shared" si="152"/>
        <v>0</v>
      </c>
      <c r="AO330">
        <f t="shared" si="153"/>
        <v>0</v>
      </c>
    </row>
    <row r="331" spans="1:41" x14ac:dyDescent="0.25">
      <c r="A331">
        <v>6.0000000000000001E-3</v>
      </c>
      <c r="B331">
        <f t="shared" si="140"/>
        <v>0</v>
      </c>
      <c r="E331">
        <f t="shared" si="141"/>
        <v>0</v>
      </c>
      <c r="H331">
        <f t="shared" si="142"/>
        <v>0</v>
      </c>
      <c r="K331">
        <f t="shared" si="143"/>
        <v>0</v>
      </c>
      <c r="N331">
        <f t="shared" si="144"/>
        <v>0</v>
      </c>
      <c r="Q331">
        <f t="shared" si="145"/>
        <v>0</v>
      </c>
      <c r="T331">
        <f t="shared" si="146"/>
        <v>0</v>
      </c>
      <c r="W331">
        <f t="shared" si="147"/>
        <v>0</v>
      </c>
      <c r="Z331">
        <f t="shared" si="148"/>
        <v>0</v>
      </c>
      <c r="AC331">
        <f t="shared" si="149"/>
        <v>0</v>
      </c>
      <c r="AF331">
        <f t="shared" si="150"/>
        <v>0</v>
      </c>
      <c r="AI331">
        <f t="shared" si="151"/>
        <v>0</v>
      </c>
      <c r="AL331">
        <f t="shared" si="152"/>
        <v>0</v>
      </c>
      <c r="AO331">
        <f t="shared" si="153"/>
        <v>0</v>
      </c>
    </row>
    <row r="332" spans="1:41" x14ac:dyDescent="0.25">
      <c r="A332">
        <v>6.0000000000000001E-3</v>
      </c>
      <c r="B332">
        <f t="shared" si="140"/>
        <v>0</v>
      </c>
      <c r="E332">
        <f t="shared" si="141"/>
        <v>0</v>
      </c>
      <c r="H332">
        <f t="shared" si="142"/>
        <v>0</v>
      </c>
      <c r="K332">
        <f t="shared" si="143"/>
        <v>0</v>
      </c>
      <c r="N332">
        <f t="shared" si="144"/>
        <v>0</v>
      </c>
      <c r="Q332">
        <f t="shared" si="145"/>
        <v>0</v>
      </c>
      <c r="T332">
        <f t="shared" si="146"/>
        <v>0</v>
      </c>
      <c r="W332">
        <f t="shared" si="147"/>
        <v>0</v>
      </c>
      <c r="Z332">
        <f t="shared" si="148"/>
        <v>0</v>
      </c>
      <c r="AC332">
        <f t="shared" si="149"/>
        <v>0</v>
      </c>
      <c r="AF332">
        <f t="shared" si="150"/>
        <v>0</v>
      </c>
      <c r="AI332">
        <f t="shared" si="151"/>
        <v>0</v>
      </c>
      <c r="AL332">
        <f t="shared" si="152"/>
        <v>0</v>
      </c>
      <c r="AO332">
        <f t="shared" si="153"/>
        <v>0</v>
      </c>
    </row>
    <row r="333" spans="1:41" x14ac:dyDescent="0.25">
      <c r="A333">
        <v>6.0000000000000001E-3</v>
      </c>
      <c r="B333">
        <f t="shared" si="140"/>
        <v>0</v>
      </c>
      <c r="E333">
        <f t="shared" si="141"/>
        <v>0</v>
      </c>
      <c r="H333">
        <f t="shared" si="142"/>
        <v>0</v>
      </c>
      <c r="K333">
        <f t="shared" si="143"/>
        <v>0</v>
      </c>
      <c r="N333">
        <f t="shared" si="144"/>
        <v>0</v>
      </c>
      <c r="Q333">
        <f t="shared" si="145"/>
        <v>0</v>
      </c>
      <c r="T333">
        <f t="shared" si="146"/>
        <v>0</v>
      </c>
      <c r="W333">
        <f t="shared" si="147"/>
        <v>0</v>
      </c>
      <c r="Z333">
        <f t="shared" si="148"/>
        <v>0</v>
      </c>
      <c r="AC333">
        <f t="shared" si="149"/>
        <v>0</v>
      </c>
      <c r="AF333">
        <f t="shared" si="150"/>
        <v>0</v>
      </c>
      <c r="AI333">
        <f t="shared" si="151"/>
        <v>0</v>
      </c>
      <c r="AL333">
        <f t="shared" si="152"/>
        <v>0</v>
      </c>
      <c r="AO333">
        <f t="shared" si="153"/>
        <v>0</v>
      </c>
    </row>
    <row r="334" spans="1:41" x14ac:dyDescent="0.25">
      <c r="A334">
        <v>7.0000000000000001E-3</v>
      </c>
      <c r="B334">
        <f t="shared" si="140"/>
        <v>0</v>
      </c>
      <c r="E334">
        <f t="shared" si="141"/>
        <v>0</v>
      </c>
      <c r="H334">
        <f t="shared" si="142"/>
        <v>0</v>
      </c>
      <c r="K334">
        <f t="shared" si="143"/>
        <v>0</v>
      </c>
      <c r="N334">
        <f t="shared" si="144"/>
        <v>0</v>
      </c>
      <c r="Q334">
        <f t="shared" si="145"/>
        <v>0</v>
      </c>
      <c r="T334">
        <f t="shared" si="146"/>
        <v>0</v>
      </c>
      <c r="W334">
        <f t="shared" si="147"/>
        <v>0</v>
      </c>
      <c r="Z334">
        <f t="shared" si="148"/>
        <v>0</v>
      </c>
      <c r="AC334">
        <f t="shared" si="149"/>
        <v>0</v>
      </c>
      <c r="AF334">
        <f t="shared" si="150"/>
        <v>0</v>
      </c>
      <c r="AI334">
        <f t="shared" si="151"/>
        <v>0</v>
      </c>
      <c r="AL334">
        <f t="shared" si="152"/>
        <v>0</v>
      </c>
      <c r="AO334">
        <f t="shared" si="153"/>
        <v>0</v>
      </c>
    </row>
    <row r="335" spans="1:41" x14ac:dyDescent="0.25">
      <c r="A335">
        <v>6.0000000000000001E-3</v>
      </c>
      <c r="B335">
        <f t="shared" si="140"/>
        <v>0</v>
      </c>
      <c r="E335">
        <f t="shared" si="141"/>
        <v>0</v>
      </c>
      <c r="H335">
        <f t="shared" si="142"/>
        <v>0</v>
      </c>
      <c r="K335">
        <f t="shared" si="143"/>
        <v>0</v>
      </c>
      <c r="N335">
        <f t="shared" si="144"/>
        <v>0</v>
      </c>
      <c r="Q335">
        <f t="shared" si="145"/>
        <v>0</v>
      </c>
      <c r="T335">
        <f t="shared" si="146"/>
        <v>0</v>
      </c>
      <c r="W335">
        <f t="shared" si="147"/>
        <v>0</v>
      </c>
      <c r="Z335">
        <f t="shared" si="148"/>
        <v>0</v>
      </c>
      <c r="AC335">
        <f t="shared" si="149"/>
        <v>0</v>
      </c>
      <c r="AF335">
        <f t="shared" si="150"/>
        <v>0</v>
      </c>
      <c r="AI335">
        <f t="shared" si="151"/>
        <v>0</v>
      </c>
      <c r="AL335">
        <f t="shared" si="152"/>
        <v>0</v>
      </c>
      <c r="AO335">
        <f t="shared" si="153"/>
        <v>0</v>
      </c>
    </row>
    <row r="336" spans="1:41" x14ac:dyDescent="0.25">
      <c r="A336">
        <v>6.0000000000000001E-3</v>
      </c>
      <c r="B336">
        <f t="shared" si="140"/>
        <v>0</v>
      </c>
      <c r="E336">
        <f t="shared" si="141"/>
        <v>0</v>
      </c>
      <c r="H336">
        <f t="shared" si="142"/>
        <v>0</v>
      </c>
      <c r="K336">
        <f t="shared" si="143"/>
        <v>0</v>
      </c>
      <c r="N336">
        <f t="shared" si="144"/>
        <v>0</v>
      </c>
      <c r="Q336">
        <f t="shared" si="145"/>
        <v>0</v>
      </c>
      <c r="T336">
        <f t="shared" si="146"/>
        <v>0</v>
      </c>
      <c r="W336">
        <f t="shared" si="147"/>
        <v>0</v>
      </c>
      <c r="Z336">
        <f t="shared" si="148"/>
        <v>0</v>
      </c>
      <c r="AC336">
        <f t="shared" si="149"/>
        <v>0</v>
      </c>
      <c r="AF336">
        <f t="shared" si="150"/>
        <v>0</v>
      </c>
      <c r="AI336">
        <f t="shared" si="151"/>
        <v>0</v>
      </c>
      <c r="AL336">
        <f t="shared" si="152"/>
        <v>0</v>
      </c>
      <c r="AO336">
        <f t="shared" si="153"/>
        <v>0</v>
      </c>
    </row>
    <row r="337" spans="1:41" x14ac:dyDescent="0.25">
      <c r="A337">
        <v>8.0000000000000002E-3</v>
      </c>
      <c r="B337">
        <f t="shared" si="140"/>
        <v>0</v>
      </c>
      <c r="E337">
        <f t="shared" si="141"/>
        <v>0</v>
      </c>
      <c r="H337">
        <f t="shared" si="142"/>
        <v>0</v>
      </c>
      <c r="K337">
        <f t="shared" si="143"/>
        <v>0</v>
      </c>
      <c r="N337">
        <f t="shared" si="144"/>
        <v>0</v>
      </c>
      <c r="Q337">
        <f t="shared" si="145"/>
        <v>0</v>
      </c>
      <c r="T337">
        <f t="shared" si="146"/>
        <v>0</v>
      </c>
      <c r="W337">
        <f t="shared" si="147"/>
        <v>0</v>
      </c>
      <c r="Z337">
        <f t="shared" si="148"/>
        <v>0</v>
      </c>
      <c r="AC337">
        <f t="shared" si="149"/>
        <v>0</v>
      </c>
      <c r="AF337">
        <f t="shared" si="150"/>
        <v>0</v>
      </c>
      <c r="AI337">
        <f t="shared" si="151"/>
        <v>0</v>
      </c>
      <c r="AL337">
        <f t="shared" si="152"/>
        <v>0</v>
      </c>
      <c r="AO337">
        <f t="shared" si="153"/>
        <v>0</v>
      </c>
    </row>
    <row r="338" spans="1:41" x14ac:dyDescent="0.25">
      <c r="A338">
        <v>6.0000000000000001E-3</v>
      </c>
      <c r="B338">
        <f t="shared" si="140"/>
        <v>0</v>
      </c>
      <c r="E338">
        <f t="shared" si="141"/>
        <v>0</v>
      </c>
      <c r="H338">
        <f t="shared" si="142"/>
        <v>0</v>
      </c>
      <c r="K338">
        <f t="shared" si="143"/>
        <v>0</v>
      </c>
      <c r="N338">
        <f t="shared" si="144"/>
        <v>0</v>
      </c>
      <c r="Q338">
        <f t="shared" si="145"/>
        <v>0</v>
      </c>
      <c r="T338">
        <f t="shared" si="146"/>
        <v>0</v>
      </c>
      <c r="W338">
        <f t="shared" si="147"/>
        <v>0</v>
      </c>
      <c r="Z338">
        <f t="shared" si="148"/>
        <v>0</v>
      </c>
      <c r="AC338">
        <f t="shared" si="149"/>
        <v>0</v>
      </c>
      <c r="AF338">
        <f t="shared" si="150"/>
        <v>0</v>
      </c>
      <c r="AI338">
        <f t="shared" si="151"/>
        <v>0</v>
      </c>
      <c r="AL338">
        <f t="shared" si="152"/>
        <v>0</v>
      </c>
      <c r="AO338">
        <f t="shared" si="153"/>
        <v>0</v>
      </c>
    </row>
    <row r="339" spans="1:41" x14ac:dyDescent="0.25">
      <c r="A339">
        <v>6.0000000000000001E-3</v>
      </c>
      <c r="B339">
        <f t="shared" si="140"/>
        <v>0</v>
      </c>
      <c r="E339">
        <f t="shared" si="141"/>
        <v>0</v>
      </c>
      <c r="H339">
        <f t="shared" si="142"/>
        <v>0</v>
      </c>
      <c r="K339">
        <f t="shared" si="143"/>
        <v>0</v>
      </c>
      <c r="N339">
        <f t="shared" si="144"/>
        <v>0</v>
      </c>
      <c r="Q339">
        <f t="shared" si="145"/>
        <v>0</v>
      </c>
      <c r="T339">
        <f t="shared" si="146"/>
        <v>0</v>
      </c>
      <c r="W339">
        <f t="shared" si="147"/>
        <v>0</v>
      </c>
      <c r="Z339">
        <f t="shared" si="148"/>
        <v>0</v>
      </c>
      <c r="AC339">
        <f t="shared" si="149"/>
        <v>0</v>
      </c>
      <c r="AF339">
        <f t="shared" si="150"/>
        <v>0</v>
      </c>
      <c r="AI339">
        <f t="shared" si="151"/>
        <v>0</v>
      </c>
      <c r="AL339">
        <f t="shared" si="152"/>
        <v>0</v>
      </c>
      <c r="AO339">
        <f t="shared" si="153"/>
        <v>0</v>
      </c>
    </row>
    <row r="340" spans="1:41" x14ac:dyDescent="0.25">
      <c r="A340">
        <v>6.0000000000000001E-3</v>
      </c>
      <c r="B340">
        <f t="shared" si="140"/>
        <v>0</v>
      </c>
      <c r="E340">
        <f t="shared" si="141"/>
        <v>0</v>
      </c>
      <c r="H340">
        <f t="shared" si="142"/>
        <v>0</v>
      </c>
      <c r="K340">
        <f t="shared" si="143"/>
        <v>0</v>
      </c>
      <c r="N340">
        <f t="shared" si="144"/>
        <v>0</v>
      </c>
      <c r="Q340">
        <f t="shared" si="145"/>
        <v>0</v>
      </c>
      <c r="T340">
        <f t="shared" si="146"/>
        <v>0</v>
      </c>
      <c r="W340">
        <f t="shared" si="147"/>
        <v>0</v>
      </c>
      <c r="Z340">
        <f t="shared" si="148"/>
        <v>0</v>
      </c>
      <c r="AC340">
        <f t="shared" si="149"/>
        <v>0</v>
      </c>
      <c r="AF340">
        <f t="shared" si="150"/>
        <v>0</v>
      </c>
      <c r="AI340">
        <f t="shared" si="151"/>
        <v>0</v>
      </c>
      <c r="AL340">
        <f t="shared" si="152"/>
        <v>0</v>
      </c>
      <c r="AO340">
        <f t="shared" si="153"/>
        <v>0</v>
      </c>
    </row>
    <row r="341" spans="1:41" x14ac:dyDescent="0.25">
      <c r="A341">
        <v>6.0000000000000001E-3</v>
      </c>
      <c r="B341">
        <f t="shared" si="140"/>
        <v>0</v>
      </c>
      <c r="E341">
        <f t="shared" si="141"/>
        <v>0</v>
      </c>
      <c r="H341">
        <f t="shared" si="142"/>
        <v>0</v>
      </c>
      <c r="K341">
        <f t="shared" si="143"/>
        <v>0</v>
      </c>
      <c r="N341">
        <f t="shared" si="144"/>
        <v>0</v>
      </c>
      <c r="Q341">
        <f t="shared" si="145"/>
        <v>0</v>
      </c>
      <c r="T341">
        <f t="shared" si="146"/>
        <v>0</v>
      </c>
      <c r="W341">
        <f t="shared" si="147"/>
        <v>0</v>
      </c>
      <c r="Z341">
        <f t="shared" si="148"/>
        <v>0</v>
      </c>
      <c r="AC341">
        <f t="shared" si="149"/>
        <v>0</v>
      </c>
      <c r="AF341">
        <f t="shared" si="150"/>
        <v>0</v>
      </c>
      <c r="AI341">
        <f t="shared" si="151"/>
        <v>0</v>
      </c>
      <c r="AL341">
        <f t="shared" si="152"/>
        <v>0</v>
      </c>
      <c r="AO341">
        <f t="shared" si="153"/>
        <v>0</v>
      </c>
    </row>
    <row r="342" spans="1:41" x14ac:dyDescent="0.25">
      <c r="A342">
        <v>6.0000000000000001E-3</v>
      </c>
      <c r="B342">
        <f t="shared" si="140"/>
        <v>0</v>
      </c>
      <c r="E342">
        <f t="shared" si="141"/>
        <v>0</v>
      </c>
      <c r="H342">
        <f t="shared" si="142"/>
        <v>0</v>
      </c>
      <c r="K342">
        <f t="shared" si="143"/>
        <v>0</v>
      </c>
      <c r="N342">
        <f t="shared" si="144"/>
        <v>0</v>
      </c>
      <c r="Q342">
        <f t="shared" si="145"/>
        <v>0</v>
      </c>
      <c r="T342">
        <f t="shared" si="146"/>
        <v>0</v>
      </c>
      <c r="W342">
        <f t="shared" si="147"/>
        <v>0</v>
      </c>
      <c r="Z342">
        <f t="shared" si="148"/>
        <v>0</v>
      </c>
      <c r="AC342">
        <f t="shared" si="149"/>
        <v>0</v>
      </c>
      <c r="AF342">
        <f t="shared" si="150"/>
        <v>0</v>
      </c>
      <c r="AI342">
        <f t="shared" si="151"/>
        <v>0</v>
      </c>
      <c r="AL342">
        <f t="shared" si="152"/>
        <v>0</v>
      </c>
      <c r="AO342">
        <f t="shared" si="153"/>
        <v>0</v>
      </c>
    </row>
    <row r="343" spans="1:41" x14ac:dyDescent="0.25">
      <c r="A343">
        <v>6.0000000000000001E-3</v>
      </c>
      <c r="B343">
        <f t="shared" si="140"/>
        <v>0</v>
      </c>
      <c r="E343">
        <f t="shared" si="141"/>
        <v>0</v>
      </c>
      <c r="H343">
        <f t="shared" si="142"/>
        <v>0</v>
      </c>
      <c r="K343">
        <f t="shared" si="143"/>
        <v>0</v>
      </c>
      <c r="N343">
        <f t="shared" si="144"/>
        <v>0</v>
      </c>
      <c r="Q343">
        <f t="shared" si="145"/>
        <v>0</v>
      </c>
      <c r="T343">
        <f t="shared" si="146"/>
        <v>0</v>
      </c>
      <c r="W343">
        <f t="shared" si="147"/>
        <v>0</v>
      </c>
      <c r="Z343">
        <f t="shared" si="148"/>
        <v>0</v>
      </c>
      <c r="AC343">
        <f t="shared" si="149"/>
        <v>0</v>
      </c>
      <c r="AF343">
        <f t="shared" si="150"/>
        <v>0</v>
      </c>
      <c r="AI343">
        <f t="shared" si="151"/>
        <v>0</v>
      </c>
      <c r="AL343">
        <f t="shared" si="152"/>
        <v>0</v>
      </c>
      <c r="AO343">
        <f t="shared" si="153"/>
        <v>0</v>
      </c>
    </row>
    <row r="344" spans="1:41" x14ac:dyDescent="0.25">
      <c r="A344">
        <v>6.0000000000000001E-3</v>
      </c>
      <c r="B344">
        <f t="shared" si="140"/>
        <v>0</v>
      </c>
      <c r="E344">
        <f t="shared" si="141"/>
        <v>0</v>
      </c>
      <c r="H344">
        <f t="shared" si="142"/>
        <v>0</v>
      </c>
      <c r="K344">
        <f t="shared" si="143"/>
        <v>0</v>
      </c>
      <c r="N344">
        <f t="shared" si="144"/>
        <v>0</v>
      </c>
      <c r="Q344">
        <f t="shared" si="145"/>
        <v>0</v>
      </c>
      <c r="T344">
        <f t="shared" si="146"/>
        <v>0</v>
      </c>
      <c r="W344">
        <f t="shared" si="147"/>
        <v>0</v>
      </c>
      <c r="Z344">
        <f t="shared" si="148"/>
        <v>0</v>
      </c>
      <c r="AC344">
        <f t="shared" si="149"/>
        <v>0</v>
      </c>
      <c r="AF344">
        <f t="shared" si="150"/>
        <v>0</v>
      </c>
      <c r="AI344">
        <f t="shared" si="151"/>
        <v>0</v>
      </c>
      <c r="AL344">
        <f t="shared" si="152"/>
        <v>0</v>
      </c>
      <c r="AO344">
        <f t="shared" si="153"/>
        <v>0</v>
      </c>
    </row>
    <row r="345" spans="1:41" x14ac:dyDescent="0.25">
      <c r="A345">
        <v>6.0000000000000001E-3</v>
      </c>
      <c r="B345">
        <f t="shared" si="140"/>
        <v>0</v>
      </c>
      <c r="E345">
        <f t="shared" si="141"/>
        <v>0</v>
      </c>
      <c r="H345">
        <f t="shared" si="142"/>
        <v>0</v>
      </c>
      <c r="K345">
        <f t="shared" si="143"/>
        <v>0</v>
      </c>
      <c r="N345">
        <f t="shared" si="144"/>
        <v>0</v>
      </c>
      <c r="Q345">
        <f t="shared" si="145"/>
        <v>0</v>
      </c>
      <c r="T345">
        <f t="shared" si="146"/>
        <v>0</v>
      </c>
      <c r="W345">
        <f t="shared" si="147"/>
        <v>0</v>
      </c>
      <c r="Z345">
        <f t="shared" si="148"/>
        <v>0</v>
      </c>
      <c r="AC345">
        <f t="shared" si="149"/>
        <v>0</v>
      </c>
      <c r="AF345">
        <f t="shared" si="150"/>
        <v>0</v>
      </c>
      <c r="AI345">
        <f t="shared" si="151"/>
        <v>0</v>
      </c>
      <c r="AL345">
        <f t="shared" si="152"/>
        <v>0</v>
      </c>
      <c r="AO345">
        <f t="shared" si="153"/>
        <v>0</v>
      </c>
    </row>
    <row r="346" spans="1:41" x14ac:dyDescent="0.25">
      <c r="A346">
        <v>6.0000000000000001E-3</v>
      </c>
      <c r="B346">
        <f t="shared" si="140"/>
        <v>0</v>
      </c>
      <c r="E346">
        <f t="shared" si="141"/>
        <v>0</v>
      </c>
      <c r="H346">
        <f t="shared" si="142"/>
        <v>0</v>
      </c>
      <c r="K346">
        <f t="shared" si="143"/>
        <v>0</v>
      </c>
      <c r="N346">
        <f t="shared" si="144"/>
        <v>0</v>
      </c>
      <c r="Q346">
        <f t="shared" si="145"/>
        <v>0</v>
      </c>
      <c r="T346">
        <f t="shared" si="146"/>
        <v>0</v>
      </c>
      <c r="W346">
        <f t="shared" si="147"/>
        <v>0</v>
      </c>
      <c r="Z346">
        <f t="shared" si="148"/>
        <v>0</v>
      </c>
      <c r="AC346">
        <f t="shared" si="149"/>
        <v>0</v>
      </c>
      <c r="AF346">
        <f t="shared" si="150"/>
        <v>0</v>
      </c>
      <c r="AI346">
        <f t="shared" si="151"/>
        <v>0</v>
      </c>
      <c r="AL346">
        <f t="shared" si="152"/>
        <v>0</v>
      </c>
      <c r="AO346">
        <f t="shared" si="153"/>
        <v>0</v>
      </c>
    </row>
    <row r="347" spans="1:41" x14ac:dyDescent="0.25">
      <c r="A347">
        <v>0.01</v>
      </c>
      <c r="B347">
        <f t="shared" si="140"/>
        <v>0</v>
      </c>
      <c r="E347">
        <f t="shared" si="141"/>
        <v>0</v>
      </c>
      <c r="H347">
        <f t="shared" si="142"/>
        <v>0</v>
      </c>
      <c r="K347">
        <f t="shared" si="143"/>
        <v>0</v>
      </c>
      <c r="N347">
        <f t="shared" si="144"/>
        <v>0</v>
      </c>
      <c r="Q347">
        <f t="shared" si="145"/>
        <v>0</v>
      </c>
      <c r="T347">
        <f t="shared" si="146"/>
        <v>0</v>
      </c>
      <c r="W347">
        <f t="shared" si="147"/>
        <v>0</v>
      </c>
      <c r="Z347">
        <f t="shared" si="148"/>
        <v>0</v>
      </c>
      <c r="AC347">
        <f t="shared" si="149"/>
        <v>0</v>
      </c>
      <c r="AF347">
        <f t="shared" si="150"/>
        <v>0</v>
      </c>
      <c r="AI347">
        <f t="shared" si="151"/>
        <v>0</v>
      </c>
      <c r="AL347">
        <f t="shared" si="152"/>
        <v>0</v>
      </c>
      <c r="AO347">
        <f t="shared" si="153"/>
        <v>0</v>
      </c>
    </row>
    <row r="348" spans="1:41" x14ac:dyDescent="0.25">
      <c r="A348">
        <v>1.0999999999999999E-2</v>
      </c>
      <c r="B348">
        <f t="shared" si="140"/>
        <v>0</v>
      </c>
      <c r="E348">
        <f t="shared" si="141"/>
        <v>0</v>
      </c>
      <c r="H348">
        <f t="shared" si="142"/>
        <v>0</v>
      </c>
      <c r="K348">
        <f t="shared" si="143"/>
        <v>0</v>
      </c>
      <c r="N348">
        <f t="shared" si="144"/>
        <v>0</v>
      </c>
      <c r="Q348">
        <f t="shared" si="145"/>
        <v>0</v>
      </c>
      <c r="T348">
        <f t="shared" si="146"/>
        <v>0</v>
      </c>
      <c r="W348">
        <f t="shared" si="147"/>
        <v>0</v>
      </c>
      <c r="Z348">
        <f t="shared" si="148"/>
        <v>0</v>
      </c>
      <c r="AC348">
        <f t="shared" si="149"/>
        <v>0</v>
      </c>
      <c r="AF348">
        <f t="shared" si="150"/>
        <v>0</v>
      </c>
      <c r="AI348">
        <f t="shared" si="151"/>
        <v>0</v>
      </c>
      <c r="AL348">
        <f t="shared" si="152"/>
        <v>0</v>
      </c>
      <c r="AO348">
        <f t="shared" si="153"/>
        <v>0</v>
      </c>
    </row>
    <row r="349" spans="1:41" x14ac:dyDescent="0.25">
      <c r="A349">
        <v>1.0999999999999999E-2</v>
      </c>
      <c r="B349">
        <f t="shared" si="140"/>
        <v>0</v>
      </c>
      <c r="E349">
        <f t="shared" si="141"/>
        <v>0</v>
      </c>
      <c r="H349">
        <f t="shared" si="142"/>
        <v>0</v>
      </c>
      <c r="K349">
        <f t="shared" si="143"/>
        <v>0</v>
      </c>
      <c r="N349">
        <f t="shared" si="144"/>
        <v>0</v>
      </c>
      <c r="Q349">
        <f t="shared" si="145"/>
        <v>0</v>
      </c>
      <c r="T349">
        <f t="shared" si="146"/>
        <v>0</v>
      </c>
      <c r="W349">
        <f t="shared" si="147"/>
        <v>0</v>
      </c>
      <c r="Z349">
        <f t="shared" si="148"/>
        <v>0</v>
      </c>
      <c r="AC349">
        <f t="shared" si="149"/>
        <v>0</v>
      </c>
      <c r="AF349">
        <f t="shared" si="150"/>
        <v>0</v>
      </c>
      <c r="AI349">
        <f t="shared" si="151"/>
        <v>0</v>
      </c>
      <c r="AL349">
        <f t="shared" si="152"/>
        <v>0</v>
      </c>
      <c r="AO349">
        <f t="shared" si="153"/>
        <v>0</v>
      </c>
    </row>
    <row r="350" spans="1:41" x14ac:dyDescent="0.25">
      <c r="A350">
        <v>0.01</v>
      </c>
      <c r="B350">
        <f t="shared" si="140"/>
        <v>0</v>
      </c>
      <c r="E350">
        <f t="shared" si="141"/>
        <v>0</v>
      </c>
      <c r="H350">
        <f t="shared" si="142"/>
        <v>0</v>
      </c>
      <c r="K350">
        <f t="shared" si="143"/>
        <v>0</v>
      </c>
      <c r="N350">
        <f t="shared" si="144"/>
        <v>0</v>
      </c>
      <c r="Q350">
        <f t="shared" si="145"/>
        <v>0</v>
      </c>
      <c r="T350">
        <f t="shared" si="146"/>
        <v>0</v>
      </c>
      <c r="W350">
        <f t="shared" si="147"/>
        <v>0</v>
      </c>
      <c r="Z350">
        <f t="shared" si="148"/>
        <v>0</v>
      </c>
      <c r="AC350">
        <f t="shared" si="149"/>
        <v>0</v>
      </c>
      <c r="AF350">
        <f t="shared" si="150"/>
        <v>0</v>
      </c>
      <c r="AI350">
        <f t="shared" si="151"/>
        <v>0</v>
      </c>
      <c r="AL350">
        <f t="shared" si="152"/>
        <v>0</v>
      </c>
      <c r="AO350">
        <f t="shared" si="153"/>
        <v>0</v>
      </c>
    </row>
    <row r="351" spans="1:41" x14ac:dyDescent="0.25">
      <c r="A351">
        <v>1.0999999999999999E-2</v>
      </c>
      <c r="B351">
        <f t="shared" si="140"/>
        <v>0</v>
      </c>
      <c r="E351">
        <f t="shared" si="141"/>
        <v>0</v>
      </c>
      <c r="H351">
        <f t="shared" si="142"/>
        <v>0</v>
      </c>
      <c r="K351">
        <f t="shared" si="143"/>
        <v>0</v>
      </c>
      <c r="N351">
        <f t="shared" si="144"/>
        <v>0</v>
      </c>
      <c r="Q351">
        <f t="shared" si="145"/>
        <v>0</v>
      </c>
      <c r="T351">
        <f t="shared" si="146"/>
        <v>0</v>
      </c>
      <c r="W351">
        <f t="shared" si="147"/>
        <v>0</v>
      </c>
      <c r="Z351">
        <f t="shared" si="148"/>
        <v>0</v>
      </c>
      <c r="AC351">
        <f t="shared" si="149"/>
        <v>0</v>
      </c>
      <c r="AF351">
        <f t="shared" si="150"/>
        <v>0</v>
      </c>
      <c r="AI351">
        <f t="shared" si="151"/>
        <v>0</v>
      </c>
      <c r="AL351">
        <f t="shared" si="152"/>
        <v>0</v>
      </c>
      <c r="AO351">
        <f t="shared" si="153"/>
        <v>0</v>
      </c>
    </row>
    <row r="352" spans="1:41" x14ac:dyDescent="0.25">
      <c r="A352">
        <v>6.0000000000000001E-3</v>
      </c>
      <c r="B352">
        <f t="shared" si="140"/>
        <v>0</v>
      </c>
      <c r="E352">
        <f t="shared" si="141"/>
        <v>0</v>
      </c>
      <c r="H352">
        <f t="shared" si="142"/>
        <v>0</v>
      </c>
      <c r="K352">
        <f t="shared" si="143"/>
        <v>0</v>
      </c>
      <c r="N352">
        <f t="shared" si="144"/>
        <v>0</v>
      </c>
      <c r="Q352">
        <f t="shared" si="145"/>
        <v>0</v>
      </c>
      <c r="T352">
        <f t="shared" si="146"/>
        <v>0</v>
      </c>
      <c r="W352">
        <f t="shared" si="147"/>
        <v>0</v>
      </c>
      <c r="Z352">
        <f t="shared" si="148"/>
        <v>0</v>
      </c>
      <c r="AC352">
        <f t="shared" si="149"/>
        <v>0</v>
      </c>
      <c r="AF352">
        <f t="shared" si="150"/>
        <v>0</v>
      </c>
      <c r="AI352">
        <f t="shared" si="151"/>
        <v>0</v>
      </c>
      <c r="AL352">
        <f t="shared" si="152"/>
        <v>0</v>
      </c>
      <c r="AO352">
        <f t="shared" si="153"/>
        <v>0</v>
      </c>
    </row>
    <row r="353" spans="1:41" x14ac:dyDescent="0.25">
      <c r="A353">
        <v>5.0000000000000001E-3</v>
      </c>
      <c r="B353">
        <f t="shared" si="140"/>
        <v>0</v>
      </c>
      <c r="E353">
        <f t="shared" si="141"/>
        <v>0</v>
      </c>
      <c r="H353">
        <f t="shared" si="142"/>
        <v>0</v>
      </c>
      <c r="K353">
        <f t="shared" si="143"/>
        <v>0</v>
      </c>
      <c r="N353">
        <f t="shared" si="144"/>
        <v>0</v>
      </c>
      <c r="Q353">
        <f t="shared" si="145"/>
        <v>0</v>
      </c>
      <c r="T353">
        <f t="shared" si="146"/>
        <v>0</v>
      </c>
      <c r="W353">
        <f t="shared" si="147"/>
        <v>0</v>
      </c>
      <c r="Z353">
        <f t="shared" si="148"/>
        <v>0</v>
      </c>
      <c r="AC353">
        <f t="shared" si="149"/>
        <v>0</v>
      </c>
      <c r="AF353">
        <f t="shared" si="150"/>
        <v>0</v>
      </c>
      <c r="AI353">
        <f t="shared" si="151"/>
        <v>0</v>
      </c>
      <c r="AL353">
        <f t="shared" si="152"/>
        <v>0</v>
      </c>
      <c r="AO353">
        <f t="shared" si="153"/>
        <v>0</v>
      </c>
    </row>
    <row r="354" spans="1:41" x14ac:dyDescent="0.25">
      <c r="A354">
        <v>5.0000000000000001E-3</v>
      </c>
      <c r="B354">
        <f t="shared" si="140"/>
        <v>0</v>
      </c>
      <c r="E354">
        <f t="shared" si="141"/>
        <v>0</v>
      </c>
      <c r="H354">
        <f t="shared" si="142"/>
        <v>0</v>
      </c>
      <c r="K354">
        <f t="shared" si="143"/>
        <v>0</v>
      </c>
      <c r="N354">
        <f t="shared" si="144"/>
        <v>0</v>
      </c>
      <c r="Q354">
        <f t="shared" si="145"/>
        <v>0</v>
      </c>
      <c r="T354">
        <f t="shared" si="146"/>
        <v>0</v>
      </c>
      <c r="W354">
        <f t="shared" si="147"/>
        <v>0</v>
      </c>
      <c r="Z354">
        <f t="shared" si="148"/>
        <v>0</v>
      </c>
      <c r="AC354">
        <f t="shared" si="149"/>
        <v>0</v>
      </c>
      <c r="AF354">
        <f t="shared" si="150"/>
        <v>0</v>
      </c>
      <c r="AI354">
        <f t="shared" si="151"/>
        <v>0</v>
      </c>
      <c r="AL354">
        <f t="shared" si="152"/>
        <v>0</v>
      </c>
      <c r="AO354">
        <f t="shared" si="153"/>
        <v>0</v>
      </c>
    </row>
    <row r="355" spans="1:41" x14ac:dyDescent="0.25">
      <c r="A355">
        <v>6.0000000000000001E-3</v>
      </c>
      <c r="B355">
        <f t="shared" si="140"/>
        <v>0</v>
      </c>
      <c r="E355">
        <f t="shared" si="141"/>
        <v>0</v>
      </c>
      <c r="H355">
        <f t="shared" si="142"/>
        <v>0</v>
      </c>
      <c r="K355">
        <f t="shared" si="143"/>
        <v>0</v>
      </c>
      <c r="N355">
        <f t="shared" si="144"/>
        <v>0</v>
      </c>
      <c r="Q355">
        <f t="shared" si="145"/>
        <v>0</v>
      </c>
      <c r="T355">
        <f t="shared" si="146"/>
        <v>0</v>
      </c>
      <c r="W355">
        <f t="shared" si="147"/>
        <v>0</v>
      </c>
      <c r="Z355">
        <f t="shared" si="148"/>
        <v>0</v>
      </c>
      <c r="AC355">
        <f t="shared" si="149"/>
        <v>0</v>
      </c>
      <c r="AF355">
        <f t="shared" si="150"/>
        <v>0</v>
      </c>
      <c r="AI355">
        <f t="shared" si="151"/>
        <v>0</v>
      </c>
      <c r="AL355">
        <f t="shared" si="152"/>
        <v>0</v>
      </c>
      <c r="AO355">
        <f t="shared" si="153"/>
        <v>0</v>
      </c>
    </row>
    <row r="356" spans="1:41" x14ac:dyDescent="0.25">
      <c r="A356">
        <v>6.0000000000000001E-3</v>
      </c>
      <c r="B356">
        <f t="shared" si="140"/>
        <v>0</v>
      </c>
      <c r="E356">
        <f t="shared" si="141"/>
        <v>0</v>
      </c>
      <c r="H356">
        <f t="shared" si="142"/>
        <v>0</v>
      </c>
      <c r="K356">
        <f t="shared" si="143"/>
        <v>0</v>
      </c>
      <c r="N356">
        <f t="shared" si="144"/>
        <v>0</v>
      </c>
      <c r="Q356">
        <f t="shared" si="145"/>
        <v>0</v>
      </c>
      <c r="T356">
        <f t="shared" si="146"/>
        <v>0</v>
      </c>
      <c r="W356">
        <f t="shared" si="147"/>
        <v>0</v>
      </c>
      <c r="Z356">
        <f t="shared" si="148"/>
        <v>0</v>
      </c>
      <c r="AC356">
        <f t="shared" si="149"/>
        <v>0</v>
      </c>
      <c r="AF356">
        <f t="shared" si="150"/>
        <v>0</v>
      </c>
      <c r="AI356">
        <f t="shared" si="151"/>
        <v>0</v>
      </c>
      <c r="AL356">
        <f t="shared" si="152"/>
        <v>0</v>
      </c>
      <c r="AO356">
        <f t="shared" si="153"/>
        <v>0</v>
      </c>
    </row>
    <row r="357" spans="1:41" x14ac:dyDescent="0.25">
      <c r="A357">
        <v>6.0000000000000001E-3</v>
      </c>
      <c r="B357">
        <f t="shared" si="140"/>
        <v>0</v>
      </c>
      <c r="E357">
        <f t="shared" si="141"/>
        <v>0</v>
      </c>
      <c r="H357">
        <f t="shared" si="142"/>
        <v>0</v>
      </c>
      <c r="K357">
        <f t="shared" si="143"/>
        <v>0</v>
      </c>
      <c r="N357">
        <f t="shared" si="144"/>
        <v>0</v>
      </c>
      <c r="Q357">
        <f t="shared" si="145"/>
        <v>0</v>
      </c>
      <c r="T357">
        <f t="shared" si="146"/>
        <v>0</v>
      </c>
      <c r="W357">
        <f t="shared" si="147"/>
        <v>0</v>
      </c>
      <c r="Z357">
        <f t="shared" si="148"/>
        <v>0</v>
      </c>
      <c r="AC357">
        <f t="shared" si="149"/>
        <v>0</v>
      </c>
      <c r="AF357">
        <f t="shared" si="150"/>
        <v>0</v>
      </c>
      <c r="AI357">
        <f t="shared" si="151"/>
        <v>0</v>
      </c>
      <c r="AL357">
        <f t="shared" si="152"/>
        <v>0</v>
      </c>
      <c r="AO357">
        <f t="shared" si="153"/>
        <v>0</v>
      </c>
    </row>
    <row r="358" spans="1:41" x14ac:dyDescent="0.25">
      <c r="A358">
        <v>6.0000000000000001E-3</v>
      </c>
      <c r="B358">
        <f t="shared" si="140"/>
        <v>0</v>
      </c>
      <c r="E358">
        <f t="shared" si="141"/>
        <v>0</v>
      </c>
      <c r="H358">
        <f t="shared" si="142"/>
        <v>0</v>
      </c>
      <c r="K358">
        <f t="shared" si="143"/>
        <v>0</v>
      </c>
      <c r="N358">
        <f t="shared" si="144"/>
        <v>0</v>
      </c>
      <c r="Q358">
        <f t="shared" si="145"/>
        <v>0</v>
      </c>
      <c r="T358">
        <f t="shared" si="146"/>
        <v>0</v>
      </c>
      <c r="W358">
        <f t="shared" si="147"/>
        <v>0</v>
      </c>
      <c r="Z358">
        <f t="shared" si="148"/>
        <v>0</v>
      </c>
      <c r="AC358">
        <f t="shared" si="149"/>
        <v>0</v>
      </c>
      <c r="AF358">
        <f t="shared" si="150"/>
        <v>0</v>
      </c>
      <c r="AI358">
        <f t="shared" si="151"/>
        <v>0</v>
      </c>
      <c r="AL358">
        <f t="shared" si="152"/>
        <v>0</v>
      </c>
      <c r="AO358">
        <f t="shared" si="153"/>
        <v>0</v>
      </c>
    </row>
    <row r="359" spans="1:41" x14ac:dyDescent="0.25">
      <c r="A359">
        <v>5.0000000000000001E-3</v>
      </c>
      <c r="B359">
        <f t="shared" ref="B359:B387" si="154">IF(ROW() &lt;= 5+C$14,IF(IF((A359&lt;=C359), A359&lt;C$11, A359&gt;C$9), 0, A359), 0)</f>
        <v>0</v>
      </c>
      <c r="E359">
        <f t="shared" ref="E359:E389" si="155">IF(ROW() &lt;= 5+F$14,IF(IF((D359&lt;=F359), D359&lt;F$11, D359&gt;F$9), 0, D359), 0)</f>
        <v>0</v>
      </c>
      <c r="H359">
        <f t="shared" ref="H359:H389" si="156">IF(ROW() &lt;= 5+I$14,IF(IF((G359&lt;=I359), G359&lt;I$11, G359&gt;I$9), 0, G359), 0)</f>
        <v>0</v>
      </c>
      <c r="K359">
        <f t="shared" ref="K359:K389" si="157">IF(ROW() &lt;= 5+L$14,IF(IF((J359&lt;=L359), J359&lt;L$11, J359&gt;L$9), 0, J359), 0)</f>
        <v>0</v>
      </c>
      <c r="N359">
        <f t="shared" ref="N359:N389" si="158">IF(ROW() &lt;= 5+O$14,IF(IF((M359&lt;=O359), M359&lt;O$11, M359&gt;O$9), 0, M359), 0)</f>
        <v>0</v>
      </c>
      <c r="Q359">
        <f t="shared" ref="Q359:Q389" si="159">IF(ROW() &lt;= 5+R$14,IF(IF((P359&lt;=R359), P359&lt;R$11, P359&gt;R$9), 0, P359), 0)</f>
        <v>0</v>
      </c>
      <c r="T359">
        <f t="shared" ref="T359:T389" si="160">IF(ROW() &lt;= 5+U$14,IF(IF((S359&lt;=U359), S359&lt;U$11, S359&gt;U$9), 0, S359), 0)</f>
        <v>0</v>
      </c>
      <c r="W359">
        <f t="shared" ref="W359:W389" si="161">IF(ROW() &lt;= 5+X$14,IF(IF((V359&lt;=X359), V359&lt;X$11, V359&gt;X$9), 0, V359), 0)</f>
        <v>0</v>
      </c>
      <c r="Z359">
        <f t="shared" ref="Z359:Z389" si="162">IF(ROW() &lt;= 5+AA$14,IF(IF((Y359&lt;=AA359), Y359&lt;AA$11, Y359&gt;AA$9), 0, Y359), 0)</f>
        <v>0</v>
      </c>
      <c r="AC359">
        <f t="shared" ref="AC359:AC389" si="163">IF(ROW() &lt;= 5+AD$14,IF(IF((AB359&lt;=AD359), AB359&lt;AD$11, AB359&gt;AD$9), 0, AB359), 0)</f>
        <v>0</v>
      </c>
      <c r="AF359">
        <f t="shared" ref="AF359:AF389" si="164">IF(ROW() &lt;= 5+AG$14,IF(IF((AE359&lt;=AG359), AE359&lt;AG$11, AE359&gt;AG$9), 0, AE359), 0)</f>
        <v>0</v>
      </c>
      <c r="AI359">
        <f t="shared" ref="AI359:AI389" si="165">IF(ROW() &lt;= 5+AJ$14,IF(IF((AH359&lt;=AJ359), AH359&lt;AJ$11, AH359&gt;AJ$9), 0, AH359), 0)</f>
        <v>0</v>
      </c>
      <c r="AL359">
        <f t="shared" ref="AL359:AL389" si="166">IF(ROW() &lt;= 5+AM$14,IF(IF((AK359&lt;=AM359), AK359&lt;AM$11, AK359&gt;AM$9), 0, AK359), 0)</f>
        <v>0</v>
      </c>
      <c r="AO359">
        <f t="shared" ref="AO359:AO389" si="167">IF(ROW() &lt;= 5+AP$14,IF(IF((AN359&lt;=AP359), AN359&lt;AP$11, AN359&gt;AP$9), 0, AN359), 0)</f>
        <v>0</v>
      </c>
    </row>
    <row r="360" spans="1:41" x14ac:dyDescent="0.25">
      <c r="A360">
        <v>6.0000000000000001E-3</v>
      </c>
      <c r="B360">
        <f t="shared" si="154"/>
        <v>0</v>
      </c>
      <c r="E360">
        <f t="shared" si="155"/>
        <v>0</v>
      </c>
      <c r="H360">
        <f t="shared" si="156"/>
        <v>0</v>
      </c>
      <c r="K360">
        <f t="shared" si="157"/>
        <v>0</v>
      </c>
      <c r="N360">
        <f t="shared" si="158"/>
        <v>0</v>
      </c>
      <c r="Q360">
        <f t="shared" si="159"/>
        <v>0</v>
      </c>
      <c r="T360">
        <f t="shared" si="160"/>
        <v>0</v>
      </c>
      <c r="W360">
        <f t="shared" si="161"/>
        <v>0</v>
      </c>
      <c r="Z360">
        <f t="shared" si="162"/>
        <v>0</v>
      </c>
      <c r="AC360">
        <f t="shared" si="163"/>
        <v>0</v>
      </c>
      <c r="AF360">
        <f t="shared" si="164"/>
        <v>0</v>
      </c>
      <c r="AI360">
        <f t="shared" si="165"/>
        <v>0</v>
      </c>
      <c r="AL360">
        <f t="shared" si="166"/>
        <v>0</v>
      </c>
      <c r="AO360">
        <f t="shared" si="167"/>
        <v>0</v>
      </c>
    </row>
    <row r="361" spans="1:41" x14ac:dyDescent="0.25">
      <c r="A361">
        <v>8.0000000000000002E-3</v>
      </c>
      <c r="B361">
        <f t="shared" si="154"/>
        <v>0</v>
      </c>
      <c r="E361">
        <f t="shared" si="155"/>
        <v>0</v>
      </c>
      <c r="H361">
        <f t="shared" si="156"/>
        <v>0</v>
      </c>
      <c r="K361">
        <f t="shared" si="157"/>
        <v>0</v>
      </c>
      <c r="N361">
        <f t="shared" si="158"/>
        <v>0</v>
      </c>
      <c r="Q361">
        <f t="shared" si="159"/>
        <v>0</v>
      </c>
      <c r="T361">
        <f t="shared" si="160"/>
        <v>0</v>
      </c>
      <c r="W361">
        <f t="shared" si="161"/>
        <v>0</v>
      </c>
      <c r="Z361">
        <f t="shared" si="162"/>
        <v>0</v>
      </c>
      <c r="AC361">
        <f t="shared" si="163"/>
        <v>0</v>
      </c>
      <c r="AF361">
        <f t="shared" si="164"/>
        <v>0</v>
      </c>
      <c r="AI361">
        <f t="shared" si="165"/>
        <v>0</v>
      </c>
      <c r="AL361">
        <f t="shared" si="166"/>
        <v>0</v>
      </c>
      <c r="AO361">
        <f t="shared" si="167"/>
        <v>0</v>
      </c>
    </row>
    <row r="362" spans="1:41" x14ac:dyDescent="0.25">
      <c r="A362">
        <v>6.0000000000000001E-3</v>
      </c>
      <c r="B362">
        <f t="shared" si="154"/>
        <v>0</v>
      </c>
      <c r="E362">
        <f t="shared" si="155"/>
        <v>0</v>
      </c>
      <c r="H362">
        <f t="shared" si="156"/>
        <v>0</v>
      </c>
      <c r="K362">
        <f t="shared" si="157"/>
        <v>0</v>
      </c>
      <c r="N362">
        <f t="shared" si="158"/>
        <v>0</v>
      </c>
      <c r="Q362">
        <f t="shared" si="159"/>
        <v>0</v>
      </c>
      <c r="T362">
        <f t="shared" si="160"/>
        <v>0</v>
      </c>
      <c r="W362">
        <f t="shared" si="161"/>
        <v>0</v>
      </c>
      <c r="Z362">
        <f t="shared" si="162"/>
        <v>0</v>
      </c>
      <c r="AC362">
        <f t="shared" si="163"/>
        <v>0</v>
      </c>
      <c r="AF362">
        <f t="shared" si="164"/>
        <v>0</v>
      </c>
      <c r="AI362">
        <f t="shared" si="165"/>
        <v>0</v>
      </c>
      <c r="AL362">
        <f t="shared" si="166"/>
        <v>0</v>
      </c>
      <c r="AO362">
        <f t="shared" si="167"/>
        <v>0</v>
      </c>
    </row>
    <row r="363" spans="1:41" x14ac:dyDescent="0.25">
      <c r="A363">
        <v>6.0000000000000001E-3</v>
      </c>
      <c r="B363">
        <f t="shared" si="154"/>
        <v>0</v>
      </c>
      <c r="E363">
        <f t="shared" si="155"/>
        <v>0</v>
      </c>
      <c r="H363">
        <f t="shared" si="156"/>
        <v>0</v>
      </c>
      <c r="K363">
        <f t="shared" si="157"/>
        <v>0</v>
      </c>
      <c r="N363">
        <f t="shared" si="158"/>
        <v>0</v>
      </c>
      <c r="Q363">
        <f t="shared" si="159"/>
        <v>0</v>
      </c>
      <c r="T363">
        <f t="shared" si="160"/>
        <v>0</v>
      </c>
      <c r="W363">
        <f t="shared" si="161"/>
        <v>0</v>
      </c>
      <c r="Z363">
        <f t="shared" si="162"/>
        <v>0</v>
      </c>
      <c r="AC363">
        <f t="shared" si="163"/>
        <v>0</v>
      </c>
      <c r="AF363">
        <f t="shared" si="164"/>
        <v>0</v>
      </c>
      <c r="AI363">
        <f t="shared" si="165"/>
        <v>0</v>
      </c>
      <c r="AL363">
        <f t="shared" si="166"/>
        <v>0</v>
      </c>
      <c r="AO363">
        <f t="shared" si="167"/>
        <v>0</v>
      </c>
    </row>
    <row r="364" spans="1:41" x14ac:dyDescent="0.25">
      <c r="A364">
        <v>6.0000000000000001E-3</v>
      </c>
      <c r="B364">
        <f t="shared" si="154"/>
        <v>0</v>
      </c>
      <c r="E364">
        <f t="shared" si="155"/>
        <v>0</v>
      </c>
      <c r="H364">
        <f t="shared" si="156"/>
        <v>0</v>
      </c>
      <c r="K364">
        <f t="shared" si="157"/>
        <v>0</v>
      </c>
      <c r="N364">
        <f t="shared" si="158"/>
        <v>0</v>
      </c>
      <c r="Q364">
        <f t="shared" si="159"/>
        <v>0</v>
      </c>
      <c r="T364">
        <f t="shared" si="160"/>
        <v>0</v>
      </c>
      <c r="W364">
        <f t="shared" si="161"/>
        <v>0</v>
      </c>
      <c r="Z364">
        <f t="shared" si="162"/>
        <v>0</v>
      </c>
      <c r="AC364">
        <f t="shared" si="163"/>
        <v>0</v>
      </c>
      <c r="AF364">
        <f t="shared" si="164"/>
        <v>0</v>
      </c>
      <c r="AI364">
        <f t="shared" si="165"/>
        <v>0</v>
      </c>
      <c r="AL364">
        <f t="shared" si="166"/>
        <v>0</v>
      </c>
      <c r="AO364">
        <f t="shared" si="167"/>
        <v>0</v>
      </c>
    </row>
    <row r="365" spans="1:41" x14ac:dyDescent="0.25">
      <c r="A365">
        <v>6.0000000000000001E-3</v>
      </c>
      <c r="B365">
        <f t="shared" si="154"/>
        <v>0</v>
      </c>
      <c r="E365">
        <f t="shared" si="155"/>
        <v>0</v>
      </c>
      <c r="H365">
        <f t="shared" si="156"/>
        <v>0</v>
      </c>
      <c r="K365">
        <f t="shared" si="157"/>
        <v>0</v>
      </c>
      <c r="N365">
        <f t="shared" si="158"/>
        <v>0</v>
      </c>
      <c r="Q365">
        <f t="shared" si="159"/>
        <v>0</v>
      </c>
      <c r="T365">
        <f t="shared" si="160"/>
        <v>0</v>
      </c>
      <c r="W365">
        <f t="shared" si="161"/>
        <v>0</v>
      </c>
      <c r="Z365">
        <f t="shared" si="162"/>
        <v>0</v>
      </c>
      <c r="AC365">
        <f t="shared" si="163"/>
        <v>0</v>
      </c>
      <c r="AF365">
        <f t="shared" si="164"/>
        <v>0</v>
      </c>
      <c r="AI365">
        <f t="shared" si="165"/>
        <v>0</v>
      </c>
      <c r="AL365">
        <f t="shared" si="166"/>
        <v>0</v>
      </c>
      <c r="AO365">
        <f t="shared" si="167"/>
        <v>0</v>
      </c>
    </row>
    <row r="366" spans="1:41" x14ac:dyDescent="0.25">
      <c r="A366">
        <v>6.0000000000000001E-3</v>
      </c>
      <c r="B366">
        <f t="shared" si="154"/>
        <v>0</v>
      </c>
      <c r="E366">
        <f t="shared" si="155"/>
        <v>0</v>
      </c>
      <c r="H366">
        <f t="shared" si="156"/>
        <v>0</v>
      </c>
      <c r="K366">
        <f t="shared" si="157"/>
        <v>0</v>
      </c>
      <c r="N366">
        <f t="shared" si="158"/>
        <v>0</v>
      </c>
      <c r="Q366">
        <f t="shared" si="159"/>
        <v>0</v>
      </c>
      <c r="T366">
        <f t="shared" si="160"/>
        <v>0</v>
      </c>
      <c r="W366">
        <f t="shared" si="161"/>
        <v>0</v>
      </c>
      <c r="Z366">
        <f t="shared" si="162"/>
        <v>0</v>
      </c>
      <c r="AC366">
        <f t="shared" si="163"/>
        <v>0</v>
      </c>
      <c r="AF366">
        <f t="shared" si="164"/>
        <v>0</v>
      </c>
      <c r="AI366">
        <f t="shared" si="165"/>
        <v>0</v>
      </c>
      <c r="AL366">
        <f t="shared" si="166"/>
        <v>0</v>
      </c>
      <c r="AO366">
        <f t="shared" si="167"/>
        <v>0</v>
      </c>
    </row>
    <row r="367" spans="1:41" x14ac:dyDescent="0.25">
      <c r="A367">
        <v>5.0000000000000001E-3</v>
      </c>
      <c r="B367">
        <f t="shared" si="154"/>
        <v>0</v>
      </c>
      <c r="E367">
        <f t="shared" si="155"/>
        <v>0</v>
      </c>
      <c r="H367">
        <f t="shared" si="156"/>
        <v>0</v>
      </c>
      <c r="K367">
        <f t="shared" si="157"/>
        <v>0</v>
      </c>
      <c r="N367">
        <f t="shared" si="158"/>
        <v>0</v>
      </c>
      <c r="Q367">
        <f t="shared" si="159"/>
        <v>0</v>
      </c>
      <c r="T367">
        <f t="shared" si="160"/>
        <v>0</v>
      </c>
      <c r="W367">
        <f t="shared" si="161"/>
        <v>0</v>
      </c>
      <c r="Z367">
        <f t="shared" si="162"/>
        <v>0</v>
      </c>
      <c r="AC367">
        <f t="shared" si="163"/>
        <v>0</v>
      </c>
      <c r="AF367">
        <f t="shared" si="164"/>
        <v>0</v>
      </c>
      <c r="AI367">
        <f t="shared" si="165"/>
        <v>0</v>
      </c>
      <c r="AL367">
        <f t="shared" si="166"/>
        <v>0</v>
      </c>
      <c r="AO367">
        <f t="shared" si="167"/>
        <v>0</v>
      </c>
    </row>
    <row r="368" spans="1:41" x14ac:dyDescent="0.25">
      <c r="A368">
        <v>5.0000000000000001E-3</v>
      </c>
      <c r="B368">
        <f t="shared" si="154"/>
        <v>0</v>
      </c>
      <c r="E368">
        <f t="shared" si="155"/>
        <v>0</v>
      </c>
      <c r="H368">
        <f t="shared" si="156"/>
        <v>0</v>
      </c>
      <c r="K368">
        <f t="shared" si="157"/>
        <v>0</v>
      </c>
      <c r="N368">
        <f t="shared" si="158"/>
        <v>0</v>
      </c>
      <c r="Q368">
        <f t="shared" si="159"/>
        <v>0</v>
      </c>
      <c r="T368">
        <f t="shared" si="160"/>
        <v>0</v>
      </c>
      <c r="W368">
        <f t="shared" si="161"/>
        <v>0</v>
      </c>
      <c r="Z368">
        <f t="shared" si="162"/>
        <v>0</v>
      </c>
      <c r="AC368">
        <f t="shared" si="163"/>
        <v>0</v>
      </c>
      <c r="AF368">
        <f t="shared" si="164"/>
        <v>0</v>
      </c>
      <c r="AI368">
        <f t="shared" si="165"/>
        <v>0</v>
      </c>
      <c r="AL368">
        <f t="shared" si="166"/>
        <v>0</v>
      </c>
      <c r="AO368">
        <f t="shared" si="167"/>
        <v>0</v>
      </c>
    </row>
    <row r="369" spans="1:41" x14ac:dyDescent="0.25">
      <c r="A369">
        <v>7.0000000000000001E-3</v>
      </c>
      <c r="B369">
        <f t="shared" si="154"/>
        <v>0</v>
      </c>
      <c r="E369">
        <f t="shared" si="155"/>
        <v>0</v>
      </c>
      <c r="H369">
        <f t="shared" si="156"/>
        <v>0</v>
      </c>
      <c r="K369">
        <f t="shared" si="157"/>
        <v>0</v>
      </c>
      <c r="N369">
        <f t="shared" si="158"/>
        <v>0</v>
      </c>
      <c r="Q369">
        <f t="shared" si="159"/>
        <v>0</v>
      </c>
      <c r="T369">
        <f t="shared" si="160"/>
        <v>0</v>
      </c>
      <c r="W369">
        <f t="shared" si="161"/>
        <v>0</v>
      </c>
      <c r="Z369">
        <f t="shared" si="162"/>
        <v>0</v>
      </c>
      <c r="AC369">
        <f t="shared" si="163"/>
        <v>0</v>
      </c>
      <c r="AF369">
        <f t="shared" si="164"/>
        <v>0</v>
      </c>
      <c r="AI369">
        <f t="shared" si="165"/>
        <v>0</v>
      </c>
      <c r="AL369">
        <f t="shared" si="166"/>
        <v>0</v>
      </c>
      <c r="AO369">
        <f t="shared" si="167"/>
        <v>0</v>
      </c>
    </row>
    <row r="370" spans="1:41" x14ac:dyDescent="0.25">
      <c r="A370">
        <v>6.0000000000000001E-3</v>
      </c>
      <c r="B370">
        <f t="shared" si="154"/>
        <v>0</v>
      </c>
      <c r="E370">
        <f t="shared" si="155"/>
        <v>0</v>
      </c>
      <c r="H370">
        <f t="shared" si="156"/>
        <v>0</v>
      </c>
      <c r="K370">
        <f t="shared" si="157"/>
        <v>0</v>
      </c>
      <c r="N370">
        <f t="shared" si="158"/>
        <v>0</v>
      </c>
      <c r="Q370">
        <f t="shared" si="159"/>
        <v>0</v>
      </c>
      <c r="T370">
        <f t="shared" si="160"/>
        <v>0</v>
      </c>
      <c r="W370">
        <f t="shared" si="161"/>
        <v>0</v>
      </c>
      <c r="Z370">
        <f t="shared" si="162"/>
        <v>0</v>
      </c>
      <c r="AC370">
        <f t="shared" si="163"/>
        <v>0</v>
      </c>
      <c r="AF370">
        <f t="shared" si="164"/>
        <v>0</v>
      </c>
      <c r="AI370">
        <f t="shared" si="165"/>
        <v>0</v>
      </c>
      <c r="AL370">
        <f t="shared" si="166"/>
        <v>0</v>
      </c>
      <c r="AO370">
        <f t="shared" si="167"/>
        <v>0</v>
      </c>
    </row>
    <row r="371" spans="1:41" x14ac:dyDescent="0.25">
      <c r="A371">
        <v>6.0000000000000001E-3</v>
      </c>
      <c r="B371">
        <f t="shared" si="154"/>
        <v>0</v>
      </c>
      <c r="E371">
        <f t="shared" si="155"/>
        <v>0</v>
      </c>
      <c r="H371">
        <f t="shared" si="156"/>
        <v>0</v>
      </c>
      <c r="K371">
        <f t="shared" si="157"/>
        <v>0</v>
      </c>
      <c r="N371">
        <f t="shared" si="158"/>
        <v>0</v>
      </c>
      <c r="Q371">
        <f t="shared" si="159"/>
        <v>0</v>
      </c>
      <c r="T371">
        <f t="shared" si="160"/>
        <v>0</v>
      </c>
      <c r="W371">
        <f t="shared" si="161"/>
        <v>0</v>
      </c>
      <c r="Z371">
        <f t="shared" si="162"/>
        <v>0</v>
      </c>
      <c r="AC371">
        <f t="shared" si="163"/>
        <v>0</v>
      </c>
      <c r="AF371">
        <f t="shared" si="164"/>
        <v>0</v>
      </c>
      <c r="AI371">
        <f t="shared" si="165"/>
        <v>0</v>
      </c>
      <c r="AL371">
        <f t="shared" si="166"/>
        <v>0</v>
      </c>
      <c r="AO371">
        <f t="shared" si="167"/>
        <v>0</v>
      </c>
    </row>
    <row r="372" spans="1:41" x14ac:dyDescent="0.25">
      <c r="A372">
        <v>6.0000000000000001E-3</v>
      </c>
      <c r="B372">
        <f t="shared" si="154"/>
        <v>0</v>
      </c>
      <c r="E372">
        <f t="shared" si="155"/>
        <v>0</v>
      </c>
      <c r="H372">
        <f t="shared" si="156"/>
        <v>0</v>
      </c>
      <c r="K372">
        <f t="shared" si="157"/>
        <v>0</v>
      </c>
      <c r="N372">
        <f t="shared" si="158"/>
        <v>0</v>
      </c>
      <c r="Q372">
        <f t="shared" si="159"/>
        <v>0</v>
      </c>
      <c r="T372">
        <f t="shared" si="160"/>
        <v>0</v>
      </c>
      <c r="W372">
        <f t="shared" si="161"/>
        <v>0</v>
      </c>
      <c r="Z372">
        <f t="shared" si="162"/>
        <v>0</v>
      </c>
      <c r="AC372">
        <f t="shared" si="163"/>
        <v>0</v>
      </c>
      <c r="AF372">
        <f t="shared" si="164"/>
        <v>0</v>
      </c>
      <c r="AI372">
        <f t="shared" si="165"/>
        <v>0</v>
      </c>
      <c r="AL372">
        <f t="shared" si="166"/>
        <v>0</v>
      </c>
      <c r="AO372">
        <f t="shared" si="167"/>
        <v>0</v>
      </c>
    </row>
    <row r="373" spans="1:41" x14ac:dyDescent="0.25">
      <c r="A373">
        <v>6.0000000000000001E-3</v>
      </c>
      <c r="B373">
        <f t="shared" si="154"/>
        <v>0</v>
      </c>
      <c r="E373">
        <f t="shared" si="155"/>
        <v>0</v>
      </c>
      <c r="H373">
        <f t="shared" si="156"/>
        <v>0</v>
      </c>
      <c r="K373">
        <f t="shared" si="157"/>
        <v>0</v>
      </c>
      <c r="N373">
        <f t="shared" si="158"/>
        <v>0</v>
      </c>
      <c r="Q373">
        <f t="shared" si="159"/>
        <v>0</v>
      </c>
      <c r="T373">
        <f t="shared" si="160"/>
        <v>0</v>
      </c>
      <c r="W373">
        <f t="shared" si="161"/>
        <v>0</v>
      </c>
      <c r="Z373">
        <f t="shared" si="162"/>
        <v>0</v>
      </c>
      <c r="AC373">
        <f t="shared" si="163"/>
        <v>0</v>
      </c>
      <c r="AF373">
        <f t="shared" si="164"/>
        <v>0</v>
      </c>
      <c r="AI373">
        <f t="shared" si="165"/>
        <v>0</v>
      </c>
      <c r="AL373">
        <f t="shared" si="166"/>
        <v>0</v>
      </c>
      <c r="AO373">
        <f t="shared" si="167"/>
        <v>0</v>
      </c>
    </row>
    <row r="374" spans="1:41" x14ac:dyDescent="0.25">
      <c r="A374">
        <v>6.0000000000000001E-3</v>
      </c>
      <c r="B374">
        <f t="shared" si="154"/>
        <v>0</v>
      </c>
      <c r="E374">
        <f t="shared" si="155"/>
        <v>0</v>
      </c>
      <c r="H374">
        <f t="shared" si="156"/>
        <v>0</v>
      </c>
      <c r="K374">
        <f t="shared" si="157"/>
        <v>0</v>
      </c>
      <c r="N374">
        <f t="shared" si="158"/>
        <v>0</v>
      </c>
      <c r="Q374">
        <f t="shared" si="159"/>
        <v>0</v>
      </c>
      <c r="T374">
        <f t="shared" si="160"/>
        <v>0</v>
      </c>
      <c r="W374">
        <f t="shared" si="161"/>
        <v>0</v>
      </c>
      <c r="Z374">
        <f t="shared" si="162"/>
        <v>0</v>
      </c>
      <c r="AC374">
        <f t="shared" si="163"/>
        <v>0</v>
      </c>
      <c r="AF374">
        <f t="shared" si="164"/>
        <v>0</v>
      </c>
      <c r="AI374">
        <f t="shared" si="165"/>
        <v>0</v>
      </c>
      <c r="AL374">
        <f t="shared" si="166"/>
        <v>0</v>
      </c>
      <c r="AO374">
        <f t="shared" si="167"/>
        <v>0</v>
      </c>
    </row>
    <row r="375" spans="1:41" x14ac:dyDescent="0.25">
      <c r="A375">
        <v>8.0000000000000002E-3</v>
      </c>
      <c r="B375">
        <f t="shared" si="154"/>
        <v>0</v>
      </c>
      <c r="E375">
        <f t="shared" si="155"/>
        <v>0</v>
      </c>
      <c r="H375">
        <f t="shared" si="156"/>
        <v>0</v>
      </c>
      <c r="K375">
        <f t="shared" si="157"/>
        <v>0</v>
      </c>
      <c r="N375">
        <f t="shared" si="158"/>
        <v>0</v>
      </c>
      <c r="Q375">
        <f t="shared" si="159"/>
        <v>0</v>
      </c>
      <c r="T375">
        <f t="shared" si="160"/>
        <v>0</v>
      </c>
      <c r="W375">
        <f t="shared" si="161"/>
        <v>0</v>
      </c>
      <c r="Z375">
        <f t="shared" si="162"/>
        <v>0</v>
      </c>
      <c r="AC375">
        <f t="shared" si="163"/>
        <v>0</v>
      </c>
      <c r="AF375">
        <f t="shared" si="164"/>
        <v>0</v>
      </c>
      <c r="AI375">
        <f t="shared" si="165"/>
        <v>0</v>
      </c>
      <c r="AL375">
        <f t="shared" si="166"/>
        <v>0</v>
      </c>
      <c r="AO375">
        <f t="shared" si="167"/>
        <v>0</v>
      </c>
    </row>
    <row r="376" spans="1:41" x14ac:dyDescent="0.25">
      <c r="A376">
        <v>6.0000000000000001E-3</v>
      </c>
      <c r="B376">
        <f t="shared" si="154"/>
        <v>0</v>
      </c>
      <c r="E376">
        <f t="shared" si="155"/>
        <v>0</v>
      </c>
      <c r="H376">
        <f t="shared" si="156"/>
        <v>0</v>
      </c>
      <c r="K376">
        <f t="shared" si="157"/>
        <v>0</v>
      </c>
      <c r="N376">
        <f t="shared" si="158"/>
        <v>0</v>
      </c>
      <c r="Q376">
        <f t="shared" si="159"/>
        <v>0</v>
      </c>
      <c r="T376">
        <f t="shared" si="160"/>
        <v>0</v>
      </c>
      <c r="W376">
        <f t="shared" si="161"/>
        <v>0</v>
      </c>
      <c r="Z376">
        <f t="shared" si="162"/>
        <v>0</v>
      </c>
      <c r="AC376">
        <f t="shared" si="163"/>
        <v>0</v>
      </c>
      <c r="AF376">
        <f t="shared" si="164"/>
        <v>0</v>
      </c>
      <c r="AI376">
        <f t="shared" si="165"/>
        <v>0</v>
      </c>
      <c r="AL376">
        <f t="shared" si="166"/>
        <v>0</v>
      </c>
      <c r="AO376">
        <f t="shared" si="167"/>
        <v>0</v>
      </c>
    </row>
    <row r="377" spans="1:41" x14ac:dyDescent="0.25">
      <c r="A377">
        <v>6.0000000000000001E-3</v>
      </c>
      <c r="B377">
        <f t="shared" si="154"/>
        <v>0</v>
      </c>
      <c r="E377">
        <f t="shared" si="155"/>
        <v>0</v>
      </c>
      <c r="H377">
        <f t="shared" si="156"/>
        <v>0</v>
      </c>
      <c r="K377">
        <f t="shared" si="157"/>
        <v>0</v>
      </c>
      <c r="N377">
        <f t="shared" si="158"/>
        <v>0</v>
      </c>
      <c r="Q377">
        <f t="shared" si="159"/>
        <v>0</v>
      </c>
      <c r="T377">
        <f t="shared" si="160"/>
        <v>0</v>
      </c>
      <c r="W377">
        <f t="shared" si="161"/>
        <v>0</v>
      </c>
      <c r="Z377">
        <f t="shared" si="162"/>
        <v>0</v>
      </c>
      <c r="AC377">
        <f t="shared" si="163"/>
        <v>0</v>
      </c>
      <c r="AF377">
        <f t="shared" si="164"/>
        <v>0</v>
      </c>
      <c r="AI377">
        <f t="shared" si="165"/>
        <v>0</v>
      </c>
      <c r="AL377">
        <f t="shared" si="166"/>
        <v>0</v>
      </c>
      <c r="AO377">
        <f t="shared" si="167"/>
        <v>0</v>
      </c>
    </row>
    <row r="378" spans="1:41" x14ac:dyDescent="0.25">
      <c r="A378">
        <v>6.0000000000000001E-3</v>
      </c>
      <c r="B378">
        <f t="shared" si="154"/>
        <v>0</v>
      </c>
      <c r="E378">
        <f t="shared" si="155"/>
        <v>0</v>
      </c>
      <c r="H378">
        <f t="shared" si="156"/>
        <v>0</v>
      </c>
      <c r="K378">
        <f t="shared" si="157"/>
        <v>0</v>
      </c>
      <c r="N378">
        <f t="shared" si="158"/>
        <v>0</v>
      </c>
      <c r="Q378">
        <f t="shared" si="159"/>
        <v>0</v>
      </c>
      <c r="T378">
        <f t="shared" si="160"/>
        <v>0</v>
      </c>
      <c r="W378">
        <f t="shared" si="161"/>
        <v>0</v>
      </c>
      <c r="Z378">
        <f t="shared" si="162"/>
        <v>0</v>
      </c>
      <c r="AC378">
        <f t="shared" si="163"/>
        <v>0</v>
      </c>
      <c r="AF378">
        <f t="shared" si="164"/>
        <v>0</v>
      </c>
      <c r="AI378">
        <f t="shared" si="165"/>
        <v>0</v>
      </c>
      <c r="AL378">
        <f t="shared" si="166"/>
        <v>0</v>
      </c>
      <c r="AO378">
        <f t="shared" si="167"/>
        <v>0</v>
      </c>
    </row>
    <row r="379" spans="1:41" x14ac:dyDescent="0.25">
      <c r="A379">
        <v>6.0000000000000001E-3</v>
      </c>
      <c r="B379">
        <f t="shared" si="154"/>
        <v>0</v>
      </c>
      <c r="E379">
        <f t="shared" si="155"/>
        <v>0</v>
      </c>
      <c r="H379">
        <f t="shared" si="156"/>
        <v>0</v>
      </c>
      <c r="K379">
        <f t="shared" si="157"/>
        <v>0</v>
      </c>
      <c r="N379">
        <f t="shared" si="158"/>
        <v>0</v>
      </c>
      <c r="Q379">
        <f t="shared" si="159"/>
        <v>0</v>
      </c>
      <c r="T379">
        <f t="shared" si="160"/>
        <v>0</v>
      </c>
      <c r="W379">
        <f t="shared" si="161"/>
        <v>0</v>
      </c>
      <c r="Z379">
        <f t="shared" si="162"/>
        <v>0</v>
      </c>
      <c r="AC379">
        <f t="shared" si="163"/>
        <v>0</v>
      </c>
      <c r="AF379">
        <f t="shared" si="164"/>
        <v>0</v>
      </c>
      <c r="AI379">
        <f t="shared" si="165"/>
        <v>0</v>
      </c>
      <c r="AL379">
        <f t="shared" si="166"/>
        <v>0</v>
      </c>
      <c r="AO379">
        <f t="shared" si="167"/>
        <v>0</v>
      </c>
    </row>
    <row r="380" spans="1:41" x14ac:dyDescent="0.25">
      <c r="A380">
        <v>6.0000000000000001E-3</v>
      </c>
      <c r="B380">
        <f t="shared" si="154"/>
        <v>0</v>
      </c>
      <c r="E380">
        <f t="shared" si="155"/>
        <v>0</v>
      </c>
      <c r="H380">
        <f t="shared" si="156"/>
        <v>0</v>
      </c>
      <c r="K380">
        <f t="shared" si="157"/>
        <v>0</v>
      </c>
      <c r="N380">
        <f t="shared" si="158"/>
        <v>0</v>
      </c>
      <c r="Q380">
        <f t="shared" si="159"/>
        <v>0</v>
      </c>
      <c r="T380">
        <f t="shared" si="160"/>
        <v>0</v>
      </c>
      <c r="W380">
        <f t="shared" si="161"/>
        <v>0</v>
      </c>
      <c r="Z380">
        <f t="shared" si="162"/>
        <v>0</v>
      </c>
      <c r="AC380">
        <f t="shared" si="163"/>
        <v>0</v>
      </c>
      <c r="AF380">
        <f t="shared" si="164"/>
        <v>0</v>
      </c>
      <c r="AI380">
        <f t="shared" si="165"/>
        <v>0</v>
      </c>
      <c r="AL380">
        <f t="shared" si="166"/>
        <v>0</v>
      </c>
      <c r="AO380">
        <f t="shared" si="167"/>
        <v>0</v>
      </c>
    </row>
    <row r="381" spans="1:41" x14ac:dyDescent="0.25">
      <c r="A381">
        <v>6.0000000000000001E-3</v>
      </c>
      <c r="B381">
        <f t="shared" si="154"/>
        <v>0</v>
      </c>
      <c r="E381">
        <f t="shared" si="155"/>
        <v>0</v>
      </c>
      <c r="H381">
        <f t="shared" si="156"/>
        <v>0</v>
      </c>
      <c r="K381">
        <f t="shared" si="157"/>
        <v>0</v>
      </c>
      <c r="N381">
        <f t="shared" si="158"/>
        <v>0</v>
      </c>
      <c r="Q381">
        <f t="shared" si="159"/>
        <v>0</v>
      </c>
      <c r="T381">
        <f t="shared" si="160"/>
        <v>0</v>
      </c>
      <c r="W381">
        <f t="shared" si="161"/>
        <v>0</v>
      </c>
      <c r="Z381">
        <f t="shared" si="162"/>
        <v>0</v>
      </c>
      <c r="AC381">
        <f t="shared" si="163"/>
        <v>0</v>
      </c>
      <c r="AF381">
        <f t="shared" si="164"/>
        <v>0</v>
      </c>
      <c r="AI381">
        <f t="shared" si="165"/>
        <v>0</v>
      </c>
      <c r="AL381">
        <f t="shared" si="166"/>
        <v>0</v>
      </c>
      <c r="AO381">
        <f t="shared" si="167"/>
        <v>0</v>
      </c>
    </row>
    <row r="382" spans="1:41" x14ac:dyDescent="0.25">
      <c r="A382">
        <v>6.0000000000000001E-3</v>
      </c>
      <c r="B382">
        <f t="shared" si="154"/>
        <v>0</v>
      </c>
      <c r="E382">
        <f t="shared" si="155"/>
        <v>0</v>
      </c>
      <c r="H382">
        <f t="shared" si="156"/>
        <v>0</v>
      </c>
      <c r="K382">
        <f t="shared" si="157"/>
        <v>0</v>
      </c>
      <c r="N382">
        <f t="shared" si="158"/>
        <v>0</v>
      </c>
      <c r="Q382">
        <f t="shared" si="159"/>
        <v>0</v>
      </c>
      <c r="T382">
        <f t="shared" si="160"/>
        <v>0</v>
      </c>
      <c r="W382">
        <f t="shared" si="161"/>
        <v>0</v>
      </c>
      <c r="Z382">
        <f t="shared" si="162"/>
        <v>0</v>
      </c>
      <c r="AC382">
        <f t="shared" si="163"/>
        <v>0</v>
      </c>
      <c r="AF382">
        <f t="shared" si="164"/>
        <v>0</v>
      </c>
      <c r="AI382">
        <f t="shared" si="165"/>
        <v>0</v>
      </c>
      <c r="AL382">
        <f t="shared" si="166"/>
        <v>0</v>
      </c>
      <c r="AO382">
        <f t="shared" si="167"/>
        <v>0</v>
      </c>
    </row>
    <row r="383" spans="1:41" x14ac:dyDescent="0.25">
      <c r="A383">
        <v>8.0000000000000002E-3</v>
      </c>
      <c r="B383">
        <f t="shared" si="154"/>
        <v>0</v>
      </c>
      <c r="E383">
        <f t="shared" si="155"/>
        <v>0</v>
      </c>
      <c r="H383">
        <f t="shared" si="156"/>
        <v>0</v>
      </c>
      <c r="K383">
        <f t="shared" si="157"/>
        <v>0</v>
      </c>
      <c r="N383">
        <f t="shared" si="158"/>
        <v>0</v>
      </c>
      <c r="Q383">
        <f t="shared" si="159"/>
        <v>0</v>
      </c>
      <c r="T383">
        <f t="shared" si="160"/>
        <v>0</v>
      </c>
      <c r="W383">
        <f t="shared" si="161"/>
        <v>0</v>
      </c>
      <c r="Z383">
        <f t="shared" si="162"/>
        <v>0</v>
      </c>
      <c r="AC383">
        <f t="shared" si="163"/>
        <v>0</v>
      </c>
      <c r="AF383">
        <f t="shared" si="164"/>
        <v>0</v>
      </c>
      <c r="AI383">
        <f t="shared" si="165"/>
        <v>0</v>
      </c>
      <c r="AL383">
        <f t="shared" si="166"/>
        <v>0</v>
      </c>
      <c r="AO383">
        <f t="shared" si="167"/>
        <v>0</v>
      </c>
    </row>
    <row r="384" spans="1:41" x14ac:dyDescent="0.25">
      <c r="A384">
        <v>7.0000000000000001E-3</v>
      </c>
      <c r="B384">
        <f t="shared" si="154"/>
        <v>0</v>
      </c>
      <c r="E384">
        <f t="shared" si="155"/>
        <v>0</v>
      </c>
      <c r="H384">
        <f t="shared" si="156"/>
        <v>0</v>
      </c>
      <c r="K384">
        <f t="shared" si="157"/>
        <v>0</v>
      </c>
      <c r="N384">
        <f t="shared" si="158"/>
        <v>0</v>
      </c>
      <c r="Q384">
        <f t="shared" si="159"/>
        <v>0</v>
      </c>
      <c r="T384">
        <f t="shared" si="160"/>
        <v>0</v>
      </c>
      <c r="W384">
        <f t="shared" si="161"/>
        <v>0</v>
      </c>
      <c r="Z384">
        <f t="shared" si="162"/>
        <v>0</v>
      </c>
      <c r="AC384">
        <f t="shared" si="163"/>
        <v>0</v>
      </c>
      <c r="AF384">
        <f t="shared" si="164"/>
        <v>0</v>
      </c>
      <c r="AI384">
        <f t="shared" si="165"/>
        <v>0</v>
      </c>
      <c r="AL384">
        <f t="shared" si="166"/>
        <v>0</v>
      </c>
      <c r="AO384">
        <f t="shared" si="167"/>
        <v>0</v>
      </c>
    </row>
    <row r="385" spans="1:41" x14ac:dyDescent="0.25">
      <c r="A385">
        <v>6.0000000000000001E-3</v>
      </c>
      <c r="B385">
        <f t="shared" si="154"/>
        <v>0</v>
      </c>
      <c r="E385">
        <f t="shared" si="155"/>
        <v>0</v>
      </c>
      <c r="H385">
        <f t="shared" si="156"/>
        <v>0</v>
      </c>
      <c r="K385">
        <f t="shared" si="157"/>
        <v>0</v>
      </c>
      <c r="N385">
        <f t="shared" si="158"/>
        <v>0</v>
      </c>
      <c r="Q385">
        <f t="shared" si="159"/>
        <v>0</v>
      </c>
      <c r="T385">
        <f t="shared" si="160"/>
        <v>0</v>
      </c>
      <c r="W385">
        <f t="shared" si="161"/>
        <v>0</v>
      </c>
      <c r="Z385">
        <f t="shared" si="162"/>
        <v>0</v>
      </c>
      <c r="AC385">
        <f t="shared" si="163"/>
        <v>0</v>
      </c>
      <c r="AF385">
        <f t="shared" si="164"/>
        <v>0</v>
      </c>
      <c r="AI385">
        <f t="shared" si="165"/>
        <v>0</v>
      </c>
      <c r="AL385">
        <f t="shared" si="166"/>
        <v>0</v>
      </c>
      <c r="AO385">
        <f t="shared" si="167"/>
        <v>0</v>
      </c>
    </row>
    <row r="386" spans="1:41" x14ac:dyDescent="0.25">
      <c r="A386">
        <v>6.0000000000000001E-3</v>
      </c>
      <c r="B386">
        <f t="shared" si="154"/>
        <v>0</v>
      </c>
      <c r="E386">
        <f t="shared" si="155"/>
        <v>0</v>
      </c>
      <c r="H386">
        <f t="shared" si="156"/>
        <v>0</v>
      </c>
      <c r="K386">
        <f t="shared" si="157"/>
        <v>0</v>
      </c>
      <c r="N386">
        <f t="shared" si="158"/>
        <v>0</v>
      </c>
      <c r="Q386">
        <f t="shared" si="159"/>
        <v>0</v>
      </c>
      <c r="T386">
        <f t="shared" si="160"/>
        <v>0</v>
      </c>
      <c r="W386">
        <f t="shared" si="161"/>
        <v>0</v>
      </c>
      <c r="Z386">
        <f t="shared" si="162"/>
        <v>0</v>
      </c>
      <c r="AC386">
        <f t="shared" si="163"/>
        <v>0</v>
      </c>
      <c r="AF386">
        <f t="shared" si="164"/>
        <v>0</v>
      </c>
      <c r="AI386">
        <f t="shared" si="165"/>
        <v>0</v>
      </c>
      <c r="AL386">
        <f t="shared" si="166"/>
        <v>0</v>
      </c>
      <c r="AO386">
        <f t="shared" si="167"/>
        <v>0</v>
      </c>
    </row>
    <row r="387" spans="1:41" x14ac:dyDescent="0.25">
      <c r="A387">
        <v>6.0000000000000001E-3</v>
      </c>
      <c r="B387">
        <f t="shared" si="154"/>
        <v>0</v>
      </c>
      <c r="E387">
        <f t="shared" si="155"/>
        <v>0</v>
      </c>
      <c r="H387">
        <f t="shared" si="156"/>
        <v>0</v>
      </c>
      <c r="K387">
        <f t="shared" si="157"/>
        <v>0</v>
      </c>
      <c r="N387">
        <f t="shared" si="158"/>
        <v>0</v>
      </c>
      <c r="Q387">
        <f t="shared" si="159"/>
        <v>0</v>
      </c>
      <c r="T387">
        <f t="shared" si="160"/>
        <v>0</v>
      </c>
      <c r="W387">
        <f t="shared" si="161"/>
        <v>0</v>
      </c>
      <c r="Z387">
        <f t="shared" si="162"/>
        <v>0</v>
      </c>
      <c r="AC387">
        <f t="shared" si="163"/>
        <v>0</v>
      </c>
      <c r="AF387">
        <f t="shared" si="164"/>
        <v>0</v>
      </c>
      <c r="AI387">
        <f t="shared" si="165"/>
        <v>0</v>
      </c>
      <c r="AL387">
        <f t="shared" si="166"/>
        <v>0</v>
      </c>
      <c r="AO387">
        <f t="shared" si="167"/>
        <v>0</v>
      </c>
    </row>
    <row r="388" spans="1:41" x14ac:dyDescent="0.25">
      <c r="A388">
        <v>6.0000000000000001E-3</v>
      </c>
      <c r="B388">
        <f>IF(ROW() &lt;= 5+$C$14, IF(IF((A388&lt;=C388), A388&lt;$C$11,  A388&gt;$C$9), 0, A388), 0)</f>
        <v>0</v>
      </c>
      <c r="E388">
        <f t="shared" si="155"/>
        <v>0</v>
      </c>
      <c r="H388">
        <f t="shared" si="156"/>
        <v>0</v>
      </c>
      <c r="K388">
        <f t="shared" si="157"/>
        <v>0</v>
      </c>
      <c r="N388">
        <f t="shared" si="158"/>
        <v>0</v>
      </c>
      <c r="Q388">
        <f t="shared" si="159"/>
        <v>0</v>
      </c>
      <c r="T388">
        <f t="shared" si="160"/>
        <v>0</v>
      </c>
      <c r="W388">
        <f t="shared" si="161"/>
        <v>0</v>
      </c>
      <c r="Z388">
        <f t="shared" si="162"/>
        <v>0</v>
      </c>
      <c r="AC388">
        <f t="shared" si="163"/>
        <v>0</v>
      </c>
      <c r="AF388">
        <f t="shared" si="164"/>
        <v>0</v>
      </c>
      <c r="AI388">
        <f t="shared" si="165"/>
        <v>0</v>
      </c>
      <c r="AL388">
        <f t="shared" si="166"/>
        <v>0</v>
      </c>
      <c r="AO388">
        <f t="shared" si="167"/>
        <v>0</v>
      </c>
    </row>
    <row r="389" spans="1:41" x14ac:dyDescent="0.25">
      <c r="A389">
        <v>6.0000000000000001E-3</v>
      </c>
      <c r="B389">
        <f>IF(ROW() &lt;= 5+$C$14, IF(IF((A389&lt;=C389), A389&lt;$C$11, A389&gt;$C$9), 0, A389), 0)</f>
        <v>0</v>
      </c>
      <c r="E389">
        <f t="shared" si="155"/>
        <v>0</v>
      </c>
      <c r="H389">
        <f t="shared" si="156"/>
        <v>0</v>
      </c>
      <c r="K389">
        <f t="shared" si="157"/>
        <v>0</v>
      </c>
      <c r="N389">
        <f t="shared" si="158"/>
        <v>0</v>
      </c>
      <c r="Q389">
        <f t="shared" si="159"/>
        <v>0</v>
      </c>
      <c r="T389">
        <f t="shared" si="160"/>
        <v>0</v>
      </c>
      <c r="W389">
        <f t="shared" si="161"/>
        <v>0</v>
      </c>
      <c r="Z389">
        <f t="shared" si="162"/>
        <v>0</v>
      </c>
      <c r="AC389">
        <f t="shared" si="163"/>
        <v>0</v>
      </c>
      <c r="AF389">
        <f t="shared" si="164"/>
        <v>0</v>
      </c>
      <c r="AI389">
        <f t="shared" si="165"/>
        <v>0</v>
      </c>
      <c r="AL389">
        <f t="shared" si="166"/>
        <v>0</v>
      </c>
      <c r="AO389">
        <f t="shared" si="167"/>
        <v>0</v>
      </c>
    </row>
    <row r="390" spans="1:41" x14ac:dyDescent="0.25">
      <c r="A390">
        <v>6.0000000000000001E-3</v>
      </c>
      <c r="B390">
        <f>IF(ROW() &lt;= 5+$C$14, IF(IF((A390&lt;=C390), A390&lt;$C$11,  A390&gt;$C$9), 0, A390), 0)</f>
        <v>0</v>
      </c>
      <c r="E390">
        <f>IF(ROW() &lt;= 5+F$14,IF(IF((D390&lt;=F390), D390&lt;F$11,  D390&gt;F$9), 0, D390), 0)</f>
        <v>0</v>
      </c>
      <c r="H390">
        <f>IF(ROW() &lt;= 5+I$14,IF(IF((G390&lt;=I390), G390&lt;I$11,  G390&gt;I$9), 0, G390), 0)</f>
        <v>0</v>
      </c>
      <c r="K390">
        <f>IF(ROW() &lt;= 5+L$14,IF(IF((J390&lt;=L390), J390&lt;L$11,  J390&gt;L$9), 0, J390), 0)</f>
        <v>0</v>
      </c>
      <c r="N390">
        <f>IF(ROW() &lt;= 5+O$14,IF(IF((M390&lt;=O390), M390&lt;O$11,  M390&gt;O$9), 0, M390), 0)</f>
        <v>0</v>
      </c>
      <c r="Q390">
        <f>IF(ROW() &lt;= 5+R$14,IF(IF((P390&lt;=R390), P390&lt;R$11,  P390&gt;R$9), 0, P390), 0)</f>
        <v>0</v>
      </c>
      <c r="T390">
        <f>IF(ROW() &lt;= 5+U$14,IF(IF((S390&lt;=U390), S390&lt;U$11,  S390&gt;U$9), 0, S390), 0)</f>
        <v>0</v>
      </c>
      <c r="W390">
        <f>IF(ROW() &lt;= 5+X$14,IF(IF((V390&lt;=X390), V390&lt;X$11,  V390&gt;X$9), 0, V390), 0)</f>
        <v>0</v>
      </c>
      <c r="Z390">
        <f>IF(ROW() &lt;= 5+AA$14,IF(IF((Y390&lt;=AA390), Y390&lt;AA$11,  Y390&gt;AA$9), 0, Y390), 0)</f>
        <v>0</v>
      </c>
      <c r="AC390">
        <f>IF(ROW() &lt;= 5+AD$14,IF(IF((AB390&lt;=AD390), AB390&lt;AD$11,  AB390&gt;AD$9), 0, AB390), 0)</f>
        <v>0</v>
      </c>
      <c r="AF390">
        <f>IF(ROW() &lt;= 5+AG$14,IF(IF((AE390&lt;=AG390), AE390&lt;AG$11,  AE390&gt;AG$9), 0, AE390), 0)</f>
        <v>0</v>
      </c>
      <c r="AI390">
        <f>IF(ROW() &lt;= 5+AJ$14,IF(IF((AH390&lt;=AJ390), AH390&lt;AJ$11,  AH390&gt;AJ$9), 0, AH390), 0)</f>
        <v>0</v>
      </c>
      <c r="AL390">
        <f>IF(ROW() &lt;= 5+AM$14,IF(IF((AK390&lt;=AM390), AK390&lt;AM$11,  AK390&gt;AM$9), 0, AK390), 0)</f>
        <v>0</v>
      </c>
      <c r="AO390">
        <f>IF(ROW() &lt;= 5+AP$14,IF(IF((AN390&lt;=AP390), AN390&lt;AP$11,  AN390&gt;AP$9), 0, AN390), 0)</f>
        <v>0</v>
      </c>
    </row>
    <row r="391" spans="1:41" x14ac:dyDescent="0.25">
      <c r="A391">
        <v>6.0000000000000001E-3</v>
      </c>
      <c r="B391">
        <f t="shared" ref="B391:B422" si="168">IF(ROW() &lt;= 5+$C$14, IF(IF((A391&lt;=C391), A391&lt;$C$11, A391&gt;$C$9), 0, A391), 0)</f>
        <v>0</v>
      </c>
      <c r="E391">
        <f t="shared" ref="E391:E422" si="169">IF(ROW() &lt;= 5+F$14,IF(IF((D391&lt;=F391), D391&lt;F$11, D391&gt;F$9), 0, D391), 0)</f>
        <v>0</v>
      </c>
      <c r="H391">
        <f t="shared" ref="H391:H422" si="170">IF(ROW() &lt;= 5+I$14,IF(IF((G391&lt;=I391), G391&lt;I$11, G391&gt;I$9), 0, G391), 0)</f>
        <v>0</v>
      </c>
      <c r="K391">
        <f t="shared" ref="K391:K422" si="171">IF(ROW() &lt;= 5+L$14,IF(IF((J391&lt;=L391), J391&lt;L$11, J391&gt;L$9), 0, J391), 0)</f>
        <v>0</v>
      </c>
      <c r="N391">
        <f t="shared" ref="N391:N422" si="172">IF(ROW() &lt;= 5+O$14,IF(IF((M391&lt;=O391), M391&lt;O$11, M391&gt;O$9), 0, M391), 0)</f>
        <v>0</v>
      </c>
      <c r="Q391">
        <f t="shared" ref="Q391:Q422" si="173">IF(ROW() &lt;= 5+R$14,IF(IF((P391&lt;=R391), P391&lt;R$11, P391&gt;R$9), 0, P391), 0)</f>
        <v>0</v>
      </c>
      <c r="T391">
        <f t="shared" ref="T391:T422" si="174">IF(ROW() &lt;= 5+U$14,IF(IF((S391&lt;=U391), S391&lt;U$11, S391&gt;U$9), 0, S391), 0)</f>
        <v>0</v>
      </c>
      <c r="W391">
        <f t="shared" ref="W391:W422" si="175">IF(ROW() &lt;= 5+X$14,IF(IF((V391&lt;=X391), V391&lt;X$11, V391&gt;X$9), 0, V391), 0)</f>
        <v>0</v>
      </c>
      <c r="Z391">
        <f t="shared" ref="Z391:Z422" si="176">IF(ROW() &lt;= 5+AA$14,IF(IF((Y391&lt;=AA391), Y391&lt;AA$11, Y391&gt;AA$9), 0, Y391), 0)</f>
        <v>0</v>
      </c>
      <c r="AC391">
        <f t="shared" ref="AC391:AC422" si="177">IF(ROW() &lt;= 5+AD$14,IF(IF((AB391&lt;=AD391), AB391&lt;AD$11, AB391&gt;AD$9), 0, AB391), 0)</f>
        <v>0</v>
      </c>
      <c r="AF391">
        <f t="shared" ref="AF391:AF422" si="178">IF(ROW() &lt;= 5+AG$14,IF(IF((AE391&lt;=AG391), AE391&lt;AG$11, AE391&gt;AG$9), 0, AE391), 0)</f>
        <v>0</v>
      </c>
      <c r="AI391">
        <f t="shared" ref="AI391:AI422" si="179">IF(ROW() &lt;= 5+AJ$14,IF(IF((AH391&lt;=AJ391), AH391&lt;AJ$11, AH391&gt;AJ$9), 0, AH391), 0)</f>
        <v>0</v>
      </c>
      <c r="AL391">
        <f t="shared" ref="AL391:AL422" si="180">IF(ROW() &lt;= 5+AM$14,IF(IF((AK391&lt;=AM391), AK391&lt;AM$11, AK391&gt;AM$9), 0, AK391), 0)</f>
        <v>0</v>
      </c>
      <c r="AO391">
        <f t="shared" ref="AO391:AO422" si="181">IF(ROW() &lt;= 5+AP$14,IF(IF((AN391&lt;=AP391), AN391&lt;AP$11, AN391&gt;AP$9), 0, AN391), 0)</f>
        <v>0</v>
      </c>
    </row>
    <row r="392" spans="1:41" x14ac:dyDescent="0.25">
      <c r="A392">
        <v>6.0000000000000001E-3</v>
      </c>
      <c r="B392">
        <f t="shared" si="168"/>
        <v>0</v>
      </c>
      <c r="E392">
        <f t="shared" si="169"/>
        <v>0</v>
      </c>
      <c r="H392">
        <f t="shared" si="170"/>
        <v>0</v>
      </c>
      <c r="K392">
        <f t="shared" si="171"/>
        <v>0</v>
      </c>
      <c r="N392">
        <f t="shared" si="172"/>
        <v>0</v>
      </c>
      <c r="Q392">
        <f t="shared" si="173"/>
        <v>0</v>
      </c>
      <c r="T392">
        <f t="shared" si="174"/>
        <v>0</v>
      </c>
      <c r="W392">
        <f t="shared" si="175"/>
        <v>0</v>
      </c>
      <c r="Z392">
        <f t="shared" si="176"/>
        <v>0</v>
      </c>
      <c r="AC392">
        <f t="shared" si="177"/>
        <v>0</v>
      </c>
      <c r="AF392">
        <f t="shared" si="178"/>
        <v>0</v>
      </c>
      <c r="AI392">
        <f t="shared" si="179"/>
        <v>0</v>
      </c>
      <c r="AL392">
        <f t="shared" si="180"/>
        <v>0</v>
      </c>
      <c r="AO392">
        <f t="shared" si="181"/>
        <v>0</v>
      </c>
    </row>
    <row r="393" spans="1:41" x14ac:dyDescent="0.25">
      <c r="A393">
        <v>6.0000000000000001E-3</v>
      </c>
      <c r="B393">
        <f t="shared" si="168"/>
        <v>0</v>
      </c>
      <c r="E393">
        <f t="shared" si="169"/>
        <v>0</v>
      </c>
      <c r="H393">
        <f t="shared" si="170"/>
        <v>0</v>
      </c>
      <c r="K393">
        <f t="shared" si="171"/>
        <v>0</v>
      </c>
      <c r="N393">
        <f t="shared" si="172"/>
        <v>0</v>
      </c>
      <c r="Q393">
        <f t="shared" si="173"/>
        <v>0</v>
      </c>
      <c r="T393">
        <f t="shared" si="174"/>
        <v>0</v>
      </c>
      <c r="W393">
        <f t="shared" si="175"/>
        <v>0</v>
      </c>
      <c r="Z393">
        <f t="shared" si="176"/>
        <v>0</v>
      </c>
      <c r="AC393">
        <f t="shared" si="177"/>
        <v>0</v>
      </c>
      <c r="AF393">
        <f t="shared" si="178"/>
        <v>0</v>
      </c>
      <c r="AI393">
        <f t="shared" si="179"/>
        <v>0</v>
      </c>
      <c r="AL393">
        <f t="shared" si="180"/>
        <v>0</v>
      </c>
      <c r="AO393">
        <f t="shared" si="181"/>
        <v>0</v>
      </c>
    </row>
    <row r="394" spans="1:41" x14ac:dyDescent="0.25">
      <c r="A394">
        <v>6.0000000000000001E-3</v>
      </c>
      <c r="B394">
        <f t="shared" si="168"/>
        <v>0</v>
      </c>
      <c r="E394">
        <f t="shared" si="169"/>
        <v>0</v>
      </c>
      <c r="H394">
        <f t="shared" si="170"/>
        <v>0</v>
      </c>
      <c r="K394">
        <f t="shared" si="171"/>
        <v>0</v>
      </c>
      <c r="N394">
        <f t="shared" si="172"/>
        <v>0</v>
      </c>
      <c r="Q394">
        <f t="shared" si="173"/>
        <v>0</v>
      </c>
      <c r="T394">
        <f t="shared" si="174"/>
        <v>0</v>
      </c>
      <c r="W394">
        <f t="shared" si="175"/>
        <v>0</v>
      </c>
      <c r="Z394">
        <f t="shared" si="176"/>
        <v>0</v>
      </c>
      <c r="AC394">
        <f t="shared" si="177"/>
        <v>0</v>
      </c>
      <c r="AF394">
        <f t="shared" si="178"/>
        <v>0</v>
      </c>
      <c r="AI394">
        <f t="shared" si="179"/>
        <v>0</v>
      </c>
      <c r="AL394">
        <f t="shared" si="180"/>
        <v>0</v>
      </c>
      <c r="AO394">
        <f t="shared" si="181"/>
        <v>0</v>
      </c>
    </row>
    <row r="395" spans="1:41" x14ac:dyDescent="0.25">
      <c r="A395">
        <v>6.0000000000000001E-3</v>
      </c>
      <c r="B395">
        <f t="shared" si="168"/>
        <v>0</v>
      </c>
      <c r="E395">
        <f t="shared" si="169"/>
        <v>0</v>
      </c>
      <c r="H395">
        <f t="shared" si="170"/>
        <v>0</v>
      </c>
      <c r="K395">
        <f t="shared" si="171"/>
        <v>0</v>
      </c>
      <c r="N395">
        <f t="shared" si="172"/>
        <v>0</v>
      </c>
      <c r="Q395">
        <f t="shared" si="173"/>
        <v>0</v>
      </c>
      <c r="T395">
        <f t="shared" si="174"/>
        <v>0</v>
      </c>
      <c r="W395">
        <f t="shared" si="175"/>
        <v>0</v>
      </c>
      <c r="Z395">
        <f t="shared" si="176"/>
        <v>0</v>
      </c>
      <c r="AC395">
        <f t="shared" si="177"/>
        <v>0</v>
      </c>
      <c r="AF395">
        <f t="shared" si="178"/>
        <v>0</v>
      </c>
      <c r="AI395">
        <f t="shared" si="179"/>
        <v>0</v>
      </c>
      <c r="AL395">
        <f t="shared" si="180"/>
        <v>0</v>
      </c>
      <c r="AO395">
        <f t="shared" si="181"/>
        <v>0</v>
      </c>
    </row>
    <row r="396" spans="1:41" x14ac:dyDescent="0.25">
      <c r="A396">
        <v>7.0000000000000001E-3</v>
      </c>
      <c r="B396">
        <f t="shared" si="168"/>
        <v>0</v>
      </c>
      <c r="E396">
        <f t="shared" si="169"/>
        <v>0</v>
      </c>
      <c r="H396">
        <f t="shared" si="170"/>
        <v>0</v>
      </c>
      <c r="K396">
        <f t="shared" si="171"/>
        <v>0</v>
      </c>
      <c r="N396">
        <f t="shared" si="172"/>
        <v>0</v>
      </c>
      <c r="Q396">
        <f t="shared" si="173"/>
        <v>0</v>
      </c>
      <c r="T396">
        <f t="shared" si="174"/>
        <v>0</v>
      </c>
      <c r="W396">
        <f t="shared" si="175"/>
        <v>0</v>
      </c>
      <c r="Z396">
        <f t="shared" si="176"/>
        <v>0</v>
      </c>
      <c r="AC396">
        <f t="shared" si="177"/>
        <v>0</v>
      </c>
      <c r="AF396">
        <f t="shared" si="178"/>
        <v>0</v>
      </c>
      <c r="AI396">
        <f t="shared" si="179"/>
        <v>0</v>
      </c>
      <c r="AL396">
        <f t="shared" si="180"/>
        <v>0</v>
      </c>
      <c r="AO396">
        <f t="shared" si="181"/>
        <v>0</v>
      </c>
    </row>
    <row r="397" spans="1:41" x14ac:dyDescent="0.25">
      <c r="A397">
        <v>7.0000000000000001E-3</v>
      </c>
      <c r="B397">
        <f t="shared" si="168"/>
        <v>0</v>
      </c>
      <c r="E397">
        <f t="shared" si="169"/>
        <v>0</v>
      </c>
      <c r="H397">
        <f t="shared" si="170"/>
        <v>0</v>
      </c>
      <c r="K397">
        <f t="shared" si="171"/>
        <v>0</v>
      </c>
      <c r="N397">
        <f t="shared" si="172"/>
        <v>0</v>
      </c>
      <c r="Q397">
        <f t="shared" si="173"/>
        <v>0</v>
      </c>
      <c r="T397">
        <f t="shared" si="174"/>
        <v>0</v>
      </c>
      <c r="W397">
        <f t="shared" si="175"/>
        <v>0</v>
      </c>
      <c r="Z397">
        <f t="shared" si="176"/>
        <v>0</v>
      </c>
      <c r="AC397">
        <f t="shared" si="177"/>
        <v>0</v>
      </c>
      <c r="AF397">
        <f t="shared" si="178"/>
        <v>0</v>
      </c>
      <c r="AI397">
        <f t="shared" si="179"/>
        <v>0</v>
      </c>
      <c r="AL397">
        <f t="shared" si="180"/>
        <v>0</v>
      </c>
      <c r="AO397">
        <f t="shared" si="181"/>
        <v>0</v>
      </c>
    </row>
    <row r="398" spans="1:41" x14ac:dyDescent="0.25">
      <c r="A398">
        <v>8.9999999999999993E-3</v>
      </c>
      <c r="B398">
        <f t="shared" si="168"/>
        <v>0</v>
      </c>
      <c r="E398">
        <f t="shared" si="169"/>
        <v>0</v>
      </c>
      <c r="H398">
        <f t="shared" si="170"/>
        <v>0</v>
      </c>
      <c r="K398">
        <f t="shared" si="171"/>
        <v>0</v>
      </c>
      <c r="N398">
        <f t="shared" si="172"/>
        <v>0</v>
      </c>
      <c r="Q398">
        <f t="shared" si="173"/>
        <v>0</v>
      </c>
      <c r="T398">
        <f t="shared" si="174"/>
        <v>0</v>
      </c>
      <c r="W398">
        <f t="shared" si="175"/>
        <v>0</v>
      </c>
      <c r="Z398">
        <f t="shared" si="176"/>
        <v>0</v>
      </c>
      <c r="AC398">
        <f t="shared" si="177"/>
        <v>0</v>
      </c>
      <c r="AF398">
        <f t="shared" si="178"/>
        <v>0</v>
      </c>
      <c r="AI398">
        <f t="shared" si="179"/>
        <v>0</v>
      </c>
      <c r="AL398">
        <f t="shared" si="180"/>
        <v>0</v>
      </c>
      <c r="AO398">
        <f t="shared" si="181"/>
        <v>0</v>
      </c>
    </row>
    <row r="399" spans="1:41" x14ac:dyDescent="0.25">
      <c r="A399">
        <v>6.0000000000000001E-3</v>
      </c>
      <c r="B399">
        <f t="shared" si="168"/>
        <v>0</v>
      </c>
      <c r="E399">
        <f t="shared" si="169"/>
        <v>0</v>
      </c>
      <c r="H399">
        <f t="shared" si="170"/>
        <v>0</v>
      </c>
      <c r="K399">
        <f t="shared" si="171"/>
        <v>0</v>
      </c>
      <c r="N399">
        <f t="shared" si="172"/>
        <v>0</v>
      </c>
      <c r="Q399">
        <f t="shared" si="173"/>
        <v>0</v>
      </c>
      <c r="T399">
        <f t="shared" si="174"/>
        <v>0</v>
      </c>
      <c r="W399">
        <f t="shared" si="175"/>
        <v>0</v>
      </c>
      <c r="Z399">
        <f t="shared" si="176"/>
        <v>0</v>
      </c>
      <c r="AC399">
        <f t="shared" si="177"/>
        <v>0</v>
      </c>
      <c r="AF399">
        <f t="shared" si="178"/>
        <v>0</v>
      </c>
      <c r="AI399">
        <f t="shared" si="179"/>
        <v>0</v>
      </c>
      <c r="AL399">
        <f t="shared" si="180"/>
        <v>0</v>
      </c>
      <c r="AO399">
        <f t="shared" si="181"/>
        <v>0</v>
      </c>
    </row>
    <row r="400" spans="1:41" x14ac:dyDescent="0.25">
      <c r="A400">
        <v>6.0000000000000001E-3</v>
      </c>
      <c r="B400">
        <f t="shared" si="168"/>
        <v>0</v>
      </c>
      <c r="E400">
        <f t="shared" si="169"/>
        <v>0</v>
      </c>
      <c r="H400">
        <f t="shared" si="170"/>
        <v>0</v>
      </c>
      <c r="K400">
        <f t="shared" si="171"/>
        <v>0</v>
      </c>
      <c r="N400">
        <f t="shared" si="172"/>
        <v>0</v>
      </c>
      <c r="Q400">
        <f t="shared" si="173"/>
        <v>0</v>
      </c>
      <c r="T400">
        <f t="shared" si="174"/>
        <v>0</v>
      </c>
      <c r="W400">
        <f t="shared" si="175"/>
        <v>0</v>
      </c>
      <c r="Z400">
        <f t="shared" si="176"/>
        <v>0</v>
      </c>
      <c r="AC400">
        <f t="shared" si="177"/>
        <v>0</v>
      </c>
      <c r="AF400">
        <f t="shared" si="178"/>
        <v>0</v>
      </c>
      <c r="AI400">
        <f t="shared" si="179"/>
        <v>0</v>
      </c>
      <c r="AL400">
        <f t="shared" si="180"/>
        <v>0</v>
      </c>
      <c r="AO400">
        <f t="shared" si="181"/>
        <v>0</v>
      </c>
    </row>
    <row r="401" spans="1:41" x14ac:dyDescent="0.25">
      <c r="A401">
        <v>6.0000000000000001E-3</v>
      </c>
      <c r="B401">
        <f t="shared" si="168"/>
        <v>0</v>
      </c>
      <c r="E401">
        <f t="shared" si="169"/>
        <v>0</v>
      </c>
      <c r="H401">
        <f t="shared" si="170"/>
        <v>0</v>
      </c>
      <c r="K401">
        <f t="shared" si="171"/>
        <v>0</v>
      </c>
      <c r="N401">
        <f t="shared" si="172"/>
        <v>0</v>
      </c>
      <c r="Q401">
        <f t="shared" si="173"/>
        <v>0</v>
      </c>
      <c r="T401">
        <f t="shared" si="174"/>
        <v>0</v>
      </c>
      <c r="W401">
        <f t="shared" si="175"/>
        <v>0</v>
      </c>
      <c r="Z401">
        <f t="shared" si="176"/>
        <v>0</v>
      </c>
      <c r="AC401">
        <f t="shared" si="177"/>
        <v>0</v>
      </c>
      <c r="AF401">
        <f t="shared" si="178"/>
        <v>0</v>
      </c>
      <c r="AI401">
        <f t="shared" si="179"/>
        <v>0</v>
      </c>
      <c r="AL401">
        <f t="shared" si="180"/>
        <v>0</v>
      </c>
      <c r="AO401">
        <f t="shared" si="181"/>
        <v>0</v>
      </c>
    </row>
    <row r="402" spans="1:41" x14ac:dyDescent="0.25">
      <c r="A402">
        <v>6.0000000000000001E-3</v>
      </c>
      <c r="B402">
        <f t="shared" si="168"/>
        <v>0</v>
      </c>
      <c r="E402">
        <f t="shared" si="169"/>
        <v>0</v>
      </c>
      <c r="H402">
        <f t="shared" si="170"/>
        <v>0</v>
      </c>
      <c r="K402">
        <f t="shared" si="171"/>
        <v>0</v>
      </c>
      <c r="N402">
        <f t="shared" si="172"/>
        <v>0</v>
      </c>
      <c r="Q402">
        <f t="shared" si="173"/>
        <v>0</v>
      </c>
      <c r="T402">
        <f t="shared" si="174"/>
        <v>0</v>
      </c>
      <c r="W402">
        <f t="shared" si="175"/>
        <v>0</v>
      </c>
      <c r="Z402">
        <f t="shared" si="176"/>
        <v>0</v>
      </c>
      <c r="AC402">
        <f t="shared" si="177"/>
        <v>0</v>
      </c>
      <c r="AF402">
        <f t="shared" si="178"/>
        <v>0</v>
      </c>
      <c r="AI402">
        <f t="shared" si="179"/>
        <v>0</v>
      </c>
      <c r="AL402">
        <f t="shared" si="180"/>
        <v>0</v>
      </c>
      <c r="AO402">
        <f t="shared" si="181"/>
        <v>0</v>
      </c>
    </row>
    <row r="403" spans="1:41" x14ac:dyDescent="0.25">
      <c r="A403">
        <v>6.0000000000000001E-3</v>
      </c>
      <c r="B403">
        <f t="shared" si="168"/>
        <v>0</v>
      </c>
      <c r="E403">
        <f t="shared" si="169"/>
        <v>0</v>
      </c>
      <c r="H403">
        <f t="shared" si="170"/>
        <v>0</v>
      </c>
      <c r="K403">
        <f t="shared" si="171"/>
        <v>0</v>
      </c>
      <c r="N403">
        <f t="shared" si="172"/>
        <v>0</v>
      </c>
      <c r="Q403">
        <f t="shared" si="173"/>
        <v>0</v>
      </c>
      <c r="T403">
        <f t="shared" si="174"/>
        <v>0</v>
      </c>
      <c r="W403">
        <f t="shared" si="175"/>
        <v>0</v>
      </c>
      <c r="Z403">
        <f t="shared" si="176"/>
        <v>0</v>
      </c>
      <c r="AC403">
        <f t="shared" si="177"/>
        <v>0</v>
      </c>
      <c r="AF403">
        <f t="shared" si="178"/>
        <v>0</v>
      </c>
      <c r="AI403">
        <f t="shared" si="179"/>
        <v>0</v>
      </c>
      <c r="AL403">
        <f t="shared" si="180"/>
        <v>0</v>
      </c>
      <c r="AO403">
        <f t="shared" si="181"/>
        <v>0</v>
      </c>
    </row>
    <row r="404" spans="1:41" x14ac:dyDescent="0.25">
      <c r="A404">
        <v>6.0000000000000001E-3</v>
      </c>
      <c r="B404">
        <f t="shared" si="168"/>
        <v>0</v>
      </c>
      <c r="E404">
        <f t="shared" si="169"/>
        <v>0</v>
      </c>
      <c r="H404">
        <f t="shared" si="170"/>
        <v>0</v>
      </c>
      <c r="K404">
        <f t="shared" si="171"/>
        <v>0</v>
      </c>
      <c r="N404">
        <f t="shared" si="172"/>
        <v>0</v>
      </c>
      <c r="Q404">
        <f t="shared" si="173"/>
        <v>0</v>
      </c>
      <c r="T404">
        <f t="shared" si="174"/>
        <v>0</v>
      </c>
      <c r="W404">
        <f t="shared" si="175"/>
        <v>0</v>
      </c>
      <c r="Z404">
        <f t="shared" si="176"/>
        <v>0</v>
      </c>
      <c r="AC404">
        <f t="shared" si="177"/>
        <v>0</v>
      </c>
      <c r="AF404">
        <f t="shared" si="178"/>
        <v>0</v>
      </c>
      <c r="AI404">
        <f t="shared" si="179"/>
        <v>0</v>
      </c>
      <c r="AL404">
        <f t="shared" si="180"/>
        <v>0</v>
      </c>
      <c r="AO404">
        <f t="shared" si="181"/>
        <v>0</v>
      </c>
    </row>
    <row r="405" spans="1:41" x14ac:dyDescent="0.25">
      <c r="A405">
        <v>6.0000000000000001E-3</v>
      </c>
      <c r="B405">
        <f t="shared" si="168"/>
        <v>0</v>
      </c>
      <c r="E405">
        <f t="shared" si="169"/>
        <v>0</v>
      </c>
      <c r="H405">
        <f t="shared" si="170"/>
        <v>0</v>
      </c>
      <c r="K405">
        <f t="shared" si="171"/>
        <v>0</v>
      </c>
      <c r="N405">
        <f t="shared" si="172"/>
        <v>0</v>
      </c>
      <c r="Q405">
        <f t="shared" si="173"/>
        <v>0</v>
      </c>
      <c r="T405">
        <f t="shared" si="174"/>
        <v>0</v>
      </c>
      <c r="W405">
        <f t="shared" si="175"/>
        <v>0</v>
      </c>
      <c r="Z405">
        <f t="shared" si="176"/>
        <v>0</v>
      </c>
      <c r="AC405">
        <f t="shared" si="177"/>
        <v>0</v>
      </c>
      <c r="AF405">
        <f t="shared" si="178"/>
        <v>0</v>
      </c>
      <c r="AI405">
        <f t="shared" si="179"/>
        <v>0</v>
      </c>
      <c r="AL405">
        <f t="shared" si="180"/>
        <v>0</v>
      </c>
      <c r="AO405">
        <f t="shared" si="181"/>
        <v>0</v>
      </c>
    </row>
    <row r="406" spans="1:41" x14ac:dyDescent="0.25">
      <c r="A406">
        <v>5.0000000000000001E-3</v>
      </c>
      <c r="B406">
        <f t="shared" si="168"/>
        <v>0</v>
      </c>
      <c r="E406">
        <f t="shared" si="169"/>
        <v>0</v>
      </c>
      <c r="H406">
        <f t="shared" si="170"/>
        <v>0</v>
      </c>
      <c r="K406">
        <f t="shared" si="171"/>
        <v>0</v>
      </c>
      <c r="N406">
        <f t="shared" si="172"/>
        <v>0</v>
      </c>
      <c r="Q406">
        <f t="shared" si="173"/>
        <v>0</v>
      </c>
      <c r="T406">
        <f t="shared" si="174"/>
        <v>0</v>
      </c>
      <c r="W406">
        <f t="shared" si="175"/>
        <v>0</v>
      </c>
      <c r="Z406">
        <f t="shared" si="176"/>
        <v>0</v>
      </c>
      <c r="AC406">
        <f t="shared" si="177"/>
        <v>0</v>
      </c>
      <c r="AF406">
        <f t="shared" si="178"/>
        <v>0</v>
      </c>
      <c r="AI406">
        <f t="shared" si="179"/>
        <v>0</v>
      </c>
      <c r="AL406">
        <f t="shared" si="180"/>
        <v>0</v>
      </c>
      <c r="AO406">
        <f t="shared" si="181"/>
        <v>0</v>
      </c>
    </row>
    <row r="407" spans="1:41" x14ac:dyDescent="0.25">
      <c r="A407">
        <v>6.0000000000000001E-3</v>
      </c>
      <c r="B407">
        <f t="shared" si="168"/>
        <v>0</v>
      </c>
      <c r="E407">
        <f t="shared" si="169"/>
        <v>0</v>
      </c>
      <c r="H407">
        <f t="shared" si="170"/>
        <v>0</v>
      </c>
      <c r="K407">
        <f t="shared" si="171"/>
        <v>0</v>
      </c>
      <c r="N407">
        <f t="shared" si="172"/>
        <v>0</v>
      </c>
      <c r="Q407">
        <f t="shared" si="173"/>
        <v>0</v>
      </c>
      <c r="T407">
        <f t="shared" si="174"/>
        <v>0</v>
      </c>
      <c r="W407">
        <f t="shared" si="175"/>
        <v>0</v>
      </c>
      <c r="Z407">
        <f t="shared" si="176"/>
        <v>0</v>
      </c>
      <c r="AC407">
        <f t="shared" si="177"/>
        <v>0</v>
      </c>
      <c r="AF407">
        <f t="shared" si="178"/>
        <v>0</v>
      </c>
      <c r="AI407">
        <f t="shared" si="179"/>
        <v>0</v>
      </c>
      <c r="AL407">
        <f t="shared" si="180"/>
        <v>0</v>
      </c>
      <c r="AO407">
        <f t="shared" si="181"/>
        <v>0</v>
      </c>
    </row>
    <row r="408" spans="1:41" x14ac:dyDescent="0.25">
      <c r="A408">
        <v>6.0000000000000001E-3</v>
      </c>
      <c r="B408">
        <f t="shared" si="168"/>
        <v>0</v>
      </c>
      <c r="E408">
        <f t="shared" si="169"/>
        <v>0</v>
      </c>
      <c r="H408">
        <f t="shared" si="170"/>
        <v>0</v>
      </c>
      <c r="K408">
        <f t="shared" si="171"/>
        <v>0</v>
      </c>
      <c r="N408">
        <f t="shared" si="172"/>
        <v>0</v>
      </c>
      <c r="Q408">
        <f t="shared" si="173"/>
        <v>0</v>
      </c>
      <c r="T408">
        <f t="shared" si="174"/>
        <v>0</v>
      </c>
      <c r="W408">
        <f t="shared" si="175"/>
        <v>0</v>
      </c>
      <c r="Z408">
        <f t="shared" si="176"/>
        <v>0</v>
      </c>
      <c r="AC408">
        <f t="shared" si="177"/>
        <v>0</v>
      </c>
      <c r="AF408">
        <f t="shared" si="178"/>
        <v>0</v>
      </c>
      <c r="AI408">
        <f t="shared" si="179"/>
        <v>0</v>
      </c>
      <c r="AL408">
        <f t="shared" si="180"/>
        <v>0</v>
      </c>
      <c r="AO408">
        <f t="shared" si="181"/>
        <v>0</v>
      </c>
    </row>
    <row r="409" spans="1:41" x14ac:dyDescent="0.25">
      <c r="A409">
        <v>7.0000000000000001E-3</v>
      </c>
      <c r="B409">
        <f t="shared" si="168"/>
        <v>0</v>
      </c>
      <c r="E409">
        <f t="shared" si="169"/>
        <v>0</v>
      </c>
      <c r="H409">
        <f t="shared" si="170"/>
        <v>0</v>
      </c>
      <c r="K409">
        <f t="shared" si="171"/>
        <v>0</v>
      </c>
      <c r="N409">
        <f t="shared" si="172"/>
        <v>0</v>
      </c>
      <c r="Q409">
        <f t="shared" si="173"/>
        <v>0</v>
      </c>
      <c r="T409">
        <f t="shared" si="174"/>
        <v>0</v>
      </c>
      <c r="W409">
        <f t="shared" si="175"/>
        <v>0</v>
      </c>
      <c r="Z409">
        <f t="shared" si="176"/>
        <v>0</v>
      </c>
      <c r="AC409">
        <f t="shared" si="177"/>
        <v>0</v>
      </c>
      <c r="AF409">
        <f t="shared" si="178"/>
        <v>0</v>
      </c>
      <c r="AI409">
        <f t="shared" si="179"/>
        <v>0</v>
      </c>
      <c r="AL409">
        <f t="shared" si="180"/>
        <v>0</v>
      </c>
      <c r="AO409">
        <f t="shared" si="181"/>
        <v>0</v>
      </c>
    </row>
    <row r="410" spans="1:41" x14ac:dyDescent="0.25">
      <c r="A410">
        <v>6.0000000000000001E-3</v>
      </c>
      <c r="B410">
        <f t="shared" si="168"/>
        <v>0</v>
      </c>
      <c r="E410">
        <f t="shared" si="169"/>
        <v>0</v>
      </c>
      <c r="H410">
        <f t="shared" si="170"/>
        <v>0</v>
      </c>
      <c r="K410">
        <f t="shared" si="171"/>
        <v>0</v>
      </c>
      <c r="N410">
        <f t="shared" si="172"/>
        <v>0</v>
      </c>
      <c r="Q410">
        <f t="shared" si="173"/>
        <v>0</v>
      </c>
      <c r="T410">
        <f t="shared" si="174"/>
        <v>0</v>
      </c>
      <c r="W410">
        <f t="shared" si="175"/>
        <v>0</v>
      </c>
      <c r="Z410">
        <f t="shared" si="176"/>
        <v>0</v>
      </c>
      <c r="AC410">
        <f t="shared" si="177"/>
        <v>0</v>
      </c>
      <c r="AF410">
        <f t="shared" si="178"/>
        <v>0</v>
      </c>
      <c r="AI410">
        <f t="shared" si="179"/>
        <v>0</v>
      </c>
      <c r="AL410">
        <f t="shared" si="180"/>
        <v>0</v>
      </c>
      <c r="AO410">
        <f t="shared" si="181"/>
        <v>0</v>
      </c>
    </row>
    <row r="411" spans="1:41" x14ac:dyDescent="0.25">
      <c r="A411">
        <v>6.0000000000000001E-3</v>
      </c>
      <c r="B411">
        <f t="shared" si="168"/>
        <v>0</v>
      </c>
      <c r="E411">
        <f t="shared" si="169"/>
        <v>0</v>
      </c>
      <c r="H411">
        <f t="shared" si="170"/>
        <v>0</v>
      </c>
      <c r="K411">
        <f t="shared" si="171"/>
        <v>0</v>
      </c>
      <c r="N411">
        <f t="shared" si="172"/>
        <v>0</v>
      </c>
      <c r="Q411">
        <f t="shared" si="173"/>
        <v>0</v>
      </c>
      <c r="T411">
        <f t="shared" si="174"/>
        <v>0</v>
      </c>
      <c r="W411">
        <f t="shared" si="175"/>
        <v>0</v>
      </c>
      <c r="Z411">
        <f t="shared" si="176"/>
        <v>0</v>
      </c>
      <c r="AC411">
        <f t="shared" si="177"/>
        <v>0</v>
      </c>
      <c r="AF411">
        <f t="shared" si="178"/>
        <v>0</v>
      </c>
      <c r="AI411">
        <f t="shared" si="179"/>
        <v>0</v>
      </c>
      <c r="AL411">
        <f t="shared" si="180"/>
        <v>0</v>
      </c>
      <c r="AO411">
        <f t="shared" si="181"/>
        <v>0</v>
      </c>
    </row>
    <row r="412" spans="1:41" x14ac:dyDescent="0.25">
      <c r="A412">
        <v>6.0000000000000001E-3</v>
      </c>
      <c r="B412">
        <f t="shared" si="168"/>
        <v>0</v>
      </c>
      <c r="E412">
        <f t="shared" si="169"/>
        <v>0</v>
      </c>
      <c r="H412">
        <f t="shared" si="170"/>
        <v>0</v>
      </c>
      <c r="K412">
        <f t="shared" si="171"/>
        <v>0</v>
      </c>
      <c r="N412">
        <f t="shared" si="172"/>
        <v>0</v>
      </c>
      <c r="Q412">
        <f t="shared" si="173"/>
        <v>0</v>
      </c>
      <c r="T412">
        <f t="shared" si="174"/>
        <v>0</v>
      </c>
      <c r="W412">
        <f t="shared" si="175"/>
        <v>0</v>
      </c>
      <c r="Z412">
        <f t="shared" si="176"/>
        <v>0</v>
      </c>
      <c r="AC412">
        <f t="shared" si="177"/>
        <v>0</v>
      </c>
      <c r="AF412">
        <f t="shared" si="178"/>
        <v>0</v>
      </c>
      <c r="AI412">
        <f t="shared" si="179"/>
        <v>0</v>
      </c>
      <c r="AL412">
        <f t="shared" si="180"/>
        <v>0</v>
      </c>
      <c r="AO412">
        <f t="shared" si="181"/>
        <v>0</v>
      </c>
    </row>
    <row r="413" spans="1:41" x14ac:dyDescent="0.25">
      <c r="A413">
        <v>6.0000000000000001E-3</v>
      </c>
      <c r="B413">
        <f t="shared" si="168"/>
        <v>0</v>
      </c>
      <c r="E413">
        <f t="shared" si="169"/>
        <v>0</v>
      </c>
      <c r="H413">
        <f t="shared" si="170"/>
        <v>0</v>
      </c>
      <c r="K413">
        <f t="shared" si="171"/>
        <v>0</v>
      </c>
      <c r="N413">
        <f t="shared" si="172"/>
        <v>0</v>
      </c>
      <c r="Q413">
        <f t="shared" si="173"/>
        <v>0</v>
      </c>
      <c r="T413">
        <f t="shared" si="174"/>
        <v>0</v>
      </c>
      <c r="W413">
        <f t="shared" si="175"/>
        <v>0</v>
      </c>
      <c r="Z413">
        <f t="shared" si="176"/>
        <v>0</v>
      </c>
      <c r="AC413">
        <f t="shared" si="177"/>
        <v>0</v>
      </c>
      <c r="AF413">
        <f t="shared" si="178"/>
        <v>0</v>
      </c>
      <c r="AI413">
        <f t="shared" si="179"/>
        <v>0</v>
      </c>
      <c r="AL413">
        <f t="shared" si="180"/>
        <v>0</v>
      </c>
      <c r="AO413">
        <f t="shared" si="181"/>
        <v>0</v>
      </c>
    </row>
    <row r="414" spans="1:41" x14ac:dyDescent="0.25">
      <c r="A414">
        <v>6.0000000000000001E-3</v>
      </c>
      <c r="B414">
        <f t="shared" si="168"/>
        <v>0</v>
      </c>
      <c r="E414">
        <f t="shared" si="169"/>
        <v>0</v>
      </c>
      <c r="H414">
        <f t="shared" si="170"/>
        <v>0</v>
      </c>
      <c r="K414">
        <f t="shared" si="171"/>
        <v>0</v>
      </c>
      <c r="N414">
        <f t="shared" si="172"/>
        <v>0</v>
      </c>
      <c r="Q414">
        <f t="shared" si="173"/>
        <v>0</v>
      </c>
      <c r="T414">
        <f t="shared" si="174"/>
        <v>0</v>
      </c>
      <c r="W414">
        <f t="shared" si="175"/>
        <v>0</v>
      </c>
      <c r="Z414">
        <f t="shared" si="176"/>
        <v>0</v>
      </c>
      <c r="AC414">
        <f t="shared" si="177"/>
        <v>0</v>
      </c>
      <c r="AF414">
        <f t="shared" si="178"/>
        <v>0</v>
      </c>
      <c r="AI414">
        <f t="shared" si="179"/>
        <v>0</v>
      </c>
      <c r="AL414">
        <f t="shared" si="180"/>
        <v>0</v>
      </c>
      <c r="AO414">
        <f t="shared" si="181"/>
        <v>0</v>
      </c>
    </row>
    <row r="415" spans="1:41" x14ac:dyDescent="0.25">
      <c r="A415">
        <v>1.0999999999999999E-2</v>
      </c>
      <c r="B415">
        <f t="shared" si="168"/>
        <v>0</v>
      </c>
      <c r="E415">
        <f t="shared" si="169"/>
        <v>0</v>
      </c>
      <c r="H415">
        <f t="shared" si="170"/>
        <v>0</v>
      </c>
      <c r="K415">
        <f t="shared" si="171"/>
        <v>0</v>
      </c>
      <c r="N415">
        <f t="shared" si="172"/>
        <v>0</v>
      </c>
      <c r="Q415">
        <f t="shared" si="173"/>
        <v>0</v>
      </c>
      <c r="T415">
        <f t="shared" si="174"/>
        <v>0</v>
      </c>
      <c r="W415">
        <f t="shared" si="175"/>
        <v>0</v>
      </c>
      <c r="Z415">
        <f t="shared" si="176"/>
        <v>0</v>
      </c>
      <c r="AC415">
        <f t="shared" si="177"/>
        <v>0</v>
      </c>
      <c r="AF415">
        <f t="shared" si="178"/>
        <v>0</v>
      </c>
      <c r="AI415">
        <f t="shared" si="179"/>
        <v>0</v>
      </c>
      <c r="AL415">
        <f t="shared" si="180"/>
        <v>0</v>
      </c>
      <c r="AO415">
        <f t="shared" si="181"/>
        <v>0</v>
      </c>
    </row>
    <row r="416" spans="1:41" x14ac:dyDescent="0.25">
      <c r="A416">
        <v>1.0999999999999999E-2</v>
      </c>
      <c r="B416">
        <f t="shared" si="168"/>
        <v>0</v>
      </c>
      <c r="E416">
        <f t="shared" si="169"/>
        <v>0</v>
      </c>
      <c r="H416">
        <f t="shared" si="170"/>
        <v>0</v>
      </c>
      <c r="K416">
        <f t="shared" si="171"/>
        <v>0</v>
      </c>
      <c r="N416">
        <f t="shared" si="172"/>
        <v>0</v>
      </c>
      <c r="Q416">
        <f t="shared" si="173"/>
        <v>0</v>
      </c>
      <c r="T416">
        <f t="shared" si="174"/>
        <v>0</v>
      </c>
      <c r="W416">
        <f t="shared" si="175"/>
        <v>0</v>
      </c>
      <c r="Z416">
        <f t="shared" si="176"/>
        <v>0</v>
      </c>
      <c r="AC416">
        <f t="shared" si="177"/>
        <v>0</v>
      </c>
      <c r="AF416">
        <f t="shared" si="178"/>
        <v>0</v>
      </c>
      <c r="AI416">
        <f t="shared" si="179"/>
        <v>0</v>
      </c>
      <c r="AL416">
        <f t="shared" si="180"/>
        <v>0</v>
      </c>
      <c r="AO416">
        <f t="shared" si="181"/>
        <v>0</v>
      </c>
    </row>
    <row r="417" spans="1:41" x14ac:dyDescent="0.25">
      <c r="A417">
        <v>8.9999999999999993E-3</v>
      </c>
      <c r="B417">
        <f t="shared" si="168"/>
        <v>0</v>
      </c>
      <c r="E417">
        <f t="shared" si="169"/>
        <v>0</v>
      </c>
      <c r="H417">
        <f t="shared" si="170"/>
        <v>0</v>
      </c>
      <c r="K417">
        <f t="shared" si="171"/>
        <v>0</v>
      </c>
      <c r="N417">
        <f t="shared" si="172"/>
        <v>0</v>
      </c>
      <c r="Q417">
        <f t="shared" si="173"/>
        <v>0</v>
      </c>
      <c r="T417">
        <f t="shared" si="174"/>
        <v>0</v>
      </c>
      <c r="W417">
        <f t="shared" si="175"/>
        <v>0</v>
      </c>
      <c r="Z417">
        <f t="shared" si="176"/>
        <v>0</v>
      </c>
      <c r="AC417">
        <f t="shared" si="177"/>
        <v>0</v>
      </c>
      <c r="AF417">
        <f t="shared" si="178"/>
        <v>0</v>
      </c>
      <c r="AI417">
        <f t="shared" si="179"/>
        <v>0</v>
      </c>
      <c r="AL417">
        <f t="shared" si="180"/>
        <v>0</v>
      </c>
      <c r="AO417">
        <f t="shared" si="181"/>
        <v>0</v>
      </c>
    </row>
    <row r="418" spans="1:41" x14ac:dyDescent="0.25">
      <c r="A418">
        <v>0.01</v>
      </c>
      <c r="B418">
        <f t="shared" si="168"/>
        <v>0</v>
      </c>
      <c r="E418">
        <f t="shared" si="169"/>
        <v>0</v>
      </c>
      <c r="H418">
        <f t="shared" si="170"/>
        <v>0</v>
      </c>
      <c r="K418">
        <f t="shared" si="171"/>
        <v>0</v>
      </c>
      <c r="N418">
        <f t="shared" si="172"/>
        <v>0</v>
      </c>
      <c r="Q418">
        <f t="shared" si="173"/>
        <v>0</v>
      </c>
      <c r="T418">
        <f t="shared" si="174"/>
        <v>0</v>
      </c>
      <c r="W418">
        <f t="shared" si="175"/>
        <v>0</v>
      </c>
      <c r="Z418">
        <f t="shared" si="176"/>
        <v>0</v>
      </c>
      <c r="AC418">
        <f t="shared" si="177"/>
        <v>0</v>
      </c>
      <c r="AF418">
        <f t="shared" si="178"/>
        <v>0</v>
      </c>
      <c r="AI418">
        <f t="shared" si="179"/>
        <v>0</v>
      </c>
      <c r="AL418">
        <f t="shared" si="180"/>
        <v>0</v>
      </c>
      <c r="AO418">
        <f t="shared" si="181"/>
        <v>0</v>
      </c>
    </row>
    <row r="419" spans="1:41" x14ac:dyDescent="0.25">
      <c r="A419">
        <v>8.9999999999999993E-3</v>
      </c>
      <c r="B419">
        <f t="shared" si="168"/>
        <v>0</v>
      </c>
      <c r="E419">
        <f t="shared" si="169"/>
        <v>0</v>
      </c>
      <c r="H419">
        <f t="shared" si="170"/>
        <v>0</v>
      </c>
      <c r="K419">
        <f t="shared" si="171"/>
        <v>0</v>
      </c>
      <c r="N419">
        <f t="shared" si="172"/>
        <v>0</v>
      </c>
      <c r="Q419">
        <f t="shared" si="173"/>
        <v>0</v>
      </c>
      <c r="T419">
        <f t="shared" si="174"/>
        <v>0</v>
      </c>
      <c r="W419">
        <f t="shared" si="175"/>
        <v>0</v>
      </c>
      <c r="Z419">
        <f t="shared" si="176"/>
        <v>0</v>
      </c>
      <c r="AC419">
        <f t="shared" si="177"/>
        <v>0</v>
      </c>
      <c r="AF419">
        <f t="shared" si="178"/>
        <v>0</v>
      </c>
      <c r="AI419">
        <f t="shared" si="179"/>
        <v>0</v>
      </c>
      <c r="AL419">
        <f t="shared" si="180"/>
        <v>0</v>
      </c>
      <c r="AO419">
        <f t="shared" si="181"/>
        <v>0</v>
      </c>
    </row>
    <row r="420" spans="1:41" x14ac:dyDescent="0.25">
      <c r="A420">
        <v>6.0000000000000001E-3</v>
      </c>
      <c r="B420">
        <f t="shared" si="168"/>
        <v>0</v>
      </c>
      <c r="E420">
        <f t="shared" si="169"/>
        <v>0</v>
      </c>
      <c r="H420">
        <f t="shared" si="170"/>
        <v>0</v>
      </c>
      <c r="K420">
        <f t="shared" si="171"/>
        <v>0</v>
      </c>
      <c r="N420">
        <f t="shared" si="172"/>
        <v>0</v>
      </c>
      <c r="Q420">
        <f t="shared" si="173"/>
        <v>0</v>
      </c>
      <c r="T420">
        <f t="shared" si="174"/>
        <v>0</v>
      </c>
      <c r="W420">
        <f t="shared" si="175"/>
        <v>0</v>
      </c>
      <c r="Z420">
        <f t="shared" si="176"/>
        <v>0</v>
      </c>
      <c r="AC420">
        <f t="shared" si="177"/>
        <v>0</v>
      </c>
      <c r="AF420">
        <f t="shared" si="178"/>
        <v>0</v>
      </c>
      <c r="AI420">
        <f t="shared" si="179"/>
        <v>0</v>
      </c>
      <c r="AL420">
        <f t="shared" si="180"/>
        <v>0</v>
      </c>
      <c r="AO420">
        <f t="shared" si="181"/>
        <v>0</v>
      </c>
    </row>
    <row r="421" spans="1:41" x14ac:dyDescent="0.25">
      <c r="A421">
        <v>6.0000000000000001E-3</v>
      </c>
      <c r="B421">
        <f t="shared" si="168"/>
        <v>0</v>
      </c>
      <c r="E421">
        <f t="shared" si="169"/>
        <v>0</v>
      </c>
      <c r="H421">
        <f t="shared" si="170"/>
        <v>0</v>
      </c>
      <c r="K421">
        <f t="shared" si="171"/>
        <v>0</v>
      </c>
      <c r="N421">
        <f t="shared" si="172"/>
        <v>0</v>
      </c>
      <c r="Q421">
        <f t="shared" si="173"/>
        <v>0</v>
      </c>
      <c r="T421">
        <f t="shared" si="174"/>
        <v>0</v>
      </c>
      <c r="W421">
        <f t="shared" si="175"/>
        <v>0</v>
      </c>
      <c r="Z421">
        <f t="shared" si="176"/>
        <v>0</v>
      </c>
      <c r="AC421">
        <f t="shared" si="177"/>
        <v>0</v>
      </c>
      <c r="AF421">
        <f t="shared" si="178"/>
        <v>0</v>
      </c>
      <c r="AI421">
        <f t="shared" si="179"/>
        <v>0</v>
      </c>
      <c r="AL421">
        <f t="shared" si="180"/>
        <v>0</v>
      </c>
      <c r="AO421">
        <f t="shared" si="181"/>
        <v>0</v>
      </c>
    </row>
    <row r="422" spans="1:41" x14ac:dyDescent="0.25">
      <c r="A422">
        <v>6.0000000000000001E-3</v>
      </c>
      <c r="B422">
        <f t="shared" si="168"/>
        <v>0</v>
      </c>
      <c r="E422">
        <f t="shared" si="169"/>
        <v>0</v>
      </c>
      <c r="H422">
        <f t="shared" si="170"/>
        <v>0</v>
      </c>
      <c r="K422">
        <f t="shared" si="171"/>
        <v>0</v>
      </c>
      <c r="N422">
        <f t="shared" si="172"/>
        <v>0</v>
      </c>
      <c r="Q422">
        <f t="shared" si="173"/>
        <v>0</v>
      </c>
      <c r="T422">
        <f t="shared" si="174"/>
        <v>0</v>
      </c>
      <c r="W422">
        <f t="shared" si="175"/>
        <v>0</v>
      </c>
      <c r="Z422">
        <f t="shared" si="176"/>
        <v>0</v>
      </c>
      <c r="AC422">
        <f t="shared" si="177"/>
        <v>0</v>
      </c>
      <c r="AF422">
        <f t="shared" si="178"/>
        <v>0</v>
      </c>
      <c r="AI422">
        <f t="shared" si="179"/>
        <v>0</v>
      </c>
      <c r="AL422">
        <f t="shared" si="180"/>
        <v>0</v>
      </c>
      <c r="AO422">
        <f t="shared" si="181"/>
        <v>0</v>
      </c>
    </row>
    <row r="423" spans="1:41" x14ac:dyDescent="0.25">
      <c r="A423">
        <v>8.9999999999999993E-3</v>
      </c>
      <c r="B423">
        <f t="shared" ref="B423:B453" si="182">IF(ROW() &lt;= 5+$C$14, IF(IF((A423&lt;=C423), A423&lt;$C$11, A423&gt;$C$9), 0, A423), 0)</f>
        <v>0</v>
      </c>
      <c r="E423">
        <f t="shared" ref="E423:E453" si="183">IF(ROW() &lt;= 5+F$14,IF(IF((D423&lt;=F423), D423&lt;F$11, D423&gt;F$9), 0, D423), 0)</f>
        <v>0</v>
      </c>
      <c r="H423">
        <f t="shared" ref="H423:H453" si="184">IF(ROW() &lt;= 5+I$14,IF(IF((G423&lt;=I423), G423&lt;I$11, G423&gt;I$9), 0, G423), 0)</f>
        <v>0</v>
      </c>
      <c r="K423">
        <f t="shared" ref="K423:K453" si="185">IF(ROW() &lt;= 5+L$14,IF(IF((J423&lt;=L423), J423&lt;L$11, J423&gt;L$9), 0, J423), 0)</f>
        <v>0</v>
      </c>
      <c r="N423">
        <f t="shared" ref="N423:N453" si="186">IF(ROW() &lt;= 5+O$14,IF(IF((M423&lt;=O423), M423&lt;O$11, M423&gt;O$9), 0, M423), 0)</f>
        <v>0</v>
      </c>
      <c r="Q423">
        <f t="shared" ref="Q423:Q453" si="187">IF(ROW() &lt;= 5+R$14,IF(IF((P423&lt;=R423), P423&lt;R$11, P423&gt;R$9), 0, P423), 0)</f>
        <v>0</v>
      </c>
      <c r="T423">
        <f t="shared" ref="T423:T453" si="188">IF(ROW() &lt;= 5+U$14,IF(IF((S423&lt;=U423), S423&lt;U$11, S423&gt;U$9), 0, S423), 0)</f>
        <v>0</v>
      </c>
      <c r="W423">
        <f t="shared" ref="W423:W453" si="189">IF(ROW() &lt;= 5+X$14,IF(IF((V423&lt;=X423), V423&lt;X$11, V423&gt;X$9), 0, V423), 0)</f>
        <v>0</v>
      </c>
      <c r="Z423">
        <f t="shared" ref="Z423:Z453" si="190">IF(ROW() &lt;= 5+AA$14,IF(IF((Y423&lt;=AA423), Y423&lt;AA$11, Y423&gt;AA$9), 0, Y423), 0)</f>
        <v>0</v>
      </c>
      <c r="AC423">
        <f t="shared" ref="AC423:AC453" si="191">IF(ROW() &lt;= 5+AD$14,IF(IF((AB423&lt;=AD423), AB423&lt;AD$11, AB423&gt;AD$9), 0, AB423), 0)</f>
        <v>0</v>
      </c>
      <c r="AF423">
        <f t="shared" ref="AF423:AF453" si="192">IF(ROW() &lt;= 5+AG$14,IF(IF((AE423&lt;=AG423), AE423&lt;AG$11, AE423&gt;AG$9), 0, AE423), 0)</f>
        <v>0</v>
      </c>
      <c r="AI423">
        <f t="shared" ref="AI423:AI453" si="193">IF(ROW() &lt;= 5+AJ$14,IF(IF((AH423&lt;=AJ423), AH423&lt;AJ$11, AH423&gt;AJ$9), 0, AH423), 0)</f>
        <v>0</v>
      </c>
      <c r="AL423">
        <f t="shared" ref="AL423:AL453" si="194">IF(ROW() &lt;= 5+AM$14,IF(IF((AK423&lt;=AM423), AK423&lt;AM$11, AK423&gt;AM$9), 0, AK423), 0)</f>
        <v>0</v>
      </c>
      <c r="AO423">
        <f t="shared" ref="AO423:AO453" si="195">IF(ROW() &lt;= 5+AP$14,IF(IF((AN423&lt;=AP423), AN423&lt;AP$11, AN423&gt;AP$9), 0, AN423), 0)</f>
        <v>0</v>
      </c>
    </row>
    <row r="424" spans="1:41" x14ac:dyDescent="0.25">
      <c r="A424">
        <v>0.01</v>
      </c>
      <c r="B424">
        <f t="shared" si="182"/>
        <v>0</v>
      </c>
      <c r="E424">
        <f t="shared" si="183"/>
        <v>0</v>
      </c>
      <c r="H424">
        <f t="shared" si="184"/>
        <v>0</v>
      </c>
      <c r="K424">
        <f t="shared" si="185"/>
        <v>0</v>
      </c>
      <c r="N424">
        <f t="shared" si="186"/>
        <v>0</v>
      </c>
      <c r="Q424">
        <f t="shared" si="187"/>
        <v>0</v>
      </c>
      <c r="T424">
        <f t="shared" si="188"/>
        <v>0</v>
      </c>
      <c r="W424">
        <f t="shared" si="189"/>
        <v>0</v>
      </c>
      <c r="Z424">
        <f t="shared" si="190"/>
        <v>0</v>
      </c>
      <c r="AC424">
        <f t="shared" si="191"/>
        <v>0</v>
      </c>
      <c r="AF424">
        <f t="shared" si="192"/>
        <v>0</v>
      </c>
      <c r="AI424">
        <f t="shared" si="193"/>
        <v>0</v>
      </c>
      <c r="AL424">
        <f t="shared" si="194"/>
        <v>0</v>
      </c>
      <c r="AO424">
        <f t="shared" si="195"/>
        <v>0</v>
      </c>
    </row>
    <row r="425" spans="1:41" x14ac:dyDescent="0.25">
      <c r="A425">
        <v>1.2E-2</v>
      </c>
      <c r="B425">
        <f t="shared" si="182"/>
        <v>0</v>
      </c>
      <c r="E425">
        <f t="shared" si="183"/>
        <v>0</v>
      </c>
      <c r="H425">
        <f t="shared" si="184"/>
        <v>0</v>
      </c>
      <c r="K425">
        <f t="shared" si="185"/>
        <v>0</v>
      </c>
      <c r="N425">
        <f t="shared" si="186"/>
        <v>0</v>
      </c>
      <c r="Q425">
        <f t="shared" si="187"/>
        <v>0</v>
      </c>
      <c r="T425">
        <f t="shared" si="188"/>
        <v>0</v>
      </c>
      <c r="W425">
        <f t="shared" si="189"/>
        <v>0</v>
      </c>
      <c r="Z425">
        <f t="shared" si="190"/>
        <v>0</v>
      </c>
      <c r="AC425">
        <f t="shared" si="191"/>
        <v>0</v>
      </c>
      <c r="AF425">
        <f t="shared" si="192"/>
        <v>0</v>
      </c>
      <c r="AI425">
        <f t="shared" si="193"/>
        <v>0</v>
      </c>
      <c r="AL425">
        <f t="shared" si="194"/>
        <v>0</v>
      </c>
      <c r="AO425">
        <f t="shared" si="195"/>
        <v>0</v>
      </c>
    </row>
    <row r="426" spans="1:41" x14ac:dyDescent="0.25">
      <c r="A426">
        <v>7.0000000000000001E-3</v>
      </c>
      <c r="B426">
        <f t="shared" si="182"/>
        <v>0</v>
      </c>
      <c r="E426">
        <f t="shared" si="183"/>
        <v>0</v>
      </c>
      <c r="H426">
        <f t="shared" si="184"/>
        <v>0</v>
      </c>
      <c r="K426">
        <f t="shared" si="185"/>
        <v>0</v>
      </c>
      <c r="N426">
        <f t="shared" si="186"/>
        <v>0</v>
      </c>
      <c r="Q426">
        <f t="shared" si="187"/>
        <v>0</v>
      </c>
      <c r="T426">
        <f t="shared" si="188"/>
        <v>0</v>
      </c>
      <c r="W426">
        <f t="shared" si="189"/>
        <v>0</v>
      </c>
      <c r="Z426">
        <f t="shared" si="190"/>
        <v>0</v>
      </c>
      <c r="AC426">
        <f t="shared" si="191"/>
        <v>0</v>
      </c>
      <c r="AF426">
        <f t="shared" si="192"/>
        <v>0</v>
      </c>
      <c r="AI426">
        <f t="shared" si="193"/>
        <v>0</v>
      </c>
      <c r="AL426">
        <f t="shared" si="194"/>
        <v>0</v>
      </c>
      <c r="AO426">
        <f t="shared" si="195"/>
        <v>0</v>
      </c>
    </row>
    <row r="427" spans="1:41" x14ac:dyDescent="0.25">
      <c r="A427">
        <v>7.0000000000000001E-3</v>
      </c>
      <c r="B427">
        <f t="shared" si="182"/>
        <v>0</v>
      </c>
      <c r="E427">
        <f t="shared" si="183"/>
        <v>0</v>
      </c>
      <c r="H427">
        <f t="shared" si="184"/>
        <v>0</v>
      </c>
      <c r="K427">
        <f t="shared" si="185"/>
        <v>0</v>
      </c>
      <c r="N427">
        <f t="shared" si="186"/>
        <v>0</v>
      </c>
      <c r="Q427">
        <f t="shared" si="187"/>
        <v>0</v>
      </c>
      <c r="T427">
        <f t="shared" si="188"/>
        <v>0</v>
      </c>
      <c r="W427">
        <f t="shared" si="189"/>
        <v>0</v>
      </c>
      <c r="Z427">
        <f t="shared" si="190"/>
        <v>0</v>
      </c>
      <c r="AC427">
        <f t="shared" si="191"/>
        <v>0</v>
      </c>
      <c r="AF427">
        <f t="shared" si="192"/>
        <v>0</v>
      </c>
      <c r="AI427">
        <f t="shared" si="193"/>
        <v>0</v>
      </c>
      <c r="AL427">
        <f t="shared" si="194"/>
        <v>0</v>
      </c>
      <c r="AO427">
        <f t="shared" si="195"/>
        <v>0</v>
      </c>
    </row>
    <row r="428" spans="1:41" x14ac:dyDescent="0.25">
      <c r="A428">
        <v>8.0000000000000002E-3</v>
      </c>
      <c r="B428">
        <f t="shared" si="182"/>
        <v>0</v>
      </c>
      <c r="E428">
        <f t="shared" si="183"/>
        <v>0</v>
      </c>
      <c r="H428">
        <f t="shared" si="184"/>
        <v>0</v>
      </c>
      <c r="K428">
        <f t="shared" si="185"/>
        <v>0</v>
      </c>
      <c r="N428">
        <f t="shared" si="186"/>
        <v>0</v>
      </c>
      <c r="Q428">
        <f t="shared" si="187"/>
        <v>0</v>
      </c>
      <c r="T428">
        <f t="shared" si="188"/>
        <v>0</v>
      </c>
      <c r="W428">
        <f t="shared" si="189"/>
        <v>0</v>
      </c>
      <c r="Z428">
        <f t="shared" si="190"/>
        <v>0</v>
      </c>
      <c r="AC428">
        <f t="shared" si="191"/>
        <v>0</v>
      </c>
      <c r="AF428">
        <f t="shared" si="192"/>
        <v>0</v>
      </c>
      <c r="AI428">
        <f t="shared" si="193"/>
        <v>0</v>
      </c>
      <c r="AL428">
        <f t="shared" si="194"/>
        <v>0</v>
      </c>
      <c r="AO428">
        <f t="shared" si="195"/>
        <v>0</v>
      </c>
    </row>
    <row r="429" spans="1:41" x14ac:dyDescent="0.25">
      <c r="A429">
        <v>6.0000000000000001E-3</v>
      </c>
      <c r="B429">
        <f t="shared" si="182"/>
        <v>0</v>
      </c>
      <c r="E429">
        <f t="shared" si="183"/>
        <v>0</v>
      </c>
      <c r="H429">
        <f t="shared" si="184"/>
        <v>0</v>
      </c>
      <c r="K429">
        <f t="shared" si="185"/>
        <v>0</v>
      </c>
      <c r="N429">
        <f t="shared" si="186"/>
        <v>0</v>
      </c>
      <c r="Q429">
        <f t="shared" si="187"/>
        <v>0</v>
      </c>
      <c r="T429">
        <f t="shared" si="188"/>
        <v>0</v>
      </c>
      <c r="W429">
        <f t="shared" si="189"/>
        <v>0</v>
      </c>
      <c r="Z429">
        <f t="shared" si="190"/>
        <v>0</v>
      </c>
      <c r="AC429">
        <f t="shared" si="191"/>
        <v>0</v>
      </c>
      <c r="AF429">
        <f t="shared" si="192"/>
        <v>0</v>
      </c>
      <c r="AI429">
        <f t="shared" si="193"/>
        <v>0</v>
      </c>
      <c r="AL429">
        <f t="shared" si="194"/>
        <v>0</v>
      </c>
      <c r="AO429">
        <f t="shared" si="195"/>
        <v>0</v>
      </c>
    </row>
    <row r="430" spans="1:41" x14ac:dyDescent="0.25">
      <c r="A430">
        <v>6.0000000000000001E-3</v>
      </c>
      <c r="B430">
        <f t="shared" si="182"/>
        <v>0</v>
      </c>
      <c r="E430">
        <f t="shared" si="183"/>
        <v>0</v>
      </c>
      <c r="H430">
        <f t="shared" si="184"/>
        <v>0</v>
      </c>
      <c r="K430">
        <f t="shared" si="185"/>
        <v>0</v>
      </c>
      <c r="N430">
        <f t="shared" si="186"/>
        <v>0</v>
      </c>
      <c r="Q430">
        <f t="shared" si="187"/>
        <v>0</v>
      </c>
      <c r="T430">
        <f t="shared" si="188"/>
        <v>0</v>
      </c>
      <c r="W430">
        <f t="shared" si="189"/>
        <v>0</v>
      </c>
      <c r="Z430">
        <f t="shared" si="190"/>
        <v>0</v>
      </c>
      <c r="AC430">
        <f t="shared" si="191"/>
        <v>0</v>
      </c>
      <c r="AF430">
        <f t="shared" si="192"/>
        <v>0</v>
      </c>
      <c r="AI430">
        <f t="shared" si="193"/>
        <v>0</v>
      </c>
      <c r="AL430">
        <f t="shared" si="194"/>
        <v>0</v>
      </c>
      <c r="AO430">
        <f t="shared" si="195"/>
        <v>0</v>
      </c>
    </row>
    <row r="431" spans="1:41" x14ac:dyDescent="0.25">
      <c r="A431">
        <v>7.0000000000000001E-3</v>
      </c>
      <c r="B431">
        <f t="shared" si="182"/>
        <v>0</v>
      </c>
      <c r="E431">
        <f t="shared" si="183"/>
        <v>0</v>
      </c>
      <c r="H431">
        <f t="shared" si="184"/>
        <v>0</v>
      </c>
      <c r="K431">
        <f t="shared" si="185"/>
        <v>0</v>
      </c>
      <c r="N431">
        <f t="shared" si="186"/>
        <v>0</v>
      </c>
      <c r="Q431">
        <f t="shared" si="187"/>
        <v>0</v>
      </c>
      <c r="T431">
        <f t="shared" si="188"/>
        <v>0</v>
      </c>
      <c r="W431">
        <f t="shared" si="189"/>
        <v>0</v>
      </c>
      <c r="Z431">
        <f t="shared" si="190"/>
        <v>0</v>
      </c>
      <c r="AC431">
        <f t="shared" si="191"/>
        <v>0</v>
      </c>
      <c r="AF431">
        <f t="shared" si="192"/>
        <v>0</v>
      </c>
      <c r="AI431">
        <f t="shared" si="193"/>
        <v>0</v>
      </c>
      <c r="AL431">
        <f t="shared" si="194"/>
        <v>0</v>
      </c>
      <c r="AO431">
        <f t="shared" si="195"/>
        <v>0</v>
      </c>
    </row>
    <row r="432" spans="1:41" x14ac:dyDescent="0.25">
      <c r="A432">
        <v>6.0000000000000001E-3</v>
      </c>
      <c r="B432">
        <f t="shared" si="182"/>
        <v>0</v>
      </c>
      <c r="E432">
        <f t="shared" si="183"/>
        <v>0</v>
      </c>
      <c r="H432">
        <f t="shared" si="184"/>
        <v>0</v>
      </c>
      <c r="K432">
        <f t="shared" si="185"/>
        <v>0</v>
      </c>
      <c r="N432">
        <f t="shared" si="186"/>
        <v>0</v>
      </c>
      <c r="Q432">
        <f t="shared" si="187"/>
        <v>0</v>
      </c>
      <c r="T432">
        <f t="shared" si="188"/>
        <v>0</v>
      </c>
      <c r="W432">
        <f t="shared" si="189"/>
        <v>0</v>
      </c>
      <c r="Z432">
        <f t="shared" si="190"/>
        <v>0</v>
      </c>
      <c r="AC432">
        <f t="shared" si="191"/>
        <v>0</v>
      </c>
      <c r="AF432">
        <f t="shared" si="192"/>
        <v>0</v>
      </c>
      <c r="AI432">
        <f t="shared" si="193"/>
        <v>0</v>
      </c>
      <c r="AL432">
        <f t="shared" si="194"/>
        <v>0</v>
      </c>
      <c r="AO432">
        <f t="shared" si="195"/>
        <v>0</v>
      </c>
    </row>
    <row r="433" spans="1:41" x14ac:dyDescent="0.25">
      <c r="A433">
        <v>6.0000000000000001E-3</v>
      </c>
      <c r="B433">
        <f t="shared" si="182"/>
        <v>0</v>
      </c>
      <c r="E433">
        <f t="shared" si="183"/>
        <v>0</v>
      </c>
      <c r="H433">
        <f t="shared" si="184"/>
        <v>0</v>
      </c>
      <c r="K433">
        <f t="shared" si="185"/>
        <v>0</v>
      </c>
      <c r="N433">
        <f t="shared" si="186"/>
        <v>0</v>
      </c>
      <c r="Q433">
        <f t="shared" si="187"/>
        <v>0</v>
      </c>
      <c r="T433">
        <f t="shared" si="188"/>
        <v>0</v>
      </c>
      <c r="W433">
        <f t="shared" si="189"/>
        <v>0</v>
      </c>
      <c r="Z433">
        <f t="shared" si="190"/>
        <v>0</v>
      </c>
      <c r="AC433">
        <f t="shared" si="191"/>
        <v>0</v>
      </c>
      <c r="AF433">
        <f t="shared" si="192"/>
        <v>0</v>
      </c>
      <c r="AI433">
        <f t="shared" si="193"/>
        <v>0</v>
      </c>
      <c r="AL433">
        <f t="shared" si="194"/>
        <v>0</v>
      </c>
      <c r="AO433">
        <f t="shared" si="195"/>
        <v>0</v>
      </c>
    </row>
    <row r="434" spans="1:41" x14ac:dyDescent="0.25">
      <c r="A434">
        <v>6.0000000000000001E-3</v>
      </c>
      <c r="B434">
        <f t="shared" si="182"/>
        <v>0</v>
      </c>
      <c r="E434">
        <f t="shared" si="183"/>
        <v>0</v>
      </c>
      <c r="H434">
        <f t="shared" si="184"/>
        <v>0</v>
      </c>
      <c r="K434">
        <f t="shared" si="185"/>
        <v>0</v>
      </c>
      <c r="N434">
        <f t="shared" si="186"/>
        <v>0</v>
      </c>
      <c r="Q434">
        <f t="shared" si="187"/>
        <v>0</v>
      </c>
      <c r="T434">
        <f t="shared" si="188"/>
        <v>0</v>
      </c>
      <c r="W434">
        <f t="shared" si="189"/>
        <v>0</v>
      </c>
      <c r="Z434">
        <f t="shared" si="190"/>
        <v>0</v>
      </c>
      <c r="AC434">
        <f t="shared" si="191"/>
        <v>0</v>
      </c>
      <c r="AF434">
        <f t="shared" si="192"/>
        <v>0</v>
      </c>
      <c r="AI434">
        <f t="shared" si="193"/>
        <v>0</v>
      </c>
      <c r="AL434">
        <f t="shared" si="194"/>
        <v>0</v>
      </c>
      <c r="AO434">
        <f t="shared" si="195"/>
        <v>0</v>
      </c>
    </row>
    <row r="435" spans="1:41" x14ac:dyDescent="0.25">
      <c r="A435">
        <v>6.0000000000000001E-3</v>
      </c>
      <c r="B435">
        <f t="shared" si="182"/>
        <v>0</v>
      </c>
      <c r="E435">
        <f t="shared" si="183"/>
        <v>0</v>
      </c>
      <c r="H435">
        <f t="shared" si="184"/>
        <v>0</v>
      </c>
      <c r="K435">
        <f t="shared" si="185"/>
        <v>0</v>
      </c>
      <c r="N435">
        <f t="shared" si="186"/>
        <v>0</v>
      </c>
      <c r="Q435">
        <f t="shared" si="187"/>
        <v>0</v>
      </c>
      <c r="T435">
        <f t="shared" si="188"/>
        <v>0</v>
      </c>
      <c r="W435">
        <f t="shared" si="189"/>
        <v>0</v>
      </c>
      <c r="Z435">
        <f t="shared" si="190"/>
        <v>0</v>
      </c>
      <c r="AC435">
        <f t="shared" si="191"/>
        <v>0</v>
      </c>
      <c r="AF435">
        <f t="shared" si="192"/>
        <v>0</v>
      </c>
      <c r="AI435">
        <f t="shared" si="193"/>
        <v>0</v>
      </c>
      <c r="AL435">
        <f t="shared" si="194"/>
        <v>0</v>
      </c>
      <c r="AO435">
        <f t="shared" si="195"/>
        <v>0</v>
      </c>
    </row>
    <row r="436" spans="1:41" x14ac:dyDescent="0.25">
      <c r="A436">
        <v>6.0000000000000001E-3</v>
      </c>
      <c r="B436">
        <f t="shared" si="182"/>
        <v>0</v>
      </c>
      <c r="E436">
        <f t="shared" si="183"/>
        <v>0</v>
      </c>
      <c r="H436">
        <f t="shared" si="184"/>
        <v>0</v>
      </c>
      <c r="K436">
        <f t="shared" si="185"/>
        <v>0</v>
      </c>
      <c r="N436">
        <f t="shared" si="186"/>
        <v>0</v>
      </c>
      <c r="Q436">
        <f t="shared" si="187"/>
        <v>0</v>
      </c>
      <c r="T436">
        <f t="shared" si="188"/>
        <v>0</v>
      </c>
      <c r="W436">
        <f t="shared" si="189"/>
        <v>0</v>
      </c>
      <c r="Z436">
        <f t="shared" si="190"/>
        <v>0</v>
      </c>
      <c r="AC436">
        <f t="shared" si="191"/>
        <v>0</v>
      </c>
      <c r="AF436">
        <f t="shared" si="192"/>
        <v>0</v>
      </c>
      <c r="AI436">
        <f t="shared" si="193"/>
        <v>0</v>
      </c>
      <c r="AL436">
        <f t="shared" si="194"/>
        <v>0</v>
      </c>
      <c r="AO436">
        <f t="shared" si="195"/>
        <v>0</v>
      </c>
    </row>
    <row r="437" spans="1:41" x14ac:dyDescent="0.25">
      <c r="A437">
        <v>6.0000000000000001E-3</v>
      </c>
      <c r="B437">
        <f t="shared" si="182"/>
        <v>0</v>
      </c>
      <c r="E437">
        <f t="shared" si="183"/>
        <v>0</v>
      </c>
      <c r="H437">
        <f t="shared" si="184"/>
        <v>0</v>
      </c>
      <c r="K437">
        <f t="shared" si="185"/>
        <v>0</v>
      </c>
      <c r="N437">
        <f t="shared" si="186"/>
        <v>0</v>
      </c>
      <c r="Q437">
        <f t="shared" si="187"/>
        <v>0</v>
      </c>
      <c r="T437">
        <f t="shared" si="188"/>
        <v>0</v>
      </c>
      <c r="W437">
        <f t="shared" si="189"/>
        <v>0</v>
      </c>
      <c r="Z437">
        <f t="shared" si="190"/>
        <v>0</v>
      </c>
      <c r="AC437">
        <f t="shared" si="191"/>
        <v>0</v>
      </c>
      <c r="AF437">
        <f t="shared" si="192"/>
        <v>0</v>
      </c>
      <c r="AI437">
        <f t="shared" si="193"/>
        <v>0</v>
      </c>
      <c r="AL437">
        <f t="shared" si="194"/>
        <v>0</v>
      </c>
      <c r="AO437">
        <f t="shared" si="195"/>
        <v>0</v>
      </c>
    </row>
    <row r="438" spans="1:41" x14ac:dyDescent="0.25">
      <c r="A438">
        <v>6.0000000000000001E-3</v>
      </c>
      <c r="B438">
        <f t="shared" si="182"/>
        <v>0</v>
      </c>
      <c r="E438">
        <f t="shared" si="183"/>
        <v>0</v>
      </c>
      <c r="H438">
        <f t="shared" si="184"/>
        <v>0</v>
      </c>
      <c r="K438">
        <f t="shared" si="185"/>
        <v>0</v>
      </c>
      <c r="N438">
        <f t="shared" si="186"/>
        <v>0</v>
      </c>
      <c r="Q438">
        <f t="shared" si="187"/>
        <v>0</v>
      </c>
      <c r="T438">
        <f t="shared" si="188"/>
        <v>0</v>
      </c>
      <c r="W438">
        <f t="shared" si="189"/>
        <v>0</v>
      </c>
      <c r="Z438">
        <f t="shared" si="190"/>
        <v>0</v>
      </c>
      <c r="AC438">
        <f t="shared" si="191"/>
        <v>0</v>
      </c>
      <c r="AF438">
        <f t="shared" si="192"/>
        <v>0</v>
      </c>
      <c r="AI438">
        <f t="shared" si="193"/>
        <v>0</v>
      </c>
      <c r="AL438">
        <f t="shared" si="194"/>
        <v>0</v>
      </c>
      <c r="AO438">
        <f t="shared" si="195"/>
        <v>0</v>
      </c>
    </row>
    <row r="439" spans="1:41" x14ac:dyDescent="0.25">
      <c r="A439">
        <v>6.0000000000000001E-3</v>
      </c>
      <c r="B439">
        <f t="shared" si="182"/>
        <v>0</v>
      </c>
      <c r="E439">
        <f t="shared" si="183"/>
        <v>0</v>
      </c>
      <c r="H439">
        <f t="shared" si="184"/>
        <v>0</v>
      </c>
      <c r="K439">
        <f t="shared" si="185"/>
        <v>0</v>
      </c>
      <c r="N439">
        <f t="shared" si="186"/>
        <v>0</v>
      </c>
      <c r="Q439">
        <f t="shared" si="187"/>
        <v>0</v>
      </c>
      <c r="T439">
        <f t="shared" si="188"/>
        <v>0</v>
      </c>
      <c r="W439">
        <f t="shared" si="189"/>
        <v>0</v>
      </c>
      <c r="Z439">
        <f t="shared" si="190"/>
        <v>0</v>
      </c>
      <c r="AC439">
        <f t="shared" si="191"/>
        <v>0</v>
      </c>
      <c r="AF439">
        <f t="shared" si="192"/>
        <v>0</v>
      </c>
      <c r="AI439">
        <f t="shared" si="193"/>
        <v>0</v>
      </c>
      <c r="AL439">
        <f t="shared" si="194"/>
        <v>0</v>
      </c>
      <c r="AO439">
        <f t="shared" si="195"/>
        <v>0</v>
      </c>
    </row>
    <row r="440" spans="1:41" x14ac:dyDescent="0.25">
      <c r="A440">
        <v>6.0000000000000001E-3</v>
      </c>
      <c r="B440">
        <f t="shared" si="182"/>
        <v>0</v>
      </c>
      <c r="E440">
        <f t="shared" si="183"/>
        <v>0</v>
      </c>
      <c r="H440">
        <f t="shared" si="184"/>
        <v>0</v>
      </c>
      <c r="K440">
        <f t="shared" si="185"/>
        <v>0</v>
      </c>
      <c r="N440">
        <f t="shared" si="186"/>
        <v>0</v>
      </c>
      <c r="Q440">
        <f t="shared" si="187"/>
        <v>0</v>
      </c>
      <c r="T440">
        <f t="shared" si="188"/>
        <v>0</v>
      </c>
      <c r="W440">
        <f t="shared" si="189"/>
        <v>0</v>
      </c>
      <c r="Z440">
        <f t="shared" si="190"/>
        <v>0</v>
      </c>
      <c r="AC440">
        <f t="shared" si="191"/>
        <v>0</v>
      </c>
      <c r="AF440">
        <f t="shared" si="192"/>
        <v>0</v>
      </c>
      <c r="AI440">
        <f t="shared" si="193"/>
        <v>0</v>
      </c>
      <c r="AL440">
        <f t="shared" si="194"/>
        <v>0</v>
      </c>
      <c r="AO440">
        <f t="shared" si="195"/>
        <v>0</v>
      </c>
    </row>
    <row r="441" spans="1:41" x14ac:dyDescent="0.25">
      <c r="A441">
        <v>7.0000000000000001E-3</v>
      </c>
      <c r="B441">
        <f t="shared" si="182"/>
        <v>0</v>
      </c>
      <c r="E441">
        <f t="shared" si="183"/>
        <v>0</v>
      </c>
      <c r="H441">
        <f t="shared" si="184"/>
        <v>0</v>
      </c>
      <c r="K441">
        <f t="shared" si="185"/>
        <v>0</v>
      </c>
      <c r="N441">
        <f t="shared" si="186"/>
        <v>0</v>
      </c>
      <c r="Q441">
        <f t="shared" si="187"/>
        <v>0</v>
      </c>
      <c r="T441">
        <f t="shared" si="188"/>
        <v>0</v>
      </c>
      <c r="W441">
        <f t="shared" si="189"/>
        <v>0</v>
      </c>
      <c r="Z441">
        <f t="shared" si="190"/>
        <v>0</v>
      </c>
      <c r="AC441">
        <f t="shared" si="191"/>
        <v>0</v>
      </c>
      <c r="AF441">
        <f t="shared" si="192"/>
        <v>0</v>
      </c>
      <c r="AI441">
        <f t="shared" si="193"/>
        <v>0</v>
      </c>
      <c r="AL441">
        <f t="shared" si="194"/>
        <v>0</v>
      </c>
      <c r="AO441">
        <f t="shared" si="195"/>
        <v>0</v>
      </c>
    </row>
    <row r="442" spans="1:41" x14ac:dyDescent="0.25">
      <c r="A442">
        <v>5.0000000000000001E-3</v>
      </c>
      <c r="B442">
        <f t="shared" si="182"/>
        <v>0</v>
      </c>
      <c r="E442">
        <f t="shared" si="183"/>
        <v>0</v>
      </c>
      <c r="H442">
        <f t="shared" si="184"/>
        <v>0</v>
      </c>
      <c r="K442">
        <f t="shared" si="185"/>
        <v>0</v>
      </c>
      <c r="N442">
        <f t="shared" si="186"/>
        <v>0</v>
      </c>
      <c r="Q442">
        <f t="shared" si="187"/>
        <v>0</v>
      </c>
      <c r="T442">
        <f t="shared" si="188"/>
        <v>0</v>
      </c>
      <c r="W442">
        <f t="shared" si="189"/>
        <v>0</v>
      </c>
      <c r="Z442">
        <f t="shared" si="190"/>
        <v>0</v>
      </c>
      <c r="AC442">
        <f t="shared" si="191"/>
        <v>0</v>
      </c>
      <c r="AF442">
        <f t="shared" si="192"/>
        <v>0</v>
      </c>
      <c r="AI442">
        <f t="shared" si="193"/>
        <v>0</v>
      </c>
      <c r="AL442">
        <f t="shared" si="194"/>
        <v>0</v>
      </c>
      <c r="AO442">
        <f t="shared" si="195"/>
        <v>0</v>
      </c>
    </row>
    <row r="443" spans="1:41" x14ac:dyDescent="0.25">
      <c r="A443">
        <v>6.0000000000000001E-3</v>
      </c>
      <c r="B443">
        <f t="shared" si="182"/>
        <v>0</v>
      </c>
      <c r="E443">
        <f t="shared" si="183"/>
        <v>0</v>
      </c>
      <c r="H443">
        <f t="shared" si="184"/>
        <v>0</v>
      </c>
      <c r="K443">
        <f t="shared" si="185"/>
        <v>0</v>
      </c>
      <c r="N443">
        <f t="shared" si="186"/>
        <v>0</v>
      </c>
      <c r="Q443">
        <f t="shared" si="187"/>
        <v>0</v>
      </c>
      <c r="T443">
        <f t="shared" si="188"/>
        <v>0</v>
      </c>
      <c r="W443">
        <f t="shared" si="189"/>
        <v>0</v>
      </c>
      <c r="Z443">
        <f t="shared" si="190"/>
        <v>0</v>
      </c>
      <c r="AC443">
        <f t="shared" si="191"/>
        <v>0</v>
      </c>
      <c r="AF443">
        <f t="shared" si="192"/>
        <v>0</v>
      </c>
      <c r="AI443">
        <f t="shared" si="193"/>
        <v>0</v>
      </c>
      <c r="AL443">
        <f t="shared" si="194"/>
        <v>0</v>
      </c>
      <c r="AO443">
        <f t="shared" si="195"/>
        <v>0</v>
      </c>
    </row>
    <row r="444" spans="1:41" x14ac:dyDescent="0.25">
      <c r="A444">
        <v>7.0000000000000001E-3</v>
      </c>
      <c r="B444">
        <f t="shared" si="182"/>
        <v>0</v>
      </c>
      <c r="E444">
        <f t="shared" si="183"/>
        <v>0</v>
      </c>
      <c r="H444">
        <f t="shared" si="184"/>
        <v>0</v>
      </c>
      <c r="K444">
        <f t="shared" si="185"/>
        <v>0</v>
      </c>
      <c r="N444">
        <f t="shared" si="186"/>
        <v>0</v>
      </c>
      <c r="Q444">
        <f t="shared" si="187"/>
        <v>0</v>
      </c>
      <c r="T444">
        <f t="shared" si="188"/>
        <v>0</v>
      </c>
      <c r="W444">
        <f t="shared" si="189"/>
        <v>0</v>
      </c>
      <c r="Z444">
        <f t="shared" si="190"/>
        <v>0</v>
      </c>
      <c r="AC444">
        <f t="shared" si="191"/>
        <v>0</v>
      </c>
      <c r="AF444">
        <f t="shared" si="192"/>
        <v>0</v>
      </c>
      <c r="AI444">
        <f t="shared" si="193"/>
        <v>0</v>
      </c>
      <c r="AL444">
        <f t="shared" si="194"/>
        <v>0</v>
      </c>
      <c r="AO444">
        <f t="shared" si="195"/>
        <v>0</v>
      </c>
    </row>
    <row r="445" spans="1:41" x14ac:dyDescent="0.25">
      <c r="A445">
        <v>6.0000000000000001E-3</v>
      </c>
      <c r="B445">
        <f t="shared" si="182"/>
        <v>0</v>
      </c>
      <c r="E445">
        <f t="shared" si="183"/>
        <v>0</v>
      </c>
      <c r="H445">
        <f t="shared" si="184"/>
        <v>0</v>
      </c>
      <c r="K445">
        <f t="shared" si="185"/>
        <v>0</v>
      </c>
      <c r="N445">
        <f t="shared" si="186"/>
        <v>0</v>
      </c>
      <c r="Q445">
        <f t="shared" si="187"/>
        <v>0</v>
      </c>
      <c r="T445">
        <f t="shared" si="188"/>
        <v>0</v>
      </c>
      <c r="W445">
        <f t="shared" si="189"/>
        <v>0</v>
      </c>
      <c r="Z445">
        <f t="shared" si="190"/>
        <v>0</v>
      </c>
      <c r="AC445">
        <f t="shared" si="191"/>
        <v>0</v>
      </c>
      <c r="AF445">
        <f t="shared" si="192"/>
        <v>0</v>
      </c>
      <c r="AI445">
        <f t="shared" si="193"/>
        <v>0</v>
      </c>
      <c r="AL445">
        <f t="shared" si="194"/>
        <v>0</v>
      </c>
      <c r="AO445">
        <f t="shared" si="195"/>
        <v>0</v>
      </c>
    </row>
    <row r="446" spans="1:41" x14ac:dyDescent="0.25">
      <c r="A446">
        <v>6.0000000000000001E-3</v>
      </c>
      <c r="B446">
        <f t="shared" si="182"/>
        <v>0</v>
      </c>
      <c r="E446">
        <f t="shared" si="183"/>
        <v>0</v>
      </c>
      <c r="H446">
        <f t="shared" si="184"/>
        <v>0</v>
      </c>
      <c r="K446">
        <f t="shared" si="185"/>
        <v>0</v>
      </c>
      <c r="N446">
        <f t="shared" si="186"/>
        <v>0</v>
      </c>
      <c r="Q446">
        <f t="shared" si="187"/>
        <v>0</v>
      </c>
      <c r="T446">
        <f t="shared" si="188"/>
        <v>0</v>
      </c>
      <c r="W446">
        <f t="shared" si="189"/>
        <v>0</v>
      </c>
      <c r="Z446">
        <f t="shared" si="190"/>
        <v>0</v>
      </c>
      <c r="AC446">
        <f t="shared" si="191"/>
        <v>0</v>
      </c>
      <c r="AF446">
        <f t="shared" si="192"/>
        <v>0</v>
      </c>
      <c r="AI446">
        <f t="shared" si="193"/>
        <v>0</v>
      </c>
      <c r="AL446">
        <f t="shared" si="194"/>
        <v>0</v>
      </c>
      <c r="AO446">
        <f t="shared" si="195"/>
        <v>0</v>
      </c>
    </row>
    <row r="447" spans="1:41" x14ac:dyDescent="0.25">
      <c r="A447">
        <v>6.0000000000000001E-3</v>
      </c>
      <c r="B447">
        <f t="shared" si="182"/>
        <v>0</v>
      </c>
      <c r="E447">
        <f t="shared" si="183"/>
        <v>0</v>
      </c>
      <c r="H447">
        <f t="shared" si="184"/>
        <v>0</v>
      </c>
      <c r="K447">
        <f t="shared" si="185"/>
        <v>0</v>
      </c>
      <c r="N447">
        <f t="shared" si="186"/>
        <v>0</v>
      </c>
      <c r="Q447">
        <f t="shared" si="187"/>
        <v>0</v>
      </c>
      <c r="T447">
        <f t="shared" si="188"/>
        <v>0</v>
      </c>
      <c r="W447">
        <f t="shared" si="189"/>
        <v>0</v>
      </c>
      <c r="Z447">
        <f t="shared" si="190"/>
        <v>0</v>
      </c>
      <c r="AC447">
        <f t="shared" si="191"/>
        <v>0</v>
      </c>
      <c r="AF447">
        <f t="shared" si="192"/>
        <v>0</v>
      </c>
      <c r="AI447">
        <f t="shared" si="193"/>
        <v>0</v>
      </c>
      <c r="AL447">
        <f t="shared" si="194"/>
        <v>0</v>
      </c>
      <c r="AO447">
        <f t="shared" si="195"/>
        <v>0</v>
      </c>
    </row>
    <row r="448" spans="1:41" x14ac:dyDescent="0.25">
      <c r="A448">
        <v>6.0000000000000001E-3</v>
      </c>
      <c r="B448">
        <f t="shared" si="182"/>
        <v>0</v>
      </c>
      <c r="E448">
        <f t="shared" si="183"/>
        <v>0</v>
      </c>
      <c r="H448">
        <f t="shared" si="184"/>
        <v>0</v>
      </c>
      <c r="K448">
        <f t="shared" si="185"/>
        <v>0</v>
      </c>
      <c r="N448">
        <f t="shared" si="186"/>
        <v>0</v>
      </c>
      <c r="Q448">
        <f t="shared" si="187"/>
        <v>0</v>
      </c>
      <c r="T448">
        <f t="shared" si="188"/>
        <v>0</v>
      </c>
      <c r="W448">
        <f t="shared" si="189"/>
        <v>0</v>
      </c>
      <c r="Z448">
        <f t="shared" si="190"/>
        <v>0</v>
      </c>
      <c r="AC448">
        <f t="shared" si="191"/>
        <v>0</v>
      </c>
      <c r="AF448">
        <f t="shared" si="192"/>
        <v>0</v>
      </c>
      <c r="AI448">
        <f t="shared" si="193"/>
        <v>0</v>
      </c>
      <c r="AL448">
        <f t="shared" si="194"/>
        <v>0</v>
      </c>
      <c r="AO448">
        <f t="shared" si="195"/>
        <v>0</v>
      </c>
    </row>
    <row r="449" spans="1:41" x14ac:dyDescent="0.25">
      <c r="A449">
        <v>6.0000000000000001E-3</v>
      </c>
      <c r="B449">
        <f t="shared" si="182"/>
        <v>0</v>
      </c>
      <c r="E449">
        <f t="shared" si="183"/>
        <v>0</v>
      </c>
      <c r="H449">
        <f t="shared" si="184"/>
        <v>0</v>
      </c>
      <c r="K449">
        <f t="shared" si="185"/>
        <v>0</v>
      </c>
      <c r="N449">
        <f t="shared" si="186"/>
        <v>0</v>
      </c>
      <c r="Q449">
        <f t="shared" si="187"/>
        <v>0</v>
      </c>
      <c r="T449">
        <f t="shared" si="188"/>
        <v>0</v>
      </c>
      <c r="W449">
        <f t="shared" si="189"/>
        <v>0</v>
      </c>
      <c r="Z449">
        <f t="shared" si="190"/>
        <v>0</v>
      </c>
      <c r="AC449">
        <f t="shared" si="191"/>
        <v>0</v>
      </c>
      <c r="AF449">
        <f t="shared" si="192"/>
        <v>0</v>
      </c>
      <c r="AI449">
        <f t="shared" si="193"/>
        <v>0</v>
      </c>
      <c r="AL449">
        <f t="shared" si="194"/>
        <v>0</v>
      </c>
      <c r="AO449">
        <f t="shared" si="195"/>
        <v>0</v>
      </c>
    </row>
    <row r="450" spans="1:41" x14ac:dyDescent="0.25">
      <c r="A450">
        <v>6.0000000000000001E-3</v>
      </c>
      <c r="B450">
        <f t="shared" si="182"/>
        <v>0</v>
      </c>
      <c r="E450">
        <f t="shared" si="183"/>
        <v>0</v>
      </c>
      <c r="H450">
        <f t="shared" si="184"/>
        <v>0</v>
      </c>
      <c r="K450">
        <f t="shared" si="185"/>
        <v>0</v>
      </c>
      <c r="N450">
        <f t="shared" si="186"/>
        <v>0</v>
      </c>
      <c r="Q450">
        <f t="shared" si="187"/>
        <v>0</v>
      </c>
      <c r="T450">
        <f t="shared" si="188"/>
        <v>0</v>
      </c>
      <c r="W450">
        <f t="shared" si="189"/>
        <v>0</v>
      </c>
      <c r="Z450">
        <f t="shared" si="190"/>
        <v>0</v>
      </c>
      <c r="AC450">
        <f t="shared" si="191"/>
        <v>0</v>
      </c>
      <c r="AF450">
        <f t="shared" si="192"/>
        <v>0</v>
      </c>
      <c r="AI450">
        <f t="shared" si="193"/>
        <v>0</v>
      </c>
      <c r="AL450">
        <f t="shared" si="194"/>
        <v>0</v>
      </c>
      <c r="AO450">
        <f t="shared" si="195"/>
        <v>0</v>
      </c>
    </row>
    <row r="451" spans="1:41" x14ac:dyDescent="0.25">
      <c r="A451">
        <v>6.0000000000000001E-3</v>
      </c>
      <c r="B451">
        <f t="shared" si="182"/>
        <v>0</v>
      </c>
      <c r="E451">
        <f t="shared" si="183"/>
        <v>0</v>
      </c>
      <c r="H451">
        <f t="shared" si="184"/>
        <v>0</v>
      </c>
      <c r="K451">
        <f t="shared" si="185"/>
        <v>0</v>
      </c>
      <c r="N451">
        <f t="shared" si="186"/>
        <v>0</v>
      </c>
      <c r="Q451">
        <f t="shared" si="187"/>
        <v>0</v>
      </c>
      <c r="T451">
        <f t="shared" si="188"/>
        <v>0</v>
      </c>
      <c r="W451">
        <f t="shared" si="189"/>
        <v>0</v>
      </c>
      <c r="Z451">
        <f t="shared" si="190"/>
        <v>0</v>
      </c>
      <c r="AC451">
        <f t="shared" si="191"/>
        <v>0</v>
      </c>
      <c r="AF451">
        <f t="shared" si="192"/>
        <v>0</v>
      </c>
      <c r="AI451">
        <f t="shared" si="193"/>
        <v>0</v>
      </c>
      <c r="AL451">
        <f t="shared" si="194"/>
        <v>0</v>
      </c>
      <c r="AO451">
        <f t="shared" si="195"/>
        <v>0</v>
      </c>
    </row>
    <row r="452" spans="1:41" x14ac:dyDescent="0.25">
      <c r="A452">
        <v>6.0000000000000001E-3</v>
      </c>
      <c r="B452">
        <f t="shared" si="182"/>
        <v>0</v>
      </c>
      <c r="E452">
        <f t="shared" si="183"/>
        <v>0</v>
      </c>
      <c r="H452">
        <f t="shared" si="184"/>
        <v>0</v>
      </c>
      <c r="K452">
        <f t="shared" si="185"/>
        <v>0</v>
      </c>
      <c r="N452">
        <f t="shared" si="186"/>
        <v>0</v>
      </c>
      <c r="Q452">
        <f t="shared" si="187"/>
        <v>0</v>
      </c>
      <c r="T452">
        <f t="shared" si="188"/>
        <v>0</v>
      </c>
      <c r="W452">
        <f t="shared" si="189"/>
        <v>0</v>
      </c>
      <c r="Z452">
        <f t="shared" si="190"/>
        <v>0</v>
      </c>
      <c r="AC452">
        <f t="shared" si="191"/>
        <v>0</v>
      </c>
      <c r="AF452">
        <f t="shared" si="192"/>
        <v>0</v>
      </c>
      <c r="AI452">
        <f t="shared" si="193"/>
        <v>0</v>
      </c>
      <c r="AL452">
        <f t="shared" si="194"/>
        <v>0</v>
      </c>
      <c r="AO452">
        <f t="shared" si="195"/>
        <v>0</v>
      </c>
    </row>
    <row r="453" spans="1:41" x14ac:dyDescent="0.25">
      <c r="A453">
        <v>6.0000000000000001E-3</v>
      </c>
      <c r="B453">
        <f t="shared" si="182"/>
        <v>0</v>
      </c>
      <c r="E453">
        <f t="shared" si="183"/>
        <v>0</v>
      </c>
      <c r="H453">
        <f t="shared" si="184"/>
        <v>0</v>
      </c>
      <c r="K453">
        <f t="shared" si="185"/>
        <v>0</v>
      </c>
      <c r="N453">
        <f t="shared" si="186"/>
        <v>0</v>
      </c>
      <c r="Q453">
        <f t="shared" si="187"/>
        <v>0</v>
      </c>
      <c r="T453">
        <f t="shared" si="188"/>
        <v>0</v>
      </c>
      <c r="W453">
        <f t="shared" si="189"/>
        <v>0</v>
      </c>
      <c r="Z453">
        <f t="shared" si="190"/>
        <v>0</v>
      </c>
      <c r="AC453">
        <f t="shared" si="191"/>
        <v>0</v>
      </c>
      <c r="AF453">
        <f t="shared" si="192"/>
        <v>0</v>
      </c>
      <c r="AI453">
        <f t="shared" si="193"/>
        <v>0</v>
      </c>
      <c r="AL453">
        <f t="shared" si="194"/>
        <v>0</v>
      </c>
      <c r="AO453">
        <f t="shared" si="195"/>
        <v>0</v>
      </c>
    </row>
    <row r="454" spans="1:41" x14ac:dyDescent="0.25">
      <c r="A454">
        <v>5.0000000000000001E-3</v>
      </c>
      <c r="B454">
        <f>IF(ROW() &lt;= 5+$C$14, IF(IF((A454&lt;=C454), A454&lt;$C$11,  A454&gt;$C$9), 0, A454), 0)</f>
        <v>0</v>
      </c>
      <c r="E454">
        <f>IF(ROW() &lt;= 5+F$14,IF(IF((D454&lt;=F454), D454&lt;F$11,  D454&gt;F$9), 0, D454), 0)</f>
        <v>0</v>
      </c>
      <c r="H454">
        <f>IF(ROW() &lt;= 5+I$14,IF(IF((G454&lt;=I454), G454&lt;I$11,  G454&gt;I$9), 0, G454), 0)</f>
        <v>0</v>
      </c>
      <c r="K454">
        <f>IF(ROW() &lt;= 5+L$14,IF(IF((J454&lt;=L454), J454&lt;L$11,  J454&gt;L$9), 0, J454), 0)</f>
        <v>0</v>
      </c>
      <c r="N454">
        <f>IF(ROW() &lt;= 5+O$14,IF(IF((M454&lt;=O454), M454&lt;O$11,  M454&gt;O$9), 0, M454), 0)</f>
        <v>0</v>
      </c>
      <c r="Q454">
        <f>IF(ROW() &lt;= 5+R$14,IF(IF((P454&lt;=R454), P454&lt;R$11,  P454&gt;R$9), 0, P454), 0)</f>
        <v>0</v>
      </c>
      <c r="T454">
        <f>IF(ROW() &lt;= 5+U$14,IF(IF((S454&lt;=U454), S454&lt;U$11,  S454&gt;U$9), 0, S454), 0)</f>
        <v>0</v>
      </c>
      <c r="W454">
        <f>IF(ROW() &lt;= 5+X$14,IF(IF((V454&lt;=X454), V454&lt;X$11,  V454&gt;X$9), 0, V454), 0)</f>
        <v>0</v>
      </c>
      <c r="Z454">
        <f>IF(ROW() &lt;= 5+AA$14,IF(IF((Y454&lt;=AA454), Y454&lt;AA$11,  Y454&gt;AA$9), 0, Y454), 0)</f>
        <v>0</v>
      </c>
      <c r="AC454">
        <f>IF(ROW() &lt;= 5+AD$14,IF(IF((AB454&lt;=AD454), AB454&lt;AD$11,  AB454&gt;AD$9), 0, AB454), 0)</f>
        <v>0</v>
      </c>
      <c r="AF454">
        <f>IF(ROW() &lt;= 5+AG$14,IF(IF((AE454&lt;=AG454), AE454&lt;AG$11,  AE454&gt;AG$9), 0, AE454), 0)</f>
        <v>0</v>
      </c>
      <c r="AI454">
        <f>IF(ROW() &lt;= 5+AJ$14,IF(IF((AH454&lt;=AJ454), AH454&lt;AJ$11,  AH454&gt;AJ$9), 0, AH454), 0)</f>
        <v>0</v>
      </c>
      <c r="AL454">
        <f>IF(ROW() &lt;= 5+AM$14,IF(IF((AK454&lt;=AM454), AK454&lt;AM$11,  AK454&gt;AM$9), 0, AK454), 0)</f>
        <v>0</v>
      </c>
      <c r="AO454">
        <f>IF(ROW() &lt;= 5+AP$14,IF(IF((AN454&lt;=AP454), AN454&lt;AP$11,  AN454&gt;AP$9), 0, AN454), 0)</f>
        <v>0</v>
      </c>
    </row>
    <row r="455" spans="1:41" x14ac:dyDescent="0.25">
      <c r="A455">
        <v>5.0000000000000001E-3</v>
      </c>
      <c r="B455">
        <f t="shared" ref="B455:B486" si="196">IF(ROW() &lt;= 5+$C$14, IF(IF((A455&lt;=C455), A455&lt;$C$11, A455&gt;$C$9), 0, A455), 0)</f>
        <v>0</v>
      </c>
      <c r="E455">
        <f t="shared" ref="E455:E486" si="197">IF(ROW() &lt;= 5+F$14,IF(IF((D455&lt;=F455), D455&lt;F$11, D455&gt;F$9), 0, D455), 0)</f>
        <v>0</v>
      </c>
      <c r="H455">
        <f t="shared" ref="H455:H486" si="198">IF(ROW() &lt;= 5+I$14,IF(IF((G455&lt;=I455), G455&lt;I$11, G455&gt;I$9), 0, G455), 0)</f>
        <v>0</v>
      </c>
      <c r="K455">
        <f t="shared" ref="K455:K486" si="199">IF(ROW() &lt;= 5+L$14,IF(IF((J455&lt;=L455), J455&lt;L$11, J455&gt;L$9), 0, J455), 0)</f>
        <v>0</v>
      </c>
      <c r="N455">
        <f t="shared" ref="N455:N486" si="200">IF(ROW() &lt;= 5+O$14,IF(IF((M455&lt;=O455), M455&lt;O$11, M455&gt;O$9), 0, M455), 0)</f>
        <v>0</v>
      </c>
      <c r="Q455">
        <f t="shared" ref="Q455:Q486" si="201">IF(ROW() &lt;= 5+R$14,IF(IF((P455&lt;=R455), P455&lt;R$11, P455&gt;R$9), 0, P455), 0)</f>
        <v>0</v>
      </c>
      <c r="T455">
        <f t="shared" ref="T455:T486" si="202">IF(ROW() &lt;= 5+U$14,IF(IF((S455&lt;=U455), S455&lt;U$11, S455&gt;U$9), 0, S455), 0)</f>
        <v>0</v>
      </c>
      <c r="W455">
        <f t="shared" ref="W455:W486" si="203">IF(ROW() &lt;= 5+X$14,IF(IF((V455&lt;=X455), V455&lt;X$11, V455&gt;X$9), 0, V455), 0)</f>
        <v>0</v>
      </c>
      <c r="Z455">
        <f t="shared" ref="Z455:Z486" si="204">IF(ROW() &lt;= 5+AA$14,IF(IF((Y455&lt;=AA455), Y455&lt;AA$11, Y455&gt;AA$9), 0, Y455), 0)</f>
        <v>0</v>
      </c>
      <c r="AC455">
        <f t="shared" ref="AC455:AC486" si="205">IF(ROW() &lt;= 5+AD$14,IF(IF((AB455&lt;=AD455), AB455&lt;AD$11, AB455&gt;AD$9), 0, AB455), 0)</f>
        <v>0</v>
      </c>
      <c r="AF455">
        <f t="shared" ref="AF455:AF486" si="206">IF(ROW() &lt;= 5+AG$14,IF(IF((AE455&lt;=AG455), AE455&lt;AG$11, AE455&gt;AG$9), 0, AE455), 0)</f>
        <v>0</v>
      </c>
      <c r="AI455">
        <f t="shared" ref="AI455:AI486" si="207">IF(ROW() &lt;= 5+AJ$14,IF(IF((AH455&lt;=AJ455), AH455&lt;AJ$11, AH455&gt;AJ$9), 0, AH455), 0)</f>
        <v>0</v>
      </c>
      <c r="AL455">
        <f t="shared" ref="AL455:AL486" si="208">IF(ROW() &lt;= 5+AM$14,IF(IF((AK455&lt;=AM455), AK455&lt;AM$11, AK455&gt;AM$9), 0, AK455), 0)</f>
        <v>0</v>
      </c>
      <c r="AO455">
        <f t="shared" ref="AO455:AO486" si="209">IF(ROW() &lt;= 5+AP$14,IF(IF((AN455&lt;=AP455), AN455&lt;AP$11, AN455&gt;AP$9), 0, AN455), 0)</f>
        <v>0</v>
      </c>
    </row>
    <row r="456" spans="1:41" x14ac:dyDescent="0.25">
      <c r="A456">
        <v>6.0000000000000001E-3</v>
      </c>
      <c r="B456">
        <f t="shared" si="196"/>
        <v>0</v>
      </c>
      <c r="E456">
        <f t="shared" si="197"/>
        <v>0</v>
      </c>
      <c r="H456">
        <f t="shared" si="198"/>
        <v>0</v>
      </c>
      <c r="K456">
        <f t="shared" si="199"/>
        <v>0</v>
      </c>
      <c r="N456">
        <f t="shared" si="200"/>
        <v>0</v>
      </c>
      <c r="Q456">
        <f t="shared" si="201"/>
        <v>0</v>
      </c>
      <c r="T456">
        <f t="shared" si="202"/>
        <v>0</v>
      </c>
      <c r="W456">
        <f t="shared" si="203"/>
        <v>0</v>
      </c>
      <c r="Z456">
        <f t="shared" si="204"/>
        <v>0</v>
      </c>
      <c r="AC456">
        <f t="shared" si="205"/>
        <v>0</v>
      </c>
      <c r="AF456">
        <f t="shared" si="206"/>
        <v>0</v>
      </c>
      <c r="AI456">
        <f t="shared" si="207"/>
        <v>0</v>
      </c>
      <c r="AL456">
        <f t="shared" si="208"/>
        <v>0</v>
      </c>
      <c r="AO456">
        <f t="shared" si="209"/>
        <v>0</v>
      </c>
    </row>
    <row r="457" spans="1:41" x14ac:dyDescent="0.25">
      <c r="A457">
        <v>5.0000000000000001E-3</v>
      </c>
      <c r="B457">
        <f t="shared" si="196"/>
        <v>0</v>
      </c>
      <c r="E457">
        <f t="shared" si="197"/>
        <v>0</v>
      </c>
      <c r="H457">
        <f t="shared" si="198"/>
        <v>0</v>
      </c>
      <c r="K457">
        <f t="shared" si="199"/>
        <v>0</v>
      </c>
      <c r="N457">
        <f t="shared" si="200"/>
        <v>0</v>
      </c>
      <c r="Q457">
        <f t="shared" si="201"/>
        <v>0</v>
      </c>
      <c r="T457">
        <f t="shared" si="202"/>
        <v>0</v>
      </c>
      <c r="W457">
        <f t="shared" si="203"/>
        <v>0</v>
      </c>
      <c r="Z457">
        <f t="shared" si="204"/>
        <v>0</v>
      </c>
      <c r="AC457">
        <f t="shared" si="205"/>
        <v>0</v>
      </c>
      <c r="AF457">
        <f t="shared" si="206"/>
        <v>0</v>
      </c>
      <c r="AI457">
        <f t="shared" si="207"/>
        <v>0</v>
      </c>
      <c r="AL457">
        <f t="shared" si="208"/>
        <v>0</v>
      </c>
      <c r="AO457">
        <f t="shared" si="209"/>
        <v>0</v>
      </c>
    </row>
    <row r="458" spans="1:41" x14ac:dyDescent="0.25">
      <c r="A458">
        <v>6.0000000000000001E-3</v>
      </c>
      <c r="B458">
        <f t="shared" si="196"/>
        <v>0</v>
      </c>
      <c r="E458">
        <f t="shared" si="197"/>
        <v>0</v>
      </c>
      <c r="H458">
        <f t="shared" si="198"/>
        <v>0</v>
      </c>
      <c r="K458">
        <f t="shared" si="199"/>
        <v>0</v>
      </c>
      <c r="N458">
        <f t="shared" si="200"/>
        <v>0</v>
      </c>
      <c r="Q458">
        <f t="shared" si="201"/>
        <v>0</v>
      </c>
      <c r="T458">
        <f t="shared" si="202"/>
        <v>0</v>
      </c>
      <c r="W458">
        <f t="shared" si="203"/>
        <v>0</v>
      </c>
      <c r="Z458">
        <f t="shared" si="204"/>
        <v>0</v>
      </c>
      <c r="AC458">
        <f t="shared" si="205"/>
        <v>0</v>
      </c>
      <c r="AF458">
        <f t="shared" si="206"/>
        <v>0</v>
      </c>
      <c r="AI458">
        <f t="shared" si="207"/>
        <v>0</v>
      </c>
      <c r="AL458">
        <f t="shared" si="208"/>
        <v>0</v>
      </c>
      <c r="AO458">
        <f t="shared" si="209"/>
        <v>0</v>
      </c>
    </row>
    <row r="459" spans="1:41" x14ac:dyDescent="0.25">
      <c r="A459">
        <v>7.0000000000000001E-3</v>
      </c>
      <c r="B459">
        <f t="shared" si="196"/>
        <v>0</v>
      </c>
      <c r="E459">
        <f t="shared" si="197"/>
        <v>0</v>
      </c>
      <c r="H459">
        <f t="shared" si="198"/>
        <v>0</v>
      </c>
      <c r="K459">
        <f t="shared" si="199"/>
        <v>0</v>
      </c>
      <c r="N459">
        <f t="shared" si="200"/>
        <v>0</v>
      </c>
      <c r="Q459">
        <f t="shared" si="201"/>
        <v>0</v>
      </c>
      <c r="T459">
        <f t="shared" si="202"/>
        <v>0</v>
      </c>
      <c r="W459">
        <f t="shared" si="203"/>
        <v>0</v>
      </c>
      <c r="Z459">
        <f t="shared" si="204"/>
        <v>0</v>
      </c>
      <c r="AC459">
        <f t="shared" si="205"/>
        <v>0</v>
      </c>
      <c r="AF459">
        <f t="shared" si="206"/>
        <v>0</v>
      </c>
      <c r="AI459">
        <f t="shared" si="207"/>
        <v>0</v>
      </c>
      <c r="AL459">
        <f t="shared" si="208"/>
        <v>0</v>
      </c>
      <c r="AO459">
        <f t="shared" si="209"/>
        <v>0</v>
      </c>
    </row>
    <row r="460" spans="1:41" x14ac:dyDescent="0.25">
      <c r="A460">
        <v>6.0000000000000001E-3</v>
      </c>
      <c r="B460">
        <f t="shared" si="196"/>
        <v>0</v>
      </c>
      <c r="E460">
        <f t="shared" si="197"/>
        <v>0</v>
      </c>
      <c r="H460">
        <f t="shared" si="198"/>
        <v>0</v>
      </c>
      <c r="K460">
        <f t="shared" si="199"/>
        <v>0</v>
      </c>
      <c r="N460">
        <f t="shared" si="200"/>
        <v>0</v>
      </c>
      <c r="Q460">
        <f t="shared" si="201"/>
        <v>0</v>
      </c>
      <c r="T460">
        <f t="shared" si="202"/>
        <v>0</v>
      </c>
      <c r="W460">
        <f t="shared" si="203"/>
        <v>0</v>
      </c>
      <c r="Z460">
        <f t="shared" si="204"/>
        <v>0</v>
      </c>
      <c r="AC460">
        <f t="shared" si="205"/>
        <v>0</v>
      </c>
      <c r="AF460">
        <f t="shared" si="206"/>
        <v>0</v>
      </c>
      <c r="AI460">
        <f t="shared" si="207"/>
        <v>0</v>
      </c>
      <c r="AL460">
        <f t="shared" si="208"/>
        <v>0</v>
      </c>
      <c r="AO460">
        <f t="shared" si="209"/>
        <v>0</v>
      </c>
    </row>
    <row r="461" spans="1:41" x14ac:dyDescent="0.25">
      <c r="A461">
        <v>6.0000000000000001E-3</v>
      </c>
      <c r="B461">
        <f t="shared" si="196"/>
        <v>0</v>
      </c>
      <c r="E461">
        <f t="shared" si="197"/>
        <v>0</v>
      </c>
      <c r="H461">
        <f t="shared" si="198"/>
        <v>0</v>
      </c>
      <c r="K461">
        <f t="shared" si="199"/>
        <v>0</v>
      </c>
      <c r="N461">
        <f t="shared" si="200"/>
        <v>0</v>
      </c>
      <c r="Q461">
        <f t="shared" si="201"/>
        <v>0</v>
      </c>
      <c r="T461">
        <f t="shared" si="202"/>
        <v>0</v>
      </c>
      <c r="W461">
        <f t="shared" si="203"/>
        <v>0</v>
      </c>
      <c r="Z461">
        <f t="shared" si="204"/>
        <v>0</v>
      </c>
      <c r="AC461">
        <f t="shared" si="205"/>
        <v>0</v>
      </c>
      <c r="AF461">
        <f t="shared" si="206"/>
        <v>0</v>
      </c>
      <c r="AI461">
        <f t="shared" si="207"/>
        <v>0</v>
      </c>
      <c r="AL461">
        <f t="shared" si="208"/>
        <v>0</v>
      </c>
      <c r="AO461">
        <f t="shared" si="209"/>
        <v>0</v>
      </c>
    </row>
    <row r="462" spans="1:41" x14ac:dyDescent="0.25">
      <c r="A462">
        <v>6.0000000000000001E-3</v>
      </c>
      <c r="B462">
        <f t="shared" si="196"/>
        <v>0</v>
      </c>
      <c r="E462">
        <f t="shared" si="197"/>
        <v>0</v>
      </c>
      <c r="H462">
        <f t="shared" si="198"/>
        <v>0</v>
      </c>
      <c r="K462">
        <f t="shared" si="199"/>
        <v>0</v>
      </c>
      <c r="N462">
        <f t="shared" si="200"/>
        <v>0</v>
      </c>
      <c r="Q462">
        <f t="shared" si="201"/>
        <v>0</v>
      </c>
      <c r="T462">
        <f t="shared" si="202"/>
        <v>0</v>
      </c>
      <c r="W462">
        <f t="shared" si="203"/>
        <v>0</v>
      </c>
      <c r="Z462">
        <f t="shared" si="204"/>
        <v>0</v>
      </c>
      <c r="AC462">
        <f t="shared" si="205"/>
        <v>0</v>
      </c>
      <c r="AF462">
        <f t="shared" si="206"/>
        <v>0</v>
      </c>
      <c r="AI462">
        <f t="shared" si="207"/>
        <v>0</v>
      </c>
      <c r="AL462">
        <f t="shared" si="208"/>
        <v>0</v>
      </c>
      <c r="AO462">
        <f t="shared" si="209"/>
        <v>0</v>
      </c>
    </row>
    <row r="463" spans="1:41" x14ac:dyDescent="0.25">
      <c r="A463">
        <v>5.0000000000000001E-3</v>
      </c>
      <c r="B463">
        <f t="shared" si="196"/>
        <v>0</v>
      </c>
      <c r="E463">
        <f t="shared" si="197"/>
        <v>0</v>
      </c>
      <c r="H463">
        <f t="shared" si="198"/>
        <v>0</v>
      </c>
      <c r="K463">
        <f t="shared" si="199"/>
        <v>0</v>
      </c>
      <c r="N463">
        <f t="shared" si="200"/>
        <v>0</v>
      </c>
      <c r="Q463">
        <f t="shared" si="201"/>
        <v>0</v>
      </c>
      <c r="T463">
        <f t="shared" si="202"/>
        <v>0</v>
      </c>
      <c r="W463">
        <f t="shared" si="203"/>
        <v>0</v>
      </c>
      <c r="Z463">
        <f t="shared" si="204"/>
        <v>0</v>
      </c>
      <c r="AC463">
        <f t="shared" si="205"/>
        <v>0</v>
      </c>
      <c r="AF463">
        <f t="shared" si="206"/>
        <v>0</v>
      </c>
      <c r="AI463">
        <f t="shared" si="207"/>
        <v>0</v>
      </c>
      <c r="AL463">
        <f t="shared" si="208"/>
        <v>0</v>
      </c>
      <c r="AO463">
        <f t="shared" si="209"/>
        <v>0</v>
      </c>
    </row>
    <row r="464" spans="1:41" x14ac:dyDescent="0.25">
      <c r="A464">
        <v>7.0000000000000001E-3</v>
      </c>
      <c r="B464">
        <f t="shared" si="196"/>
        <v>0</v>
      </c>
      <c r="E464">
        <f t="shared" si="197"/>
        <v>0</v>
      </c>
      <c r="H464">
        <f t="shared" si="198"/>
        <v>0</v>
      </c>
      <c r="K464">
        <f t="shared" si="199"/>
        <v>0</v>
      </c>
      <c r="N464">
        <f t="shared" si="200"/>
        <v>0</v>
      </c>
      <c r="Q464">
        <f t="shared" si="201"/>
        <v>0</v>
      </c>
      <c r="T464">
        <f t="shared" si="202"/>
        <v>0</v>
      </c>
      <c r="W464">
        <f t="shared" si="203"/>
        <v>0</v>
      </c>
      <c r="Z464">
        <f t="shared" si="204"/>
        <v>0</v>
      </c>
      <c r="AC464">
        <f t="shared" si="205"/>
        <v>0</v>
      </c>
      <c r="AF464">
        <f t="shared" si="206"/>
        <v>0</v>
      </c>
      <c r="AI464">
        <f t="shared" si="207"/>
        <v>0</v>
      </c>
      <c r="AL464">
        <f t="shared" si="208"/>
        <v>0</v>
      </c>
      <c r="AO464">
        <f t="shared" si="209"/>
        <v>0</v>
      </c>
    </row>
    <row r="465" spans="1:41" x14ac:dyDescent="0.25">
      <c r="A465">
        <v>6.0000000000000001E-3</v>
      </c>
      <c r="B465">
        <f t="shared" si="196"/>
        <v>0</v>
      </c>
      <c r="E465">
        <f t="shared" si="197"/>
        <v>0</v>
      </c>
      <c r="H465">
        <f t="shared" si="198"/>
        <v>0</v>
      </c>
      <c r="K465">
        <f t="shared" si="199"/>
        <v>0</v>
      </c>
      <c r="N465">
        <f t="shared" si="200"/>
        <v>0</v>
      </c>
      <c r="Q465">
        <f t="shared" si="201"/>
        <v>0</v>
      </c>
      <c r="T465">
        <f t="shared" si="202"/>
        <v>0</v>
      </c>
      <c r="W465">
        <f t="shared" si="203"/>
        <v>0</v>
      </c>
      <c r="Z465">
        <f t="shared" si="204"/>
        <v>0</v>
      </c>
      <c r="AC465">
        <f t="shared" si="205"/>
        <v>0</v>
      </c>
      <c r="AF465">
        <f t="shared" si="206"/>
        <v>0</v>
      </c>
      <c r="AI465">
        <f t="shared" si="207"/>
        <v>0</v>
      </c>
      <c r="AL465">
        <f t="shared" si="208"/>
        <v>0</v>
      </c>
      <c r="AO465">
        <f t="shared" si="209"/>
        <v>0</v>
      </c>
    </row>
    <row r="466" spans="1:41" x14ac:dyDescent="0.25">
      <c r="A466">
        <v>6.0000000000000001E-3</v>
      </c>
      <c r="B466">
        <f t="shared" si="196"/>
        <v>0</v>
      </c>
      <c r="E466">
        <f t="shared" si="197"/>
        <v>0</v>
      </c>
      <c r="H466">
        <f t="shared" si="198"/>
        <v>0</v>
      </c>
      <c r="K466">
        <f t="shared" si="199"/>
        <v>0</v>
      </c>
      <c r="N466">
        <f t="shared" si="200"/>
        <v>0</v>
      </c>
      <c r="Q466">
        <f t="shared" si="201"/>
        <v>0</v>
      </c>
      <c r="T466">
        <f t="shared" si="202"/>
        <v>0</v>
      </c>
      <c r="W466">
        <f t="shared" si="203"/>
        <v>0</v>
      </c>
      <c r="Z466">
        <f t="shared" si="204"/>
        <v>0</v>
      </c>
      <c r="AC466">
        <f t="shared" si="205"/>
        <v>0</v>
      </c>
      <c r="AF466">
        <f t="shared" si="206"/>
        <v>0</v>
      </c>
      <c r="AI466">
        <f t="shared" si="207"/>
        <v>0</v>
      </c>
      <c r="AL466">
        <f t="shared" si="208"/>
        <v>0</v>
      </c>
      <c r="AO466">
        <f t="shared" si="209"/>
        <v>0</v>
      </c>
    </row>
    <row r="467" spans="1:41" x14ac:dyDescent="0.25">
      <c r="A467">
        <v>6.0000000000000001E-3</v>
      </c>
      <c r="B467">
        <f t="shared" si="196"/>
        <v>0</v>
      </c>
      <c r="E467">
        <f t="shared" si="197"/>
        <v>0</v>
      </c>
      <c r="H467">
        <f t="shared" si="198"/>
        <v>0</v>
      </c>
      <c r="K467">
        <f t="shared" si="199"/>
        <v>0</v>
      </c>
      <c r="N467">
        <f t="shared" si="200"/>
        <v>0</v>
      </c>
      <c r="Q467">
        <f t="shared" si="201"/>
        <v>0</v>
      </c>
      <c r="T467">
        <f t="shared" si="202"/>
        <v>0</v>
      </c>
      <c r="W467">
        <f t="shared" si="203"/>
        <v>0</v>
      </c>
      <c r="Z467">
        <f t="shared" si="204"/>
        <v>0</v>
      </c>
      <c r="AC467">
        <f t="shared" si="205"/>
        <v>0</v>
      </c>
      <c r="AF467">
        <f t="shared" si="206"/>
        <v>0</v>
      </c>
      <c r="AI467">
        <f t="shared" si="207"/>
        <v>0</v>
      </c>
      <c r="AL467">
        <f t="shared" si="208"/>
        <v>0</v>
      </c>
      <c r="AO467">
        <f t="shared" si="209"/>
        <v>0</v>
      </c>
    </row>
    <row r="468" spans="1:41" x14ac:dyDescent="0.25">
      <c r="A468">
        <v>6.0000000000000001E-3</v>
      </c>
      <c r="B468">
        <f t="shared" si="196"/>
        <v>0</v>
      </c>
      <c r="E468">
        <f t="shared" si="197"/>
        <v>0</v>
      </c>
      <c r="H468">
        <f t="shared" si="198"/>
        <v>0</v>
      </c>
      <c r="K468">
        <f t="shared" si="199"/>
        <v>0</v>
      </c>
      <c r="N468">
        <f t="shared" si="200"/>
        <v>0</v>
      </c>
      <c r="Q468">
        <f t="shared" si="201"/>
        <v>0</v>
      </c>
      <c r="T468">
        <f t="shared" si="202"/>
        <v>0</v>
      </c>
      <c r="W468">
        <f t="shared" si="203"/>
        <v>0</v>
      </c>
      <c r="Z468">
        <f t="shared" si="204"/>
        <v>0</v>
      </c>
      <c r="AC468">
        <f t="shared" si="205"/>
        <v>0</v>
      </c>
      <c r="AF468">
        <f t="shared" si="206"/>
        <v>0</v>
      </c>
      <c r="AI468">
        <f t="shared" si="207"/>
        <v>0</v>
      </c>
      <c r="AL468">
        <f t="shared" si="208"/>
        <v>0</v>
      </c>
      <c r="AO468">
        <f t="shared" si="209"/>
        <v>0</v>
      </c>
    </row>
    <row r="469" spans="1:41" x14ac:dyDescent="0.25">
      <c r="A469">
        <v>4.0000000000000001E-3</v>
      </c>
      <c r="B469">
        <f t="shared" si="196"/>
        <v>0</v>
      </c>
      <c r="E469">
        <f t="shared" si="197"/>
        <v>0</v>
      </c>
      <c r="H469">
        <f t="shared" si="198"/>
        <v>0</v>
      </c>
      <c r="K469">
        <f t="shared" si="199"/>
        <v>0</v>
      </c>
      <c r="N469">
        <f t="shared" si="200"/>
        <v>0</v>
      </c>
      <c r="Q469">
        <f t="shared" si="201"/>
        <v>0</v>
      </c>
      <c r="T469">
        <f t="shared" si="202"/>
        <v>0</v>
      </c>
      <c r="W469">
        <f t="shared" si="203"/>
        <v>0</v>
      </c>
      <c r="Z469">
        <f t="shared" si="204"/>
        <v>0</v>
      </c>
      <c r="AC469">
        <f t="shared" si="205"/>
        <v>0</v>
      </c>
      <c r="AF469">
        <f t="shared" si="206"/>
        <v>0</v>
      </c>
      <c r="AI469">
        <f t="shared" si="207"/>
        <v>0</v>
      </c>
      <c r="AL469">
        <f t="shared" si="208"/>
        <v>0</v>
      </c>
      <c r="AO469">
        <f t="shared" si="209"/>
        <v>0</v>
      </c>
    </row>
    <row r="470" spans="1:41" x14ac:dyDescent="0.25">
      <c r="A470">
        <v>6.0000000000000001E-3</v>
      </c>
      <c r="B470">
        <f t="shared" si="196"/>
        <v>0</v>
      </c>
      <c r="E470">
        <f t="shared" si="197"/>
        <v>0</v>
      </c>
      <c r="H470">
        <f t="shared" si="198"/>
        <v>0</v>
      </c>
      <c r="K470">
        <f t="shared" si="199"/>
        <v>0</v>
      </c>
      <c r="N470">
        <f t="shared" si="200"/>
        <v>0</v>
      </c>
      <c r="Q470">
        <f t="shared" si="201"/>
        <v>0</v>
      </c>
      <c r="T470">
        <f t="shared" si="202"/>
        <v>0</v>
      </c>
      <c r="W470">
        <f t="shared" si="203"/>
        <v>0</v>
      </c>
      <c r="Z470">
        <f t="shared" si="204"/>
        <v>0</v>
      </c>
      <c r="AC470">
        <f t="shared" si="205"/>
        <v>0</v>
      </c>
      <c r="AF470">
        <f t="shared" si="206"/>
        <v>0</v>
      </c>
      <c r="AI470">
        <f t="shared" si="207"/>
        <v>0</v>
      </c>
      <c r="AL470">
        <f t="shared" si="208"/>
        <v>0</v>
      </c>
      <c r="AO470">
        <f t="shared" si="209"/>
        <v>0</v>
      </c>
    </row>
    <row r="471" spans="1:41" x14ac:dyDescent="0.25">
      <c r="A471">
        <v>6.0000000000000001E-3</v>
      </c>
      <c r="B471">
        <f t="shared" si="196"/>
        <v>0</v>
      </c>
      <c r="E471">
        <f t="shared" si="197"/>
        <v>0</v>
      </c>
      <c r="H471">
        <f t="shared" si="198"/>
        <v>0</v>
      </c>
      <c r="K471">
        <f t="shared" si="199"/>
        <v>0</v>
      </c>
      <c r="N471">
        <f t="shared" si="200"/>
        <v>0</v>
      </c>
      <c r="Q471">
        <f t="shared" si="201"/>
        <v>0</v>
      </c>
      <c r="T471">
        <f t="shared" si="202"/>
        <v>0</v>
      </c>
      <c r="W471">
        <f t="shared" si="203"/>
        <v>0</v>
      </c>
      <c r="Z471">
        <f t="shared" si="204"/>
        <v>0</v>
      </c>
      <c r="AC471">
        <f t="shared" si="205"/>
        <v>0</v>
      </c>
      <c r="AF471">
        <f t="shared" si="206"/>
        <v>0</v>
      </c>
      <c r="AI471">
        <f t="shared" si="207"/>
        <v>0</v>
      </c>
      <c r="AL471">
        <f t="shared" si="208"/>
        <v>0</v>
      </c>
      <c r="AO471">
        <f t="shared" si="209"/>
        <v>0</v>
      </c>
    </row>
    <row r="472" spans="1:41" x14ac:dyDescent="0.25">
      <c r="A472">
        <v>6.0000000000000001E-3</v>
      </c>
      <c r="B472">
        <f t="shared" si="196"/>
        <v>0</v>
      </c>
      <c r="E472">
        <f t="shared" si="197"/>
        <v>0</v>
      </c>
      <c r="H472">
        <f t="shared" si="198"/>
        <v>0</v>
      </c>
      <c r="K472">
        <f t="shared" si="199"/>
        <v>0</v>
      </c>
      <c r="N472">
        <f t="shared" si="200"/>
        <v>0</v>
      </c>
      <c r="Q472">
        <f t="shared" si="201"/>
        <v>0</v>
      </c>
      <c r="T472">
        <f t="shared" si="202"/>
        <v>0</v>
      </c>
      <c r="W472">
        <f t="shared" si="203"/>
        <v>0</v>
      </c>
      <c r="Z472">
        <f t="shared" si="204"/>
        <v>0</v>
      </c>
      <c r="AC472">
        <f t="shared" si="205"/>
        <v>0</v>
      </c>
      <c r="AF472">
        <f t="shared" si="206"/>
        <v>0</v>
      </c>
      <c r="AI472">
        <f t="shared" si="207"/>
        <v>0</v>
      </c>
      <c r="AL472">
        <f t="shared" si="208"/>
        <v>0</v>
      </c>
      <c r="AO472">
        <f t="shared" si="209"/>
        <v>0</v>
      </c>
    </row>
    <row r="473" spans="1:41" x14ac:dyDescent="0.25">
      <c r="A473">
        <v>6.0000000000000001E-3</v>
      </c>
      <c r="B473">
        <f t="shared" si="196"/>
        <v>0</v>
      </c>
      <c r="E473">
        <f t="shared" si="197"/>
        <v>0</v>
      </c>
      <c r="H473">
        <f t="shared" si="198"/>
        <v>0</v>
      </c>
      <c r="K473">
        <f t="shared" si="199"/>
        <v>0</v>
      </c>
      <c r="N473">
        <f t="shared" si="200"/>
        <v>0</v>
      </c>
      <c r="Q473">
        <f t="shared" si="201"/>
        <v>0</v>
      </c>
      <c r="T473">
        <f t="shared" si="202"/>
        <v>0</v>
      </c>
      <c r="W473">
        <f t="shared" si="203"/>
        <v>0</v>
      </c>
      <c r="Z473">
        <f t="shared" si="204"/>
        <v>0</v>
      </c>
      <c r="AC473">
        <f t="shared" si="205"/>
        <v>0</v>
      </c>
      <c r="AF473">
        <f t="shared" si="206"/>
        <v>0</v>
      </c>
      <c r="AI473">
        <f t="shared" si="207"/>
        <v>0</v>
      </c>
      <c r="AL473">
        <f t="shared" si="208"/>
        <v>0</v>
      </c>
      <c r="AO473">
        <f t="shared" si="209"/>
        <v>0</v>
      </c>
    </row>
    <row r="474" spans="1:41" x14ac:dyDescent="0.25">
      <c r="A474">
        <v>6.0000000000000001E-3</v>
      </c>
      <c r="B474">
        <f t="shared" si="196"/>
        <v>0</v>
      </c>
      <c r="E474">
        <f t="shared" si="197"/>
        <v>0</v>
      </c>
      <c r="H474">
        <f t="shared" si="198"/>
        <v>0</v>
      </c>
      <c r="K474">
        <f t="shared" si="199"/>
        <v>0</v>
      </c>
      <c r="N474">
        <f t="shared" si="200"/>
        <v>0</v>
      </c>
      <c r="Q474">
        <f t="shared" si="201"/>
        <v>0</v>
      </c>
      <c r="T474">
        <f t="shared" si="202"/>
        <v>0</v>
      </c>
      <c r="W474">
        <f t="shared" si="203"/>
        <v>0</v>
      </c>
      <c r="Z474">
        <f t="shared" si="204"/>
        <v>0</v>
      </c>
      <c r="AC474">
        <f t="shared" si="205"/>
        <v>0</v>
      </c>
      <c r="AF474">
        <f t="shared" si="206"/>
        <v>0</v>
      </c>
      <c r="AI474">
        <f t="shared" si="207"/>
        <v>0</v>
      </c>
      <c r="AL474">
        <f t="shared" si="208"/>
        <v>0</v>
      </c>
      <c r="AO474">
        <f t="shared" si="209"/>
        <v>0</v>
      </c>
    </row>
    <row r="475" spans="1:41" x14ac:dyDescent="0.25">
      <c r="A475">
        <v>6.0000000000000001E-3</v>
      </c>
      <c r="B475">
        <f t="shared" si="196"/>
        <v>0</v>
      </c>
      <c r="E475">
        <f t="shared" si="197"/>
        <v>0</v>
      </c>
      <c r="H475">
        <f t="shared" si="198"/>
        <v>0</v>
      </c>
      <c r="K475">
        <f t="shared" si="199"/>
        <v>0</v>
      </c>
      <c r="N475">
        <f t="shared" si="200"/>
        <v>0</v>
      </c>
      <c r="Q475">
        <f t="shared" si="201"/>
        <v>0</v>
      </c>
      <c r="T475">
        <f t="shared" si="202"/>
        <v>0</v>
      </c>
      <c r="W475">
        <f t="shared" si="203"/>
        <v>0</v>
      </c>
      <c r="Z475">
        <f t="shared" si="204"/>
        <v>0</v>
      </c>
      <c r="AC475">
        <f t="shared" si="205"/>
        <v>0</v>
      </c>
      <c r="AF475">
        <f t="shared" si="206"/>
        <v>0</v>
      </c>
      <c r="AI475">
        <f t="shared" si="207"/>
        <v>0</v>
      </c>
      <c r="AL475">
        <f t="shared" si="208"/>
        <v>0</v>
      </c>
      <c r="AO475">
        <f t="shared" si="209"/>
        <v>0</v>
      </c>
    </row>
    <row r="476" spans="1:41" x14ac:dyDescent="0.25">
      <c r="A476">
        <v>6.0000000000000001E-3</v>
      </c>
      <c r="B476">
        <f t="shared" si="196"/>
        <v>0</v>
      </c>
      <c r="E476">
        <f t="shared" si="197"/>
        <v>0</v>
      </c>
      <c r="H476">
        <f t="shared" si="198"/>
        <v>0</v>
      </c>
      <c r="K476">
        <f t="shared" si="199"/>
        <v>0</v>
      </c>
      <c r="N476">
        <f t="shared" si="200"/>
        <v>0</v>
      </c>
      <c r="Q476">
        <f t="shared" si="201"/>
        <v>0</v>
      </c>
      <c r="T476">
        <f t="shared" si="202"/>
        <v>0</v>
      </c>
      <c r="W476">
        <f t="shared" si="203"/>
        <v>0</v>
      </c>
      <c r="Z476">
        <f t="shared" si="204"/>
        <v>0</v>
      </c>
      <c r="AC476">
        <f t="shared" si="205"/>
        <v>0</v>
      </c>
      <c r="AF476">
        <f t="shared" si="206"/>
        <v>0</v>
      </c>
      <c r="AI476">
        <f t="shared" si="207"/>
        <v>0</v>
      </c>
      <c r="AL476">
        <f t="shared" si="208"/>
        <v>0</v>
      </c>
      <c r="AO476">
        <f t="shared" si="209"/>
        <v>0</v>
      </c>
    </row>
    <row r="477" spans="1:41" x14ac:dyDescent="0.25">
      <c r="A477">
        <v>6.0000000000000001E-3</v>
      </c>
      <c r="B477">
        <f t="shared" si="196"/>
        <v>0</v>
      </c>
      <c r="E477">
        <f t="shared" si="197"/>
        <v>0</v>
      </c>
      <c r="H477">
        <f t="shared" si="198"/>
        <v>0</v>
      </c>
      <c r="K477">
        <f t="shared" si="199"/>
        <v>0</v>
      </c>
      <c r="N477">
        <f t="shared" si="200"/>
        <v>0</v>
      </c>
      <c r="Q477">
        <f t="shared" si="201"/>
        <v>0</v>
      </c>
      <c r="T477">
        <f t="shared" si="202"/>
        <v>0</v>
      </c>
      <c r="W477">
        <f t="shared" si="203"/>
        <v>0</v>
      </c>
      <c r="Z477">
        <f t="shared" si="204"/>
        <v>0</v>
      </c>
      <c r="AC477">
        <f t="shared" si="205"/>
        <v>0</v>
      </c>
      <c r="AF477">
        <f t="shared" si="206"/>
        <v>0</v>
      </c>
      <c r="AI477">
        <f t="shared" si="207"/>
        <v>0</v>
      </c>
      <c r="AL477">
        <f t="shared" si="208"/>
        <v>0</v>
      </c>
      <c r="AO477">
        <f t="shared" si="209"/>
        <v>0</v>
      </c>
    </row>
    <row r="478" spans="1:41" x14ac:dyDescent="0.25">
      <c r="A478">
        <v>6.0000000000000001E-3</v>
      </c>
      <c r="B478">
        <f t="shared" si="196"/>
        <v>0</v>
      </c>
      <c r="E478">
        <f t="shared" si="197"/>
        <v>0</v>
      </c>
      <c r="H478">
        <f t="shared" si="198"/>
        <v>0</v>
      </c>
      <c r="K478">
        <f t="shared" si="199"/>
        <v>0</v>
      </c>
      <c r="N478">
        <f t="shared" si="200"/>
        <v>0</v>
      </c>
      <c r="Q478">
        <f t="shared" si="201"/>
        <v>0</v>
      </c>
      <c r="T478">
        <f t="shared" si="202"/>
        <v>0</v>
      </c>
      <c r="W478">
        <f t="shared" si="203"/>
        <v>0</v>
      </c>
      <c r="Z478">
        <f t="shared" si="204"/>
        <v>0</v>
      </c>
      <c r="AC478">
        <f t="shared" si="205"/>
        <v>0</v>
      </c>
      <c r="AF478">
        <f t="shared" si="206"/>
        <v>0</v>
      </c>
      <c r="AI478">
        <f t="shared" si="207"/>
        <v>0</v>
      </c>
      <c r="AL478">
        <f t="shared" si="208"/>
        <v>0</v>
      </c>
      <c r="AO478">
        <f t="shared" si="209"/>
        <v>0</v>
      </c>
    </row>
    <row r="479" spans="1:41" x14ac:dyDescent="0.25">
      <c r="A479">
        <v>6.0000000000000001E-3</v>
      </c>
      <c r="B479">
        <f t="shared" si="196"/>
        <v>0</v>
      </c>
      <c r="E479">
        <f t="shared" si="197"/>
        <v>0</v>
      </c>
      <c r="H479">
        <f t="shared" si="198"/>
        <v>0</v>
      </c>
      <c r="K479">
        <f t="shared" si="199"/>
        <v>0</v>
      </c>
      <c r="N479">
        <f t="shared" si="200"/>
        <v>0</v>
      </c>
      <c r="Q479">
        <f t="shared" si="201"/>
        <v>0</v>
      </c>
      <c r="T479">
        <f t="shared" si="202"/>
        <v>0</v>
      </c>
      <c r="W479">
        <f t="shared" si="203"/>
        <v>0</v>
      </c>
      <c r="Z479">
        <f t="shared" si="204"/>
        <v>0</v>
      </c>
      <c r="AC479">
        <f t="shared" si="205"/>
        <v>0</v>
      </c>
      <c r="AF479">
        <f t="shared" si="206"/>
        <v>0</v>
      </c>
      <c r="AI479">
        <f t="shared" si="207"/>
        <v>0</v>
      </c>
      <c r="AL479">
        <f t="shared" si="208"/>
        <v>0</v>
      </c>
      <c r="AO479">
        <f t="shared" si="209"/>
        <v>0</v>
      </c>
    </row>
    <row r="480" spans="1:41" x14ac:dyDescent="0.25">
      <c r="A480">
        <v>6.0000000000000001E-3</v>
      </c>
      <c r="B480">
        <f t="shared" si="196"/>
        <v>0</v>
      </c>
      <c r="E480">
        <f t="shared" si="197"/>
        <v>0</v>
      </c>
      <c r="H480">
        <f t="shared" si="198"/>
        <v>0</v>
      </c>
      <c r="K480">
        <f t="shared" si="199"/>
        <v>0</v>
      </c>
      <c r="N480">
        <f t="shared" si="200"/>
        <v>0</v>
      </c>
      <c r="Q480">
        <f t="shared" si="201"/>
        <v>0</v>
      </c>
      <c r="T480">
        <f t="shared" si="202"/>
        <v>0</v>
      </c>
      <c r="W480">
        <f t="shared" si="203"/>
        <v>0</v>
      </c>
      <c r="Z480">
        <f t="shared" si="204"/>
        <v>0</v>
      </c>
      <c r="AC480">
        <f t="shared" si="205"/>
        <v>0</v>
      </c>
      <c r="AF480">
        <f t="shared" si="206"/>
        <v>0</v>
      </c>
      <c r="AI480">
        <f t="shared" si="207"/>
        <v>0</v>
      </c>
      <c r="AL480">
        <f t="shared" si="208"/>
        <v>0</v>
      </c>
      <c r="AO480">
        <f t="shared" si="209"/>
        <v>0</v>
      </c>
    </row>
    <row r="481" spans="1:41" x14ac:dyDescent="0.25">
      <c r="A481">
        <v>6.0000000000000001E-3</v>
      </c>
      <c r="B481">
        <f t="shared" si="196"/>
        <v>0</v>
      </c>
      <c r="E481">
        <f t="shared" si="197"/>
        <v>0</v>
      </c>
      <c r="H481">
        <f t="shared" si="198"/>
        <v>0</v>
      </c>
      <c r="K481">
        <f t="shared" si="199"/>
        <v>0</v>
      </c>
      <c r="N481">
        <f t="shared" si="200"/>
        <v>0</v>
      </c>
      <c r="Q481">
        <f t="shared" si="201"/>
        <v>0</v>
      </c>
      <c r="T481">
        <f t="shared" si="202"/>
        <v>0</v>
      </c>
      <c r="W481">
        <f t="shared" si="203"/>
        <v>0</v>
      </c>
      <c r="Z481">
        <f t="shared" si="204"/>
        <v>0</v>
      </c>
      <c r="AC481">
        <f t="shared" si="205"/>
        <v>0</v>
      </c>
      <c r="AF481">
        <f t="shared" si="206"/>
        <v>0</v>
      </c>
      <c r="AI481">
        <f t="shared" si="207"/>
        <v>0</v>
      </c>
      <c r="AL481">
        <f t="shared" si="208"/>
        <v>0</v>
      </c>
      <c r="AO481">
        <f t="shared" si="209"/>
        <v>0</v>
      </c>
    </row>
    <row r="482" spans="1:41" x14ac:dyDescent="0.25">
      <c r="A482">
        <v>6.0000000000000001E-3</v>
      </c>
      <c r="B482">
        <f t="shared" si="196"/>
        <v>0</v>
      </c>
      <c r="E482">
        <f t="shared" si="197"/>
        <v>0</v>
      </c>
      <c r="H482">
        <f t="shared" si="198"/>
        <v>0</v>
      </c>
      <c r="K482">
        <f t="shared" si="199"/>
        <v>0</v>
      </c>
      <c r="N482">
        <f t="shared" si="200"/>
        <v>0</v>
      </c>
      <c r="Q482">
        <f t="shared" si="201"/>
        <v>0</v>
      </c>
      <c r="T482">
        <f t="shared" si="202"/>
        <v>0</v>
      </c>
      <c r="W482">
        <f t="shared" si="203"/>
        <v>0</v>
      </c>
      <c r="Z482">
        <f t="shared" si="204"/>
        <v>0</v>
      </c>
      <c r="AC482">
        <f t="shared" si="205"/>
        <v>0</v>
      </c>
      <c r="AF482">
        <f t="shared" si="206"/>
        <v>0</v>
      </c>
      <c r="AI482">
        <f t="shared" si="207"/>
        <v>0</v>
      </c>
      <c r="AL482">
        <f t="shared" si="208"/>
        <v>0</v>
      </c>
      <c r="AO482">
        <f t="shared" si="209"/>
        <v>0</v>
      </c>
    </row>
    <row r="483" spans="1:41" x14ac:dyDescent="0.25">
      <c r="A483">
        <v>6.0000000000000001E-3</v>
      </c>
      <c r="B483">
        <f t="shared" si="196"/>
        <v>0</v>
      </c>
      <c r="E483">
        <f t="shared" si="197"/>
        <v>0</v>
      </c>
      <c r="H483">
        <f t="shared" si="198"/>
        <v>0</v>
      </c>
      <c r="K483">
        <f t="shared" si="199"/>
        <v>0</v>
      </c>
      <c r="N483">
        <f t="shared" si="200"/>
        <v>0</v>
      </c>
      <c r="Q483">
        <f t="shared" si="201"/>
        <v>0</v>
      </c>
      <c r="T483">
        <f t="shared" si="202"/>
        <v>0</v>
      </c>
      <c r="W483">
        <f t="shared" si="203"/>
        <v>0</v>
      </c>
      <c r="Z483">
        <f t="shared" si="204"/>
        <v>0</v>
      </c>
      <c r="AC483">
        <f t="shared" si="205"/>
        <v>0</v>
      </c>
      <c r="AF483">
        <f t="shared" si="206"/>
        <v>0</v>
      </c>
      <c r="AI483">
        <f t="shared" si="207"/>
        <v>0</v>
      </c>
      <c r="AL483">
        <f t="shared" si="208"/>
        <v>0</v>
      </c>
      <c r="AO483">
        <f t="shared" si="209"/>
        <v>0</v>
      </c>
    </row>
    <row r="484" spans="1:41" x14ac:dyDescent="0.25">
      <c r="A484">
        <v>7.0000000000000001E-3</v>
      </c>
      <c r="B484">
        <f t="shared" si="196"/>
        <v>0</v>
      </c>
      <c r="E484">
        <f t="shared" si="197"/>
        <v>0</v>
      </c>
      <c r="H484">
        <f t="shared" si="198"/>
        <v>0</v>
      </c>
      <c r="K484">
        <f t="shared" si="199"/>
        <v>0</v>
      </c>
      <c r="N484">
        <f t="shared" si="200"/>
        <v>0</v>
      </c>
      <c r="Q484">
        <f t="shared" si="201"/>
        <v>0</v>
      </c>
      <c r="T484">
        <f t="shared" si="202"/>
        <v>0</v>
      </c>
      <c r="W484">
        <f t="shared" si="203"/>
        <v>0</v>
      </c>
      <c r="Z484">
        <f t="shared" si="204"/>
        <v>0</v>
      </c>
      <c r="AC484">
        <f t="shared" si="205"/>
        <v>0</v>
      </c>
      <c r="AF484">
        <f t="shared" si="206"/>
        <v>0</v>
      </c>
      <c r="AI484">
        <f t="shared" si="207"/>
        <v>0</v>
      </c>
      <c r="AL484">
        <f t="shared" si="208"/>
        <v>0</v>
      </c>
      <c r="AO484">
        <f t="shared" si="209"/>
        <v>0</v>
      </c>
    </row>
    <row r="485" spans="1:41" x14ac:dyDescent="0.25">
      <c r="A485">
        <v>0.01</v>
      </c>
      <c r="B485">
        <f t="shared" si="196"/>
        <v>0</v>
      </c>
      <c r="E485">
        <f t="shared" si="197"/>
        <v>0</v>
      </c>
      <c r="H485">
        <f t="shared" si="198"/>
        <v>0</v>
      </c>
      <c r="K485">
        <f t="shared" si="199"/>
        <v>0</v>
      </c>
      <c r="N485">
        <f t="shared" si="200"/>
        <v>0</v>
      </c>
      <c r="Q485">
        <f t="shared" si="201"/>
        <v>0</v>
      </c>
      <c r="T485">
        <f t="shared" si="202"/>
        <v>0</v>
      </c>
      <c r="W485">
        <f t="shared" si="203"/>
        <v>0</v>
      </c>
      <c r="Z485">
        <f t="shared" si="204"/>
        <v>0</v>
      </c>
      <c r="AC485">
        <f t="shared" si="205"/>
        <v>0</v>
      </c>
      <c r="AF485">
        <f t="shared" si="206"/>
        <v>0</v>
      </c>
      <c r="AI485">
        <f t="shared" si="207"/>
        <v>0</v>
      </c>
      <c r="AL485">
        <f t="shared" si="208"/>
        <v>0</v>
      </c>
      <c r="AO485">
        <f t="shared" si="209"/>
        <v>0</v>
      </c>
    </row>
    <row r="486" spans="1:41" x14ac:dyDescent="0.25">
      <c r="A486">
        <v>5.0000000000000001E-3</v>
      </c>
      <c r="B486">
        <f t="shared" si="196"/>
        <v>0</v>
      </c>
      <c r="E486">
        <f t="shared" si="197"/>
        <v>0</v>
      </c>
      <c r="H486">
        <f t="shared" si="198"/>
        <v>0</v>
      </c>
      <c r="K486">
        <f t="shared" si="199"/>
        <v>0</v>
      </c>
      <c r="N486">
        <f t="shared" si="200"/>
        <v>0</v>
      </c>
      <c r="Q486">
        <f t="shared" si="201"/>
        <v>0</v>
      </c>
      <c r="T486">
        <f t="shared" si="202"/>
        <v>0</v>
      </c>
      <c r="W486">
        <f t="shared" si="203"/>
        <v>0</v>
      </c>
      <c r="Z486">
        <f t="shared" si="204"/>
        <v>0</v>
      </c>
      <c r="AC486">
        <f t="shared" si="205"/>
        <v>0</v>
      </c>
      <c r="AF486">
        <f t="shared" si="206"/>
        <v>0</v>
      </c>
      <c r="AI486">
        <f t="shared" si="207"/>
        <v>0</v>
      </c>
      <c r="AL486">
        <f t="shared" si="208"/>
        <v>0</v>
      </c>
      <c r="AO486">
        <f t="shared" si="209"/>
        <v>0</v>
      </c>
    </row>
    <row r="487" spans="1:41" x14ac:dyDescent="0.25">
      <c r="A487">
        <v>5.0000000000000001E-3</v>
      </c>
      <c r="B487">
        <f t="shared" ref="B487:B504" si="210">IF(ROW() &lt;= 5+$C$14, IF(IF((A487&lt;=C487), A487&lt;$C$11, A487&gt;$C$9), 0, A487), 0)</f>
        <v>0</v>
      </c>
      <c r="E487">
        <f t="shared" ref="E487:E515" si="211">IF(ROW() &lt;= 5+F$14,IF(IF((D487&lt;=F487), D487&lt;F$11, D487&gt;F$9), 0, D487), 0)</f>
        <v>0</v>
      </c>
      <c r="H487">
        <f t="shared" ref="H487:H515" si="212">IF(ROW() &lt;= 5+I$14,IF(IF((G487&lt;=I487), G487&lt;I$11, G487&gt;I$9), 0, G487), 0)</f>
        <v>0</v>
      </c>
      <c r="K487">
        <f t="shared" ref="K487:K515" si="213">IF(ROW() &lt;= 5+L$14,IF(IF((J487&lt;=L487), J487&lt;L$11, J487&gt;L$9), 0, J487), 0)</f>
        <v>0</v>
      </c>
      <c r="N487">
        <f t="shared" ref="N487:N515" si="214">IF(ROW() &lt;= 5+O$14,IF(IF((M487&lt;=O487), M487&lt;O$11, M487&gt;O$9), 0, M487), 0)</f>
        <v>0</v>
      </c>
      <c r="Q487">
        <f t="shared" ref="Q487:Q515" si="215">IF(ROW() &lt;= 5+R$14,IF(IF((P487&lt;=R487), P487&lt;R$11, P487&gt;R$9), 0, P487), 0)</f>
        <v>0</v>
      </c>
      <c r="T487">
        <f t="shared" ref="T487:T515" si="216">IF(ROW() &lt;= 5+U$14,IF(IF((S487&lt;=U487), S487&lt;U$11, S487&gt;U$9), 0, S487), 0)</f>
        <v>0</v>
      </c>
      <c r="W487">
        <f t="shared" ref="W487:W515" si="217">IF(ROW() &lt;= 5+X$14,IF(IF((V487&lt;=X487), V487&lt;X$11, V487&gt;X$9), 0, V487), 0)</f>
        <v>0</v>
      </c>
      <c r="Z487">
        <f t="shared" ref="Z487:Z515" si="218">IF(ROW() &lt;= 5+AA$14,IF(IF((Y487&lt;=AA487), Y487&lt;AA$11, Y487&gt;AA$9), 0, Y487), 0)</f>
        <v>0</v>
      </c>
      <c r="AC487">
        <f t="shared" ref="AC487:AC515" si="219">IF(ROW() &lt;= 5+AD$14,IF(IF((AB487&lt;=AD487), AB487&lt;AD$11, AB487&gt;AD$9), 0, AB487), 0)</f>
        <v>0</v>
      </c>
      <c r="AF487">
        <f t="shared" ref="AF487:AF515" si="220">IF(ROW() &lt;= 5+AG$14,IF(IF((AE487&lt;=AG487), AE487&lt;AG$11, AE487&gt;AG$9), 0, AE487), 0)</f>
        <v>0</v>
      </c>
      <c r="AI487">
        <f t="shared" ref="AI487:AI515" si="221">IF(ROW() &lt;= 5+AJ$14,IF(IF((AH487&lt;=AJ487), AH487&lt;AJ$11, AH487&gt;AJ$9), 0, AH487), 0)</f>
        <v>0</v>
      </c>
      <c r="AL487">
        <f t="shared" ref="AL487:AL515" si="222">IF(ROW() &lt;= 5+AM$14,IF(IF((AK487&lt;=AM487), AK487&lt;AM$11, AK487&gt;AM$9), 0, AK487), 0)</f>
        <v>0</v>
      </c>
      <c r="AO487">
        <f t="shared" ref="AO487:AO515" si="223">IF(ROW() &lt;= 5+AP$14,IF(IF((AN487&lt;=AP487), AN487&lt;AP$11, AN487&gt;AP$9), 0, AN487), 0)</f>
        <v>0</v>
      </c>
    </row>
    <row r="488" spans="1:41" x14ac:dyDescent="0.25">
      <c r="A488">
        <v>6.0000000000000001E-3</v>
      </c>
      <c r="B488">
        <f t="shared" si="210"/>
        <v>0</v>
      </c>
      <c r="E488">
        <f t="shared" si="211"/>
        <v>0</v>
      </c>
      <c r="H488">
        <f t="shared" si="212"/>
        <v>0</v>
      </c>
      <c r="K488">
        <f t="shared" si="213"/>
        <v>0</v>
      </c>
      <c r="N488">
        <f t="shared" si="214"/>
        <v>0</v>
      </c>
      <c r="Q488">
        <f t="shared" si="215"/>
        <v>0</v>
      </c>
      <c r="T488">
        <f t="shared" si="216"/>
        <v>0</v>
      </c>
      <c r="W488">
        <f t="shared" si="217"/>
        <v>0</v>
      </c>
      <c r="Z488">
        <f t="shared" si="218"/>
        <v>0</v>
      </c>
      <c r="AC488">
        <f t="shared" si="219"/>
        <v>0</v>
      </c>
      <c r="AF488">
        <f t="shared" si="220"/>
        <v>0</v>
      </c>
      <c r="AI488">
        <f t="shared" si="221"/>
        <v>0</v>
      </c>
      <c r="AL488">
        <f t="shared" si="222"/>
        <v>0</v>
      </c>
      <c r="AO488">
        <f t="shared" si="223"/>
        <v>0</v>
      </c>
    </row>
    <row r="489" spans="1:41" x14ac:dyDescent="0.25">
      <c r="A489">
        <v>6.0000000000000001E-3</v>
      </c>
      <c r="B489">
        <f t="shared" si="210"/>
        <v>0</v>
      </c>
      <c r="E489">
        <f t="shared" si="211"/>
        <v>0</v>
      </c>
      <c r="H489">
        <f t="shared" si="212"/>
        <v>0</v>
      </c>
      <c r="K489">
        <f t="shared" si="213"/>
        <v>0</v>
      </c>
      <c r="N489">
        <f t="shared" si="214"/>
        <v>0</v>
      </c>
      <c r="Q489">
        <f t="shared" si="215"/>
        <v>0</v>
      </c>
      <c r="T489">
        <f t="shared" si="216"/>
        <v>0</v>
      </c>
      <c r="W489">
        <f t="shared" si="217"/>
        <v>0</v>
      </c>
      <c r="Z489">
        <f t="shared" si="218"/>
        <v>0</v>
      </c>
      <c r="AC489">
        <f t="shared" si="219"/>
        <v>0</v>
      </c>
      <c r="AF489">
        <f t="shared" si="220"/>
        <v>0</v>
      </c>
      <c r="AI489">
        <f t="shared" si="221"/>
        <v>0</v>
      </c>
      <c r="AL489">
        <f t="shared" si="222"/>
        <v>0</v>
      </c>
      <c r="AO489">
        <f t="shared" si="223"/>
        <v>0</v>
      </c>
    </row>
    <row r="490" spans="1:41" x14ac:dyDescent="0.25">
      <c r="A490">
        <v>6.0000000000000001E-3</v>
      </c>
      <c r="B490">
        <f t="shared" si="210"/>
        <v>0</v>
      </c>
      <c r="E490">
        <f t="shared" si="211"/>
        <v>0</v>
      </c>
      <c r="H490">
        <f t="shared" si="212"/>
        <v>0</v>
      </c>
      <c r="K490">
        <f t="shared" si="213"/>
        <v>0</v>
      </c>
      <c r="N490">
        <f t="shared" si="214"/>
        <v>0</v>
      </c>
      <c r="Q490">
        <f t="shared" si="215"/>
        <v>0</v>
      </c>
      <c r="T490">
        <f t="shared" si="216"/>
        <v>0</v>
      </c>
      <c r="W490">
        <f t="shared" si="217"/>
        <v>0</v>
      </c>
      <c r="Z490">
        <f t="shared" si="218"/>
        <v>0</v>
      </c>
      <c r="AC490">
        <f t="shared" si="219"/>
        <v>0</v>
      </c>
      <c r="AF490">
        <f t="shared" si="220"/>
        <v>0</v>
      </c>
      <c r="AI490">
        <f t="shared" si="221"/>
        <v>0</v>
      </c>
      <c r="AL490">
        <f t="shared" si="222"/>
        <v>0</v>
      </c>
      <c r="AO490">
        <f t="shared" si="223"/>
        <v>0</v>
      </c>
    </row>
    <row r="491" spans="1:41" x14ac:dyDescent="0.25">
      <c r="A491">
        <v>6.0000000000000001E-3</v>
      </c>
      <c r="B491">
        <f t="shared" si="210"/>
        <v>0</v>
      </c>
      <c r="E491">
        <f t="shared" si="211"/>
        <v>0</v>
      </c>
      <c r="H491">
        <f t="shared" si="212"/>
        <v>0</v>
      </c>
      <c r="K491">
        <f t="shared" si="213"/>
        <v>0</v>
      </c>
      <c r="N491">
        <f t="shared" si="214"/>
        <v>0</v>
      </c>
      <c r="Q491">
        <f t="shared" si="215"/>
        <v>0</v>
      </c>
      <c r="T491">
        <f t="shared" si="216"/>
        <v>0</v>
      </c>
      <c r="W491">
        <f t="shared" si="217"/>
        <v>0</v>
      </c>
      <c r="Z491">
        <f t="shared" si="218"/>
        <v>0</v>
      </c>
      <c r="AC491">
        <f t="shared" si="219"/>
        <v>0</v>
      </c>
      <c r="AF491">
        <f t="shared" si="220"/>
        <v>0</v>
      </c>
      <c r="AI491">
        <f t="shared" si="221"/>
        <v>0</v>
      </c>
      <c r="AL491">
        <f t="shared" si="222"/>
        <v>0</v>
      </c>
      <c r="AO491">
        <f t="shared" si="223"/>
        <v>0</v>
      </c>
    </row>
    <row r="492" spans="1:41" x14ac:dyDescent="0.25">
      <c r="A492">
        <v>5.0000000000000001E-3</v>
      </c>
      <c r="B492">
        <f t="shared" si="210"/>
        <v>0</v>
      </c>
      <c r="E492">
        <f t="shared" si="211"/>
        <v>0</v>
      </c>
      <c r="H492">
        <f t="shared" si="212"/>
        <v>0</v>
      </c>
      <c r="K492">
        <f t="shared" si="213"/>
        <v>0</v>
      </c>
      <c r="N492">
        <f t="shared" si="214"/>
        <v>0</v>
      </c>
      <c r="Q492">
        <f t="shared" si="215"/>
        <v>0</v>
      </c>
      <c r="T492">
        <f t="shared" si="216"/>
        <v>0</v>
      </c>
      <c r="W492">
        <f t="shared" si="217"/>
        <v>0</v>
      </c>
      <c r="Z492">
        <f t="shared" si="218"/>
        <v>0</v>
      </c>
      <c r="AC492">
        <f t="shared" si="219"/>
        <v>0</v>
      </c>
      <c r="AF492">
        <f t="shared" si="220"/>
        <v>0</v>
      </c>
      <c r="AI492">
        <f t="shared" si="221"/>
        <v>0</v>
      </c>
      <c r="AL492">
        <f t="shared" si="222"/>
        <v>0</v>
      </c>
      <c r="AO492">
        <f t="shared" si="223"/>
        <v>0</v>
      </c>
    </row>
    <row r="493" spans="1:41" x14ac:dyDescent="0.25">
      <c r="A493">
        <v>6.0000000000000001E-3</v>
      </c>
      <c r="B493">
        <f t="shared" si="210"/>
        <v>0</v>
      </c>
      <c r="E493">
        <f t="shared" si="211"/>
        <v>0</v>
      </c>
      <c r="H493">
        <f t="shared" si="212"/>
        <v>0</v>
      </c>
      <c r="K493">
        <f t="shared" si="213"/>
        <v>0</v>
      </c>
      <c r="N493">
        <f t="shared" si="214"/>
        <v>0</v>
      </c>
      <c r="Q493">
        <f t="shared" si="215"/>
        <v>0</v>
      </c>
      <c r="T493">
        <f t="shared" si="216"/>
        <v>0</v>
      </c>
      <c r="W493">
        <f t="shared" si="217"/>
        <v>0</v>
      </c>
      <c r="Z493">
        <f t="shared" si="218"/>
        <v>0</v>
      </c>
      <c r="AC493">
        <f t="shared" si="219"/>
        <v>0</v>
      </c>
      <c r="AF493">
        <f t="shared" si="220"/>
        <v>0</v>
      </c>
      <c r="AI493">
        <f t="shared" si="221"/>
        <v>0</v>
      </c>
      <c r="AL493">
        <f t="shared" si="222"/>
        <v>0</v>
      </c>
      <c r="AO493">
        <f t="shared" si="223"/>
        <v>0</v>
      </c>
    </row>
    <row r="494" spans="1:41" x14ac:dyDescent="0.25">
      <c r="A494">
        <v>7.0000000000000001E-3</v>
      </c>
      <c r="B494">
        <f t="shared" si="210"/>
        <v>0</v>
      </c>
      <c r="E494">
        <f t="shared" si="211"/>
        <v>0</v>
      </c>
      <c r="H494">
        <f t="shared" si="212"/>
        <v>0</v>
      </c>
      <c r="K494">
        <f t="shared" si="213"/>
        <v>0</v>
      </c>
      <c r="N494">
        <f t="shared" si="214"/>
        <v>0</v>
      </c>
      <c r="Q494">
        <f t="shared" si="215"/>
        <v>0</v>
      </c>
      <c r="T494">
        <f t="shared" si="216"/>
        <v>0</v>
      </c>
      <c r="W494">
        <f t="shared" si="217"/>
        <v>0</v>
      </c>
      <c r="Z494">
        <f t="shared" si="218"/>
        <v>0</v>
      </c>
      <c r="AC494">
        <f t="shared" si="219"/>
        <v>0</v>
      </c>
      <c r="AF494">
        <f t="shared" si="220"/>
        <v>0</v>
      </c>
      <c r="AI494">
        <f t="shared" si="221"/>
        <v>0</v>
      </c>
      <c r="AL494">
        <f t="shared" si="222"/>
        <v>0</v>
      </c>
      <c r="AO494">
        <f t="shared" si="223"/>
        <v>0</v>
      </c>
    </row>
    <row r="495" spans="1:41" x14ac:dyDescent="0.25">
      <c r="A495">
        <v>6.0000000000000001E-3</v>
      </c>
      <c r="B495">
        <f t="shared" si="210"/>
        <v>0</v>
      </c>
      <c r="E495">
        <f t="shared" si="211"/>
        <v>0</v>
      </c>
      <c r="H495">
        <f t="shared" si="212"/>
        <v>0</v>
      </c>
      <c r="K495">
        <f t="shared" si="213"/>
        <v>0</v>
      </c>
      <c r="N495">
        <f t="shared" si="214"/>
        <v>0</v>
      </c>
      <c r="Q495">
        <f t="shared" si="215"/>
        <v>0</v>
      </c>
      <c r="T495">
        <f t="shared" si="216"/>
        <v>0</v>
      </c>
      <c r="W495">
        <f t="shared" si="217"/>
        <v>0</v>
      </c>
      <c r="Z495">
        <f t="shared" si="218"/>
        <v>0</v>
      </c>
      <c r="AC495">
        <f t="shared" si="219"/>
        <v>0</v>
      </c>
      <c r="AF495">
        <f t="shared" si="220"/>
        <v>0</v>
      </c>
      <c r="AI495">
        <f t="shared" si="221"/>
        <v>0</v>
      </c>
      <c r="AL495">
        <f t="shared" si="222"/>
        <v>0</v>
      </c>
      <c r="AO495">
        <f t="shared" si="223"/>
        <v>0</v>
      </c>
    </row>
    <row r="496" spans="1:41" x14ac:dyDescent="0.25">
      <c r="A496">
        <v>6.0000000000000001E-3</v>
      </c>
      <c r="B496">
        <f t="shared" si="210"/>
        <v>0</v>
      </c>
      <c r="E496">
        <f t="shared" si="211"/>
        <v>0</v>
      </c>
      <c r="H496">
        <f t="shared" si="212"/>
        <v>0</v>
      </c>
      <c r="K496">
        <f t="shared" si="213"/>
        <v>0</v>
      </c>
      <c r="N496">
        <f t="shared" si="214"/>
        <v>0</v>
      </c>
      <c r="Q496">
        <f t="shared" si="215"/>
        <v>0</v>
      </c>
      <c r="T496">
        <f t="shared" si="216"/>
        <v>0</v>
      </c>
      <c r="W496">
        <f t="shared" si="217"/>
        <v>0</v>
      </c>
      <c r="Z496">
        <f t="shared" si="218"/>
        <v>0</v>
      </c>
      <c r="AC496">
        <f t="shared" si="219"/>
        <v>0</v>
      </c>
      <c r="AF496">
        <f t="shared" si="220"/>
        <v>0</v>
      </c>
      <c r="AI496">
        <f t="shared" si="221"/>
        <v>0</v>
      </c>
      <c r="AL496">
        <f t="shared" si="222"/>
        <v>0</v>
      </c>
      <c r="AO496">
        <f t="shared" si="223"/>
        <v>0</v>
      </c>
    </row>
    <row r="497" spans="1:41" x14ac:dyDescent="0.25">
      <c r="A497">
        <v>6.0000000000000001E-3</v>
      </c>
      <c r="B497">
        <f t="shared" si="210"/>
        <v>0</v>
      </c>
      <c r="E497">
        <f t="shared" si="211"/>
        <v>0</v>
      </c>
      <c r="H497">
        <f t="shared" si="212"/>
        <v>0</v>
      </c>
      <c r="K497">
        <f t="shared" si="213"/>
        <v>0</v>
      </c>
      <c r="N497">
        <f t="shared" si="214"/>
        <v>0</v>
      </c>
      <c r="Q497">
        <f t="shared" si="215"/>
        <v>0</v>
      </c>
      <c r="T497">
        <f t="shared" si="216"/>
        <v>0</v>
      </c>
      <c r="W497">
        <f t="shared" si="217"/>
        <v>0</v>
      </c>
      <c r="Z497">
        <f t="shared" si="218"/>
        <v>0</v>
      </c>
      <c r="AC497">
        <f t="shared" si="219"/>
        <v>0</v>
      </c>
      <c r="AF497">
        <f t="shared" si="220"/>
        <v>0</v>
      </c>
      <c r="AI497">
        <f t="shared" si="221"/>
        <v>0</v>
      </c>
      <c r="AL497">
        <f t="shared" si="222"/>
        <v>0</v>
      </c>
      <c r="AO497">
        <f t="shared" si="223"/>
        <v>0</v>
      </c>
    </row>
    <row r="498" spans="1:41" x14ac:dyDescent="0.25">
      <c r="A498">
        <v>6.0000000000000001E-3</v>
      </c>
      <c r="B498">
        <f t="shared" si="210"/>
        <v>0</v>
      </c>
      <c r="E498">
        <f t="shared" si="211"/>
        <v>0</v>
      </c>
      <c r="H498">
        <f t="shared" si="212"/>
        <v>0</v>
      </c>
      <c r="K498">
        <f t="shared" si="213"/>
        <v>0</v>
      </c>
      <c r="N498">
        <f t="shared" si="214"/>
        <v>0</v>
      </c>
      <c r="Q498">
        <f t="shared" si="215"/>
        <v>0</v>
      </c>
      <c r="T498">
        <f t="shared" si="216"/>
        <v>0</v>
      </c>
      <c r="W498">
        <f t="shared" si="217"/>
        <v>0</v>
      </c>
      <c r="Z498">
        <f t="shared" si="218"/>
        <v>0</v>
      </c>
      <c r="AC498">
        <f t="shared" si="219"/>
        <v>0</v>
      </c>
      <c r="AF498">
        <f t="shared" si="220"/>
        <v>0</v>
      </c>
      <c r="AI498">
        <f t="shared" si="221"/>
        <v>0</v>
      </c>
      <c r="AL498">
        <f t="shared" si="222"/>
        <v>0</v>
      </c>
      <c r="AO498">
        <f t="shared" si="223"/>
        <v>0</v>
      </c>
    </row>
    <row r="499" spans="1:41" x14ac:dyDescent="0.25">
      <c r="A499">
        <v>6.0000000000000001E-3</v>
      </c>
      <c r="B499">
        <f t="shared" si="210"/>
        <v>0</v>
      </c>
      <c r="E499">
        <f t="shared" si="211"/>
        <v>0</v>
      </c>
      <c r="H499">
        <f t="shared" si="212"/>
        <v>0</v>
      </c>
      <c r="K499">
        <f t="shared" si="213"/>
        <v>0</v>
      </c>
      <c r="N499">
        <f t="shared" si="214"/>
        <v>0</v>
      </c>
      <c r="Q499">
        <f t="shared" si="215"/>
        <v>0</v>
      </c>
      <c r="T499">
        <f t="shared" si="216"/>
        <v>0</v>
      </c>
      <c r="W499">
        <f t="shared" si="217"/>
        <v>0</v>
      </c>
      <c r="Z499">
        <f t="shared" si="218"/>
        <v>0</v>
      </c>
      <c r="AC499">
        <f t="shared" si="219"/>
        <v>0</v>
      </c>
      <c r="AF499">
        <f t="shared" si="220"/>
        <v>0</v>
      </c>
      <c r="AI499">
        <f t="shared" si="221"/>
        <v>0</v>
      </c>
      <c r="AL499">
        <f t="shared" si="222"/>
        <v>0</v>
      </c>
      <c r="AO499">
        <f t="shared" si="223"/>
        <v>0</v>
      </c>
    </row>
    <row r="500" spans="1:41" x14ac:dyDescent="0.25">
      <c r="A500">
        <v>6.0000000000000001E-3</v>
      </c>
      <c r="B500">
        <f t="shared" si="210"/>
        <v>0</v>
      </c>
      <c r="E500">
        <f t="shared" si="211"/>
        <v>0</v>
      </c>
      <c r="H500">
        <f t="shared" si="212"/>
        <v>0</v>
      </c>
      <c r="K500">
        <f t="shared" si="213"/>
        <v>0</v>
      </c>
      <c r="N500">
        <f t="shared" si="214"/>
        <v>0</v>
      </c>
      <c r="Q500">
        <f t="shared" si="215"/>
        <v>0</v>
      </c>
      <c r="T500">
        <f t="shared" si="216"/>
        <v>0</v>
      </c>
      <c r="W500">
        <f t="shared" si="217"/>
        <v>0</v>
      </c>
      <c r="Z500">
        <f t="shared" si="218"/>
        <v>0</v>
      </c>
      <c r="AC500">
        <f t="shared" si="219"/>
        <v>0</v>
      </c>
      <c r="AF500">
        <f t="shared" si="220"/>
        <v>0</v>
      </c>
      <c r="AI500">
        <f t="shared" si="221"/>
        <v>0</v>
      </c>
      <c r="AL500">
        <f t="shared" si="222"/>
        <v>0</v>
      </c>
      <c r="AO500">
        <f t="shared" si="223"/>
        <v>0</v>
      </c>
    </row>
    <row r="501" spans="1:41" x14ac:dyDescent="0.25">
      <c r="A501">
        <v>6.0000000000000001E-3</v>
      </c>
      <c r="B501">
        <f t="shared" si="210"/>
        <v>0</v>
      </c>
      <c r="E501">
        <f t="shared" si="211"/>
        <v>0</v>
      </c>
      <c r="H501">
        <f t="shared" si="212"/>
        <v>0</v>
      </c>
      <c r="K501">
        <f t="shared" si="213"/>
        <v>0</v>
      </c>
      <c r="N501">
        <f t="shared" si="214"/>
        <v>0</v>
      </c>
      <c r="Q501">
        <f t="shared" si="215"/>
        <v>0</v>
      </c>
      <c r="T501">
        <f t="shared" si="216"/>
        <v>0</v>
      </c>
      <c r="W501">
        <f t="shared" si="217"/>
        <v>0</v>
      </c>
      <c r="Z501">
        <f t="shared" si="218"/>
        <v>0</v>
      </c>
      <c r="AC501">
        <f t="shared" si="219"/>
        <v>0</v>
      </c>
      <c r="AF501">
        <f t="shared" si="220"/>
        <v>0</v>
      </c>
      <c r="AI501">
        <f t="shared" si="221"/>
        <v>0</v>
      </c>
      <c r="AL501">
        <f t="shared" si="222"/>
        <v>0</v>
      </c>
      <c r="AO501">
        <f t="shared" si="223"/>
        <v>0</v>
      </c>
    </row>
    <row r="502" spans="1:41" x14ac:dyDescent="0.25">
      <c r="A502">
        <v>6.0000000000000001E-3</v>
      </c>
      <c r="B502">
        <f t="shared" si="210"/>
        <v>0</v>
      </c>
      <c r="E502">
        <f t="shared" si="211"/>
        <v>0</v>
      </c>
      <c r="H502">
        <f t="shared" si="212"/>
        <v>0</v>
      </c>
      <c r="K502">
        <f t="shared" si="213"/>
        <v>0</v>
      </c>
      <c r="N502">
        <f t="shared" si="214"/>
        <v>0</v>
      </c>
      <c r="Q502">
        <f t="shared" si="215"/>
        <v>0</v>
      </c>
      <c r="T502">
        <f t="shared" si="216"/>
        <v>0</v>
      </c>
      <c r="W502">
        <f t="shared" si="217"/>
        <v>0</v>
      </c>
      <c r="Z502">
        <f t="shared" si="218"/>
        <v>0</v>
      </c>
      <c r="AC502">
        <f t="shared" si="219"/>
        <v>0</v>
      </c>
      <c r="AF502">
        <f t="shared" si="220"/>
        <v>0</v>
      </c>
      <c r="AI502">
        <f t="shared" si="221"/>
        <v>0</v>
      </c>
      <c r="AL502">
        <f t="shared" si="222"/>
        <v>0</v>
      </c>
      <c r="AO502">
        <f t="shared" si="223"/>
        <v>0</v>
      </c>
    </row>
    <row r="503" spans="1:41" x14ac:dyDescent="0.25">
      <c r="A503">
        <v>5.0000000000000001E-3</v>
      </c>
      <c r="B503">
        <f t="shared" si="210"/>
        <v>0</v>
      </c>
      <c r="E503">
        <f t="shared" si="211"/>
        <v>0</v>
      </c>
      <c r="H503">
        <f t="shared" si="212"/>
        <v>0</v>
      </c>
      <c r="K503">
        <f t="shared" si="213"/>
        <v>0</v>
      </c>
      <c r="N503">
        <f t="shared" si="214"/>
        <v>0</v>
      </c>
      <c r="Q503">
        <f t="shared" si="215"/>
        <v>0</v>
      </c>
      <c r="T503">
        <f t="shared" si="216"/>
        <v>0</v>
      </c>
      <c r="W503">
        <f t="shared" si="217"/>
        <v>0</v>
      </c>
      <c r="Z503">
        <f t="shared" si="218"/>
        <v>0</v>
      </c>
      <c r="AC503">
        <f t="shared" si="219"/>
        <v>0</v>
      </c>
      <c r="AF503">
        <f t="shared" si="220"/>
        <v>0</v>
      </c>
      <c r="AI503">
        <f t="shared" si="221"/>
        <v>0</v>
      </c>
      <c r="AL503">
        <f t="shared" si="222"/>
        <v>0</v>
      </c>
      <c r="AO503">
        <f t="shared" si="223"/>
        <v>0</v>
      </c>
    </row>
    <row r="504" spans="1:41" x14ac:dyDescent="0.25">
      <c r="A504">
        <v>7.0000000000000001E-3</v>
      </c>
      <c r="B504">
        <f t="shared" si="210"/>
        <v>0</v>
      </c>
      <c r="E504">
        <f t="shared" si="211"/>
        <v>0</v>
      </c>
      <c r="H504">
        <f t="shared" si="212"/>
        <v>0</v>
      </c>
      <c r="K504">
        <f t="shared" si="213"/>
        <v>0</v>
      </c>
      <c r="N504">
        <f t="shared" si="214"/>
        <v>0</v>
      </c>
      <c r="Q504">
        <f t="shared" si="215"/>
        <v>0</v>
      </c>
      <c r="T504">
        <f t="shared" si="216"/>
        <v>0</v>
      </c>
      <c r="W504">
        <f t="shared" si="217"/>
        <v>0</v>
      </c>
      <c r="Z504">
        <f t="shared" si="218"/>
        <v>0</v>
      </c>
      <c r="AC504">
        <f t="shared" si="219"/>
        <v>0</v>
      </c>
      <c r="AF504">
        <f t="shared" si="220"/>
        <v>0</v>
      </c>
      <c r="AI504">
        <f t="shared" si="221"/>
        <v>0</v>
      </c>
      <c r="AL504">
        <f t="shared" si="222"/>
        <v>0</v>
      </c>
      <c r="AO504">
        <f t="shared" si="223"/>
        <v>0</v>
      </c>
    </row>
    <row r="505" spans="1:41" x14ac:dyDescent="0.25">
      <c r="A505">
        <v>6.0000000000000001E-3</v>
      </c>
      <c r="E505">
        <f t="shared" si="211"/>
        <v>0</v>
      </c>
      <c r="H505">
        <f t="shared" si="212"/>
        <v>0</v>
      </c>
      <c r="K505">
        <f t="shared" si="213"/>
        <v>0</v>
      </c>
      <c r="N505">
        <f t="shared" si="214"/>
        <v>0</v>
      </c>
      <c r="Q505">
        <f t="shared" si="215"/>
        <v>0</v>
      </c>
      <c r="T505">
        <f t="shared" si="216"/>
        <v>0</v>
      </c>
      <c r="W505">
        <f t="shared" si="217"/>
        <v>0</v>
      </c>
      <c r="Z505">
        <f t="shared" si="218"/>
        <v>0</v>
      </c>
      <c r="AC505">
        <f t="shared" si="219"/>
        <v>0</v>
      </c>
      <c r="AF505">
        <f t="shared" si="220"/>
        <v>0</v>
      </c>
      <c r="AI505">
        <f t="shared" si="221"/>
        <v>0</v>
      </c>
      <c r="AL505">
        <f t="shared" si="222"/>
        <v>0</v>
      </c>
      <c r="AO505">
        <f t="shared" si="223"/>
        <v>0</v>
      </c>
    </row>
    <row r="506" spans="1:41" x14ac:dyDescent="0.25">
      <c r="A506">
        <v>6.0000000000000001E-3</v>
      </c>
      <c r="E506">
        <f t="shared" si="211"/>
        <v>0</v>
      </c>
      <c r="H506">
        <f t="shared" si="212"/>
        <v>0</v>
      </c>
      <c r="K506">
        <f t="shared" si="213"/>
        <v>0</v>
      </c>
      <c r="N506">
        <f t="shared" si="214"/>
        <v>0</v>
      </c>
      <c r="Q506">
        <f t="shared" si="215"/>
        <v>0</v>
      </c>
      <c r="T506">
        <f t="shared" si="216"/>
        <v>0</v>
      </c>
      <c r="W506">
        <f t="shared" si="217"/>
        <v>0</v>
      </c>
      <c r="Z506">
        <f t="shared" si="218"/>
        <v>0</v>
      </c>
      <c r="AC506">
        <f t="shared" si="219"/>
        <v>0</v>
      </c>
      <c r="AF506">
        <f t="shared" si="220"/>
        <v>0</v>
      </c>
      <c r="AI506">
        <f t="shared" si="221"/>
        <v>0</v>
      </c>
      <c r="AL506">
        <f t="shared" si="222"/>
        <v>0</v>
      </c>
      <c r="AO506">
        <f t="shared" si="223"/>
        <v>0</v>
      </c>
    </row>
    <row r="507" spans="1:41" x14ac:dyDescent="0.25">
      <c r="A507">
        <v>6.0000000000000001E-3</v>
      </c>
      <c r="E507">
        <f t="shared" si="211"/>
        <v>0</v>
      </c>
      <c r="H507">
        <f t="shared" si="212"/>
        <v>0</v>
      </c>
      <c r="K507">
        <f t="shared" si="213"/>
        <v>0</v>
      </c>
      <c r="N507">
        <f t="shared" si="214"/>
        <v>0</v>
      </c>
      <c r="Q507">
        <f t="shared" si="215"/>
        <v>0</v>
      </c>
      <c r="T507">
        <f t="shared" si="216"/>
        <v>0</v>
      </c>
      <c r="W507">
        <f t="shared" si="217"/>
        <v>0</v>
      </c>
      <c r="Z507">
        <f t="shared" si="218"/>
        <v>0</v>
      </c>
      <c r="AC507">
        <f t="shared" si="219"/>
        <v>0</v>
      </c>
      <c r="AF507">
        <f t="shared" si="220"/>
        <v>0</v>
      </c>
      <c r="AI507">
        <f t="shared" si="221"/>
        <v>0</v>
      </c>
      <c r="AL507">
        <f t="shared" si="222"/>
        <v>0</v>
      </c>
      <c r="AO507">
        <f t="shared" si="223"/>
        <v>0</v>
      </c>
    </row>
    <row r="508" spans="1:41" x14ac:dyDescent="0.25">
      <c r="A508">
        <v>8.0000000000000002E-3</v>
      </c>
      <c r="E508">
        <f t="shared" si="211"/>
        <v>0</v>
      </c>
      <c r="H508">
        <f t="shared" si="212"/>
        <v>0</v>
      </c>
      <c r="K508">
        <f t="shared" si="213"/>
        <v>0</v>
      </c>
      <c r="N508">
        <f t="shared" si="214"/>
        <v>0</v>
      </c>
      <c r="Q508">
        <f t="shared" si="215"/>
        <v>0</v>
      </c>
      <c r="T508">
        <f t="shared" si="216"/>
        <v>0</v>
      </c>
      <c r="W508">
        <f t="shared" si="217"/>
        <v>0</v>
      </c>
      <c r="Z508">
        <f t="shared" si="218"/>
        <v>0</v>
      </c>
      <c r="AC508">
        <f t="shared" si="219"/>
        <v>0</v>
      </c>
      <c r="AF508">
        <f t="shared" si="220"/>
        <v>0</v>
      </c>
      <c r="AI508">
        <f t="shared" si="221"/>
        <v>0</v>
      </c>
      <c r="AL508">
        <f t="shared" si="222"/>
        <v>0</v>
      </c>
      <c r="AO508">
        <f t="shared" si="223"/>
        <v>0</v>
      </c>
    </row>
    <row r="509" spans="1:41" x14ac:dyDescent="0.25">
      <c r="A509">
        <v>6.0000000000000001E-3</v>
      </c>
      <c r="E509">
        <f t="shared" si="211"/>
        <v>0</v>
      </c>
      <c r="H509">
        <f t="shared" si="212"/>
        <v>0</v>
      </c>
      <c r="K509">
        <f t="shared" si="213"/>
        <v>0</v>
      </c>
      <c r="N509">
        <f t="shared" si="214"/>
        <v>0</v>
      </c>
      <c r="Q509">
        <f t="shared" si="215"/>
        <v>0</v>
      </c>
      <c r="T509">
        <f t="shared" si="216"/>
        <v>0</v>
      </c>
      <c r="W509">
        <f t="shared" si="217"/>
        <v>0</v>
      </c>
      <c r="Z509">
        <f t="shared" si="218"/>
        <v>0</v>
      </c>
      <c r="AC509">
        <f t="shared" si="219"/>
        <v>0</v>
      </c>
      <c r="AF509">
        <f t="shared" si="220"/>
        <v>0</v>
      </c>
      <c r="AI509">
        <f t="shared" si="221"/>
        <v>0</v>
      </c>
      <c r="AL509">
        <f t="shared" si="222"/>
        <v>0</v>
      </c>
      <c r="AO509">
        <f t="shared" si="223"/>
        <v>0</v>
      </c>
    </row>
    <row r="510" spans="1:41" x14ac:dyDescent="0.25">
      <c r="A510">
        <v>5.0000000000000001E-3</v>
      </c>
      <c r="E510">
        <f t="shared" si="211"/>
        <v>0</v>
      </c>
      <c r="H510">
        <f t="shared" si="212"/>
        <v>0</v>
      </c>
      <c r="K510">
        <f t="shared" si="213"/>
        <v>0</v>
      </c>
      <c r="N510">
        <f t="shared" si="214"/>
        <v>0</v>
      </c>
      <c r="Q510">
        <f t="shared" si="215"/>
        <v>0</v>
      </c>
      <c r="T510">
        <f t="shared" si="216"/>
        <v>0</v>
      </c>
      <c r="W510">
        <f t="shared" si="217"/>
        <v>0</v>
      </c>
      <c r="Z510">
        <f t="shared" si="218"/>
        <v>0</v>
      </c>
      <c r="AC510">
        <f t="shared" si="219"/>
        <v>0</v>
      </c>
      <c r="AF510">
        <f t="shared" si="220"/>
        <v>0</v>
      </c>
      <c r="AI510">
        <f t="shared" si="221"/>
        <v>0</v>
      </c>
      <c r="AL510">
        <f t="shared" si="222"/>
        <v>0</v>
      </c>
      <c r="AO510">
        <f t="shared" si="223"/>
        <v>0</v>
      </c>
    </row>
    <row r="511" spans="1:41" x14ac:dyDescent="0.25">
      <c r="A511">
        <v>6.0000000000000001E-3</v>
      </c>
      <c r="E511">
        <f t="shared" si="211"/>
        <v>0</v>
      </c>
      <c r="H511">
        <f t="shared" si="212"/>
        <v>0</v>
      </c>
      <c r="K511">
        <f t="shared" si="213"/>
        <v>0</v>
      </c>
      <c r="N511">
        <f t="shared" si="214"/>
        <v>0</v>
      </c>
      <c r="Q511">
        <f t="shared" si="215"/>
        <v>0</v>
      </c>
      <c r="T511">
        <f t="shared" si="216"/>
        <v>0</v>
      </c>
      <c r="W511">
        <f t="shared" si="217"/>
        <v>0</v>
      </c>
      <c r="Z511">
        <f t="shared" si="218"/>
        <v>0</v>
      </c>
      <c r="AC511">
        <f t="shared" si="219"/>
        <v>0</v>
      </c>
      <c r="AF511">
        <f t="shared" si="220"/>
        <v>0</v>
      </c>
      <c r="AI511">
        <f t="shared" si="221"/>
        <v>0</v>
      </c>
      <c r="AL511">
        <f t="shared" si="222"/>
        <v>0</v>
      </c>
      <c r="AO511">
        <f t="shared" si="223"/>
        <v>0</v>
      </c>
    </row>
    <row r="512" spans="1:41" x14ac:dyDescent="0.25">
      <c r="A512">
        <v>6.0000000000000001E-3</v>
      </c>
      <c r="E512">
        <f t="shared" si="211"/>
        <v>0</v>
      </c>
      <c r="H512">
        <f t="shared" si="212"/>
        <v>0</v>
      </c>
      <c r="K512">
        <f t="shared" si="213"/>
        <v>0</v>
      </c>
      <c r="N512">
        <f t="shared" si="214"/>
        <v>0</v>
      </c>
      <c r="Q512">
        <f t="shared" si="215"/>
        <v>0</v>
      </c>
      <c r="T512">
        <f t="shared" si="216"/>
        <v>0</v>
      </c>
      <c r="W512">
        <f t="shared" si="217"/>
        <v>0</v>
      </c>
      <c r="Z512">
        <f t="shared" si="218"/>
        <v>0</v>
      </c>
      <c r="AC512">
        <f t="shared" si="219"/>
        <v>0</v>
      </c>
      <c r="AF512">
        <f t="shared" si="220"/>
        <v>0</v>
      </c>
      <c r="AI512">
        <f t="shared" si="221"/>
        <v>0</v>
      </c>
      <c r="AL512">
        <f t="shared" si="222"/>
        <v>0</v>
      </c>
      <c r="AO512">
        <f t="shared" si="223"/>
        <v>0</v>
      </c>
    </row>
    <row r="513" spans="1:41" x14ac:dyDescent="0.25">
      <c r="A513">
        <v>6.0000000000000001E-3</v>
      </c>
      <c r="E513">
        <f t="shared" si="211"/>
        <v>0</v>
      </c>
      <c r="H513">
        <f t="shared" si="212"/>
        <v>0</v>
      </c>
      <c r="K513">
        <f t="shared" si="213"/>
        <v>0</v>
      </c>
      <c r="N513">
        <f t="shared" si="214"/>
        <v>0</v>
      </c>
      <c r="Q513">
        <f t="shared" si="215"/>
        <v>0</v>
      </c>
      <c r="T513">
        <f t="shared" si="216"/>
        <v>0</v>
      </c>
      <c r="W513">
        <f t="shared" si="217"/>
        <v>0</v>
      </c>
      <c r="Z513">
        <f t="shared" si="218"/>
        <v>0</v>
      </c>
      <c r="AC513">
        <f t="shared" si="219"/>
        <v>0</v>
      </c>
      <c r="AF513">
        <f t="shared" si="220"/>
        <v>0</v>
      </c>
      <c r="AI513">
        <f t="shared" si="221"/>
        <v>0</v>
      </c>
      <c r="AL513">
        <f t="shared" si="222"/>
        <v>0</v>
      </c>
      <c r="AO513">
        <f t="shared" si="223"/>
        <v>0</v>
      </c>
    </row>
    <row r="514" spans="1:41" x14ac:dyDescent="0.25">
      <c r="A514">
        <v>6.0000000000000001E-3</v>
      </c>
      <c r="E514">
        <f t="shared" si="211"/>
        <v>0</v>
      </c>
      <c r="H514">
        <f t="shared" si="212"/>
        <v>0</v>
      </c>
      <c r="K514">
        <f t="shared" si="213"/>
        <v>0</v>
      </c>
      <c r="N514">
        <f t="shared" si="214"/>
        <v>0</v>
      </c>
      <c r="Q514">
        <f t="shared" si="215"/>
        <v>0</v>
      </c>
      <c r="T514">
        <f t="shared" si="216"/>
        <v>0</v>
      </c>
      <c r="W514">
        <f t="shared" si="217"/>
        <v>0</v>
      </c>
      <c r="Z514">
        <f t="shared" si="218"/>
        <v>0</v>
      </c>
      <c r="AC514">
        <f t="shared" si="219"/>
        <v>0</v>
      </c>
      <c r="AF514">
        <f t="shared" si="220"/>
        <v>0</v>
      </c>
      <c r="AI514">
        <f t="shared" si="221"/>
        <v>0</v>
      </c>
      <c r="AL514">
        <f t="shared" si="222"/>
        <v>0</v>
      </c>
      <c r="AO514">
        <f t="shared" si="223"/>
        <v>0</v>
      </c>
    </row>
    <row r="515" spans="1:41" x14ac:dyDescent="0.25">
      <c r="A515">
        <v>5.0000000000000001E-3</v>
      </c>
      <c r="E515">
        <f t="shared" si="211"/>
        <v>0</v>
      </c>
      <c r="H515">
        <f t="shared" si="212"/>
        <v>0</v>
      </c>
      <c r="K515">
        <f t="shared" si="213"/>
        <v>0</v>
      </c>
      <c r="N515">
        <f t="shared" si="214"/>
        <v>0</v>
      </c>
      <c r="Q515">
        <f t="shared" si="215"/>
        <v>0</v>
      </c>
      <c r="T515">
        <f t="shared" si="216"/>
        <v>0</v>
      </c>
      <c r="W515">
        <f t="shared" si="217"/>
        <v>0</v>
      </c>
      <c r="Z515">
        <f t="shared" si="218"/>
        <v>0</v>
      </c>
      <c r="AC515">
        <f t="shared" si="219"/>
        <v>0</v>
      </c>
      <c r="AF515">
        <f t="shared" si="220"/>
        <v>0</v>
      </c>
      <c r="AI515">
        <f t="shared" si="221"/>
        <v>0</v>
      </c>
      <c r="AL515">
        <f t="shared" si="222"/>
        <v>0</v>
      </c>
      <c r="AO515">
        <f t="shared" si="223"/>
        <v>0</v>
      </c>
    </row>
    <row r="516" spans="1:41" x14ac:dyDescent="0.25">
      <c r="A516">
        <v>6.0000000000000001E-3</v>
      </c>
    </row>
    <row r="517" spans="1:41" x14ac:dyDescent="0.25">
      <c r="A517">
        <v>6.0000000000000001E-3</v>
      </c>
    </row>
    <row r="518" spans="1:41" x14ac:dyDescent="0.25">
      <c r="A518">
        <v>6.0000000000000001E-3</v>
      </c>
    </row>
    <row r="519" spans="1:41" x14ac:dyDescent="0.25">
      <c r="A519">
        <v>7.0000000000000001E-3</v>
      </c>
    </row>
    <row r="520" spans="1:41" x14ac:dyDescent="0.25">
      <c r="A520">
        <v>6.0000000000000001E-3</v>
      </c>
    </row>
    <row r="521" spans="1:41" x14ac:dyDescent="0.25">
      <c r="A521">
        <v>6.0000000000000001E-3</v>
      </c>
    </row>
    <row r="522" spans="1:41" x14ac:dyDescent="0.25">
      <c r="A522">
        <v>5.0000000000000001E-3</v>
      </c>
    </row>
    <row r="523" spans="1:41" x14ac:dyDescent="0.25">
      <c r="A523">
        <v>6.0000000000000001E-3</v>
      </c>
    </row>
    <row r="524" spans="1:41" x14ac:dyDescent="0.25">
      <c r="A524">
        <v>7.0000000000000001E-3</v>
      </c>
    </row>
    <row r="525" spans="1:41" x14ac:dyDescent="0.25">
      <c r="A525">
        <v>6.0000000000000001E-3</v>
      </c>
    </row>
    <row r="526" spans="1:41" x14ac:dyDescent="0.25">
      <c r="A526">
        <v>6.0000000000000001E-3</v>
      </c>
    </row>
    <row r="527" spans="1:41" x14ac:dyDescent="0.25">
      <c r="A527">
        <v>6.0000000000000001E-3</v>
      </c>
    </row>
    <row r="528" spans="1:41" x14ac:dyDescent="0.25">
      <c r="A528">
        <v>5.0000000000000001E-3</v>
      </c>
    </row>
    <row r="529" spans="1:1" x14ac:dyDescent="0.25">
      <c r="A529">
        <v>6.0000000000000001E-3</v>
      </c>
    </row>
    <row r="530" spans="1:1" x14ac:dyDescent="0.25">
      <c r="A530">
        <v>6.0000000000000001E-3</v>
      </c>
    </row>
    <row r="531" spans="1:1" x14ac:dyDescent="0.25">
      <c r="A531">
        <v>6.0000000000000001E-3</v>
      </c>
    </row>
    <row r="532" spans="1:1" x14ac:dyDescent="0.25">
      <c r="A532">
        <v>6.0000000000000001E-3</v>
      </c>
    </row>
    <row r="533" spans="1:1" x14ac:dyDescent="0.25">
      <c r="A533">
        <v>6.0000000000000001E-3</v>
      </c>
    </row>
    <row r="534" spans="1:1" x14ac:dyDescent="0.25">
      <c r="A534">
        <v>6.0000000000000001E-3</v>
      </c>
    </row>
    <row r="535" spans="1:1" x14ac:dyDescent="0.25">
      <c r="A535">
        <v>6.0000000000000001E-3</v>
      </c>
    </row>
    <row r="536" spans="1:1" x14ac:dyDescent="0.25">
      <c r="A536">
        <v>6.0000000000000001E-3</v>
      </c>
    </row>
    <row r="537" spans="1:1" x14ac:dyDescent="0.25">
      <c r="A537">
        <v>5.0000000000000001E-3</v>
      </c>
    </row>
    <row r="538" spans="1:1" x14ac:dyDescent="0.25">
      <c r="A538">
        <v>6.0000000000000001E-3</v>
      </c>
    </row>
    <row r="539" spans="1:1" x14ac:dyDescent="0.25">
      <c r="A539">
        <v>7.0000000000000001E-3</v>
      </c>
    </row>
    <row r="540" spans="1:1" x14ac:dyDescent="0.25">
      <c r="A540">
        <v>6.0000000000000001E-3</v>
      </c>
    </row>
    <row r="541" spans="1:1" x14ac:dyDescent="0.25">
      <c r="A541">
        <v>6.0000000000000001E-3</v>
      </c>
    </row>
    <row r="542" spans="1:1" x14ac:dyDescent="0.25">
      <c r="A542">
        <v>6.0000000000000001E-3</v>
      </c>
    </row>
    <row r="543" spans="1:1" x14ac:dyDescent="0.25">
      <c r="A543">
        <v>6.0000000000000001E-3</v>
      </c>
    </row>
    <row r="544" spans="1:1" x14ac:dyDescent="0.25">
      <c r="A544">
        <v>6.0000000000000001E-3</v>
      </c>
    </row>
    <row r="545" spans="1:1" x14ac:dyDescent="0.25">
      <c r="A545">
        <v>6.0000000000000001E-3</v>
      </c>
    </row>
    <row r="546" spans="1:1" x14ac:dyDescent="0.25">
      <c r="A546">
        <v>6.0000000000000001E-3</v>
      </c>
    </row>
    <row r="547" spans="1:1" x14ac:dyDescent="0.25">
      <c r="A547">
        <v>7.0000000000000001E-3</v>
      </c>
    </row>
    <row r="548" spans="1:1" x14ac:dyDescent="0.25">
      <c r="A548">
        <v>5.0000000000000001E-3</v>
      </c>
    </row>
    <row r="549" spans="1:1" x14ac:dyDescent="0.25">
      <c r="A549">
        <v>6.0000000000000001E-3</v>
      </c>
    </row>
    <row r="550" spans="1:1" x14ac:dyDescent="0.25">
      <c r="A550">
        <v>8.9999999999999993E-3</v>
      </c>
    </row>
    <row r="551" spans="1:1" x14ac:dyDescent="0.25">
      <c r="A551">
        <v>5.0000000000000001E-3</v>
      </c>
    </row>
    <row r="552" spans="1:1" x14ac:dyDescent="0.25">
      <c r="A552">
        <v>5.0000000000000001E-3</v>
      </c>
    </row>
    <row r="553" spans="1:1" x14ac:dyDescent="0.25">
      <c r="A553">
        <v>6.0000000000000001E-3</v>
      </c>
    </row>
    <row r="554" spans="1:1" x14ac:dyDescent="0.25">
      <c r="A554">
        <v>6.0000000000000001E-3</v>
      </c>
    </row>
    <row r="555" spans="1:1" x14ac:dyDescent="0.25">
      <c r="A555">
        <v>6.0000000000000001E-3</v>
      </c>
    </row>
    <row r="556" spans="1:1" x14ac:dyDescent="0.25">
      <c r="A556">
        <v>6.0000000000000001E-3</v>
      </c>
    </row>
    <row r="557" spans="1:1" x14ac:dyDescent="0.25">
      <c r="A557">
        <v>6.0000000000000001E-3</v>
      </c>
    </row>
    <row r="558" spans="1:1" x14ac:dyDescent="0.25">
      <c r="A558">
        <v>5.0000000000000001E-3</v>
      </c>
    </row>
    <row r="559" spans="1:1" x14ac:dyDescent="0.25">
      <c r="A559">
        <v>7.0000000000000001E-3</v>
      </c>
    </row>
    <row r="560" spans="1:1" x14ac:dyDescent="0.25">
      <c r="A560">
        <v>6.0000000000000001E-3</v>
      </c>
    </row>
    <row r="561" spans="1:1" x14ac:dyDescent="0.25">
      <c r="A561">
        <v>6.0000000000000001E-3</v>
      </c>
    </row>
    <row r="562" spans="1:1" x14ac:dyDescent="0.25">
      <c r="A562">
        <v>6.0000000000000001E-3</v>
      </c>
    </row>
    <row r="563" spans="1:1" x14ac:dyDescent="0.25">
      <c r="A563">
        <v>8.0000000000000002E-3</v>
      </c>
    </row>
    <row r="564" spans="1:1" x14ac:dyDescent="0.25">
      <c r="A564">
        <v>6.0000000000000001E-3</v>
      </c>
    </row>
    <row r="565" spans="1:1" x14ac:dyDescent="0.25">
      <c r="A565">
        <v>6.0000000000000001E-3</v>
      </c>
    </row>
    <row r="566" spans="1:1" x14ac:dyDescent="0.25">
      <c r="A566">
        <v>6.0000000000000001E-3</v>
      </c>
    </row>
    <row r="567" spans="1:1" x14ac:dyDescent="0.25">
      <c r="A567">
        <v>6.0000000000000001E-3</v>
      </c>
    </row>
    <row r="568" spans="1:1" x14ac:dyDescent="0.25">
      <c r="A568">
        <v>5.0000000000000001E-3</v>
      </c>
    </row>
    <row r="569" spans="1:1" x14ac:dyDescent="0.25">
      <c r="A569">
        <v>6.0000000000000001E-3</v>
      </c>
    </row>
    <row r="570" spans="1:1" x14ac:dyDescent="0.25">
      <c r="A570">
        <v>6.0000000000000001E-3</v>
      </c>
    </row>
    <row r="571" spans="1:1" x14ac:dyDescent="0.25">
      <c r="A571">
        <v>6.0000000000000001E-3</v>
      </c>
    </row>
    <row r="572" spans="1:1" x14ac:dyDescent="0.25">
      <c r="A572">
        <v>6.0000000000000001E-3</v>
      </c>
    </row>
    <row r="573" spans="1:1" x14ac:dyDescent="0.25">
      <c r="A573">
        <v>7.0000000000000001E-3</v>
      </c>
    </row>
    <row r="574" spans="1:1" x14ac:dyDescent="0.25">
      <c r="A574">
        <v>5.0000000000000001E-3</v>
      </c>
    </row>
    <row r="575" spans="1:1" x14ac:dyDescent="0.25">
      <c r="A575">
        <v>6.0000000000000001E-3</v>
      </c>
    </row>
    <row r="576" spans="1:1" x14ac:dyDescent="0.25">
      <c r="A576">
        <v>6.0000000000000001E-3</v>
      </c>
    </row>
    <row r="577" spans="1:1" x14ac:dyDescent="0.25">
      <c r="A577">
        <v>6.0000000000000001E-3</v>
      </c>
    </row>
    <row r="578" spans="1:1" x14ac:dyDescent="0.25">
      <c r="A578">
        <v>6.0000000000000001E-3</v>
      </c>
    </row>
    <row r="579" spans="1:1" x14ac:dyDescent="0.25">
      <c r="A579">
        <v>5.0000000000000001E-3</v>
      </c>
    </row>
    <row r="580" spans="1:1" x14ac:dyDescent="0.25">
      <c r="A580">
        <v>5.0000000000000001E-3</v>
      </c>
    </row>
    <row r="581" spans="1:1" x14ac:dyDescent="0.25">
      <c r="A581">
        <v>6.0000000000000001E-3</v>
      </c>
    </row>
    <row r="582" spans="1:1" x14ac:dyDescent="0.25">
      <c r="A582">
        <v>6.0000000000000001E-3</v>
      </c>
    </row>
    <row r="583" spans="1:1" x14ac:dyDescent="0.25">
      <c r="A583">
        <v>5.0000000000000001E-3</v>
      </c>
    </row>
    <row r="584" spans="1:1" x14ac:dyDescent="0.25">
      <c r="A584">
        <v>7.0000000000000001E-3</v>
      </c>
    </row>
    <row r="585" spans="1:1" x14ac:dyDescent="0.25">
      <c r="A585">
        <v>6.0000000000000001E-3</v>
      </c>
    </row>
    <row r="586" spans="1:1" x14ac:dyDescent="0.25">
      <c r="A586">
        <v>6.0000000000000001E-3</v>
      </c>
    </row>
    <row r="587" spans="1:1" x14ac:dyDescent="0.25">
      <c r="A587">
        <v>7.0000000000000001E-3</v>
      </c>
    </row>
    <row r="588" spans="1:1" x14ac:dyDescent="0.25">
      <c r="A588">
        <v>5.0000000000000001E-3</v>
      </c>
    </row>
    <row r="589" spans="1:1" x14ac:dyDescent="0.25">
      <c r="A589">
        <v>6.0000000000000001E-3</v>
      </c>
    </row>
    <row r="590" spans="1:1" x14ac:dyDescent="0.25">
      <c r="A590">
        <v>5.0000000000000001E-3</v>
      </c>
    </row>
    <row r="591" spans="1:1" x14ac:dyDescent="0.25">
      <c r="A591">
        <v>6.0000000000000001E-3</v>
      </c>
    </row>
    <row r="592" spans="1:1" x14ac:dyDescent="0.25">
      <c r="A592">
        <v>6.0000000000000001E-3</v>
      </c>
    </row>
    <row r="593" spans="1:1" x14ac:dyDescent="0.25">
      <c r="A593">
        <v>6.0000000000000001E-3</v>
      </c>
    </row>
    <row r="594" spans="1:1" x14ac:dyDescent="0.25">
      <c r="A594">
        <v>7.0000000000000001E-3</v>
      </c>
    </row>
    <row r="595" spans="1:1" x14ac:dyDescent="0.25">
      <c r="A595">
        <v>6.0000000000000001E-3</v>
      </c>
    </row>
    <row r="596" spans="1:1" x14ac:dyDescent="0.25">
      <c r="A596">
        <v>6.0000000000000001E-3</v>
      </c>
    </row>
    <row r="597" spans="1:1" x14ac:dyDescent="0.25">
      <c r="A597">
        <v>6.0000000000000001E-3</v>
      </c>
    </row>
    <row r="598" spans="1:1" x14ac:dyDescent="0.25">
      <c r="A598">
        <v>7.0000000000000001E-3</v>
      </c>
    </row>
    <row r="599" spans="1:1" x14ac:dyDescent="0.25">
      <c r="A599">
        <v>6.0000000000000001E-3</v>
      </c>
    </row>
    <row r="600" spans="1:1" x14ac:dyDescent="0.25">
      <c r="A600">
        <v>6.0000000000000001E-3</v>
      </c>
    </row>
    <row r="601" spans="1:1" x14ac:dyDescent="0.25">
      <c r="A601">
        <v>6.0000000000000001E-3</v>
      </c>
    </row>
    <row r="602" spans="1:1" x14ac:dyDescent="0.25">
      <c r="A602">
        <v>6.0000000000000001E-3</v>
      </c>
    </row>
    <row r="603" spans="1:1" x14ac:dyDescent="0.25">
      <c r="A603">
        <v>5.0000000000000001E-3</v>
      </c>
    </row>
    <row r="604" spans="1:1" x14ac:dyDescent="0.25">
      <c r="A604">
        <v>6.0000000000000001E-3</v>
      </c>
    </row>
    <row r="605" spans="1:1" x14ac:dyDescent="0.25">
      <c r="A605">
        <v>6.0000000000000001E-3</v>
      </c>
    </row>
    <row r="606" spans="1:1" x14ac:dyDescent="0.25">
      <c r="A606">
        <v>6.0000000000000001E-3</v>
      </c>
    </row>
    <row r="607" spans="1:1" x14ac:dyDescent="0.25">
      <c r="A607">
        <v>6.0000000000000001E-3</v>
      </c>
    </row>
    <row r="608" spans="1:1" x14ac:dyDescent="0.25">
      <c r="A608">
        <v>6.0000000000000001E-3</v>
      </c>
    </row>
    <row r="609" spans="1:1" x14ac:dyDescent="0.25">
      <c r="A609">
        <v>6.0000000000000001E-3</v>
      </c>
    </row>
    <row r="610" spans="1:1" x14ac:dyDescent="0.25">
      <c r="A610">
        <v>6.0000000000000001E-3</v>
      </c>
    </row>
    <row r="611" spans="1:1" x14ac:dyDescent="0.25">
      <c r="A611">
        <v>6.0000000000000001E-3</v>
      </c>
    </row>
    <row r="612" spans="1:1" x14ac:dyDescent="0.25">
      <c r="A612">
        <v>0.01</v>
      </c>
    </row>
    <row r="613" spans="1:1" x14ac:dyDescent="0.25">
      <c r="A613">
        <v>6.0000000000000001E-3</v>
      </c>
    </row>
    <row r="614" spans="1:1" x14ac:dyDescent="0.25">
      <c r="A614">
        <v>6.0000000000000001E-3</v>
      </c>
    </row>
    <row r="615" spans="1:1" x14ac:dyDescent="0.25">
      <c r="A615">
        <v>6.0000000000000001E-3</v>
      </c>
    </row>
    <row r="616" spans="1:1" x14ac:dyDescent="0.25">
      <c r="A616">
        <v>6.0000000000000001E-3</v>
      </c>
    </row>
    <row r="617" spans="1:1" x14ac:dyDescent="0.25">
      <c r="A617">
        <v>5.0000000000000001E-3</v>
      </c>
    </row>
    <row r="618" spans="1:1" x14ac:dyDescent="0.25">
      <c r="A618">
        <v>6.0000000000000001E-3</v>
      </c>
    </row>
    <row r="619" spans="1:1" x14ac:dyDescent="0.25">
      <c r="A619">
        <v>8.9999999999999993E-3</v>
      </c>
    </row>
    <row r="620" spans="1:1" x14ac:dyDescent="0.25">
      <c r="A620">
        <v>6.0000000000000001E-3</v>
      </c>
    </row>
    <row r="621" spans="1:1" x14ac:dyDescent="0.25">
      <c r="A621">
        <v>6.0000000000000001E-3</v>
      </c>
    </row>
    <row r="622" spans="1:1" x14ac:dyDescent="0.25">
      <c r="A622">
        <v>7.0000000000000001E-3</v>
      </c>
    </row>
    <row r="623" spans="1:1" x14ac:dyDescent="0.25">
      <c r="A623">
        <v>6.0000000000000001E-3</v>
      </c>
    </row>
    <row r="624" spans="1:1" x14ac:dyDescent="0.25">
      <c r="A624">
        <v>8.0000000000000002E-3</v>
      </c>
    </row>
    <row r="625" spans="1:1" x14ac:dyDescent="0.25">
      <c r="A625">
        <v>0.01</v>
      </c>
    </row>
    <row r="626" spans="1:1" x14ac:dyDescent="0.25">
      <c r="A626">
        <v>7.0000000000000001E-3</v>
      </c>
    </row>
    <row r="627" spans="1:1" x14ac:dyDescent="0.25">
      <c r="A627">
        <v>1.0999999999999999E-2</v>
      </c>
    </row>
    <row r="628" spans="1:1" x14ac:dyDescent="0.25">
      <c r="A628">
        <v>5.0000000000000001E-3</v>
      </c>
    </row>
    <row r="629" spans="1:1" x14ac:dyDescent="0.25">
      <c r="A629">
        <v>8.0000000000000002E-3</v>
      </c>
    </row>
    <row r="630" spans="1:1" x14ac:dyDescent="0.25">
      <c r="A630">
        <v>6.0000000000000001E-3</v>
      </c>
    </row>
    <row r="631" spans="1:1" x14ac:dyDescent="0.25">
      <c r="A631">
        <v>6.0000000000000001E-3</v>
      </c>
    </row>
    <row r="632" spans="1:1" x14ac:dyDescent="0.25">
      <c r="A632">
        <v>5.0000000000000001E-3</v>
      </c>
    </row>
    <row r="633" spans="1:1" x14ac:dyDescent="0.25">
      <c r="A633">
        <v>6.0000000000000001E-3</v>
      </c>
    </row>
    <row r="634" spans="1:1" x14ac:dyDescent="0.25">
      <c r="A634">
        <v>6.0000000000000001E-3</v>
      </c>
    </row>
    <row r="635" spans="1:1" x14ac:dyDescent="0.25">
      <c r="A635">
        <v>7.0000000000000001E-3</v>
      </c>
    </row>
    <row r="636" spans="1:1" x14ac:dyDescent="0.25">
      <c r="A636">
        <v>7.0000000000000001E-3</v>
      </c>
    </row>
    <row r="637" spans="1:1" x14ac:dyDescent="0.25">
      <c r="A637">
        <v>7.0000000000000001E-3</v>
      </c>
    </row>
    <row r="638" spans="1:1" x14ac:dyDescent="0.25">
      <c r="A638">
        <v>6.0000000000000001E-3</v>
      </c>
    </row>
    <row r="639" spans="1:1" x14ac:dyDescent="0.25">
      <c r="A639">
        <v>7.0000000000000001E-3</v>
      </c>
    </row>
    <row r="640" spans="1:1" x14ac:dyDescent="0.25">
      <c r="A640">
        <v>5.0000000000000001E-3</v>
      </c>
    </row>
    <row r="641" spans="1:1" x14ac:dyDescent="0.25">
      <c r="A641">
        <v>7.0000000000000001E-3</v>
      </c>
    </row>
    <row r="642" spans="1:1" x14ac:dyDescent="0.25">
      <c r="A642">
        <v>6.0000000000000001E-3</v>
      </c>
    </row>
    <row r="643" spans="1:1" x14ac:dyDescent="0.25">
      <c r="A643">
        <v>6.0000000000000001E-3</v>
      </c>
    </row>
    <row r="644" spans="1:1" x14ac:dyDescent="0.25">
      <c r="A644">
        <v>8.0000000000000002E-3</v>
      </c>
    </row>
    <row r="645" spans="1:1" x14ac:dyDescent="0.25">
      <c r="A645">
        <v>6.0000000000000001E-3</v>
      </c>
    </row>
    <row r="646" spans="1:1" x14ac:dyDescent="0.25">
      <c r="A646">
        <v>6.0000000000000001E-3</v>
      </c>
    </row>
    <row r="647" spans="1:1" x14ac:dyDescent="0.25">
      <c r="A647">
        <v>6.0000000000000001E-3</v>
      </c>
    </row>
    <row r="648" spans="1:1" x14ac:dyDescent="0.25">
      <c r="A648">
        <v>6.0000000000000001E-3</v>
      </c>
    </row>
    <row r="649" spans="1:1" x14ac:dyDescent="0.25">
      <c r="A649">
        <v>6.0000000000000001E-3</v>
      </c>
    </row>
    <row r="650" spans="1:1" x14ac:dyDescent="0.25">
      <c r="A650">
        <v>6.0000000000000001E-3</v>
      </c>
    </row>
    <row r="651" spans="1:1" x14ac:dyDescent="0.25">
      <c r="A651">
        <v>7.0000000000000001E-3</v>
      </c>
    </row>
    <row r="652" spans="1:1" x14ac:dyDescent="0.25">
      <c r="A652">
        <v>6.0000000000000001E-3</v>
      </c>
    </row>
    <row r="653" spans="1:1" x14ac:dyDescent="0.25">
      <c r="A653">
        <v>6.0000000000000001E-3</v>
      </c>
    </row>
    <row r="654" spans="1:1" x14ac:dyDescent="0.25">
      <c r="A654">
        <v>5.0000000000000001E-3</v>
      </c>
    </row>
    <row r="655" spans="1:1" x14ac:dyDescent="0.25">
      <c r="A655">
        <v>6.0000000000000001E-3</v>
      </c>
    </row>
    <row r="656" spans="1:1" x14ac:dyDescent="0.25">
      <c r="A656">
        <v>6.0000000000000001E-3</v>
      </c>
    </row>
    <row r="657" spans="1:1" x14ac:dyDescent="0.25">
      <c r="A657">
        <v>5.0000000000000001E-3</v>
      </c>
    </row>
    <row r="658" spans="1:1" x14ac:dyDescent="0.25">
      <c r="A658">
        <v>5.0000000000000001E-3</v>
      </c>
    </row>
    <row r="659" spans="1:1" x14ac:dyDescent="0.25">
      <c r="A659">
        <v>6.0000000000000001E-3</v>
      </c>
    </row>
    <row r="660" spans="1:1" x14ac:dyDescent="0.25">
      <c r="A660">
        <v>6.0000000000000001E-3</v>
      </c>
    </row>
    <row r="661" spans="1:1" x14ac:dyDescent="0.25">
      <c r="A661">
        <v>7.0000000000000001E-3</v>
      </c>
    </row>
    <row r="662" spans="1:1" x14ac:dyDescent="0.25">
      <c r="A662">
        <v>6.0000000000000001E-3</v>
      </c>
    </row>
    <row r="663" spans="1:1" x14ac:dyDescent="0.25">
      <c r="A663">
        <v>5.0000000000000001E-3</v>
      </c>
    </row>
    <row r="664" spans="1:1" x14ac:dyDescent="0.25">
      <c r="A664">
        <v>0.01</v>
      </c>
    </row>
    <row r="665" spans="1:1" x14ac:dyDescent="0.25">
      <c r="A665">
        <v>0.01</v>
      </c>
    </row>
    <row r="666" spans="1:1" x14ac:dyDescent="0.25">
      <c r="A666">
        <v>6.0000000000000001E-3</v>
      </c>
    </row>
    <row r="667" spans="1:1" x14ac:dyDescent="0.25">
      <c r="A667">
        <v>0.01</v>
      </c>
    </row>
    <row r="668" spans="1:1" x14ac:dyDescent="0.25">
      <c r="A668">
        <v>7.0000000000000001E-3</v>
      </c>
    </row>
    <row r="669" spans="1:1" x14ac:dyDescent="0.25">
      <c r="A669">
        <v>6.0000000000000001E-3</v>
      </c>
    </row>
    <row r="670" spans="1:1" x14ac:dyDescent="0.25">
      <c r="A670">
        <v>7.0000000000000001E-3</v>
      </c>
    </row>
    <row r="671" spans="1:1" x14ac:dyDescent="0.25">
      <c r="A671">
        <v>6.0000000000000001E-3</v>
      </c>
    </row>
    <row r="672" spans="1:1" x14ac:dyDescent="0.25">
      <c r="A672">
        <v>6.0000000000000001E-3</v>
      </c>
    </row>
    <row r="673" spans="1:1" x14ac:dyDescent="0.25">
      <c r="A673">
        <v>5.0000000000000001E-3</v>
      </c>
    </row>
    <row r="674" spans="1:1" x14ac:dyDescent="0.25">
      <c r="A674">
        <v>6.0000000000000001E-3</v>
      </c>
    </row>
    <row r="675" spans="1:1" x14ac:dyDescent="0.25">
      <c r="A675">
        <v>6.0000000000000001E-3</v>
      </c>
    </row>
    <row r="676" spans="1:1" x14ac:dyDescent="0.25">
      <c r="A676">
        <v>6.0000000000000001E-3</v>
      </c>
    </row>
    <row r="677" spans="1:1" x14ac:dyDescent="0.25">
      <c r="A677">
        <v>6.0000000000000001E-3</v>
      </c>
    </row>
    <row r="678" spans="1:1" x14ac:dyDescent="0.25">
      <c r="A678">
        <v>6.0000000000000001E-3</v>
      </c>
    </row>
    <row r="679" spans="1:1" x14ac:dyDescent="0.25">
      <c r="A679">
        <v>6.0000000000000001E-3</v>
      </c>
    </row>
    <row r="680" spans="1:1" x14ac:dyDescent="0.25">
      <c r="A680">
        <v>6.0000000000000001E-3</v>
      </c>
    </row>
    <row r="681" spans="1:1" x14ac:dyDescent="0.25">
      <c r="A681">
        <v>6.0000000000000001E-3</v>
      </c>
    </row>
    <row r="682" spans="1:1" x14ac:dyDescent="0.25">
      <c r="A682">
        <v>6.0000000000000001E-3</v>
      </c>
    </row>
    <row r="683" spans="1:1" x14ac:dyDescent="0.25">
      <c r="A683">
        <v>6.0000000000000001E-3</v>
      </c>
    </row>
    <row r="684" spans="1:1" x14ac:dyDescent="0.25">
      <c r="A684">
        <v>6.0000000000000001E-3</v>
      </c>
    </row>
    <row r="685" spans="1:1" x14ac:dyDescent="0.25">
      <c r="A685">
        <v>6.0000000000000001E-3</v>
      </c>
    </row>
    <row r="686" spans="1:1" x14ac:dyDescent="0.25">
      <c r="A686">
        <v>6.0000000000000001E-3</v>
      </c>
    </row>
    <row r="687" spans="1:1" x14ac:dyDescent="0.25">
      <c r="A687">
        <v>6.0000000000000001E-3</v>
      </c>
    </row>
    <row r="688" spans="1:1" x14ac:dyDescent="0.25">
      <c r="A688">
        <v>6.0000000000000001E-3</v>
      </c>
    </row>
    <row r="689" spans="1:1" x14ac:dyDescent="0.25">
      <c r="A689">
        <v>6.0000000000000001E-3</v>
      </c>
    </row>
    <row r="690" spans="1:1" x14ac:dyDescent="0.25">
      <c r="A690">
        <v>6.0000000000000001E-3</v>
      </c>
    </row>
    <row r="691" spans="1:1" x14ac:dyDescent="0.25">
      <c r="A691">
        <v>6.0000000000000001E-3</v>
      </c>
    </row>
    <row r="692" spans="1:1" x14ac:dyDescent="0.25">
      <c r="A692">
        <v>5.0000000000000001E-3</v>
      </c>
    </row>
    <row r="693" spans="1:1" x14ac:dyDescent="0.25">
      <c r="A693">
        <v>6.0000000000000001E-3</v>
      </c>
    </row>
    <row r="694" spans="1:1" x14ac:dyDescent="0.25">
      <c r="A694">
        <v>6.0000000000000001E-3</v>
      </c>
    </row>
    <row r="695" spans="1:1" x14ac:dyDescent="0.25">
      <c r="A695">
        <v>6.0000000000000001E-3</v>
      </c>
    </row>
    <row r="696" spans="1:1" x14ac:dyDescent="0.25">
      <c r="A696">
        <v>6.0000000000000001E-3</v>
      </c>
    </row>
    <row r="697" spans="1:1" x14ac:dyDescent="0.25">
      <c r="A697">
        <v>6.0000000000000001E-3</v>
      </c>
    </row>
    <row r="698" spans="1:1" x14ac:dyDescent="0.25">
      <c r="A698">
        <v>6.0000000000000001E-3</v>
      </c>
    </row>
    <row r="699" spans="1:1" x14ac:dyDescent="0.25">
      <c r="A699">
        <v>6.0000000000000001E-3</v>
      </c>
    </row>
    <row r="700" spans="1:1" x14ac:dyDescent="0.25">
      <c r="A700">
        <v>6.0000000000000001E-3</v>
      </c>
    </row>
    <row r="701" spans="1:1" x14ac:dyDescent="0.25">
      <c r="A701">
        <v>6.0000000000000001E-3</v>
      </c>
    </row>
    <row r="702" spans="1:1" x14ac:dyDescent="0.25">
      <c r="A702">
        <v>6.0000000000000001E-3</v>
      </c>
    </row>
    <row r="703" spans="1:1" x14ac:dyDescent="0.25">
      <c r="A703">
        <v>8.9999999999999993E-3</v>
      </c>
    </row>
    <row r="704" spans="1:1" x14ac:dyDescent="0.25">
      <c r="A704">
        <v>6.0000000000000001E-3</v>
      </c>
    </row>
    <row r="705" spans="1:1" x14ac:dyDescent="0.25">
      <c r="A705">
        <v>6.0000000000000001E-3</v>
      </c>
    </row>
    <row r="706" spans="1:1" x14ac:dyDescent="0.25">
      <c r="A706">
        <v>6.0000000000000001E-3</v>
      </c>
    </row>
    <row r="707" spans="1:1" x14ac:dyDescent="0.25">
      <c r="A707">
        <v>5.0000000000000001E-3</v>
      </c>
    </row>
    <row r="708" spans="1:1" x14ac:dyDescent="0.25">
      <c r="A708">
        <v>7.0000000000000001E-3</v>
      </c>
    </row>
    <row r="709" spans="1:1" x14ac:dyDescent="0.25">
      <c r="A709">
        <v>7.0000000000000001E-3</v>
      </c>
    </row>
    <row r="710" spans="1:1" x14ac:dyDescent="0.25">
      <c r="A710">
        <v>6.0000000000000001E-3</v>
      </c>
    </row>
    <row r="711" spans="1:1" x14ac:dyDescent="0.25">
      <c r="A711">
        <v>6.0000000000000001E-3</v>
      </c>
    </row>
    <row r="712" spans="1:1" x14ac:dyDescent="0.25">
      <c r="A712">
        <v>8.0000000000000002E-3</v>
      </c>
    </row>
    <row r="713" spans="1:1" x14ac:dyDescent="0.25">
      <c r="A713">
        <v>7.0000000000000001E-3</v>
      </c>
    </row>
    <row r="714" spans="1:1" x14ac:dyDescent="0.25">
      <c r="A714">
        <v>7.0000000000000001E-3</v>
      </c>
    </row>
    <row r="715" spans="1:1" x14ac:dyDescent="0.25">
      <c r="A715">
        <v>6.0000000000000001E-3</v>
      </c>
    </row>
    <row r="716" spans="1:1" x14ac:dyDescent="0.25">
      <c r="A716">
        <v>6.0000000000000001E-3</v>
      </c>
    </row>
    <row r="717" spans="1:1" x14ac:dyDescent="0.25">
      <c r="A717">
        <v>8.9999999999999993E-3</v>
      </c>
    </row>
    <row r="718" spans="1:1" x14ac:dyDescent="0.25">
      <c r="A718">
        <v>5.0000000000000001E-3</v>
      </c>
    </row>
    <row r="719" spans="1:1" x14ac:dyDescent="0.25">
      <c r="A719">
        <v>6.0000000000000001E-3</v>
      </c>
    </row>
    <row r="720" spans="1:1" x14ac:dyDescent="0.25">
      <c r="A720">
        <v>6.0000000000000001E-3</v>
      </c>
    </row>
    <row r="721" spans="1:1" x14ac:dyDescent="0.25">
      <c r="A721">
        <v>6.0000000000000001E-3</v>
      </c>
    </row>
    <row r="722" spans="1:1" x14ac:dyDescent="0.25">
      <c r="A722">
        <v>5.0000000000000001E-3</v>
      </c>
    </row>
    <row r="723" spans="1:1" x14ac:dyDescent="0.25">
      <c r="A723">
        <v>6.0000000000000001E-3</v>
      </c>
    </row>
    <row r="724" spans="1:1" x14ac:dyDescent="0.25">
      <c r="A724">
        <v>6.0000000000000001E-3</v>
      </c>
    </row>
    <row r="725" spans="1:1" x14ac:dyDescent="0.25">
      <c r="A725">
        <v>6.0000000000000001E-3</v>
      </c>
    </row>
    <row r="726" spans="1:1" x14ac:dyDescent="0.25">
      <c r="A726">
        <v>7.0000000000000001E-3</v>
      </c>
    </row>
    <row r="727" spans="1:1" x14ac:dyDescent="0.25">
      <c r="A727">
        <v>6.0000000000000001E-3</v>
      </c>
    </row>
    <row r="728" spans="1:1" x14ac:dyDescent="0.25">
      <c r="A728">
        <v>6.0000000000000001E-3</v>
      </c>
    </row>
    <row r="729" spans="1:1" x14ac:dyDescent="0.25">
      <c r="A729">
        <v>6.0000000000000001E-3</v>
      </c>
    </row>
    <row r="730" spans="1:1" x14ac:dyDescent="0.25">
      <c r="A730">
        <v>6.0000000000000001E-3</v>
      </c>
    </row>
    <row r="731" spans="1:1" x14ac:dyDescent="0.25">
      <c r="A731">
        <v>6.0000000000000001E-3</v>
      </c>
    </row>
    <row r="732" spans="1:1" x14ac:dyDescent="0.25">
      <c r="A732">
        <v>6.0000000000000001E-3</v>
      </c>
    </row>
    <row r="733" spans="1:1" x14ac:dyDescent="0.25">
      <c r="A733">
        <v>6.0000000000000001E-3</v>
      </c>
    </row>
    <row r="734" spans="1:1" x14ac:dyDescent="0.25">
      <c r="A734">
        <v>6.0000000000000001E-3</v>
      </c>
    </row>
    <row r="735" spans="1:1" x14ac:dyDescent="0.25">
      <c r="A735">
        <v>7.0000000000000001E-3</v>
      </c>
    </row>
    <row r="736" spans="1:1" x14ac:dyDescent="0.25">
      <c r="A736">
        <v>6.0000000000000001E-3</v>
      </c>
    </row>
    <row r="737" spans="1:1" x14ac:dyDescent="0.25">
      <c r="A737">
        <v>8.0000000000000002E-3</v>
      </c>
    </row>
    <row r="738" spans="1:1" x14ac:dyDescent="0.25">
      <c r="A738">
        <v>8.9999999999999993E-3</v>
      </c>
    </row>
    <row r="739" spans="1:1" x14ac:dyDescent="0.25">
      <c r="A739">
        <v>6.0000000000000001E-3</v>
      </c>
    </row>
    <row r="740" spans="1:1" x14ac:dyDescent="0.25">
      <c r="A740">
        <v>0.01</v>
      </c>
    </row>
    <row r="741" spans="1:1" x14ac:dyDescent="0.25">
      <c r="A741">
        <v>6.0000000000000001E-3</v>
      </c>
    </row>
    <row r="742" spans="1:1" x14ac:dyDescent="0.25">
      <c r="A742">
        <v>6.0000000000000001E-3</v>
      </c>
    </row>
    <row r="743" spans="1:1" x14ac:dyDescent="0.25">
      <c r="A743">
        <v>5.0000000000000001E-3</v>
      </c>
    </row>
    <row r="744" spans="1:1" x14ac:dyDescent="0.25">
      <c r="A744">
        <v>6.0000000000000001E-3</v>
      </c>
    </row>
    <row r="745" spans="1:1" x14ac:dyDescent="0.25">
      <c r="A745">
        <v>6.0000000000000001E-3</v>
      </c>
    </row>
    <row r="746" spans="1:1" x14ac:dyDescent="0.25">
      <c r="A746">
        <v>6.0000000000000001E-3</v>
      </c>
    </row>
    <row r="747" spans="1:1" x14ac:dyDescent="0.25">
      <c r="A747">
        <v>6.0000000000000001E-3</v>
      </c>
    </row>
    <row r="748" spans="1:1" x14ac:dyDescent="0.25">
      <c r="A748">
        <v>7.0000000000000001E-3</v>
      </c>
    </row>
    <row r="749" spans="1:1" x14ac:dyDescent="0.25">
      <c r="A749">
        <v>8.0000000000000002E-3</v>
      </c>
    </row>
    <row r="750" spans="1:1" x14ac:dyDescent="0.25">
      <c r="A750">
        <v>6.0000000000000001E-3</v>
      </c>
    </row>
    <row r="751" spans="1:1" x14ac:dyDescent="0.25">
      <c r="A751">
        <v>6.0000000000000001E-3</v>
      </c>
    </row>
    <row r="752" spans="1:1" x14ac:dyDescent="0.25">
      <c r="A752">
        <v>5.0000000000000001E-3</v>
      </c>
    </row>
    <row r="753" spans="1:1" x14ac:dyDescent="0.25">
      <c r="A753">
        <v>8.9999999999999993E-3</v>
      </c>
    </row>
    <row r="754" spans="1:1" x14ac:dyDescent="0.25">
      <c r="A754">
        <v>0.01</v>
      </c>
    </row>
    <row r="755" spans="1:1" x14ac:dyDescent="0.25">
      <c r="A755">
        <v>7.0000000000000001E-3</v>
      </c>
    </row>
    <row r="756" spans="1:1" x14ac:dyDescent="0.25">
      <c r="A756">
        <v>7.0000000000000001E-3</v>
      </c>
    </row>
    <row r="757" spans="1:1" x14ac:dyDescent="0.25">
      <c r="A757">
        <v>6.0000000000000001E-3</v>
      </c>
    </row>
    <row r="758" spans="1:1" x14ac:dyDescent="0.25">
      <c r="A758">
        <v>6.0000000000000001E-3</v>
      </c>
    </row>
    <row r="759" spans="1:1" x14ac:dyDescent="0.25">
      <c r="A759">
        <v>7.0000000000000001E-3</v>
      </c>
    </row>
    <row r="760" spans="1:1" x14ac:dyDescent="0.25">
      <c r="A760">
        <v>7.0000000000000001E-3</v>
      </c>
    </row>
    <row r="761" spans="1:1" x14ac:dyDescent="0.25">
      <c r="A761">
        <v>6.0000000000000001E-3</v>
      </c>
    </row>
    <row r="762" spans="1:1" x14ac:dyDescent="0.25">
      <c r="A762">
        <v>6.0000000000000001E-3</v>
      </c>
    </row>
    <row r="763" spans="1:1" x14ac:dyDescent="0.25">
      <c r="A763">
        <v>6.0000000000000001E-3</v>
      </c>
    </row>
    <row r="764" spans="1:1" x14ac:dyDescent="0.25">
      <c r="A764">
        <v>8.0000000000000002E-3</v>
      </c>
    </row>
    <row r="765" spans="1:1" x14ac:dyDescent="0.25">
      <c r="A765">
        <v>8.0000000000000002E-3</v>
      </c>
    </row>
    <row r="766" spans="1:1" x14ac:dyDescent="0.25">
      <c r="A766">
        <v>8.0000000000000002E-3</v>
      </c>
    </row>
    <row r="767" spans="1:1" x14ac:dyDescent="0.25">
      <c r="A767">
        <v>7.0000000000000001E-3</v>
      </c>
    </row>
    <row r="768" spans="1:1" x14ac:dyDescent="0.25">
      <c r="A768">
        <v>8.0000000000000002E-3</v>
      </c>
    </row>
    <row r="769" spans="1:1" x14ac:dyDescent="0.25">
      <c r="A769">
        <v>7.0000000000000001E-3</v>
      </c>
    </row>
    <row r="770" spans="1:1" x14ac:dyDescent="0.25">
      <c r="A770">
        <v>6.0000000000000001E-3</v>
      </c>
    </row>
    <row r="771" spans="1:1" x14ac:dyDescent="0.25">
      <c r="A771">
        <v>6.0000000000000001E-3</v>
      </c>
    </row>
    <row r="772" spans="1:1" x14ac:dyDescent="0.25">
      <c r="A772">
        <v>0.01</v>
      </c>
    </row>
    <row r="773" spans="1:1" x14ac:dyDescent="0.25">
      <c r="A773">
        <v>6.0000000000000001E-3</v>
      </c>
    </row>
    <row r="774" spans="1:1" x14ac:dyDescent="0.25">
      <c r="A774">
        <v>0.01</v>
      </c>
    </row>
    <row r="775" spans="1:1" x14ac:dyDescent="0.25">
      <c r="A775">
        <v>7.0000000000000001E-3</v>
      </c>
    </row>
    <row r="776" spans="1:1" x14ac:dyDescent="0.25">
      <c r="A776">
        <v>5.0000000000000001E-3</v>
      </c>
    </row>
    <row r="777" spans="1:1" x14ac:dyDescent="0.25">
      <c r="A777">
        <v>6.0000000000000001E-3</v>
      </c>
    </row>
    <row r="778" spans="1:1" x14ac:dyDescent="0.25">
      <c r="A778">
        <v>7.0000000000000001E-3</v>
      </c>
    </row>
    <row r="779" spans="1:1" x14ac:dyDescent="0.25">
      <c r="A779">
        <v>0.01</v>
      </c>
    </row>
    <row r="780" spans="1:1" x14ac:dyDescent="0.25">
      <c r="A780">
        <v>6.0000000000000001E-3</v>
      </c>
    </row>
    <row r="781" spans="1:1" x14ac:dyDescent="0.25">
      <c r="A781">
        <v>0.01</v>
      </c>
    </row>
    <row r="782" spans="1:1" x14ac:dyDescent="0.25">
      <c r="A782">
        <v>5.0000000000000001E-3</v>
      </c>
    </row>
    <row r="783" spans="1:1" x14ac:dyDescent="0.25">
      <c r="A783">
        <v>7.0000000000000001E-3</v>
      </c>
    </row>
    <row r="784" spans="1:1" x14ac:dyDescent="0.25">
      <c r="A784">
        <v>8.9999999999999993E-3</v>
      </c>
    </row>
    <row r="785" spans="1:1" x14ac:dyDescent="0.25">
      <c r="A785">
        <v>8.9999999999999993E-3</v>
      </c>
    </row>
    <row r="786" spans="1:1" x14ac:dyDescent="0.25">
      <c r="A786">
        <v>7.0000000000000001E-3</v>
      </c>
    </row>
    <row r="787" spans="1:1" x14ac:dyDescent="0.25">
      <c r="A787">
        <v>6.0000000000000001E-3</v>
      </c>
    </row>
    <row r="788" spans="1:1" x14ac:dyDescent="0.25">
      <c r="A788">
        <v>6.0000000000000001E-3</v>
      </c>
    </row>
    <row r="789" spans="1:1" x14ac:dyDescent="0.25">
      <c r="A789">
        <v>5.0000000000000001E-3</v>
      </c>
    </row>
    <row r="790" spans="1:1" x14ac:dyDescent="0.25">
      <c r="A790">
        <v>7.0000000000000001E-3</v>
      </c>
    </row>
    <row r="791" spans="1:1" x14ac:dyDescent="0.25">
      <c r="A791">
        <v>6.0000000000000001E-3</v>
      </c>
    </row>
    <row r="792" spans="1:1" x14ac:dyDescent="0.25">
      <c r="A792">
        <v>6.0000000000000001E-3</v>
      </c>
    </row>
    <row r="793" spans="1:1" x14ac:dyDescent="0.25">
      <c r="A793">
        <v>5.0000000000000001E-3</v>
      </c>
    </row>
    <row r="794" spans="1:1" x14ac:dyDescent="0.25">
      <c r="A794">
        <v>6.0000000000000001E-3</v>
      </c>
    </row>
    <row r="795" spans="1:1" x14ac:dyDescent="0.25">
      <c r="A795">
        <v>5.0000000000000001E-3</v>
      </c>
    </row>
    <row r="796" spans="1:1" x14ac:dyDescent="0.25">
      <c r="A796">
        <v>6.0000000000000001E-3</v>
      </c>
    </row>
    <row r="797" spans="1:1" x14ac:dyDescent="0.25">
      <c r="A797">
        <v>5.0000000000000001E-3</v>
      </c>
    </row>
    <row r="798" spans="1:1" x14ac:dyDescent="0.25">
      <c r="A798">
        <v>6.0000000000000001E-3</v>
      </c>
    </row>
    <row r="799" spans="1:1" x14ac:dyDescent="0.25">
      <c r="A799">
        <v>6.0000000000000001E-3</v>
      </c>
    </row>
    <row r="800" spans="1:1" x14ac:dyDescent="0.25">
      <c r="A800">
        <v>7.0000000000000001E-3</v>
      </c>
    </row>
    <row r="801" spans="1:1" x14ac:dyDescent="0.25">
      <c r="A801">
        <v>6.0000000000000001E-3</v>
      </c>
    </row>
    <row r="802" spans="1:1" x14ac:dyDescent="0.25">
      <c r="A802">
        <v>6.0000000000000001E-3</v>
      </c>
    </row>
    <row r="803" spans="1:1" x14ac:dyDescent="0.25">
      <c r="A803">
        <v>5.0000000000000001E-3</v>
      </c>
    </row>
    <row r="804" spans="1:1" x14ac:dyDescent="0.25">
      <c r="A804">
        <v>5.0000000000000001E-3</v>
      </c>
    </row>
    <row r="805" spans="1:1" x14ac:dyDescent="0.25">
      <c r="A805">
        <v>6.0000000000000001E-3</v>
      </c>
    </row>
    <row r="806" spans="1:1" x14ac:dyDescent="0.25">
      <c r="A806">
        <v>6.0000000000000001E-3</v>
      </c>
    </row>
    <row r="807" spans="1:1" x14ac:dyDescent="0.25">
      <c r="A807">
        <v>8.0000000000000002E-3</v>
      </c>
    </row>
    <row r="808" spans="1:1" x14ac:dyDescent="0.25">
      <c r="A808">
        <v>6.0000000000000001E-3</v>
      </c>
    </row>
    <row r="809" spans="1:1" x14ac:dyDescent="0.25">
      <c r="A809">
        <v>6.0000000000000001E-3</v>
      </c>
    </row>
    <row r="810" spans="1:1" x14ac:dyDescent="0.25">
      <c r="A810">
        <v>6.0000000000000001E-3</v>
      </c>
    </row>
    <row r="811" spans="1:1" x14ac:dyDescent="0.25">
      <c r="A811">
        <v>6.0000000000000001E-3</v>
      </c>
    </row>
    <row r="812" spans="1:1" x14ac:dyDescent="0.25">
      <c r="A812">
        <v>5.0000000000000001E-3</v>
      </c>
    </row>
    <row r="813" spans="1:1" x14ac:dyDescent="0.25">
      <c r="A813">
        <v>7.0000000000000001E-3</v>
      </c>
    </row>
    <row r="814" spans="1:1" x14ac:dyDescent="0.25">
      <c r="A814">
        <v>7.0000000000000001E-3</v>
      </c>
    </row>
    <row r="815" spans="1:1" x14ac:dyDescent="0.25">
      <c r="A815">
        <v>6.0000000000000001E-3</v>
      </c>
    </row>
    <row r="816" spans="1:1" x14ac:dyDescent="0.25">
      <c r="A816">
        <v>6.0000000000000001E-3</v>
      </c>
    </row>
    <row r="817" spans="1:1" x14ac:dyDescent="0.25">
      <c r="A817">
        <v>6.0000000000000001E-3</v>
      </c>
    </row>
    <row r="818" spans="1:1" x14ac:dyDescent="0.25">
      <c r="A818">
        <v>6.0000000000000001E-3</v>
      </c>
    </row>
    <row r="819" spans="1:1" x14ac:dyDescent="0.25">
      <c r="A819">
        <v>5.0000000000000001E-3</v>
      </c>
    </row>
    <row r="820" spans="1:1" x14ac:dyDescent="0.25">
      <c r="A820">
        <v>6.0000000000000001E-3</v>
      </c>
    </row>
    <row r="821" spans="1:1" x14ac:dyDescent="0.25">
      <c r="A821">
        <v>6.0000000000000001E-3</v>
      </c>
    </row>
    <row r="822" spans="1:1" x14ac:dyDescent="0.25">
      <c r="A822">
        <v>6.0000000000000001E-3</v>
      </c>
    </row>
    <row r="823" spans="1:1" x14ac:dyDescent="0.25">
      <c r="A823">
        <v>0.01</v>
      </c>
    </row>
    <row r="824" spans="1:1" x14ac:dyDescent="0.25">
      <c r="A824">
        <v>6.0000000000000001E-3</v>
      </c>
    </row>
    <row r="825" spans="1:1" x14ac:dyDescent="0.25">
      <c r="A825">
        <v>5.0000000000000001E-3</v>
      </c>
    </row>
    <row r="826" spans="1:1" x14ac:dyDescent="0.25">
      <c r="A826">
        <v>7.0000000000000001E-3</v>
      </c>
    </row>
    <row r="827" spans="1:1" x14ac:dyDescent="0.25">
      <c r="A827">
        <v>6.0000000000000001E-3</v>
      </c>
    </row>
    <row r="828" spans="1:1" x14ac:dyDescent="0.25">
      <c r="A828">
        <v>6.0000000000000001E-3</v>
      </c>
    </row>
    <row r="829" spans="1:1" x14ac:dyDescent="0.25">
      <c r="A829">
        <v>6.0000000000000001E-3</v>
      </c>
    </row>
    <row r="830" spans="1:1" x14ac:dyDescent="0.25">
      <c r="A830">
        <v>8.0000000000000002E-3</v>
      </c>
    </row>
    <row r="831" spans="1:1" x14ac:dyDescent="0.25">
      <c r="A831">
        <v>6.0000000000000001E-3</v>
      </c>
    </row>
    <row r="832" spans="1:1" x14ac:dyDescent="0.25">
      <c r="A832">
        <v>7.0000000000000001E-3</v>
      </c>
    </row>
    <row r="833" spans="1:1" x14ac:dyDescent="0.25">
      <c r="A833">
        <v>6.0000000000000001E-3</v>
      </c>
    </row>
    <row r="834" spans="1:1" x14ac:dyDescent="0.25">
      <c r="A834">
        <v>6.0000000000000001E-3</v>
      </c>
    </row>
    <row r="835" spans="1:1" x14ac:dyDescent="0.25">
      <c r="A835">
        <v>6.0000000000000001E-3</v>
      </c>
    </row>
    <row r="836" spans="1:1" x14ac:dyDescent="0.25">
      <c r="A836">
        <v>7.0000000000000001E-3</v>
      </c>
    </row>
    <row r="837" spans="1:1" x14ac:dyDescent="0.25">
      <c r="A837">
        <v>6.0000000000000001E-3</v>
      </c>
    </row>
    <row r="838" spans="1:1" x14ac:dyDescent="0.25">
      <c r="A838">
        <v>7.0000000000000001E-3</v>
      </c>
    </row>
    <row r="839" spans="1:1" x14ac:dyDescent="0.25">
      <c r="A839">
        <v>7.0000000000000001E-3</v>
      </c>
    </row>
    <row r="840" spans="1:1" x14ac:dyDescent="0.25">
      <c r="A840">
        <v>6.0000000000000001E-3</v>
      </c>
    </row>
    <row r="841" spans="1:1" x14ac:dyDescent="0.25">
      <c r="A841">
        <v>6.0000000000000001E-3</v>
      </c>
    </row>
    <row r="842" spans="1:1" x14ac:dyDescent="0.25">
      <c r="A842">
        <v>6.0000000000000001E-3</v>
      </c>
    </row>
    <row r="843" spans="1:1" x14ac:dyDescent="0.25">
      <c r="A843">
        <v>6.0000000000000001E-3</v>
      </c>
    </row>
    <row r="844" spans="1:1" x14ac:dyDescent="0.25">
      <c r="A844">
        <v>6.0000000000000001E-3</v>
      </c>
    </row>
    <row r="845" spans="1:1" x14ac:dyDescent="0.25">
      <c r="A845">
        <v>6.0000000000000001E-3</v>
      </c>
    </row>
    <row r="846" spans="1:1" x14ac:dyDescent="0.25">
      <c r="A846">
        <v>6.0000000000000001E-3</v>
      </c>
    </row>
    <row r="847" spans="1:1" x14ac:dyDescent="0.25">
      <c r="A847">
        <v>6.0000000000000001E-3</v>
      </c>
    </row>
    <row r="848" spans="1:1" x14ac:dyDescent="0.25">
      <c r="A848">
        <v>0.01</v>
      </c>
    </row>
    <row r="849" spans="1:1" x14ac:dyDescent="0.25">
      <c r="A849">
        <v>6.0000000000000001E-3</v>
      </c>
    </row>
    <row r="850" spans="1:1" x14ac:dyDescent="0.25">
      <c r="A850">
        <v>6.0000000000000001E-3</v>
      </c>
    </row>
    <row r="851" spans="1:1" x14ac:dyDescent="0.25">
      <c r="A851">
        <v>6.0000000000000001E-3</v>
      </c>
    </row>
    <row r="852" spans="1:1" x14ac:dyDescent="0.25">
      <c r="A852">
        <v>6.0000000000000001E-3</v>
      </c>
    </row>
    <row r="853" spans="1:1" x14ac:dyDescent="0.25">
      <c r="A853">
        <v>7.0000000000000001E-3</v>
      </c>
    </row>
    <row r="854" spans="1:1" x14ac:dyDescent="0.25">
      <c r="A854">
        <v>6.0000000000000001E-3</v>
      </c>
    </row>
    <row r="855" spans="1:1" x14ac:dyDescent="0.25">
      <c r="A855">
        <v>6.0000000000000001E-3</v>
      </c>
    </row>
    <row r="856" spans="1:1" x14ac:dyDescent="0.25">
      <c r="A856">
        <v>7.0000000000000001E-3</v>
      </c>
    </row>
    <row r="857" spans="1:1" x14ac:dyDescent="0.25">
      <c r="A857">
        <v>6.0000000000000001E-3</v>
      </c>
    </row>
    <row r="858" spans="1:1" x14ac:dyDescent="0.25">
      <c r="A858">
        <v>7.0000000000000001E-3</v>
      </c>
    </row>
    <row r="859" spans="1:1" x14ac:dyDescent="0.25">
      <c r="A859">
        <v>6.0000000000000001E-3</v>
      </c>
    </row>
    <row r="860" spans="1:1" x14ac:dyDescent="0.25">
      <c r="A860">
        <v>5.0000000000000001E-3</v>
      </c>
    </row>
    <row r="861" spans="1:1" x14ac:dyDescent="0.25">
      <c r="A861">
        <v>8.0000000000000002E-3</v>
      </c>
    </row>
    <row r="862" spans="1:1" x14ac:dyDescent="0.25">
      <c r="A862">
        <v>6.0000000000000001E-3</v>
      </c>
    </row>
    <row r="863" spans="1:1" x14ac:dyDescent="0.25">
      <c r="A863">
        <v>6.0000000000000001E-3</v>
      </c>
    </row>
    <row r="864" spans="1:1" x14ac:dyDescent="0.25">
      <c r="A864">
        <v>6.0000000000000001E-3</v>
      </c>
    </row>
    <row r="865" spans="1:1" x14ac:dyDescent="0.25">
      <c r="A865">
        <v>6.0000000000000001E-3</v>
      </c>
    </row>
    <row r="866" spans="1:1" x14ac:dyDescent="0.25">
      <c r="A866">
        <v>7.0000000000000001E-3</v>
      </c>
    </row>
    <row r="867" spans="1:1" x14ac:dyDescent="0.25">
      <c r="A867">
        <v>6.0000000000000001E-3</v>
      </c>
    </row>
    <row r="868" spans="1:1" x14ac:dyDescent="0.25">
      <c r="A868">
        <v>6.0000000000000001E-3</v>
      </c>
    </row>
    <row r="869" spans="1:1" x14ac:dyDescent="0.25">
      <c r="A869">
        <v>5.0000000000000001E-3</v>
      </c>
    </row>
    <row r="870" spans="1:1" x14ac:dyDescent="0.25">
      <c r="A870">
        <v>6.0000000000000001E-3</v>
      </c>
    </row>
    <row r="871" spans="1:1" x14ac:dyDescent="0.25">
      <c r="A871">
        <v>6.0000000000000001E-3</v>
      </c>
    </row>
    <row r="872" spans="1:1" x14ac:dyDescent="0.25">
      <c r="A872">
        <v>6.0000000000000001E-3</v>
      </c>
    </row>
    <row r="873" spans="1:1" x14ac:dyDescent="0.25">
      <c r="A873">
        <v>7.0000000000000001E-3</v>
      </c>
    </row>
    <row r="874" spans="1:1" x14ac:dyDescent="0.25">
      <c r="A874">
        <v>6.0000000000000001E-3</v>
      </c>
    </row>
    <row r="875" spans="1:1" x14ac:dyDescent="0.25">
      <c r="A875">
        <v>6.0000000000000001E-3</v>
      </c>
    </row>
    <row r="876" spans="1:1" x14ac:dyDescent="0.25">
      <c r="A876">
        <v>6.0000000000000001E-3</v>
      </c>
    </row>
    <row r="877" spans="1:1" x14ac:dyDescent="0.25">
      <c r="A877">
        <v>7.0000000000000001E-3</v>
      </c>
    </row>
    <row r="878" spans="1:1" x14ac:dyDescent="0.25">
      <c r="A878">
        <v>6.0000000000000001E-3</v>
      </c>
    </row>
    <row r="879" spans="1:1" x14ac:dyDescent="0.25">
      <c r="A879">
        <v>6.0000000000000001E-3</v>
      </c>
    </row>
    <row r="880" spans="1:1" x14ac:dyDescent="0.25">
      <c r="A880">
        <v>6.0000000000000001E-3</v>
      </c>
    </row>
    <row r="881" spans="1:1" x14ac:dyDescent="0.25">
      <c r="A881">
        <v>6.0000000000000001E-3</v>
      </c>
    </row>
    <row r="882" spans="1:1" x14ac:dyDescent="0.25">
      <c r="A882">
        <v>6.0000000000000001E-3</v>
      </c>
    </row>
    <row r="883" spans="1:1" x14ac:dyDescent="0.25">
      <c r="A883">
        <v>6.0000000000000001E-3</v>
      </c>
    </row>
    <row r="884" spans="1:1" x14ac:dyDescent="0.25">
      <c r="A884">
        <v>6.0000000000000001E-3</v>
      </c>
    </row>
    <row r="885" spans="1:1" x14ac:dyDescent="0.25">
      <c r="A885">
        <v>6.0000000000000001E-3</v>
      </c>
    </row>
    <row r="886" spans="1:1" x14ac:dyDescent="0.25">
      <c r="A886">
        <v>7.0000000000000001E-3</v>
      </c>
    </row>
    <row r="887" spans="1:1" x14ac:dyDescent="0.25">
      <c r="A887">
        <v>5.0000000000000001E-3</v>
      </c>
    </row>
    <row r="888" spans="1:1" x14ac:dyDescent="0.25">
      <c r="A888">
        <v>6.0000000000000001E-3</v>
      </c>
    </row>
    <row r="889" spans="1:1" x14ac:dyDescent="0.25">
      <c r="A889">
        <v>6.0000000000000001E-3</v>
      </c>
    </row>
    <row r="890" spans="1:1" x14ac:dyDescent="0.25">
      <c r="A890">
        <v>6.0000000000000001E-3</v>
      </c>
    </row>
    <row r="891" spans="1:1" x14ac:dyDescent="0.25">
      <c r="A891">
        <v>6.0000000000000001E-3</v>
      </c>
    </row>
    <row r="892" spans="1:1" x14ac:dyDescent="0.25">
      <c r="A892">
        <v>6.0000000000000001E-3</v>
      </c>
    </row>
    <row r="893" spans="1:1" x14ac:dyDescent="0.25">
      <c r="A893">
        <v>8.0000000000000002E-3</v>
      </c>
    </row>
    <row r="894" spans="1:1" x14ac:dyDescent="0.25">
      <c r="A894">
        <v>6.0000000000000001E-3</v>
      </c>
    </row>
    <row r="895" spans="1:1" x14ac:dyDescent="0.25">
      <c r="A895">
        <v>6.0000000000000001E-3</v>
      </c>
    </row>
    <row r="896" spans="1:1" x14ac:dyDescent="0.25">
      <c r="A896">
        <v>6.0000000000000001E-3</v>
      </c>
    </row>
    <row r="897" spans="1:1" x14ac:dyDescent="0.25">
      <c r="A897">
        <v>7.0000000000000001E-3</v>
      </c>
    </row>
    <row r="898" spans="1:1" x14ac:dyDescent="0.25">
      <c r="A898">
        <v>6.0000000000000001E-3</v>
      </c>
    </row>
    <row r="899" spans="1:1" x14ac:dyDescent="0.25">
      <c r="A899">
        <v>6.0000000000000001E-3</v>
      </c>
    </row>
    <row r="900" spans="1:1" x14ac:dyDescent="0.25">
      <c r="A900">
        <v>6.0000000000000001E-3</v>
      </c>
    </row>
    <row r="901" spans="1:1" x14ac:dyDescent="0.25">
      <c r="A901">
        <v>6.0000000000000001E-3</v>
      </c>
    </row>
    <row r="902" spans="1:1" x14ac:dyDescent="0.25">
      <c r="A902">
        <v>6.0000000000000001E-3</v>
      </c>
    </row>
    <row r="903" spans="1:1" x14ac:dyDescent="0.25">
      <c r="A903">
        <v>6.0000000000000001E-3</v>
      </c>
    </row>
    <row r="904" spans="1:1" x14ac:dyDescent="0.25">
      <c r="A904">
        <v>6.0000000000000001E-3</v>
      </c>
    </row>
    <row r="905" spans="1:1" x14ac:dyDescent="0.25">
      <c r="A905">
        <v>6.0000000000000001E-3</v>
      </c>
    </row>
    <row r="906" spans="1:1" x14ac:dyDescent="0.25">
      <c r="A906">
        <v>6.0000000000000001E-3</v>
      </c>
    </row>
    <row r="907" spans="1:1" x14ac:dyDescent="0.25">
      <c r="A907">
        <v>6.0000000000000001E-3</v>
      </c>
    </row>
    <row r="908" spans="1:1" x14ac:dyDescent="0.25">
      <c r="A908">
        <v>8.9999999999999993E-3</v>
      </c>
    </row>
    <row r="909" spans="1:1" x14ac:dyDescent="0.25">
      <c r="A909">
        <v>6.0000000000000001E-3</v>
      </c>
    </row>
    <row r="910" spans="1:1" x14ac:dyDescent="0.25">
      <c r="A910">
        <v>6.0000000000000001E-3</v>
      </c>
    </row>
    <row r="911" spans="1:1" x14ac:dyDescent="0.25">
      <c r="A911">
        <v>6.0000000000000001E-3</v>
      </c>
    </row>
    <row r="912" spans="1:1" x14ac:dyDescent="0.25">
      <c r="A912">
        <v>6.0000000000000001E-3</v>
      </c>
    </row>
    <row r="913" spans="1:1" x14ac:dyDescent="0.25">
      <c r="A913">
        <v>6.0000000000000001E-3</v>
      </c>
    </row>
    <row r="914" spans="1:1" x14ac:dyDescent="0.25">
      <c r="A914">
        <v>6.0000000000000001E-3</v>
      </c>
    </row>
    <row r="915" spans="1:1" x14ac:dyDescent="0.25">
      <c r="A915">
        <v>6.0000000000000001E-3</v>
      </c>
    </row>
    <row r="916" spans="1:1" x14ac:dyDescent="0.25">
      <c r="A916">
        <v>5.0000000000000001E-3</v>
      </c>
    </row>
    <row r="917" spans="1:1" x14ac:dyDescent="0.25">
      <c r="A917">
        <v>6.0000000000000001E-3</v>
      </c>
    </row>
    <row r="918" spans="1:1" x14ac:dyDescent="0.25">
      <c r="A918">
        <v>6.0000000000000001E-3</v>
      </c>
    </row>
    <row r="919" spans="1:1" x14ac:dyDescent="0.25">
      <c r="A919">
        <v>6.0000000000000001E-3</v>
      </c>
    </row>
    <row r="920" spans="1:1" x14ac:dyDescent="0.25">
      <c r="A920">
        <v>6.0000000000000001E-3</v>
      </c>
    </row>
    <row r="921" spans="1:1" x14ac:dyDescent="0.25">
      <c r="A921">
        <v>6.0000000000000001E-3</v>
      </c>
    </row>
    <row r="922" spans="1:1" x14ac:dyDescent="0.25">
      <c r="A922">
        <v>5.0000000000000001E-3</v>
      </c>
    </row>
    <row r="923" spans="1:1" x14ac:dyDescent="0.25">
      <c r="A923">
        <v>6.0000000000000001E-3</v>
      </c>
    </row>
    <row r="924" spans="1:1" x14ac:dyDescent="0.25">
      <c r="A924">
        <v>6.0000000000000001E-3</v>
      </c>
    </row>
    <row r="925" spans="1:1" x14ac:dyDescent="0.25">
      <c r="A925">
        <v>7.0000000000000001E-3</v>
      </c>
    </row>
    <row r="926" spans="1:1" x14ac:dyDescent="0.25">
      <c r="A926">
        <v>7.0000000000000001E-3</v>
      </c>
    </row>
    <row r="927" spans="1:1" x14ac:dyDescent="0.25">
      <c r="A927">
        <v>5.0000000000000001E-3</v>
      </c>
    </row>
    <row r="928" spans="1:1" x14ac:dyDescent="0.25">
      <c r="A928">
        <v>6.0000000000000001E-3</v>
      </c>
    </row>
    <row r="929" spans="1:1" x14ac:dyDescent="0.25">
      <c r="A929">
        <v>6.0000000000000001E-3</v>
      </c>
    </row>
    <row r="930" spans="1:1" x14ac:dyDescent="0.25">
      <c r="A930">
        <v>7.0000000000000001E-3</v>
      </c>
    </row>
    <row r="931" spans="1:1" x14ac:dyDescent="0.25">
      <c r="A931">
        <v>6.0000000000000001E-3</v>
      </c>
    </row>
    <row r="932" spans="1:1" x14ac:dyDescent="0.25">
      <c r="A932">
        <v>6.0000000000000001E-3</v>
      </c>
    </row>
    <row r="933" spans="1:1" x14ac:dyDescent="0.25">
      <c r="A933">
        <v>6.0000000000000001E-3</v>
      </c>
    </row>
    <row r="934" spans="1:1" x14ac:dyDescent="0.25">
      <c r="A934">
        <v>5.0000000000000001E-3</v>
      </c>
    </row>
    <row r="935" spans="1:1" x14ac:dyDescent="0.25">
      <c r="A935">
        <v>5.0000000000000001E-3</v>
      </c>
    </row>
    <row r="936" spans="1:1" x14ac:dyDescent="0.25">
      <c r="A936">
        <v>6.0000000000000001E-3</v>
      </c>
    </row>
    <row r="937" spans="1:1" x14ac:dyDescent="0.25">
      <c r="A937">
        <v>6.0000000000000001E-3</v>
      </c>
    </row>
    <row r="938" spans="1:1" x14ac:dyDescent="0.25">
      <c r="A938">
        <v>6.0000000000000001E-3</v>
      </c>
    </row>
    <row r="939" spans="1:1" x14ac:dyDescent="0.25">
      <c r="A939">
        <v>8.0000000000000002E-3</v>
      </c>
    </row>
    <row r="940" spans="1:1" x14ac:dyDescent="0.25">
      <c r="A940">
        <v>7.0000000000000001E-3</v>
      </c>
    </row>
    <row r="941" spans="1:1" x14ac:dyDescent="0.25">
      <c r="A941">
        <v>5.0000000000000001E-3</v>
      </c>
    </row>
    <row r="942" spans="1:1" x14ac:dyDescent="0.25">
      <c r="A942">
        <v>5.0000000000000001E-3</v>
      </c>
    </row>
    <row r="943" spans="1:1" x14ac:dyDescent="0.25">
      <c r="A943">
        <v>6.0000000000000001E-3</v>
      </c>
    </row>
    <row r="944" spans="1:1" x14ac:dyDescent="0.25">
      <c r="A944">
        <v>8.0000000000000002E-3</v>
      </c>
    </row>
    <row r="945" spans="1:1" x14ac:dyDescent="0.25">
      <c r="A945">
        <v>7.0000000000000001E-3</v>
      </c>
    </row>
    <row r="946" spans="1:1" x14ac:dyDescent="0.25">
      <c r="A946">
        <v>7.0000000000000001E-3</v>
      </c>
    </row>
    <row r="947" spans="1:1" x14ac:dyDescent="0.25">
      <c r="A947">
        <v>6.0000000000000001E-3</v>
      </c>
    </row>
    <row r="948" spans="1:1" x14ac:dyDescent="0.25">
      <c r="A948">
        <v>6.0000000000000001E-3</v>
      </c>
    </row>
    <row r="949" spans="1:1" x14ac:dyDescent="0.25">
      <c r="A949">
        <v>6.0000000000000001E-3</v>
      </c>
    </row>
    <row r="950" spans="1:1" x14ac:dyDescent="0.25">
      <c r="A950">
        <v>6.0000000000000001E-3</v>
      </c>
    </row>
    <row r="951" spans="1:1" x14ac:dyDescent="0.25">
      <c r="A951">
        <v>6.0000000000000001E-3</v>
      </c>
    </row>
    <row r="952" spans="1:1" x14ac:dyDescent="0.25">
      <c r="A952">
        <v>7.0000000000000001E-3</v>
      </c>
    </row>
    <row r="953" spans="1:1" x14ac:dyDescent="0.25">
      <c r="A953">
        <v>5.0000000000000001E-3</v>
      </c>
    </row>
    <row r="954" spans="1:1" x14ac:dyDescent="0.25">
      <c r="A954">
        <v>6.0000000000000001E-3</v>
      </c>
    </row>
    <row r="955" spans="1:1" x14ac:dyDescent="0.25">
      <c r="A955">
        <v>6.0000000000000001E-3</v>
      </c>
    </row>
    <row r="956" spans="1:1" x14ac:dyDescent="0.25">
      <c r="A956">
        <v>6.0000000000000001E-3</v>
      </c>
    </row>
    <row r="957" spans="1:1" x14ac:dyDescent="0.25">
      <c r="A957">
        <v>6.0000000000000001E-3</v>
      </c>
    </row>
    <row r="958" spans="1:1" x14ac:dyDescent="0.25">
      <c r="A958">
        <v>6.0000000000000001E-3</v>
      </c>
    </row>
    <row r="959" spans="1:1" x14ac:dyDescent="0.25">
      <c r="A959">
        <v>6.0000000000000001E-3</v>
      </c>
    </row>
    <row r="960" spans="1:1" x14ac:dyDescent="0.25">
      <c r="A960">
        <v>6.0000000000000001E-3</v>
      </c>
    </row>
    <row r="961" spans="1:1" x14ac:dyDescent="0.25">
      <c r="A961">
        <v>6.0000000000000001E-3</v>
      </c>
    </row>
    <row r="962" spans="1:1" x14ac:dyDescent="0.25">
      <c r="A962">
        <v>6.0000000000000001E-3</v>
      </c>
    </row>
    <row r="963" spans="1:1" x14ac:dyDescent="0.25">
      <c r="A963">
        <v>6.0000000000000001E-3</v>
      </c>
    </row>
    <row r="964" spans="1:1" x14ac:dyDescent="0.25">
      <c r="A964">
        <v>6.0000000000000001E-3</v>
      </c>
    </row>
    <row r="965" spans="1:1" x14ac:dyDescent="0.25">
      <c r="A965">
        <v>5.0000000000000001E-3</v>
      </c>
    </row>
    <row r="966" spans="1:1" x14ac:dyDescent="0.25">
      <c r="A966">
        <v>8.0000000000000002E-3</v>
      </c>
    </row>
    <row r="967" spans="1:1" x14ac:dyDescent="0.25">
      <c r="A967">
        <v>6.0000000000000001E-3</v>
      </c>
    </row>
    <row r="968" spans="1:1" x14ac:dyDescent="0.25">
      <c r="A968">
        <v>6.0000000000000001E-3</v>
      </c>
    </row>
    <row r="969" spans="1:1" x14ac:dyDescent="0.25">
      <c r="A969">
        <v>6.0000000000000001E-3</v>
      </c>
    </row>
    <row r="970" spans="1:1" x14ac:dyDescent="0.25">
      <c r="A970">
        <v>6.0000000000000001E-3</v>
      </c>
    </row>
    <row r="971" spans="1:1" x14ac:dyDescent="0.25">
      <c r="A971">
        <v>6.0000000000000001E-3</v>
      </c>
    </row>
    <row r="972" spans="1:1" x14ac:dyDescent="0.25">
      <c r="A972">
        <v>6.0000000000000001E-3</v>
      </c>
    </row>
    <row r="973" spans="1:1" x14ac:dyDescent="0.25">
      <c r="A973">
        <v>6.0000000000000001E-3</v>
      </c>
    </row>
    <row r="974" spans="1:1" x14ac:dyDescent="0.25">
      <c r="A974">
        <v>6.0000000000000001E-3</v>
      </c>
    </row>
    <row r="975" spans="1:1" x14ac:dyDescent="0.25">
      <c r="A975">
        <v>6.0000000000000001E-3</v>
      </c>
    </row>
    <row r="976" spans="1:1" x14ac:dyDescent="0.25">
      <c r="A976">
        <v>6.0000000000000001E-3</v>
      </c>
    </row>
    <row r="977" spans="1:1" x14ac:dyDescent="0.25">
      <c r="A977">
        <v>7.0000000000000001E-3</v>
      </c>
    </row>
    <row r="978" spans="1:1" x14ac:dyDescent="0.25">
      <c r="A978">
        <v>7.0000000000000001E-3</v>
      </c>
    </row>
    <row r="979" spans="1:1" x14ac:dyDescent="0.25">
      <c r="A979">
        <v>8.0000000000000002E-3</v>
      </c>
    </row>
    <row r="980" spans="1:1" x14ac:dyDescent="0.25">
      <c r="A980">
        <v>6.0000000000000001E-3</v>
      </c>
    </row>
    <row r="981" spans="1:1" x14ac:dyDescent="0.25">
      <c r="A981">
        <v>6.0000000000000001E-3</v>
      </c>
    </row>
    <row r="982" spans="1:1" x14ac:dyDescent="0.25">
      <c r="A982">
        <v>6.0000000000000001E-3</v>
      </c>
    </row>
    <row r="983" spans="1:1" x14ac:dyDescent="0.25">
      <c r="A983">
        <v>6.0000000000000001E-3</v>
      </c>
    </row>
    <row r="984" spans="1:1" x14ac:dyDescent="0.25">
      <c r="A984">
        <v>6.0000000000000001E-3</v>
      </c>
    </row>
    <row r="985" spans="1:1" x14ac:dyDescent="0.25">
      <c r="A985">
        <v>5.0000000000000001E-3</v>
      </c>
    </row>
    <row r="986" spans="1:1" x14ac:dyDescent="0.25">
      <c r="A986">
        <v>0.01</v>
      </c>
    </row>
    <row r="987" spans="1:1" x14ac:dyDescent="0.25">
      <c r="A987">
        <v>0.01</v>
      </c>
    </row>
    <row r="988" spans="1:1" x14ac:dyDescent="0.25">
      <c r="A988">
        <v>1.0999999999999999E-2</v>
      </c>
    </row>
    <row r="989" spans="1:1" x14ac:dyDescent="0.25">
      <c r="A989">
        <v>5.0000000000000001E-3</v>
      </c>
    </row>
    <row r="990" spans="1:1" x14ac:dyDescent="0.25">
      <c r="A990">
        <v>6.0000000000000001E-3</v>
      </c>
    </row>
    <row r="991" spans="1:1" x14ac:dyDescent="0.25">
      <c r="A991">
        <v>6.0000000000000001E-3</v>
      </c>
    </row>
    <row r="992" spans="1:1" x14ac:dyDescent="0.25">
      <c r="A992">
        <v>5.0000000000000001E-3</v>
      </c>
    </row>
    <row r="993" spans="1:1" x14ac:dyDescent="0.25">
      <c r="A993">
        <v>6.0000000000000001E-3</v>
      </c>
    </row>
    <row r="994" spans="1:1" x14ac:dyDescent="0.25">
      <c r="A994">
        <v>6.0000000000000001E-3</v>
      </c>
    </row>
    <row r="995" spans="1:1" x14ac:dyDescent="0.25">
      <c r="A995">
        <v>5.0000000000000001E-3</v>
      </c>
    </row>
    <row r="996" spans="1:1" x14ac:dyDescent="0.25">
      <c r="A996">
        <v>6.0000000000000001E-3</v>
      </c>
    </row>
    <row r="997" spans="1:1" x14ac:dyDescent="0.25">
      <c r="A997">
        <v>6.0000000000000001E-3</v>
      </c>
    </row>
    <row r="998" spans="1:1" x14ac:dyDescent="0.25">
      <c r="A998">
        <v>6.0000000000000001E-3</v>
      </c>
    </row>
    <row r="999" spans="1:1" x14ac:dyDescent="0.25">
      <c r="A999">
        <v>6.0000000000000001E-3</v>
      </c>
    </row>
    <row r="1000" spans="1:1" x14ac:dyDescent="0.25">
      <c r="A1000">
        <v>8.0000000000000002E-3</v>
      </c>
    </row>
    <row r="1001" spans="1:1" x14ac:dyDescent="0.25">
      <c r="A1001">
        <v>7.0000000000000001E-3</v>
      </c>
    </row>
    <row r="1002" spans="1:1" x14ac:dyDescent="0.25">
      <c r="A1002">
        <v>7.0000000000000001E-3</v>
      </c>
    </row>
    <row r="1003" spans="1:1" x14ac:dyDescent="0.25">
      <c r="A1003">
        <v>6.0000000000000001E-3</v>
      </c>
    </row>
    <row r="1004" spans="1:1" x14ac:dyDescent="0.25">
      <c r="A1004">
        <v>7.0000000000000001E-3</v>
      </c>
    </row>
  </sheetData>
  <mergeCells count="29">
    <mergeCell ref="D2:F2"/>
    <mergeCell ref="Y2:AA2"/>
    <mergeCell ref="AE2:AG2"/>
    <mergeCell ref="AH1:AJ1"/>
    <mergeCell ref="AV1:AW1"/>
    <mergeCell ref="P2:R2"/>
    <mergeCell ref="AN1:AP1"/>
    <mergeCell ref="Y1:AA1"/>
    <mergeCell ref="AB2:AD2"/>
    <mergeCell ref="AE1:AG1"/>
    <mergeCell ref="AN2:AP2"/>
    <mergeCell ref="AK1:AM1"/>
    <mergeCell ref="AT1:AU1"/>
    <mergeCell ref="A1:C2"/>
    <mergeCell ref="G1:I1"/>
    <mergeCell ref="AH2:AJ2"/>
    <mergeCell ref="AK2:AM2"/>
    <mergeCell ref="J2:L2"/>
    <mergeCell ref="S1:U1"/>
    <mergeCell ref="D1:F1"/>
    <mergeCell ref="V2:X2"/>
    <mergeCell ref="G2:I2"/>
    <mergeCell ref="J1:L1"/>
    <mergeCell ref="P1:R1"/>
    <mergeCell ref="M1:O1"/>
    <mergeCell ref="M2:O2"/>
    <mergeCell ref="S2:U2"/>
    <mergeCell ref="V1:X1"/>
    <mergeCell ref="AB1:AD1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F008-2FCA-4E46-9CC3-2584526CCFCD}">
  <dimension ref="A1:L19"/>
  <sheetViews>
    <sheetView workbookViewId="0">
      <selection activeCell="T28" sqref="T28"/>
    </sheetView>
  </sheetViews>
  <sheetFormatPr defaultRowHeight="15" x14ac:dyDescent="0.25"/>
  <cols>
    <col min="1" max="1" width="10" bestFit="1" customWidth="1"/>
  </cols>
  <sheetData>
    <row r="1" spans="1:12" x14ac:dyDescent="0.25">
      <c r="A1" s="23"/>
      <c r="B1" s="49" t="s">
        <v>41</v>
      </c>
      <c r="C1" s="75">
        <v>2</v>
      </c>
      <c r="D1" s="72"/>
      <c r="E1" s="75">
        <v>4</v>
      </c>
      <c r="F1" s="72"/>
      <c r="G1" s="75">
        <v>8</v>
      </c>
      <c r="H1" s="72"/>
      <c r="I1" s="75">
        <v>16</v>
      </c>
      <c r="J1" s="72"/>
      <c r="K1" s="75">
        <v>32</v>
      </c>
      <c r="L1" s="72"/>
    </row>
    <row r="2" spans="1:12" ht="15.75" thickBot="1" x14ac:dyDescent="0.3">
      <c r="A2" s="24"/>
      <c r="B2" s="20" t="s">
        <v>42</v>
      </c>
      <c r="C2" s="21" t="s">
        <v>20</v>
      </c>
      <c r="D2" s="22" t="s">
        <v>21</v>
      </c>
      <c r="E2" s="21" t="s">
        <v>20</v>
      </c>
      <c r="F2" s="22" t="s">
        <v>21</v>
      </c>
      <c r="G2" s="21" t="s">
        <v>20</v>
      </c>
      <c r="H2" s="22" t="s">
        <v>21</v>
      </c>
      <c r="I2" s="21" t="s">
        <v>20</v>
      </c>
      <c r="J2" s="22" t="s">
        <v>21</v>
      </c>
      <c r="K2" s="21" t="s">
        <v>20</v>
      </c>
      <c r="L2" s="22" t="s">
        <v>21</v>
      </c>
    </row>
    <row r="3" spans="1:12" x14ac:dyDescent="0.25">
      <c r="A3" s="23" t="s">
        <v>92</v>
      </c>
      <c r="B3">
        <v>29.863</v>
      </c>
      <c r="C3">
        <v>24.032</v>
      </c>
      <c r="D3">
        <v>24.82</v>
      </c>
      <c r="E3">
        <v>23.465</v>
      </c>
      <c r="F3">
        <v>22.600999999999999</v>
      </c>
      <c r="G3">
        <v>23.163</v>
      </c>
      <c r="H3">
        <v>20.635000000000002</v>
      </c>
      <c r="I3">
        <v>22.774999999999999</v>
      </c>
      <c r="J3">
        <v>21.817</v>
      </c>
      <c r="K3">
        <v>25.102</v>
      </c>
      <c r="L3">
        <v>23.527999999999999</v>
      </c>
    </row>
    <row r="4" spans="1:12" x14ac:dyDescent="0.25">
      <c r="B4">
        <v>1</v>
      </c>
      <c r="C4">
        <f>$B$3/C3</f>
        <v>1.2426348202396804</v>
      </c>
      <c r="D4">
        <f t="shared" ref="D4:L4" si="0">$B$3/D3</f>
        <v>1.2031829170024173</v>
      </c>
      <c r="E4">
        <f t="shared" si="0"/>
        <v>1.272661410611549</v>
      </c>
      <c r="F4">
        <f t="shared" si="0"/>
        <v>1.3213132162293704</v>
      </c>
      <c r="G4">
        <f t="shared" si="0"/>
        <v>1.2892544143677416</v>
      </c>
      <c r="H4">
        <f t="shared" si="0"/>
        <v>1.4472013569178579</v>
      </c>
      <c r="I4">
        <f t="shared" si="0"/>
        <v>1.3112184412733261</v>
      </c>
      <c r="J4">
        <f t="shared" si="0"/>
        <v>1.3687949763945546</v>
      </c>
      <c r="K4">
        <f t="shared" si="0"/>
        <v>1.1896661620588</v>
      </c>
      <c r="L4">
        <f t="shared" si="0"/>
        <v>1.2692536552193132</v>
      </c>
    </row>
    <row r="13" spans="1:12" x14ac:dyDescent="0.25">
      <c r="C13" t="s">
        <v>20</v>
      </c>
      <c r="D13" t="s">
        <v>21</v>
      </c>
    </row>
    <row r="14" spans="1:12" x14ac:dyDescent="0.25">
      <c r="B14">
        <v>1</v>
      </c>
      <c r="C14">
        <f>B4</f>
        <v>1</v>
      </c>
      <c r="D14">
        <f>C14</f>
        <v>1</v>
      </c>
    </row>
    <row r="15" spans="1:12" x14ac:dyDescent="0.25">
      <c r="B15">
        <v>2</v>
      </c>
      <c r="C15">
        <f>C4</f>
        <v>1.2426348202396804</v>
      </c>
      <c r="D15">
        <f>D4</f>
        <v>1.2031829170024173</v>
      </c>
    </row>
    <row r="16" spans="1:12" x14ac:dyDescent="0.25">
      <c r="B16">
        <v>4</v>
      </c>
      <c r="C16">
        <f>E4</f>
        <v>1.272661410611549</v>
      </c>
      <c r="D16">
        <f>F4</f>
        <v>1.3213132162293704</v>
      </c>
    </row>
    <row r="17" spans="2:4" x14ac:dyDescent="0.25">
      <c r="B17">
        <v>8</v>
      </c>
      <c r="C17">
        <f>G4</f>
        <v>1.2892544143677416</v>
      </c>
      <c r="D17">
        <f>H4</f>
        <v>1.4472013569178579</v>
      </c>
    </row>
    <row r="18" spans="2:4" x14ac:dyDescent="0.25">
      <c r="B18">
        <v>16</v>
      </c>
      <c r="C18">
        <f>I4</f>
        <v>1.3112184412733261</v>
      </c>
      <c r="D18">
        <f>J4</f>
        <v>1.3687949763945546</v>
      </c>
    </row>
    <row r="19" spans="2:4" x14ac:dyDescent="0.25">
      <c r="B19">
        <v>32</v>
      </c>
      <c r="C19">
        <f>K4</f>
        <v>1.1896661620588</v>
      </c>
      <c r="D19">
        <f>L4</f>
        <v>1.2692536552193132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05"/>
  <sheetViews>
    <sheetView workbookViewId="0">
      <selection activeCell="BE8" sqref="BE8"/>
    </sheetView>
  </sheetViews>
  <sheetFormatPr defaultRowHeight="15" x14ac:dyDescent="0.25"/>
  <cols>
    <col min="1" max="1" width="9.140625" style="33" customWidth="1"/>
    <col min="2" max="2" width="9.5703125" bestFit="1" customWidth="1"/>
    <col min="3" max="3" width="12.7109375" style="34" bestFit="1" customWidth="1"/>
    <col min="4" max="4" width="11.42578125" style="38" customWidth="1"/>
    <col min="5" max="5" width="12.7109375" customWidth="1"/>
    <col min="6" max="6" width="12.7109375" style="34" customWidth="1"/>
    <col min="7" max="7" width="12.7109375" style="15" customWidth="1"/>
    <col min="8" max="9" width="12.7109375" customWidth="1"/>
    <col min="10" max="10" width="12.7109375" style="38" customWidth="1"/>
    <col min="11" max="11" width="12.7109375" customWidth="1"/>
    <col min="12" max="12" width="12.7109375" style="34" customWidth="1"/>
    <col min="13" max="13" width="9.140625" style="15" customWidth="1"/>
    <col min="15" max="15" width="12.7109375" bestFit="1" customWidth="1"/>
    <col min="16" max="16" width="9.140625" style="15" customWidth="1"/>
    <col min="19" max="19" width="9.140625" style="15" customWidth="1"/>
    <col min="21" max="21" width="12.85546875" bestFit="1" customWidth="1"/>
    <col min="22" max="22" width="12.5703125" style="38" bestFit="1" customWidth="1"/>
    <col min="23" max="23" width="12.85546875" bestFit="1" customWidth="1"/>
    <col min="24" max="24" width="12.5703125" bestFit="1" customWidth="1"/>
    <col min="25" max="25" width="9.140625" style="15" customWidth="1"/>
    <col min="26" max="27" width="9.140625" customWidth="1"/>
    <col min="28" max="28" width="9.140625" style="15" customWidth="1"/>
    <col min="29" max="29" width="9.140625" customWidth="1"/>
    <col min="30" max="30" width="9.140625" style="34" customWidth="1"/>
    <col min="31" max="31" width="12.5703125" style="15" bestFit="1" customWidth="1"/>
    <col min="32" max="32" width="12.85546875" bestFit="1" customWidth="1"/>
    <col min="33" max="33" width="12.5703125" bestFit="1" customWidth="1"/>
    <col min="34" max="34" width="9.140625" style="15" customWidth="1"/>
    <col min="37" max="37" width="9.140625" style="15" customWidth="1"/>
    <col min="40" max="40" width="12.5703125" style="38" bestFit="1" customWidth="1"/>
    <col min="41" max="41" width="12.85546875" bestFit="1" customWidth="1"/>
    <col min="42" max="42" width="12.5703125" bestFit="1" customWidth="1"/>
    <col min="43" max="43" width="9.140625" style="15" customWidth="1"/>
    <col min="44" max="45" width="9.140625" customWidth="1"/>
    <col min="46" max="46" width="9.140625" style="15" customWidth="1"/>
    <col min="47" max="47" width="9.140625" customWidth="1"/>
    <col min="48" max="48" width="9.140625" style="34" customWidth="1"/>
    <col min="49" max="49" width="12.5703125" style="38" bestFit="1" customWidth="1"/>
    <col min="50" max="50" width="12.85546875" bestFit="1" customWidth="1"/>
    <col min="51" max="51" width="12.5703125" bestFit="1" customWidth="1"/>
    <col min="52" max="52" width="9.140625" style="15" customWidth="1"/>
    <col min="53" max="54" width="9.140625" customWidth="1"/>
    <col min="55" max="55" width="9.140625" style="15" customWidth="1"/>
    <col min="56" max="56" width="9.140625" customWidth="1"/>
    <col min="57" max="57" width="9.140625" style="34" customWidth="1"/>
  </cols>
  <sheetData>
    <row r="1" spans="1:57" ht="15.75" customHeight="1" thickBot="1" x14ac:dyDescent="0.3">
      <c r="A1" s="52" t="s">
        <v>6</v>
      </c>
      <c r="B1" s="53"/>
      <c r="C1" s="54"/>
      <c r="D1" s="52" t="s">
        <v>10</v>
      </c>
      <c r="E1" s="53"/>
      <c r="F1" s="54"/>
      <c r="G1" s="62" t="s">
        <v>11</v>
      </c>
      <c r="H1" s="53"/>
      <c r="I1" s="53"/>
      <c r="J1" s="52" t="s">
        <v>12</v>
      </c>
      <c r="K1" s="53"/>
      <c r="L1" s="54"/>
      <c r="M1" s="50" t="s">
        <v>13</v>
      </c>
      <c r="N1" s="51"/>
      <c r="O1" s="51"/>
      <c r="P1" s="60"/>
      <c r="Q1" s="51"/>
      <c r="R1" s="51"/>
      <c r="S1" s="60"/>
      <c r="T1" s="51"/>
      <c r="U1" s="51"/>
      <c r="V1" s="61" t="s">
        <v>13</v>
      </c>
      <c r="W1" s="51"/>
      <c r="X1" s="51"/>
      <c r="Y1" s="60"/>
      <c r="Z1" s="51"/>
      <c r="AA1" s="51"/>
      <c r="AB1" s="60"/>
      <c r="AC1" s="51"/>
      <c r="AD1" s="56"/>
      <c r="AE1" s="50" t="s">
        <v>13</v>
      </c>
      <c r="AF1" s="51"/>
      <c r="AG1" s="51"/>
      <c r="AH1" s="60"/>
      <c r="AI1" s="51"/>
      <c r="AJ1" s="51"/>
      <c r="AK1" s="60"/>
      <c r="AL1" s="51"/>
      <c r="AM1" s="51"/>
      <c r="AN1" s="61" t="s">
        <v>13</v>
      </c>
      <c r="AO1" s="51"/>
      <c r="AP1" s="51"/>
      <c r="AQ1" s="60"/>
      <c r="AR1" s="51"/>
      <c r="AS1" s="51"/>
      <c r="AT1" s="60"/>
      <c r="AU1" s="51"/>
      <c r="AV1" s="56"/>
      <c r="AW1" s="61" t="s">
        <v>13</v>
      </c>
      <c r="AX1" s="51"/>
      <c r="AY1" s="51"/>
      <c r="AZ1" s="60"/>
      <c r="BA1" s="51"/>
      <c r="BB1" s="51"/>
      <c r="BC1" s="60"/>
      <c r="BD1" s="51"/>
      <c r="BE1" s="56"/>
    </row>
    <row r="2" spans="1:57" x14ac:dyDescent="0.25">
      <c r="A2" s="55"/>
      <c r="B2" s="51"/>
      <c r="C2" s="56"/>
      <c r="D2" s="55"/>
      <c r="E2" s="51"/>
      <c r="F2" s="56"/>
      <c r="G2" s="60"/>
      <c r="H2" s="51"/>
      <c r="I2" s="51"/>
      <c r="J2" s="55"/>
      <c r="K2" s="51"/>
      <c r="L2" s="56"/>
      <c r="M2" s="66" t="s">
        <v>14</v>
      </c>
      <c r="N2" s="51"/>
      <c r="O2" s="51"/>
      <c r="P2" s="60"/>
      <c r="Q2" s="51"/>
      <c r="R2" s="51"/>
      <c r="S2" s="60"/>
      <c r="T2" s="51"/>
      <c r="U2" s="51"/>
      <c r="V2" s="63" t="s">
        <v>15</v>
      </c>
      <c r="W2" s="51"/>
      <c r="X2" s="51"/>
      <c r="Y2" s="60"/>
      <c r="Z2" s="51"/>
      <c r="AA2" s="51"/>
      <c r="AB2" s="60"/>
      <c r="AC2" s="51"/>
      <c r="AD2" s="56"/>
      <c r="AE2" s="67" t="s">
        <v>16</v>
      </c>
      <c r="AF2" s="51"/>
      <c r="AG2" s="51"/>
      <c r="AH2" s="60"/>
      <c r="AI2" s="51"/>
      <c r="AJ2" s="51"/>
      <c r="AK2" s="60"/>
      <c r="AL2" s="51"/>
      <c r="AM2" s="51"/>
      <c r="AN2" s="65" t="s">
        <v>17</v>
      </c>
      <c r="AO2" s="51"/>
      <c r="AP2" s="51"/>
      <c r="AQ2" s="60"/>
      <c r="AR2" s="51"/>
      <c r="AS2" s="51"/>
      <c r="AT2" s="60"/>
      <c r="AU2" s="51"/>
      <c r="AV2" s="56"/>
      <c r="AW2" s="64" t="s">
        <v>18</v>
      </c>
      <c r="AX2" s="51"/>
      <c r="AY2" s="51"/>
      <c r="AZ2" s="60"/>
      <c r="BA2" s="51"/>
      <c r="BB2" s="51"/>
      <c r="BC2" s="60"/>
      <c r="BD2" s="51"/>
      <c r="BE2" s="56"/>
    </row>
    <row r="3" spans="1:57" ht="15.75" customHeight="1" thickBot="1" x14ac:dyDescent="0.3">
      <c r="A3" s="57"/>
      <c r="B3" s="58"/>
      <c r="C3" s="59"/>
      <c r="D3" s="57"/>
      <c r="E3" s="58"/>
      <c r="F3" s="59"/>
      <c r="G3" s="58"/>
      <c r="H3" s="58"/>
      <c r="I3" s="58"/>
      <c r="J3" s="57"/>
      <c r="K3" s="58"/>
      <c r="L3" s="59"/>
      <c r="M3" s="50" t="s">
        <v>19</v>
      </c>
      <c r="N3" s="51"/>
      <c r="O3" s="51"/>
      <c r="P3" s="50" t="s">
        <v>20</v>
      </c>
      <c r="Q3" s="51"/>
      <c r="R3" s="51"/>
      <c r="S3" s="50" t="s">
        <v>21</v>
      </c>
      <c r="T3" s="51"/>
      <c r="U3" s="51"/>
      <c r="V3" s="50" t="s">
        <v>19</v>
      </c>
      <c r="W3" s="51"/>
      <c r="X3" s="51"/>
      <c r="Y3" s="50" t="s">
        <v>20</v>
      </c>
      <c r="Z3" s="51"/>
      <c r="AA3" s="51"/>
      <c r="AB3" s="61" t="s">
        <v>21</v>
      </c>
      <c r="AC3" s="51"/>
      <c r="AD3" s="56"/>
      <c r="AE3" s="50" t="s">
        <v>19</v>
      </c>
      <c r="AF3" s="51"/>
      <c r="AG3" s="51"/>
      <c r="AH3" s="50" t="s">
        <v>20</v>
      </c>
      <c r="AI3" s="51"/>
      <c r="AJ3" s="51"/>
      <c r="AK3" s="50" t="s">
        <v>21</v>
      </c>
      <c r="AL3" s="51"/>
      <c r="AM3" s="51"/>
      <c r="AN3" s="50" t="s">
        <v>19</v>
      </c>
      <c r="AO3" s="51"/>
      <c r="AP3" s="51"/>
      <c r="AQ3" s="50" t="s">
        <v>20</v>
      </c>
      <c r="AR3" s="51"/>
      <c r="AS3" s="51"/>
      <c r="AT3" s="61" t="s">
        <v>21</v>
      </c>
      <c r="AU3" s="51"/>
      <c r="AV3" s="56"/>
      <c r="AW3" s="50" t="s">
        <v>19</v>
      </c>
      <c r="AX3" s="51"/>
      <c r="AY3" s="51"/>
      <c r="AZ3" s="50" t="s">
        <v>20</v>
      </c>
      <c r="BA3" s="51"/>
      <c r="BB3" s="51"/>
      <c r="BC3" s="61" t="s">
        <v>21</v>
      </c>
      <c r="BD3" s="51"/>
      <c r="BE3" s="56"/>
    </row>
    <row r="4" spans="1:57" x14ac:dyDescent="0.25">
      <c r="A4" s="39" t="s">
        <v>22</v>
      </c>
      <c r="B4" s="4" t="s">
        <v>23</v>
      </c>
      <c r="C4" s="35" t="s">
        <v>24</v>
      </c>
      <c r="D4" s="39" t="s">
        <v>22</v>
      </c>
      <c r="E4" s="4" t="s">
        <v>23</v>
      </c>
      <c r="F4" s="35" t="s">
        <v>24</v>
      </c>
      <c r="G4" s="14" t="s">
        <v>22</v>
      </c>
      <c r="H4" s="4" t="s">
        <v>23</v>
      </c>
      <c r="I4" s="4" t="s">
        <v>24</v>
      </c>
      <c r="J4" s="39" t="s">
        <v>22</v>
      </c>
      <c r="K4" s="4" t="s">
        <v>23</v>
      </c>
      <c r="L4" s="35" t="s">
        <v>24</v>
      </c>
      <c r="M4" s="14" t="s">
        <v>22</v>
      </c>
      <c r="N4" s="4" t="s">
        <v>25</v>
      </c>
      <c r="O4" s="4" t="s">
        <v>24</v>
      </c>
      <c r="P4" s="14" t="s">
        <v>22</v>
      </c>
      <c r="Q4" s="4" t="s">
        <v>25</v>
      </c>
      <c r="R4" s="4" t="s">
        <v>24</v>
      </c>
      <c r="S4" s="14" t="s">
        <v>22</v>
      </c>
      <c r="T4" s="4" t="s">
        <v>25</v>
      </c>
      <c r="U4" s="4" t="s">
        <v>24</v>
      </c>
      <c r="V4" s="39" t="s">
        <v>22</v>
      </c>
      <c r="W4" s="4" t="s">
        <v>25</v>
      </c>
      <c r="X4" s="4" t="s">
        <v>24</v>
      </c>
      <c r="Y4" s="14" t="s">
        <v>22</v>
      </c>
      <c r="Z4" s="4" t="s">
        <v>25</v>
      </c>
      <c r="AA4" s="4" t="s">
        <v>24</v>
      </c>
      <c r="AB4" s="14" t="s">
        <v>22</v>
      </c>
      <c r="AC4" s="4" t="s">
        <v>25</v>
      </c>
      <c r="AD4" s="35" t="s">
        <v>24</v>
      </c>
      <c r="AE4" s="14" t="s">
        <v>22</v>
      </c>
      <c r="AF4" s="4" t="s">
        <v>25</v>
      </c>
      <c r="AG4" s="4" t="s">
        <v>24</v>
      </c>
      <c r="AH4" s="14" t="s">
        <v>22</v>
      </c>
      <c r="AI4" s="4" t="s">
        <v>25</v>
      </c>
      <c r="AJ4" s="4" t="s">
        <v>24</v>
      </c>
      <c r="AK4" s="14" t="s">
        <v>22</v>
      </c>
      <c r="AL4" s="4" t="s">
        <v>25</v>
      </c>
      <c r="AM4" s="4" t="s">
        <v>24</v>
      </c>
      <c r="AN4" s="39" t="s">
        <v>22</v>
      </c>
      <c r="AO4" s="4" t="s">
        <v>25</v>
      </c>
      <c r="AP4" s="4" t="s">
        <v>24</v>
      </c>
      <c r="AQ4" s="14" t="s">
        <v>22</v>
      </c>
      <c r="AR4" s="4" t="s">
        <v>25</v>
      </c>
      <c r="AS4" s="4" t="s">
        <v>24</v>
      </c>
      <c r="AT4" s="14" t="s">
        <v>22</v>
      </c>
      <c r="AU4" s="4" t="s">
        <v>25</v>
      </c>
      <c r="AV4" s="35" t="s">
        <v>24</v>
      </c>
      <c r="AW4" s="39" t="s">
        <v>22</v>
      </c>
      <c r="AX4" s="4" t="s">
        <v>25</v>
      </c>
      <c r="AY4" s="4" t="s">
        <v>24</v>
      </c>
      <c r="AZ4" s="14" t="s">
        <v>22</v>
      </c>
      <c r="BA4" s="4" t="s">
        <v>25</v>
      </c>
      <c r="BB4" s="4" t="s">
        <v>24</v>
      </c>
      <c r="BC4" s="14" t="s">
        <v>22</v>
      </c>
      <c r="BD4" s="4" t="s">
        <v>25</v>
      </c>
      <c r="BE4" s="35" t="s">
        <v>24</v>
      </c>
    </row>
    <row r="5" spans="1:57" x14ac:dyDescent="0.25">
      <c r="A5" s="38">
        <f>SUM(A6:A1006)</f>
        <v>38.514999999999993</v>
      </c>
      <c r="B5" s="11">
        <f>AVERAGEIF(B6:B1006, "&lt;&gt;0")</f>
        <v>0.38191578947368432</v>
      </c>
      <c r="C5" s="36" t="s">
        <v>26</v>
      </c>
      <c r="D5" s="38">
        <f>SUM(D6:D1006)</f>
        <v>35.154999999999994</v>
      </c>
      <c r="E5" s="11">
        <f>AVERAGEIF(E6:E1006, "&lt;&gt;0")</f>
        <v>0.34733333333333333</v>
      </c>
      <c r="F5" s="36" t="s">
        <v>26</v>
      </c>
      <c r="G5" s="15">
        <f>SUM(G6:G1006)</f>
        <v>42.758000000000024</v>
      </c>
      <c r="H5" s="11">
        <f>AVERAGEIF(H6:H1006, "&lt;&gt;0")</f>
        <v>0.42623232323232346</v>
      </c>
      <c r="I5" s="5" t="s">
        <v>26</v>
      </c>
      <c r="J5" s="38">
        <f>SUM(J6:J1006)</f>
        <v>35.528000000000013</v>
      </c>
      <c r="K5" s="11">
        <f>AVERAGEIF(K6:K1006, "&lt;&gt;0")</f>
        <v>0.35271134020618566</v>
      </c>
      <c r="L5" s="36" t="s">
        <v>26</v>
      </c>
      <c r="M5" s="15">
        <f>SUM(M6:M1006)</f>
        <v>33.84500000000002</v>
      </c>
      <c r="N5" s="11">
        <f>AVERAGEIF(N6:N1006, "&lt;&gt;0")</f>
        <v>0.33682653061224505</v>
      </c>
      <c r="O5" s="5" t="s">
        <v>26</v>
      </c>
      <c r="P5" s="15">
        <f>SUM(P6:P1006)</f>
        <v>33.825000000000017</v>
      </c>
      <c r="Q5" s="11">
        <f>AVERAGEIF(Q6:Q1006, "&lt;&gt;0")</f>
        <v>0.33607368421052641</v>
      </c>
      <c r="R5" s="5" t="s">
        <v>26</v>
      </c>
      <c r="S5" s="15">
        <f>SUM(S6:S1006)</f>
        <v>33.618000000000002</v>
      </c>
      <c r="T5" s="11">
        <f>AVERAGEIF(T6:T1006, "&lt;&gt;0")</f>
        <v>0.33288297872340428</v>
      </c>
      <c r="U5" s="5" t="s">
        <v>26</v>
      </c>
      <c r="V5" s="38">
        <f>SUM(V6:V1006)</f>
        <v>32.661999999999992</v>
      </c>
      <c r="W5" s="11">
        <f>AVERAGEIF(W6:W1006, "&lt;&gt;0")</f>
        <v>0.325734693877551</v>
      </c>
      <c r="X5" s="5" t="s">
        <v>26</v>
      </c>
      <c r="Y5" s="15">
        <f>SUM(Y6:Y1006)</f>
        <v>33.395999999999994</v>
      </c>
      <c r="Z5" s="11">
        <f>AVERAGEIF(Z6:Z1006, "&lt;&gt;0")</f>
        <v>0.33299999999999985</v>
      </c>
      <c r="AA5" s="5" t="s">
        <v>26</v>
      </c>
      <c r="AB5" s="15">
        <f>SUM(AB6:AB1006)</f>
        <v>32.440000000000019</v>
      </c>
      <c r="AC5" s="11">
        <f>AVERAGEIF(AC6:AC1006, "&lt;&gt;0")</f>
        <v>0.32116091954023018</v>
      </c>
      <c r="AD5" s="36" t="s">
        <v>26</v>
      </c>
      <c r="AE5" s="15">
        <f>SUM(AE6:AE1006)</f>
        <v>33.618000000000009</v>
      </c>
      <c r="AF5" s="11">
        <f>AVERAGEIF(AF6:AF1006, "&lt;&gt;0")</f>
        <v>0.33355789473684216</v>
      </c>
      <c r="AG5" s="5" t="s">
        <v>26</v>
      </c>
      <c r="AH5" s="15">
        <f>SUM(AH6:AH1006)</f>
        <v>33.545999999999985</v>
      </c>
      <c r="AI5" s="11">
        <f>AVERAGEIF(AI6:AI1006, "&lt;&gt;0")</f>
        <v>0.33545999999999987</v>
      </c>
      <c r="AJ5" s="5" t="s">
        <v>26</v>
      </c>
      <c r="AK5" s="15">
        <f>SUM(AK6:AK1006)</f>
        <v>33.476999999999997</v>
      </c>
      <c r="AL5" s="11">
        <f>AVERAGEIF(AL6:AL1006, "&lt;&gt;0")</f>
        <v>0.33355670103092788</v>
      </c>
      <c r="AM5" s="5" t="s">
        <v>26</v>
      </c>
      <c r="AN5" s="38">
        <f>SUM(AN6:AN1006)</f>
        <v>36.064999999999998</v>
      </c>
      <c r="AO5" s="11">
        <f>AVERAGEIF(AO6:AO1006, "&lt;&gt;0")</f>
        <v>0.35948913043478259</v>
      </c>
      <c r="AP5" s="5" t="s">
        <v>26</v>
      </c>
      <c r="AQ5" s="15">
        <f>SUM(AQ6:AQ1006)</f>
        <v>34.149999999999991</v>
      </c>
      <c r="AR5" s="11">
        <f>AVERAGEIF(AR6:AR1006, "&lt;&gt;0")</f>
        <v>0.33892045454545444</v>
      </c>
      <c r="AS5" s="5" t="s">
        <v>26</v>
      </c>
      <c r="AT5" s="15">
        <f>SUM(AT6:AT1006)</f>
        <v>35.026000000000003</v>
      </c>
      <c r="AU5" s="11">
        <f>AVERAGEIF(AU6:AU1006, "&lt;&gt;0")</f>
        <v>0.34494444444444444</v>
      </c>
      <c r="AV5" s="36" t="s">
        <v>26</v>
      </c>
      <c r="AW5" s="38">
        <f>SUM(AW6:AW1006)</f>
        <v>42.86999999999999</v>
      </c>
      <c r="AX5" s="11">
        <f>AVERAGEIF(AX6:AX1006, "&lt;&gt;0")</f>
        <v>0.42819191919191912</v>
      </c>
      <c r="AY5" s="5" t="s">
        <v>26</v>
      </c>
      <c r="AZ5" s="15">
        <f>SUM(AZ6:AZ1006)</f>
        <v>39.055</v>
      </c>
      <c r="BA5" s="11">
        <f>AVERAGEIF(BA6:BA1006, "&lt;&gt;0")</f>
        <v>0.38959183673469389</v>
      </c>
      <c r="BB5" s="5" t="s">
        <v>26</v>
      </c>
      <c r="BC5" s="15">
        <f>SUM(BC6:BC1006)</f>
        <v>41.394999999999982</v>
      </c>
      <c r="BD5" s="11">
        <f>AVERAGEIF(BD6:BD1006, "&lt;&gt;0")</f>
        <v>0.4132577319587627</v>
      </c>
      <c r="BE5" s="36" t="s">
        <v>26</v>
      </c>
    </row>
    <row r="6" spans="1:57" x14ac:dyDescent="0.25">
      <c r="A6" s="38">
        <v>0.48899999999999999</v>
      </c>
      <c r="B6">
        <f>IF(ROW() &lt;= 5+C$15,IF(IF((A6&lt;=C$6), A6&lt;C$12,  A6&gt;C$10), 0, A6), 0)</f>
        <v>0</v>
      </c>
      <c r="C6" s="34">
        <f>IF(C$15=1000,_xlfn.QUARTILE.INC(A6:A1006,1),IF(C$15=500,_xlfn.QUARTILE.INC(A6:A506,1),IF(C$15=250,_xlfn.QUARTILE.INC(A6:A256,1),IF(C$15=100,_xlfn.QUARTILE.INC(A6:A106,1),IF(C$15=50,_xlfn.QUARTILE.INC(A6:A56,1))))))</f>
        <v>0.36675000000000002</v>
      </c>
      <c r="D6" s="38">
        <v>0.35499999999999998</v>
      </c>
      <c r="E6">
        <f>IF(ROW() &lt;= 5+F$15,IF(IF((D6&lt;=F$6), D6&lt;F$12,  D6&gt;F$10), 0, D6), 0)</f>
        <v>0.35499999999999998</v>
      </c>
      <c r="F6" s="34">
        <f>IF(F$15=1000,_xlfn.QUARTILE.INC(D6:D1006,1),IF(F$15=500,_xlfn.QUARTILE.INC(D6:D506,1),IF(F$15=250,_xlfn.QUARTILE.INC(D6:D256,1),IF(F$15=100,_xlfn.QUARTILE.INC(D6:D106,1),IF(F$15=50,_xlfn.QUARTILE.INC(D6:D56,1))))))</f>
        <v>0.33100000000000002</v>
      </c>
      <c r="G6" s="15">
        <v>0.40400000000000003</v>
      </c>
      <c r="H6">
        <f>IF(ROW() &lt;= 5+I$15,IF(IF((G6&lt;=I$6), G6&lt;I$12,  G6&gt;I$10), 0, G6), 0)</f>
        <v>0.40400000000000003</v>
      </c>
      <c r="I6">
        <f>IF(I$15=1000,_xlfn.QUARTILE.INC(G6:G1006,1),IF(I$15=500,_xlfn.QUARTILE.INC(G6:G506,1),IF(I$15=250,_xlfn.QUARTILE.INC(G6:G256,1),IF(I$15=100,_xlfn.QUARTILE.INC(G6:G106,1),IF(I$15=50,_xlfn.QUARTILE.INC(G6:G56,1))))))</f>
        <v>0.39175000000000004</v>
      </c>
      <c r="J6" s="38">
        <v>0.31900000000000001</v>
      </c>
      <c r="K6">
        <f>IF(ROW() &lt;= 5+L$15,IF(IF((J6&lt;=L$6), J6&lt;L$12,  J6&gt;L$10), 0, J6), 0)</f>
        <v>0.31900000000000001</v>
      </c>
      <c r="L6" s="34">
        <f>IF(L$15=1000,_xlfn.QUARTILE.INC(J6:J1006,1),IF(L$15=500,_xlfn.QUARTILE.INC(J6:J506,1),IF(L$15=250,_xlfn.QUARTILE.INC(J6:J256,1),IF(L$15=100,_xlfn.QUARTILE.INC(J6:J106,1),IF(L$15=50,_xlfn.QUARTILE.INC(J6:J56,1))))))</f>
        <v>0.33574999999999999</v>
      </c>
      <c r="M6" s="15">
        <v>0.32800000000000001</v>
      </c>
      <c r="N6">
        <f>IF(ROW() &lt;= 5+O$15,IF(IF((M6&lt;=O$6), M6&lt;O$12,  M6&gt;O$10), 0, M6), 0)</f>
        <v>0.32800000000000001</v>
      </c>
      <c r="O6">
        <f>IF(O$15=1000,_xlfn.QUARTILE.INC(M6:M1006,1),IF(O$15=500,_xlfn.QUARTILE.INC(M6:M506,1),IF(O$15=250,_xlfn.QUARTILE.INC(M6:M256,1),IF(O$15=100,_xlfn.QUARTILE.INC(M6:M106,1),IF(O$15=50,_xlfn.QUARTILE.INC(M6:M56,1))))))</f>
        <v>0.32800000000000001</v>
      </c>
      <c r="P6" s="15">
        <v>0.33100000000000002</v>
      </c>
      <c r="Q6">
        <f>IF(ROW() &lt;= 5+R$15,IF(IF((P6&lt;=R$6), P6&lt;R$12,  P6&gt;R$10), 0, P6), 0)</f>
        <v>0.33100000000000002</v>
      </c>
      <c r="R6">
        <f>IF(R$15=1000,_xlfn.QUARTILE.INC(P6:P1006,1),IF(R$15=500,_xlfn.QUARTILE.INC(P6:P506,1),IF(R$15=250,_xlfn.QUARTILE.INC(P6:P256,1),IF(R$15=100,_xlfn.QUARTILE.INC(P6:P106,1),IF(R$15=50,_xlfn.QUARTILE.INC(P6:P56,1))))))</f>
        <v>0.32800000000000001</v>
      </c>
      <c r="S6" s="15">
        <v>0.32600000000000001</v>
      </c>
      <c r="T6">
        <f>IF(ROW() &lt;= 5+U$15,IF(IF((S6&lt;=U$6), S6&lt;U$12,  S6&gt;U$10), 0, S6), 0)</f>
        <v>0.32600000000000001</v>
      </c>
      <c r="U6">
        <f>IF(U$15=1000,_xlfn.QUARTILE.INC(S6:S1006,1),IF(U$15=500,_xlfn.QUARTILE.INC(S6:S506,1),IF(U$15=250,_xlfn.QUARTILE.INC(S6:S256,1),IF(U$15=100,_xlfn.QUARTILE.INC(S6:S106,1),IF(U$15=50,_xlfn.QUARTILE.INC(S6:S56,1))))))</f>
        <v>0.32600000000000001</v>
      </c>
      <c r="V6" s="38">
        <v>0.32600000000000001</v>
      </c>
      <c r="W6">
        <f>IF(ROW() &lt;= 5+X$15,IF(IF((V6&lt;=X$6), V6&lt;X$12,  V6&gt;X$10), 0, V6), 0)</f>
        <v>0.32600000000000001</v>
      </c>
      <c r="X6">
        <f>IF(X$15=1000,_xlfn.QUARTILE.INC(V6:V1006,1),IF(X$15=500,_xlfn.QUARTILE.INC(V6:V506,1),IF(X$15=250,_xlfn.QUARTILE.INC(V6:V256,1),IF(X$15=100,_xlfn.QUARTILE.INC(V6:V106,1),IF(X$15=50,_xlfn.QUARTILE.INC(V6:V56,1))))))</f>
        <v>0.31900000000000001</v>
      </c>
      <c r="Y6" s="15">
        <v>0.33600000000000002</v>
      </c>
      <c r="Z6">
        <f>IF(ROW() &lt;= 5+AA$15,IF(IF((Y6&lt;=AA$6), Y6&lt;AA$12,  Y6&gt;AA$10), 0, Y6), 0)</f>
        <v>0.33600000000000002</v>
      </c>
      <c r="AA6">
        <f>IF(AA$15=1000,_xlfn.QUARTILE.INC(Y6:Y1006,1),IF(AA$15=500,_xlfn.QUARTILE.INC(Y6:Y506,1),IF(AA$15=250,_xlfn.QUARTILE.INC(Y6:Y256,1),IF(AA$15=100,_xlfn.QUARTILE.INC(Y6:Y106,1),IF(AA$15=50,_xlfn.QUARTILE.INC(Y6:Y56,1))))))</f>
        <v>0.32700000000000001</v>
      </c>
      <c r="AB6" s="15">
        <v>0.33200000000000002</v>
      </c>
      <c r="AC6">
        <f>IF(ROW() &lt;= 5+AD$15,IF(IF((AB6&lt;=AD$6), AB6&lt;AD$12,  AB6&gt;AD$10), 0, AB6), 0)</f>
        <v>0</v>
      </c>
      <c r="AD6" s="34">
        <f>IF(AD$15=1000,_xlfn.QUARTILE.INC(AB6:AB1006,1),IF(AD$15=500,_xlfn.QUARTILE.INC(AB6:AB506,1),IF(AD$15=250,_xlfn.QUARTILE.INC(AB6:AB256,1),IF(AD$15=100,_xlfn.QUARTILE.INC(AB6:AB106,1),IF(AD$15=50,_xlfn.QUARTILE.INC(AB6:AB56,1))))))</f>
        <v>0.32</v>
      </c>
      <c r="AE6" s="15">
        <v>0.32900000000000001</v>
      </c>
      <c r="AF6">
        <f>IF(ROW() &lt;= 5+AG$15,IF(IF((AE6&lt;=AG$6), AE6&lt;AG$12,  AE6&gt;AG$10), 0, AE6), 0)</f>
        <v>0.32900000000000001</v>
      </c>
      <c r="AG6">
        <f>IF(AG$15=1000,_xlfn.QUARTILE.INC(AE6:AE1006,1),IF(AG$15=500,_xlfn.QUARTILE.INC(AE6:AE506,1),IF(AG$15=250,_xlfn.QUARTILE.INC(AE6:AE256,1),IF(AG$15=100,_xlfn.QUARTILE.INC(AE6:AE106,1),IF(AG$15=50,_xlfn.QUARTILE.INC(AE6:AE56,1))))))</f>
        <v>0.32800000000000001</v>
      </c>
      <c r="AH6" s="15">
        <v>0.33</v>
      </c>
      <c r="AI6">
        <f>IF(ROW() &lt;= 5+AJ$15,IF(IF((AH6&lt;=AJ$6), AH6&lt;AJ$12,  AH6&gt;AJ$10), 0, AH6), 0)</f>
        <v>0.33</v>
      </c>
      <c r="AJ6">
        <f>IF(AJ$15=1000,_xlfn.QUARTILE.INC(AH6:AH1006,1),IF(AJ$15=500,_xlfn.QUARTILE.INC(AH6:AH506,1),IF(AJ$15=250,_xlfn.QUARTILE.INC(AH6:AH256,1),IF(AJ$15=100,_xlfn.QUARTILE.INC(AH6:AH106,1),IF(AJ$15=50,_xlfn.QUARTILE.INC(AH6:AH56,1))))))</f>
        <v>0.33</v>
      </c>
      <c r="AK6" s="15">
        <v>0.33100000000000002</v>
      </c>
      <c r="AL6">
        <f>IF(ROW() &lt;= 5+AM$15,IF(IF((AK6&lt;=AM$6), AK6&lt;AM$12,  AK6&gt;AM$10), 0, AK6), 0)</f>
        <v>0.33100000000000002</v>
      </c>
      <c r="AM6">
        <f>IF(AM$15=1000,_xlfn.QUARTILE.INC(AK6:AK1006,1),IF(AM$15=500,_xlfn.QUARTILE.INC(AK6:AK506,1),IF(AM$15=250,_xlfn.QUARTILE.INC(AK6:AK256,1),IF(AM$15=100,_xlfn.QUARTILE.INC(AK6:AK106,1),IF(AM$15=50,_xlfn.QUARTILE.INC(AK6:AK56,1))))))</f>
        <v>0.32800000000000001</v>
      </c>
      <c r="AN6" s="38">
        <v>0.36099999999999999</v>
      </c>
      <c r="AO6">
        <f>IF(ROW() &lt;= 5+AP$15,IF(IF((AN6&lt;=AP$6), AN6&lt;AP$12,  AN6&gt;AP$10), 0, AN6), 0)</f>
        <v>0.36099999999999999</v>
      </c>
      <c r="AP6">
        <f>IF(AP$15=1000,_xlfn.QUARTILE.INC(AN6:AN1006,1),IF(AP$15=500,_xlfn.QUARTILE.INC(AN6:AN506,1),IF(AP$15=250,_xlfn.QUARTILE.INC(AN6:AN256,1),IF(AP$15=100,_xlfn.QUARTILE.INC(AN6:AN106,1),IF(AP$15=50,_xlfn.QUARTILE.INC(AN6:AN56,1))))))</f>
        <v>0.35799999999999998</v>
      </c>
      <c r="AQ6" s="15">
        <v>0.33800000000000002</v>
      </c>
      <c r="AR6">
        <f>IF(ROW() &lt;= 5+AS$15,IF(IF((AQ6&lt;=AS$6), AQ6&lt;AS$12,  AQ6&gt;AS$10), 0, AQ6), 0)</f>
        <v>0.33800000000000002</v>
      </c>
      <c r="AS6">
        <f>IF(AS$15=1000,_xlfn.QUARTILE.INC(AQ6:AQ1006,1),IF(AS$15=500,_xlfn.QUARTILE.INC(AQ6:AQ506,1),IF(AS$15=250,_xlfn.QUARTILE.INC(AQ6:AQ256,1),IF(AS$15=100,_xlfn.QUARTILE.INC(AQ6:AQ106,1),IF(AS$15=50,_xlfn.QUARTILE.INC(AQ6:AQ56,1))))))</f>
        <v>0.33800000000000002</v>
      </c>
      <c r="AT6" s="15">
        <v>0.35699999999999998</v>
      </c>
      <c r="AU6">
        <f>IF(ROW() &lt;= 5+AV$15,IF(IF((AT6&lt;=AV$6), AT6&lt;AV$12,  AT6&gt;AV$10), 0, AT6), 0)</f>
        <v>0.35699999999999998</v>
      </c>
      <c r="AV6" s="34">
        <f>IF(AV$15=1000,_xlfn.QUARTILE.INC(AT6:AT1006,1),IF(AV$15=500,_xlfn.QUARTILE.INC(AT6:AT506,1),IF(AV$15=250,_xlfn.QUARTILE.INC(AT6:AT256,1),IF(AV$15=100,_xlfn.QUARTILE.INC(AT6:AT106,1),IF(AV$15=50,_xlfn.QUARTILE.INC(AT6:AT56,1))))))</f>
        <v>0.34</v>
      </c>
      <c r="AW6" s="38">
        <v>0.42299999999999999</v>
      </c>
      <c r="AX6">
        <f>IF(ROW() &lt;= 5+AY$15,IF(IF((AW6&lt;=AY$6), AW6&lt;AY$12,  AW6&gt;AY$10), 0, AW6), 0)</f>
        <v>0.42299999999999999</v>
      </c>
      <c r="AY6">
        <f>IF(AY$15=1000,_xlfn.QUARTILE.INC(AW6:AW1006,1),IF(AY$15=500,_xlfn.QUARTILE.INC(AW6:AW506,1),IF(AY$15=250,_xlfn.QUARTILE.INC(AW6:AW256,1),IF(AY$15=100,_xlfn.QUARTILE.INC(AW6:AW106,1),IF(AY$15=50,_xlfn.QUARTILE.INC(AW6:AW56,1))))))</f>
        <v>0.41974999999999996</v>
      </c>
      <c r="AZ6" s="15">
        <v>0.38700000000000001</v>
      </c>
      <c r="BA6">
        <f>IF(ROW() &lt;= 5+BB$15,IF(IF((AZ6&lt;=BB$6), AZ6&lt;BB$12,  AZ6&gt;BB$10), 0, AZ6), 0)</f>
        <v>0.38700000000000001</v>
      </c>
      <c r="BB6">
        <f>IF(BB$15=1000,_xlfn.QUARTILE.INC(AZ6:AZ1006,1),IF(BB$15=500,_xlfn.QUARTILE.INC(AZ6:AZ506,1),IF(BB$15=250,_xlfn.QUARTILE.INC(AZ6:AZ256,1),IF(BB$15=100,_xlfn.QUARTILE.INC(AZ6:AZ106,1),IF(BB$15=50,_xlfn.QUARTILE.INC(AZ6:AZ56,1))))))</f>
        <v>0.379</v>
      </c>
      <c r="BC6" s="15">
        <v>0.41399999999999998</v>
      </c>
      <c r="BD6">
        <f>IF(ROW() &lt;= 5+BE$15,IF(IF((BC6&lt;=BE$6), BC6&lt;BE$12,  BC6&gt;BE$10), 0, BC6), 0)</f>
        <v>0.41399999999999998</v>
      </c>
      <c r="BE6" s="34">
        <f>IF(BE$15=1000,_xlfn.QUARTILE.INC(BC6:BC1006,1),IF(BE$15=500,_xlfn.QUARTILE.INC(BC6:BC506,1),IF(BE$15=250,_xlfn.QUARTILE.INC(BC6:BC256,1),IF(BE$15=100,_xlfn.QUARTILE.INC(BC6:BC106,1),IF(BE$15=50,_xlfn.QUARTILE.INC(BC6:BC56,1))))))</f>
        <v>0.40799999999999997</v>
      </c>
    </row>
    <row r="7" spans="1:57" x14ac:dyDescent="0.25">
      <c r="A7" s="38">
        <v>0.44400000000000001</v>
      </c>
      <c r="B7">
        <f>IF(ROW() &lt;= 5+C$15,IF(IF((A7&lt;=C$6), A7&lt;C$12,  A7&gt;C$10), 0, A7), 0)</f>
        <v>0.44400000000000001</v>
      </c>
      <c r="C7" s="37">
        <f>IF(C$15=1000,_xlfn.QUARTILE.INC(A6:A1006,3),IF(C$15=500,_xlfn.QUARTILE.INC(A6:A506,3),IF(C$15=250,_xlfn.QUARTILE.INC(A6:A256,3),IF(C$15=100,_xlfn.QUARTILE.INC(A6:A106,3),IF(C$15=50,_xlfn.QUARTILE.INC(A6:A56,3))))))</f>
        <v>0.39800000000000002</v>
      </c>
      <c r="D7" s="38">
        <v>0.35899999999999999</v>
      </c>
      <c r="E7">
        <f>IF(ROW() &lt;= 5+F$15,IF(IF((D7&lt;=F$6), D7&lt;F$12,  D7&gt;F$10), 0, D7), 0)</f>
        <v>0.35899999999999999</v>
      </c>
      <c r="F7" s="37">
        <f>IF(F$15=1000,_xlfn.QUARTILE.INC(D6:D1006,3),IF(F$15=500,_xlfn.QUARTILE.INC(D6:D506,3),IF(F$15=250,_xlfn.QUARTILE.INC(D6:D256,3),IF(F$15=100,_xlfn.QUARTILE.INC(D6:D106,3),IF(F$15=50,_xlfn.QUARTILE.INC(D6:D56,3))))))</f>
        <v>0.36649999999999999</v>
      </c>
      <c r="G7" s="15">
        <v>0.38700000000000001</v>
      </c>
      <c r="H7">
        <f>IF(ROW() &lt;= 5+I$15,IF(IF((G7&lt;=I$6), G7&lt;I$12,  G7&gt;I$10), 0, G7), 0)</f>
        <v>0.38700000000000001</v>
      </c>
      <c r="I7" s="7">
        <f>IF(I$15=1000,_xlfn.QUARTILE.INC(G6:G1006,3),IF(I$15=500,_xlfn.QUARTILE.INC(G6:G506,3),IF(I$15=250,_xlfn.QUARTILE.INC(G6:G256,3),IF(I$15=100,_xlfn.QUARTILE.INC(G6:G106,3),IF(I$15=50,_xlfn.QUARTILE.INC(G6:G56,3))))))</f>
        <v>0.44974999999999998</v>
      </c>
      <c r="J7" s="38">
        <v>0.32400000000000001</v>
      </c>
      <c r="K7">
        <f>IF(ROW() &lt;= 5+L$15,IF(IF((J7&lt;=L$6), J7&lt;L$12,  J7&gt;L$10), 0, J7), 0)</f>
        <v>0.32400000000000001</v>
      </c>
      <c r="L7" s="37">
        <f>IF(L$15=1000,_xlfn.QUARTILE.INC(J6:J1006,3),IF(L$15=500,_xlfn.QUARTILE.INC(J6:J506,3),IF(L$15=250,_xlfn.QUARTILE.INC(J6:J256,3),IF(L$15=100,_xlfn.QUARTILE.INC(J6:J106,3),IF(L$15=50,_xlfn.QUARTILE.INC(J6:J56,3))))))</f>
        <v>0.36624999999999996</v>
      </c>
      <c r="M7" s="15">
        <v>0.32100000000000001</v>
      </c>
      <c r="N7">
        <f>IF(ROW() &lt;= 5+O$15,IF(IF((M7&lt;=O$6), M7&lt;O$12,  M7&gt;O$10), 0, M7), 0)</f>
        <v>0.32100000000000001</v>
      </c>
      <c r="O7" s="7">
        <f>IF(O$15=1000,_xlfn.QUARTILE.INC(M6:M1006,3),IF(O$15=500,_xlfn.QUARTILE.INC(M6:M506,3),IF(O$15=250,_xlfn.QUARTILE.INC(M6:M256,3),IF(O$15=100,_xlfn.QUARTILE.INC(M6:M106,3),IF(O$15=50,_xlfn.QUARTILE.INC(M6:M56,3))))))</f>
        <v>0.34624999999999995</v>
      </c>
      <c r="P7" s="15">
        <v>0.34699999999999998</v>
      </c>
      <c r="Q7">
        <f>IF(ROW() &lt;= 5+R$15,IF(IF((P7&lt;=R$6), P7&lt;R$12,  P7&gt;R$10), 0, P7), 0)</f>
        <v>0.34699999999999998</v>
      </c>
      <c r="R7" s="7">
        <f>IF(R$15=1000,_xlfn.QUARTILE.INC(P6:P1006,3),IF(R$15=500,_xlfn.QUARTILE.INC(P6:P506,3),IF(R$15=250,_xlfn.QUARTILE.INC(P6:P256,3),IF(R$15=100,_xlfn.QUARTILE.INC(P6:P106,3),IF(R$15=50,_xlfn.QUARTILE.INC(P6:P56,3))))))</f>
        <v>0.34499999999999997</v>
      </c>
      <c r="S7" s="15">
        <v>0.32500000000000001</v>
      </c>
      <c r="T7">
        <f>IF(ROW() &lt;= 5+U$15,IF(IF((S7&lt;=U$6), S7&lt;U$12,  S7&gt;U$10), 0, S7), 0)</f>
        <v>0.32500000000000001</v>
      </c>
      <c r="U7" s="7">
        <f>IF(U$15=1000,_xlfn.QUARTILE.INC(S6:S1006,3),IF(U$15=500,_xlfn.QUARTILE.INC(S6:S506,3),IF(U$15=250,_xlfn.QUARTILE.INC(S6:S256,3),IF(U$15=100,_xlfn.QUARTILE.INC(S6:S106,3),IF(U$15=50,_xlfn.QUARTILE.INC(S6:S56,3))))))</f>
        <v>0.34225000000000005</v>
      </c>
      <c r="V7" s="38">
        <v>0.36799999999999999</v>
      </c>
      <c r="W7">
        <f>IF(ROW() &lt;= 5+X$15,IF(IF((V7&lt;=X$6), V7&lt;X$12,  V7&gt;X$10), 0, V7), 0)</f>
        <v>0</v>
      </c>
      <c r="X7" s="7">
        <f>IF(X$15=1000,_xlfn.QUARTILE.INC(V6:V1006,3),IF(X$15=500,_xlfn.QUARTILE.INC(V6:V506,3),IF(X$15=250,_xlfn.QUARTILE.INC(V6:V256,3),IF(X$15=100,_xlfn.QUARTILE.INC(V6:V106,3),IF(X$15=50,_xlfn.QUARTILE.INC(V6:V56,3))))))</f>
        <v>0.33200000000000002</v>
      </c>
      <c r="Y7" s="15">
        <v>0.34200000000000003</v>
      </c>
      <c r="Z7">
        <f>IF(ROW() &lt;= 5+AA$15,IF(IF((Y7&lt;=AA$6), Y7&lt;AA$12,  Y7&gt;AA$10), 0, Y7), 0)</f>
        <v>0.34200000000000003</v>
      </c>
      <c r="AA7" s="7">
        <f>IF(AA$15=1000,_xlfn.QUARTILE.INC(Y6:Y1006,3),IF(AA$15=500,_xlfn.QUARTILE.INC(Y6:Y506,3),IF(AA$15=250,_xlfn.QUARTILE.INC(Y6:Y256,3),IF(AA$15=100,_xlfn.QUARTILE.INC(Y6:Y106,3),IF(AA$15=50,_xlfn.QUARTILE.INC(Y6:Y56,3))))))</f>
        <v>0.34025000000000005</v>
      </c>
      <c r="AB7" s="15">
        <v>0.33200000000000002</v>
      </c>
      <c r="AC7">
        <f>IF(ROW() &lt;= 5+AD$15,IF(IF((AB7&lt;=AD$6), AB7&lt;AD$12,  AB7&gt;AD$10), 0, AB7), 0)</f>
        <v>0</v>
      </c>
      <c r="AD7" s="37">
        <f>IF(AD$15=1000,_xlfn.QUARTILE.INC(AB6:AB1006,3),IF(AD$15=500,_xlfn.QUARTILE.INC(AB6:AB506,3),IF(AD$15=250,_xlfn.QUARTILE.INC(AB6:AB256,3),IF(AD$15=100,_xlfn.QUARTILE.INC(AB6:AB106,3),IF(AD$15=50,_xlfn.QUARTILE.INC(AB6:AB56,3))))))</f>
        <v>0.32400000000000001</v>
      </c>
      <c r="AE7" s="15">
        <v>0.33</v>
      </c>
      <c r="AF7">
        <f>IF(ROW() &lt;= 5+AG$15,IF(IF((AE7&lt;=AG$6), AE7&lt;AG$12,  AE7&gt;AG$10), 0, AE7), 0)</f>
        <v>0.33</v>
      </c>
      <c r="AG7" s="7">
        <f>IF(AG$15=1000,_xlfn.QUARTILE.INC(AE6:AE1006,3),IF(AG$15=500,_xlfn.QUARTILE.INC(AE6:AE506,3),IF(AG$15=250,_xlfn.QUARTILE.INC(AE6:AE256,3),IF(AG$15=100,_xlfn.QUARTILE.INC(AE6:AE106,3),IF(AG$15=50,_xlfn.QUARTILE.INC(AE6:AE56,3))))))</f>
        <v>0.34025000000000005</v>
      </c>
      <c r="AH7" s="15">
        <v>0.32900000000000001</v>
      </c>
      <c r="AI7">
        <f>IF(ROW() &lt;= 5+AJ$15,IF(IF((AH7&lt;=AJ$6), AH7&lt;AJ$12,  AH7&gt;AJ$10), 0, AH7), 0)</f>
        <v>0.32900000000000001</v>
      </c>
      <c r="AJ7" s="7">
        <f>IF(AJ$15=1000,_xlfn.QUARTILE.INC(AH6:AH1006,3),IF(AJ$15=500,_xlfn.QUARTILE.INC(AH6:AH506,3),IF(AJ$15=250,_xlfn.QUARTILE.INC(AH6:AH256,3),IF(AJ$15=100,_xlfn.QUARTILE.INC(AH6:AH106,3),IF(AJ$15=50,_xlfn.QUARTILE.INC(AH6:AH56,3))))))</f>
        <v>0.33925000000000005</v>
      </c>
      <c r="AK7" s="15">
        <v>0.32900000000000001</v>
      </c>
      <c r="AL7">
        <f>IF(ROW() &lt;= 5+AM$15,IF(IF((AK7&lt;=AM$6), AK7&lt;AM$12,  AK7&gt;AM$10), 0, AK7), 0)</f>
        <v>0.32900000000000001</v>
      </c>
      <c r="AM7" s="7">
        <f>IF(AM$15=1000,_xlfn.QUARTILE.INC(AK6:AK1006,3),IF(AM$15=500,_xlfn.QUARTILE.INC(AK6:AK506,3),IF(AM$15=250,_xlfn.QUARTILE.INC(AK6:AK256,3),IF(AM$15=100,_xlfn.QUARTILE.INC(AK6:AK106,3),IF(AM$15=50,_xlfn.QUARTILE.INC(AK6:AK56,3))))))</f>
        <v>0.34</v>
      </c>
      <c r="AN7" s="38">
        <v>0.35899999999999999</v>
      </c>
      <c r="AO7">
        <f>IF(ROW() &lt;= 5+AP$15,IF(IF((AN7&lt;=AP$6), AN7&lt;AP$12,  AN7&gt;AP$10), 0, AN7), 0)</f>
        <v>0.35899999999999999</v>
      </c>
      <c r="AP7" s="7">
        <f>IF(AP$15=1000,_xlfn.QUARTILE.INC(AN6:AN1006,3),IF(AP$15=500,_xlfn.QUARTILE.INC(AN6:AN506,3),IF(AP$15=250,_xlfn.QUARTILE.INC(AN6:AN256,3),IF(AP$15=100,_xlfn.QUARTILE.INC(AN6:AN106,3),IF(AP$15=50,_xlfn.QUARTILE.INC(AN6:AN56,3))))))</f>
        <v>0.36099999999999999</v>
      </c>
      <c r="AQ7" s="15">
        <v>0.33800000000000002</v>
      </c>
      <c r="AR7">
        <f>IF(ROW() &lt;= 5+AS$15,IF(IF((AQ7&lt;=AS$6), AQ7&lt;AS$12,  AQ7&gt;AS$10), 0, AQ7), 0)</f>
        <v>0.33800000000000002</v>
      </c>
      <c r="AS7" s="7">
        <f>IF(AS$15=1000,_xlfn.QUARTILE.INC(AQ6:AQ1006,3),IF(AS$15=500,_xlfn.QUARTILE.INC(AQ6:AQ506,3),IF(AS$15=250,_xlfn.QUARTILE.INC(AQ6:AQ256,3),IF(AS$15=100,_xlfn.QUARTILE.INC(AQ6:AQ106,3),IF(AS$15=50,_xlfn.QUARTILE.INC(AQ6:AQ56,3))))))</f>
        <v>0.34100000000000003</v>
      </c>
      <c r="AT7" s="15">
        <v>0.36299999999999999</v>
      </c>
      <c r="AU7">
        <f>IF(ROW() &lt;= 5+AV$15,IF(IF((AT7&lt;=AV$6), AT7&lt;AV$12,  AT7&gt;AV$10), 0, AT7), 0)</f>
        <v>0.36299999999999999</v>
      </c>
      <c r="AV7" s="37">
        <f>IF(AV$15=1000,_xlfn.QUARTILE.INC(AT6:AT1006,3),IF(AV$15=500,_xlfn.QUARTILE.INC(AT6:AT506,3),IF(AV$15=250,_xlfn.QUARTILE.INC(AT6:AT256,3),IF(AV$15=100,_xlfn.QUARTILE.INC(AT6:AT106,3),IF(AV$15=50,_xlfn.QUARTILE.INC(AT6:AT56,3))))))</f>
        <v>0.35224999999999995</v>
      </c>
      <c r="AW7" s="38">
        <v>0.439</v>
      </c>
      <c r="AX7">
        <f>IF(ROW() &lt;= 5+AY$15,IF(IF((AW7&lt;=AY$6), AW7&lt;AY$12,  AW7&gt;AY$10), 0, AW7), 0)</f>
        <v>0.439</v>
      </c>
      <c r="AY7" s="7">
        <f>IF(AY$15=1000,_xlfn.QUARTILE.INC(AW6:AW1006,3),IF(AY$15=500,_xlfn.QUARTILE.INC(AW6:AW506,3),IF(AY$15=250,_xlfn.QUARTILE.INC(AW6:AW256,3),IF(AY$15=100,_xlfn.QUARTILE.INC(AW6:AW106,3),IF(AY$15=50,_xlfn.QUARTILE.INC(AW6:AW56,3))))))</f>
        <v>0.437</v>
      </c>
      <c r="AZ7" s="15">
        <v>0.40100000000000002</v>
      </c>
      <c r="BA7">
        <f>IF(ROW() &lt;= 5+BB$15,IF(IF((AZ7&lt;=BB$6), AZ7&lt;BB$12,  AZ7&gt;BB$10), 0, AZ7), 0)</f>
        <v>0.40100000000000002</v>
      </c>
      <c r="BB7" s="7">
        <f>IF(BB$15=1000,_xlfn.QUARTILE.INC(AZ6:AZ1006,3),IF(BB$15=500,_xlfn.QUARTILE.INC(AZ6:AZ506,3),IF(BB$15=250,_xlfn.QUARTILE.INC(AZ6:AZ256,3),IF(BB$15=100,_xlfn.QUARTILE.INC(AZ6:AZ106,3),IF(BB$15=50,_xlfn.QUARTILE.INC(AZ6:AZ56,3))))))</f>
        <v>0.40100000000000002</v>
      </c>
      <c r="BC7" s="15">
        <v>0.42599999999999999</v>
      </c>
      <c r="BD7">
        <f>IF(ROW() &lt;= 5+BE$15,IF(IF((BC7&lt;=BE$6), BC7&lt;BE$12,  BC7&gt;BE$10), 0, BC7), 0)</f>
        <v>0.42599999999999999</v>
      </c>
      <c r="BE7" s="37">
        <f>IF(BE$15=1000,_xlfn.QUARTILE.INC(BC6:BC1006,3),IF(BE$15=500,_xlfn.QUARTILE.INC(BC6:BC506,3),IF(BE$15=250,_xlfn.QUARTILE.INC(BC6:BC256,3),IF(BE$15=100,_xlfn.QUARTILE.INC(BC6:BC106,3),IF(BE$15=50,_xlfn.QUARTILE.INC(BC6:BC56,3))))))</f>
        <v>0.41899999999999998</v>
      </c>
    </row>
    <row r="8" spans="1:57" x14ac:dyDescent="0.25">
      <c r="A8" s="38">
        <v>0.39300000000000002</v>
      </c>
      <c r="B8">
        <f t="shared" ref="B8:B39" si="0">IF(ROW() &lt;= 5+C$15,IF(IF((A8&lt;=C$6), A8&lt;C$12, A8&gt;C$10), 0, A8), 0)</f>
        <v>0.39300000000000002</v>
      </c>
      <c r="C8" s="34">
        <f>C7-C6</f>
        <v>3.125E-2</v>
      </c>
      <c r="D8" s="38">
        <v>0.32900000000000001</v>
      </c>
      <c r="E8">
        <f t="shared" ref="E8:E39" si="1">IF(ROW() &lt;= 5+F$15,IF(IF((D8&lt;=F$6), D8&lt;F$12, D8&gt;F$10), 0, D8), 0)</f>
        <v>0.32900000000000001</v>
      </c>
      <c r="F8" s="34">
        <f>F7-F6</f>
        <v>3.5499999999999976E-2</v>
      </c>
      <c r="G8" s="15">
        <v>0.41599999999999998</v>
      </c>
      <c r="H8">
        <f t="shared" ref="H8:H39" si="2">IF(ROW() &lt;= 5+I$15,IF(IF((G8&lt;=I$6), G8&lt;I$12, G8&gt;I$10), 0, G8), 0)</f>
        <v>0.41599999999999998</v>
      </c>
      <c r="I8">
        <f>I7-I6</f>
        <v>5.799999999999994E-2</v>
      </c>
      <c r="J8" s="38">
        <v>0.372</v>
      </c>
      <c r="K8">
        <f t="shared" ref="K8:K39" si="3">IF(ROW() &lt;= 5+L$15,IF(IF((J8&lt;=L$6), J8&lt;L$12, J8&gt;L$10), 0, J8), 0)</f>
        <v>0.372</v>
      </c>
      <c r="L8" s="34">
        <f>L7-L6</f>
        <v>3.0499999999999972E-2</v>
      </c>
      <c r="M8" s="15">
        <v>0.32900000000000001</v>
      </c>
      <c r="N8">
        <f t="shared" ref="N8:N39" si="4">IF(ROW() &lt;= 5+O$15,IF(IF((M8&lt;=O$6), M8&lt;O$12, M8&gt;O$10), 0, M8), 0)</f>
        <v>0.32900000000000001</v>
      </c>
      <c r="O8">
        <f>O7-O6</f>
        <v>1.8249999999999933E-2</v>
      </c>
      <c r="P8" s="15">
        <v>0.36</v>
      </c>
      <c r="Q8">
        <f t="shared" ref="Q8:Q39" si="5">IF(ROW() &lt;= 5+R$15,IF(IF((P8&lt;=R$6), P8&lt;R$12, P8&gt;R$10), 0, P8), 0)</f>
        <v>0.36</v>
      </c>
      <c r="R8">
        <f>R7-R6</f>
        <v>1.699999999999996E-2</v>
      </c>
      <c r="S8" s="15">
        <v>0.32400000000000001</v>
      </c>
      <c r="T8">
        <f t="shared" ref="T8:T39" si="6">IF(ROW() &lt;= 5+U$15,IF(IF((S8&lt;=U$6), S8&lt;U$12, S8&gt;U$10), 0, S8), 0)</f>
        <v>0.32400000000000001</v>
      </c>
      <c r="U8">
        <f>U7-U6</f>
        <v>1.6250000000000042E-2</v>
      </c>
      <c r="V8" s="38">
        <v>0.33400000000000002</v>
      </c>
      <c r="W8">
        <f>IF(ROW() &lt;= 5+X$15,IF(IF((V8&lt;=X$6), V8&lt;X$12,  V8&gt;X$10), 0, V8), 0)</f>
        <v>0.33400000000000002</v>
      </c>
      <c r="X8">
        <f>X7-X6</f>
        <v>1.3000000000000012E-2</v>
      </c>
      <c r="Y8" s="15">
        <v>0.33</v>
      </c>
      <c r="Z8">
        <f>IF(ROW() &lt;= 5+AA$15,IF(IF((Y8&lt;=AA$6), Y8&lt;AA$12,  Y8&gt;AA$10), 0, Y8), 0)</f>
        <v>0.33</v>
      </c>
      <c r="AA8">
        <f>AA7-AA6</f>
        <v>1.325000000000004E-2</v>
      </c>
      <c r="AB8" s="15">
        <v>0.33200000000000002</v>
      </c>
      <c r="AC8">
        <f>IF(ROW() &lt;= 5+AD$15,IF(IF((AB8&lt;=AD$6), AB8&lt;AD$12,  AB8&gt;AD$10), 0, AB8), 0)</f>
        <v>0</v>
      </c>
      <c r="AD8" s="34">
        <f>AD7-AD6</f>
        <v>4.0000000000000036E-3</v>
      </c>
      <c r="AE8" s="15">
        <v>0.32800000000000001</v>
      </c>
      <c r="AF8">
        <f>IF(ROW() &lt;= 5+AG$15,IF(IF((AE8&lt;=AG$6), AE8&lt;AG$12,  AE8&gt;AG$10), 0, AE8), 0)</f>
        <v>0.32800000000000001</v>
      </c>
      <c r="AG8">
        <f>AG7-AG6</f>
        <v>1.2250000000000039E-2</v>
      </c>
      <c r="AH8" s="15">
        <v>0.33</v>
      </c>
      <c r="AI8">
        <f>IF(ROW() &lt;= 5+AJ$15,IF(IF((AH8&lt;=AJ$6), AH8&lt;AJ$12,  AH8&gt;AJ$10), 0, AH8), 0)</f>
        <v>0.33</v>
      </c>
      <c r="AJ8">
        <f>AJ7-AJ6</f>
        <v>9.250000000000036E-3</v>
      </c>
      <c r="AK8" s="15">
        <v>0.33100000000000002</v>
      </c>
      <c r="AL8">
        <f>IF(ROW() &lt;= 5+AM$15,IF(IF((AK8&lt;=AM$6), AK8&lt;AM$12,  AK8&gt;AM$10), 0, AK8), 0)</f>
        <v>0.33100000000000002</v>
      </c>
      <c r="AM8">
        <f>AM7-AM6</f>
        <v>1.2000000000000011E-2</v>
      </c>
      <c r="AN8" s="38">
        <v>0.36399999999999999</v>
      </c>
      <c r="AO8">
        <f>IF(ROW() &lt;= 5+AP$15,IF(IF((AN8&lt;=AP$6), AN8&lt;AP$12,  AN8&gt;AP$10), 0, AN8), 0)</f>
        <v>0.36399999999999999</v>
      </c>
      <c r="AP8">
        <f>AP7-AP6</f>
        <v>3.0000000000000027E-3</v>
      </c>
      <c r="AQ8" s="15">
        <v>0.33900000000000002</v>
      </c>
      <c r="AR8">
        <f>IF(ROW() &lt;= 5+AS$15,IF(IF((AQ8&lt;=AS$6), AQ8&lt;AS$12,  AQ8&gt;AS$10), 0, AQ8), 0)</f>
        <v>0.33900000000000002</v>
      </c>
      <c r="AS8">
        <f>AS7-AS6</f>
        <v>3.0000000000000027E-3</v>
      </c>
      <c r="AT8" s="15">
        <v>0.35599999999999998</v>
      </c>
      <c r="AU8">
        <f>IF(ROW() &lt;= 5+AV$15,IF(IF((AT8&lt;=AV$6), AT8&lt;AV$12,  AT8&gt;AV$10), 0, AT8), 0)</f>
        <v>0.35599999999999998</v>
      </c>
      <c r="AV8" s="34">
        <f>AV7-AV6</f>
        <v>1.2249999999999928E-2</v>
      </c>
      <c r="AW8" s="38">
        <v>0.42299999999999999</v>
      </c>
      <c r="AX8">
        <f>IF(ROW() &lt;= 5+AY$15,IF(IF((AW8&lt;=AY$6), AW8&lt;AY$12,  AW8&gt;AY$10), 0, AW8), 0)</f>
        <v>0.42299999999999999</v>
      </c>
      <c r="AY8">
        <f>AY7-AY6</f>
        <v>1.7250000000000043E-2</v>
      </c>
      <c r="AZ8" s="15">
        <v>0.39500000000000002</v>
      </c>
      <c r="BA8">
        <f>IF(ROW() &lt;= 5+BB$15,IF(IF((AZ8&lt;=BB$6), AZ8&lt;BB$12,  AZ8&gt;BB$10), 0, AZ8), 0)</f>
        <v>0.39500000000000002</v>
      </c>
      <c r="BB8">
        <f>BB7-BB6</f>
        <v>2.200000000000002E-2</v>
      </c>
      <c r="BC8" s="15">
        <v>0.40799999999999997</v>
      </c>
      <c r="BD8">
        <f>IF(ROW() &lt;= 5+BE$15,IF(IF((BC8&lt;=BE$6), BC8&lt;BE$12,  BC8&gt;BE$10), 0, BC8), 0)</f>
        <v>0.40799999999999997</v>
      </c>
      <c r="BE8" s="34">
        <f>BE7-BE6</f>
        <v>1.100000000000001E-2</v>
      </c>
    </row>
    <row r="9" spans="1:57" x14ac:dyDescent="0.25">
      <c r="A9" s="38">
        <v>0.39600000000000002</v>
      </c>
      <c r="B9">
        <f t="shared" si="0"/>
        <v>0.39600000000000002</v>
      </c>
      <c r="C9" s="36" t="s">
        <v>27</v>
      </c>
      <c r="D9" s="40">
        <v>0.32100000000000001</v>
      </c>
      <c r="E9">
        <f t="shared" si="1"/>
        <v>0.32100000000000001</v>
      </c>
      <c r="F9" s="36" t="s">
        <v>27</v>
      </c>
      <c r="G9" s="16">
        <v>0.44400000000000001</v>
      </c>
      <c r="H9">
        <f t="shared" si="2"/>
        <v>0.44400000000000001</v>
      </c>
      <c r="I9" s="5" t="s">
        <v>27</v>
      </c>
      <c r="J9" s="40">
        <v>0.38900000000000001</v>
      </c>
      <c r="K9">
        <f t="shared" si="3"/>
        <v>0.38900000000000001</v>
      </c>
      <c r="L9" s="36" t="s">
        <v>27</v>
      </c>
      <c r="M9" s="15">
        <v>0.32600000000000001</v>
      </c>
      <c r="N9">
        <f t="shared" si="4"/>
        <v>0.32600000000000001</v>
      </c>
      <c r="O9" s="5" t="s">
        <v>27</v>
      </c>
      <c r="P9" s="15">
        <v>0.33</v>
      </c>
      <c r="Q9">
        <f t="shared" si="5"/>
        <v>0.33</v>
      </c>
      <c r="R9" s="5" t="s">
        <v>27</v>
      </c>
      <c r="S9" s="15">
        <v>0.317</v>
      </c>
      <c r="T9">
        <f t="shared" si="6"/>
        <v>0.317</v>
      </c>
      <c r="U9" s="5" t="s">
        <v>27</v>
      </c>
      <c r="V9" s="38">
        <v>0.372</v>
      </c>
      <c r="W9">
        <f t="shared" ref="W9:W40" si="7">IF(ROW() &lt;= 5+X$15,IF(IF((V9&lt;=X$6), V9&lt;X$12, V9&gt;X$10), 0, V9), 0)</f>
        <v>0</v>
      </c>
      <c r="X9" s="5" t="s">
        <v>27</v>
      </c>
      <c r="Y9" s="15">
        <v>0.32900000000000001</v>
      </c>
      <c r="Z9">
        <f t="shared" ref="Z9:Z40" si="8">IF(ROW() &lt;= 5+AA$15,IF(IF((Y9&lt;=AA$6), Y9&lt;AA$12, Y9&gt;AA$10), 0, Y9), 0)</f>
        <v>0.32900000000000001</v>
      </c>
      <c r="AA9" s="5" t="s">
        <v>27</v>
      </c>
      <c r="AB9" s="15">
        <v>0.35499999999999998</v>
      </c>
      <c r="AC9">
        <f t="shared" ref="AC9:AC40" si="9">IF(ROW() &lt;= 5+AD$15,IF(IF((AB9&lt;=AD$6), AB9&lt;AD$12, AB9&gt;AD$10), 0, AB9), 0)</f>
        <v>0</v>
      </c>
      <c r="AD9" s="36" t="s">
        <v>27</v>
      </c>
      <c r="AE9" s="15">
        <v>0.32800000000000001</v>
      </c>
      <c r="AF9">
        <f t="shared" ref="AF9:AF40" si="10">IF(ROW() &lt;= 5+AG$15,IF(IF((AE9&lt;=AG$6), AE9&lt;AG$12, AE9&gt;AG$10), 0, AE9), 0)</f>
        <v>0.32800000000000001</v>
      </c>
      <c r="AG9" s="5" t="s">
        <v>27</v>
      </c>
      <c r="AH9" s="15">
        <v>0.32900000000000001</v>
      </c>
      <c r="AI9">
        <f t="shared" ref="AI9:AI40" si="11">IF(ROW() &lt;= 5+AJ$15,IF(IF((AH9&lt;=AJ$6), AH9&lt;AJ$12, AH9&gt;AJ$10), 0, AH9), 0)</f>
        <v>0.32900000000000001</v>
      </c>
      <c r="AJ9" s="5" t="s">
        <v>27</v>
      </c>
      <c r="AK9" s="15">
        <v>0.32600000000000001</v>
      </c>
      <c r="AL9">
        <f t="shared" ref="AL9:AL40" si="12">IF(ROW() &lt;= 5+AM$15,IF(IF((AK9&lt;=AM$6), AK9&lt;AM$12, AK9&gt;AM$10), 0, AK9), 0)</f>
        <v>0.32600000000000001</v>
      </c>
      <c r="AM9" s="5" t="s">
        <v>27</v>
      </c>
      <c r="AN9" s="38">
        <v>0.36</v>
      </c>
      <c r="AO9">
        <f t="shared" ref="AO9:AO40" si="13">IF(ROW() &lt;= 5+AP$15,IF(IF((AN9&lt;=AP$6), AN9&lt;AP$12, AN9&gt;AP$10), 0, AN9), 0)</f>
        <v>0.36</v>
      </c>
      <c r="AP9" s="5" t="s">
        <v>27</v>
      </c>
      <c r="AQ9" s="15">
        <v>0.34899999999999998</v>
      </c>
      <c r="AR9">
        <f t="shared" ref="AR9:AR40" si="14">IF(ROW() &lt;= 5+AS$15,IF(IF((AQ9&lt;=AS$6), AQ9&lt;AS$12, AQ9&gt;AS$10), 0, AQ9), 0)</f>
        <v>0</v>
      </c>
      <c r="AS9" s="5" t="s">
        <v>27</v>
      </c>
      <c r="AT9" s="15">
        <v>0.38</v>
      </c>
      <c r="AU9">
        <f t="shared" ref="AU9:AU40" si="15">IF(ROW() &lt;= 5+AV$15,IF(IF((AT9&lt;=AV$6), AT9&lt;AV$12, AT9&gt;AV$10), 0, AT9), 0)</f>
        <v>0</v>
      </c>
      <c r="AV9" s="36" t="s">
        <v>27</v>
      </c>
      <c r="AW9" s="38">
        <v>0.43</v>
      </c>
      <c r="AX9">
        <f t="shared" ref="AX9:AX40" si="16">IF(ROW() &lt;= 5+AY$15,IF(IF((AW9&lt;=AY$6), AW9&lt;AY$12, AW9&gt;AY$10), 0, AW9), 0)</f>
        <v>0.43</v>
      </c>
      <c r="AY9" s="5" t="s">
        <v>27</v>
      </c>
      <c r="AZ9" s="15">
        <v>0.40500000000000003</v>
      </c>
      <c r="BA9">
        <f t="shared" ref="BA9:BA40" si="17">IF(ROW() &lt;= 5+BB$15,IF(IF((AZ9&lt;=BB$6), AZ9&lt;BB$12, AZ9&gt;BB$10), 0, AZ9), 0)</f>
        <v>0.40500000000000003</v>
      </c>
      <c r="BB9" s="5" t="s">
        <v>27</v>
      </c>
      <c r="BC9" s="15">
        <v>0.40799999999999997</v>
      </c>
      <c r="BD9">
        <f t="shared" ref="BD9:BD40" si="18">IF(ROW() &lt;= 5+BE$15,IF(IF((BC9&lt;=BE$6), BC9&lt;BE$12, BC9&gt;BE$10), 0, BC9), 0)</f>
        <v>0.40799999999999997</v>
      </c>
      <c r="BE9" s="36" t="s">
        <v>27</v>
      </c>
    </row>
    <row r="10" spans="1:57" x14ac:dyDescent="0.25">
      <c r="A10" s="38">
        <v>0.39100000000000001</v>
      </c>
      <c r="B10">
        <f t="shared" si="0"/>
        <v>0.39100000000000001</v>
      </c>
      <c r="C10" s="34">
        <f>C7+1.5*C8</f>
        <v>0.44487500000000002</v>
      </c>
      <c r="D10" s="38">
        <v>0.376</v>
      </c>
      <c r="E10">
        <f t="shared" si="1"/>
        <v>0.376</v>
      </c>
      <c r="F10" s="34">
        <f>F7+1.5*F8</f>
        <v>0.41974999999999996</v>
      </c>
      <c r="G10" s="15">
        <v>0.42</v>
      </c>
      <c r="H10">
        <f t="shared" si="2"/>
        <v>0.42</v>
      </c>
      <c r="I10">
        <f>I7+1.5*I8</f>
        <v>0.53674999999999984</v>
      </c>
      <c r="J10" s="38">
        <v>0.33700000000000002</v>
      </c>
      <c r="K10">
        <f t="shared" si="3"/>
        <v>0.33700000000000002</v>
      </c>
      <c r="L10" s="34">
        <f>L7+1.5*L8</f>
        <v>0.41199999999999992</v>
      </c>
      <c r="M10" s="15">
        <v>0.33200000000000002</v>
      </c>
      <c r="N10">
        <f t="shared" si="4"/>
        <v>0.33200000000000002</v>
      </c>
      <c r="O10">
        <f>O7+1.5*O8</f>
        <v>0.37362499999999987</v>
      </c>
      <c r="P10" s="15">
        <v>0.32400000000000001</v>
      </c>
      <c r="Q10">
        <f t="shared" si="5"/>
        <v>0.32400000000000001</v>
      </c>
      <c r="R10">
        <f>R7+1.5*R8</f>
        <v>0.37049999999999994</v>
      </c>
      <c r="S10" s="15">
        <v>0.32100000000000001</v>
      </c>
      <c r="T10">
        <f t="shared" si="6"/>
        <v>0.32100000000000001</v>
      </c>
      <c r="U10">
        <f>U7+1.5*U8</f>
        <v>0.36662500000000009</v>
      </c>
      <c r="V10" s="38">
        <v>0.34399999999999997</v>
      </c>
      <c r="W10">
        <f t="shared" si="7"/>
        <v>0.34399999999999997</v>
      </c>
      <c r="X10">
        <f>X7+1.5*X8</f>
        <v>0.35150000000000003</v>
      </c>
      <c r="Y10" s="15">
        <v>0.33400000000000002</v>
      </c>
      <c r="Z10">
        <f t="shared" si="8"/>
        <v>0.33400000000000002</v>
      </c>
      <c r="AA10">
        <f>AA7+1.5*AA8</f>
        <v>0.36012500000000014</v>
      </c>
      <c r="AB10" s="15">
        <v>0.35399999999999998</v>
      </c>
      <c r="AC10">
        <f t="shared" si="9"/>
        <v>0</v>
      </c>
      <c r="AD10" s="34">
        <f>AD7+1.5*AD8</f>
        <v>0.33</v>
      </c>
      <c r="AE10" s="15">
        <v>0.32600000000000001</v>
      </c>
      <c r="AF10">
        <f t="shared" si="10"/>
        <v>0.32600000000000001</v>
      </c>
      <c r="AG10">
        <f>AG7+1.5*AG8</f>
        <v>0.35862500000000008</v>
      </c>
      <c r="AH10" s="15">
        <v>0.33</v>
      </c>
      <c r="AI10">
        <f t="shared" si="11"/>
        <v>0.33</v>
      </c>
      <c r="AJ10">
        <f>AJ7+1.5*AJ8</f>
        <v>0.35312500000000013</v>
      </c>
      <c r="AK10" s="15">
        <v>0.33100000000000002</v>
      </c>
      <c r="AL10">
        <f t="shared" si="12"/>
        <v>0.33100000000000002</v>
      </c>
      <c r="AM10">
        <f>AM7+1.5*AM8</f>
        <v>0.35800000000000004</v>
      </c>
      <c r="AN10" s="38">
        <v>0.35899999999999999</v>
      </c>
      <c r="AO10">
        <f t="shared" si="13"/>
        <v>0.35899999999999999</v>
      </c>
      <c r="AP10">
        <f>AP7+1.5*AP8</f>
        <v>0.36549999999999999</v>
      </c>
      <c r="AQ10" s="15">
        <v>0.34</v>
      </c>
      <c r="AR10">
        <f t="shared" si="14"/>
        <v>0.34</v>
      </c>
      <c r="AS10">
        <f>AS7+1.5*AS8</f>
        <v>0.34550000000000003</v>
      </c>
      <c r="AT10" s="15">
        <v>0.38200000000000001</v>
      </c>
      <c r="AU10">
        <f t="shared" si="15"/>
        <v>0</v>
      </c>
      <c r="AV10" s="34">
        <f>AV7+1.5*AV8</f>
        <v>0.37062499999999987</v>
      </c>
      <c r="AW10" s="38">
        <v>0.43099999999999999</v>
      </c>
      <c r="AX10">
        <f t="shared" si="16"/>
        <v>0.43099999999999999</v>
      </c>
      <c r="AY10">
        <f>AY7+1.5*AY8</f>
        <v>0.46287500000000004</v>
      </c>
      <c r="AZ10" s="15">
        <v>0.40600000000000003</v>
      </c>
      <c r="BA10">
        <f t="shared" si="17"/>
        <v>0.40600000000000003</v>
      </c>
      <c r="BB10">
        <f>BB7+1.5*BB8</f>
        <v>0.43400000000000005</v>
      </c>
      <c r="BC10" s="15">
        <v>0.41899999999999998</v>
      </c>
      <c r="BD10">
        <f t="shared" si="18"/>
        <v>0.41899999999999998</v>
      </c>
      <c r="BE10" s="34">
        <f>BE7+1.5*BE8</f>
        <v>0.4355</v>
      </c>
    </row>
    <row r="11" spans="1:57" x14ac:dyDescent="0.25">
      <c r="A11" s="38">
        <v>0.371</v>
      </c>
      <c r="B11">
        <f t="shared" si="0"/>
        <v>0.371</v>
      </c>
      <c r="C11" s="36" t="s">
        <v>28</v>
      </c>
      <c r="D11" s="40">
        <v>0.36199999999999999</v>
      </c>
      <c r="E11">
        <f t="shared" si="1"/>
        <v>0.36199999999999999</v>
      </c>
      <c r="F11" s="36" t="s">
        <v>28</v>
      </c>
      <c r="G11" s="16">
        <v>0.38200000000000001</v>
      </c>
      <c r="H11">
        <f t="shared" si="2"/>
        <v>0.38200000000000001</v>
      </c>
      <c r="I11" s="5" t="s">
        <v>28</v>
      </c>
      <c r="J11" s="40">
        <v>0.316</v>
      </c>
      <c r="K11">
        <f t="shared" si="3"/>
        <v>0.316</v>
      </c>
      <c r="L11" s="36" t="s">
        <v>28</v>
      </c>
      <c r="M11" s="15">
        <v>0.33500000000000002</v>
      </c>
      <c r="N11">
        <f t="shared" si="4"/>
        <v>0.33500000000000002</v>
      </c>
      <c r="O11" s="5" t="s">
        <v>28</v>
      </c>
      <c r="P11" s="15">
        <v>0.33300000000000002</v>
      </c>
      <c r="Q11">
        <f t="shared" si="5"/>
        <v>0.33300000000000002</v>
      </c>
      <c r="R11" s="5" t="s">
        <v>28</v>
      </c>
      <c r="S11" s="15">
        <v>0.32500000000000001</v>
      </c>
      <c r="T11">
        <f t="shared" si="6"/>
        <v>0.32500000000000001</v>
      </c>
      <c r="U11" s="5" t="s">
        <v>28</v>
      </c>
      <c r="V11" s="38">
        <v>0.32100000000000001</v>
      </c>
      <c r="W11">
        <f t="shared" si="7"/>
        <v>0.32100000000000001</v>
      </c>
      <c r="X11" s="5" t="s">
        <v>28</v>
      </c>
      <c r="Y11" s="15">
        <v>0.32600000000000001</v>
      </c>
      <c r="Z11">
        <f t="shared" si="8"/>
        <v>0.32600000000000001</v>
      </c>
      <c r="AA11" s="5" t="s">
        <v>28</v>
      </c>
      <c r="AB11" s="15">
        <v>0.33700000000000002</v>
      </c>
      <c r="AC11">
        <f t="shared" si="9"/>
        <v>0</v>
      </c>
      <c r="AD11" s="36" t="s">
        <v>28</v>
      </c>
      <c r="AE11" s="15">
        <v>0.32700000000000001</v>
      </c>
      <c r="AF11">
        <f t="shared" si="10"/>
        <v>0.32700000000000001</v>
      </c>
      <c r="AG11" s="5" t="s">
        <v>28</v>
      </c>
      <c r="AH11" s="15">
        <v>0.33</v>
      </c>
      <c r="AI11">
        <f t="shared" si="11"/>
        <v>0.33</v>
      </c>
      <c r="AJ11" s="5" t="s">
        <v>28</v>
      </c>
      <c r="AK11" s="15">
        <v>0.32500000000000001</v>
      </c>
      <c r="AL11">
        <f t="shared" si="12"/>
        <v>0.32500000000000001</v>
      </c>
      <c r="AM11" s="5" t="s">
        <v>28</v>
      </c>
      <c r="AN11" s="38">
        <v>0.36299999999999999</v>
      </c>
      <c r="AO11">
        <f t="shared" si="13"/>
        <v>0.36299999999999999</v>
      </c>
      <c r="AP11" s="5" t="s">
        <v>28</v>
      </c>
      <c r="AQ11" s="15">
        <v>0.34100000000000003</v>
      </c>
      <c r="AR11">
        <f t="shared" si="14"/>
        <v>0.34100000000000003</v>
      </c>
      <c r="AS11" s="5" t="s">
        <v>28</v>
      </c>
      <c r="AT11" s="15">
        <v>0.374</v>
      </c>
      <c r="AU11">
        <f t="shared" si="15"/>
        <v>0</v>
      </c>
      <c r="AV11" s="36" t="s">
        <v>28</v>
      </c>
      <c r="AW11" s="38">
        <v>0.44600000000000001</v>
      </c>
      <c r="AX11">
        <f t="shared" si="16"/>
        <v>0.44600000000000001</v>
      </c>
      <c r="AY11" s="5" t="s">
        <v>28</v>
      </c>
      <c r="AZ11" s="15">
        <v>0.41</v>
      </c>
      <c r="BA11">
        <f t="shared" si="17"/>
        <v>0.41</v>
      </c>
      <c r="BB11" s="5" t="s">
        <v>28</v>
      </c>
      <c r="BC11" s="15">
        <v>0.42899999999999999</v>
      </c>
      <c r="BD11">
        <f t="shared" si="18"/>
        <v>0.42899999999999999</v>
      </c>
      <c r="BE11" s="36" t="s">
        <v>28</v>
      </c>
    </row>
    <row r="12" spans="1:57" x14ac:dyDescent="0.25">
      <c r="A12" s="38">
        <v>0.375</v>
      </c>
      <c r="B12">
        <f t="shared" si="0"/>
        <v>0.375</v>
      </c>
      <c r="C12" s="34">
        <f>C6-1.5*C8</f>
        <v>0.31987500000000002</v>
      </c>
      <c r="D12" s="38">
        <v>0.34799999999999998</v>
      </c>
      <c r="E12">
        <f t="shared" si="1"/>
        <v>0.34799999999999998</v>
      </c>
      <c r="F12" s="34">
        <f>F6-1.5*F8</f>
        <v>0.27775000000000005</v>
      </c>
      <c r="G12" s="15">
        <v>0.42399999999999999</v>
      </c>
      <c r="H12">
        <f t="shared" si="2"/>
        <v>0.42399999999999999</v>
      </c>
      <c r="I12">
        <f>I6-1.5*I8</f>
        <v>0.30475000000000013</v>
      </c>
      <c r="J12" s="38">
        <v>0.33300000000000002</v>
      </c>
      <c r="K12">
        <f t="shared" si="3"/>
        <v>0.33300000000000002</v>
      </c>
      <c r="L12" s="34">
        <f>L6-1.5*L8</f>
        <v>0.29000000000000004</v>
      </c>
      <c r="M12" s="15">
        <v>0.32700000000000001</v>
      </c>
      <c r="N12">
        <f t="shared" si="4"/>
        <v>0.32700000000000001</v>
      </c>
      <c r="O12">
        <f>O6-1.5*O8</f>
        <v>0.30062500000000014</v>
      </c>
      <c r="P12" s="15">
        <v>0.31900000000000001</v>
      </c>
      <c r="Q12">
        <f t="shared" si="5"/>
        <v>0.31900000000000001</v>
      </c>
      <c r="R12">
        <f>R6-1.5*R8</f>
        <v>0.3025000000000001</v>
      </c>
      <c r="S12" s="15">
        <v>0.32500000000000001</v>
      </c>
      <c r="T12">
        <f t="shared" si="6"/>
        <v>0.32500000000000001</v>
      </c>
      <c r="U12">
        <f>U6-1.5*U8</f>
        <v>0.30162499999999992</v>
      </c>
      <c r="V12" s="38">
        <v>0.34300000000000003</v>
      </c>
      <c r="W12">
        <f t="shared" si="7"/>
        <v>0.34300000000000003</v>
      </c>
      <c r="X12">
        <f>X6-1.5*X8</f>
        <v>0.29949999999999999</v>
      </c>
      <c r="Y12" s="15">
        <v>0.32800000000000001</v>
      </c>
      <c r="Z12">
        <f t="shared" si="8"/>
        <v>0.32800000000000001</v>
      </c>
      <c r="AA12">
        <f>AA6-1.5*AA8</f>
        <v>0.30712499999999998</v>
      </c>
      <c r="AB12" s="15">
        <v>0.32</v>
      </c>
      <c r="AC12">
        <f t="shared" si="9"/>
        <v>0.32</v>
      </c>
      <c r="AD12" s="34">
        <f>AD6-1.5*AD8</f>
        <v>0.314</v>
      </c>
      <c r="AE12" s="15">
        <v>0.32800000000000001</v>
      </c>
      <c r="AF12">
        <f t="shared" si="10"/>
        <v>0.32800000000000001</v>
      </c>
      <c r="AG12">
        <f>AG6-1.5*AG8</f>
        <v>0.30962499999999993</v>
      </c>
      <c r="AH12" s="15">
        <v>0.33100000000000002</v>
      </c>
      <c r="AI12">
        <f t="shared" si="11"/>
        <v>0.33100000000000002</v>
      </c>
      <c r="AJ12">
        <f>AJ6-1.5*AJ8</f>
        <v>0.31612499999999999</v>
      </c>
      <c r="AK12" s="15">
        <v>0.33100000000000002</v>
      </c>
      <c r="AL12">
        <f t="shared" si="12"/>
        <v>0.33100000000000002</v>
      </c>
      <c r="AM12">
        <f>AM6-1.5*AM8</f>
        <v>0.31</v>
      </c>
      <c r="AN12" s="38">
        <v>0.35799999999999998</v>
      </c>
      <c r="AO12">
        <f t="shared" si="13"/>
        <v>0.35799999999999998</v>
      </c>
      <c r="AP12">
        <f>AP6-1.5*AP8</f>
        <v>0.35349999999999998</v>
      </c>
      <c r="AQ12" s="15">
        <v>0.34799999999999998</v>
      </c>
      <c r="AR12">
        <f t="shared" si="14"/>
        <v>0</v>
      </c>
      <c r="AS12">
        <f>AS6-1.5*AS8</f>
        <v>0.33350000000000002</v>
      </c>
      <c r="AT12" s="15">
        <v>0.372</v>
      </c>
      <c r="AU12">
        <f t="shared" si="15"/>
        <v>0</v>
      </c>
      <c r="AV12" s="34">
        <f>AV6-1.5*AV8</f>
        <v>0.32162500000000016</v>
      </c>
      <c r="AW12" s="38">
        <v>0.437</v>
      </c>
      <c r="AX12">
        <f t="shared" si="16"/>
        <v>0.437</v>
      </c>
      <c r="AY12">
        <f>AY6-1.5*AY8</f>
        <v>0.39387499999999986</v>
      </c>
      <c r="AZ12" s="15">
        <v>0.39100000000000001</v>
      </c>
      <c r="BA12">
        <f t="shared" si="17"/>
        <v>0.39100000000000001</v>
      </c>
      <c r="BB12">
        <f>BB6-1.5*BB8</f>
        <v>0.34599999999999997</v>
      </c>
      <c r="BC12" s="15">
        <v>0.41699999999999998</v>
      </c>
      <c r="BD12">
        <f t="shared" si="18"/>
        <v>0.41699999999999998</v>
      </c>
      <c r="BE12" s="34">
        <f>BE6-1.5*BE8</f>
        <v>0.39149999999999996</v>
      </c>
    </row>
    <row r="13" spans="1:57" x14ac:dyDescent="0.25">
      <c r="A13" s="38">
        <v>0.38100000000000001</v>
      </c>
      <c r="B13">
        <f t="shared" si="0"/>
        <v>0.38100000000000001</v>
      </c>
      <c r="D13" s="38">
        <v>0.34799999999999998</v>
      </c>
      <c r="E13">
        <f t="shared" si="1"/>
        <v>0.34799999999999998</v>
      </c>
      <c r="G13" s="15">
        <v>0.436</v>
      </c>
      <c r="H13">
        <f t="shared" si="2"/>
        <v>0.436</v>
      </c>
      <c r="J13" s="38">
        <v>0.374</v>
      </c>
      <c r="K13">
        <f t="shared" si="3"/>
        <v>0.374</v>
      </c>
      <c r="M13" s="15">
        <v>0.36799999999999999</v>
      </c>
      <c r="N13">
        <f t="shared" si="4"/>
        <v>0.36799999999999999</v>
      </c>
      <c r="P13" s="15">
        <v>0.32900000000000001</v>
      </c>
      <c r="Q13">
        <f t="shared" si="5"/>
        <v>0.32900000000000001</v>
      </c>
      <c r="S13" s="15">
        <v>0.32500000000000001</v>
      </c>
      <c r="T13">
        <f t="shared" si="6"/>
        <v>0.32500000000000001</v>
      </c>
      <c r="V13" s="38">
        <v>0.33300000000000002</v>
      </c>
      <c r="W13">
        <f t="shared" si="7"/>
        <v>0.33300000000000002</v>
      </c>
      <c r="Y13" s="15">
        <v>0.32700000000000001</v>
      </c>
      <c r="Z13">
        <f t="shared" si="8"/>
        <v>0.32700000000000001</v>
      </c>
      <c r="AB13" s="15">
        <v>0.439</v>
      </c>
      <c r="AC13">
        <f t="shared" si="9"/>
        <v>0</v>
      </c>
      <c r="AE13" s="15">
        <v>0.32900000000000001</v>
      </c>
      <c r="AF13">
        <f t="shared" si="10"/>
        <v>0.32900000000000001</v>
      </c>
      <c r="AH13" s="15">
        <v>0.32900000000000001</v>
      </c>
      <c r="AI13">
        <f t="shared" si="11"/>
        <v>0.32900000000000001</v>
      </c>
      <c r="AK13" s="15">
        <v>0.32500000000000001</v>
      </c>
      <c r="AL13">
        <f t="shared" si="12"/>
        <v>0.32500000000000001</v>
      </c>
      <c r="AN13" s="38">
        <v>0.35899999999999999</v>
      </c>
      <c r="AO13">
        <f t="shared" si="13"/>
        <v>0.35899999999999999</v>
      </c>
      <c r="AQ13" s="15">
        <v>0.35499999999999998</v>
      </c>
      <c r="AR13">
        <f t="shared" si="14"/>
        <v>0</v>
      </c>
      <c r="AT13" s="15">
        <v>0.37</v>
      </c>
      <c r="AU13">
        <f t="shared" si="15"/>
        <v>0.37</v>
      </c>
      <c r="AW13" s="38">
        <v>0.435</v>
      </c>
      <c r="AX13">
        <f t="shared" si="16"/>
        <v>0.435</v>
      </c>
      <c r="AZ13" s="15">
        <v>0.38200000000000001</v>
      </c>
      <c r="BA13">
        <f t="shared" si="17"/>
        <v>0.38200000000000001</v>
      </c>
      <c r="BC13" s="15">
        <v>0.41</v>
      </c>
      <c r="BD13">
        <f t="shared" si="18"/>
        <v>0.41</v>
      </c>
    </row>
    <row r="14" spans="1:57" x14ac:dyDescent="0.25">
      <c r="A14" s="38">
        <v>0.36299999999999999</v>
      </c>
      <c r="B14">
        <f t="shared" si="0"/>
        <v>0.36299999999999999</v>
      </c>
      <c r="C14" s="36" t="s">
        <v>29</v>
      </c>
      <c r="D14" s="40">
        <v>0.33200000000000002</v>
      </c>
      <c r="E14">
        <f t="shared" si="1"/>
        <v>0.33200000000000002</v>
      </c>
      <c r="F14" s="36" t="s">
        <v>29</v>
      </c>
      <c r="G14" s="16">
        <v>0.504</v>
      </c>
      <c r="H14">
        <f t="shared" si="2"/>
        <v>0.504</v>
      </c>
      <c r="I14" s="5" t="s">
        <v>29</v>
      </c>
      <c r="J14" s="40">
        <v>0.32500000000000001</v>
      </c>
      <c r="K14">
        <f t="shared" si="3"/>
        <v>0.32500000000000001</v>
      </c>
      <c r="L14" s="36" t="s">
        <v>29</v>
      </c>
      <c r="M14" s="15">
        <v>0.32900000000000001</v>
      </c>
      <c r="N14">
        <f t="shared" si="4"/>
        <v>0.32900000000000001</v>
      </c>
      <c r="O14" s="5" t="s">
        <v>29</v>
      </c>
      <c r="P14" s="15">
        <v>0.32700000000000001</v>
      </c>
      <c r="Q14">
        <f t="shared" si="5"/>
        <v>0.32700000000000001</v>
      </c>
      <c r="R14" s="5" t="s">
        <v>29</v>
      </c>
      <c r="S14" s="15">
        <v>0.32600000000000001</v>
      </c>
      <c r="T14">
        <f t="shared" si="6"/>
        <v>0.32600000000000001</v>
      </c>
      <c r="U14" s="5" t="s">
        <v>29</v>
      </c>
      <c r="V14" s="38">
        <v>0.32600000000000001</v>
      </c>
      <c r="W14">
        <f t="shared" si="7"/>
        <v>0.32600000000000001</v>
      </c>
      <c r="X14" s="5" t="s">
        <v>29</v>
      </c>
      <c r="Y14" s="15">
        <v>0.32500000000000001</v>
      </c>
      <c r="Z14">
        <f t="shared" si="8"/>
        <v>0.32500000000000001</v>
      </c>
      <c r="AA14" s="5" t="s">
        <v>29</v>
      </c>
      <c r="AB14" s="15">
        <v>0.33500000000000002</v>
      </c>
      <c r="AC14">
        <f t="shared" si="9"/>
        <v>0</v>
      </c>
      <c r="AD14" s="36" t="s">
        <v>29</v>
      </c>
      <c r="AE14" s="15">
        <v>0.32700000000000001</v>
      </c>
      <c r="AF14">
        <f t="shared" si="10"/>
        <v>0.32700000000000001</v>
      </c>
      <c r="AG14" s="5" t="s">
        <v>29</v>
      </c>
      <c r="AH14" s="15">
        <v>0.33900000000000002</v>
      </c>
      <c r="AI14">
        <f t="shared" si="11"/>
        <v>0.33900000000000002</v>
      </c>
      <c r="AJ14" s="5" t="s">
        <v>29</v>
      </c>
      <c r="AK14" s="15">
        <v>0.32700000000000001</v>
      </c>
      <c r="AL14">
        <f t="shared" si="12"/>
        <v>0.32700000000000001</v>
      </c>
      <c r="AM14" s="5" t="s">
        <v>29</v>
      </c>
      <c r="AN14" s="38">
        <v>0.35699999999999998</v>
      </c>
      <c r="AO14">
        <f t="shared" si="13"/>
        <v>0.35699999999999998</v>
      </c>
      <c r="AP14" s="5" t="s">
        <v>29</v>
      </c>
      <c r="AQ14" s="15">
        <v>0.35099999999999998</v>
      </c>
      <c r="AR14">
        <f t="shared" si="14"/>
        <v>0</v>
      </c>
      <c r="AS14" s="5" t="s">
        <v>29</v>
      </c>
      <c r="AT14" s="15">
        <v>0.42</v>
      </c>
      <c r="AU14">
        <f t="shared" si="15"/>
        <v>0</v>
      </c>
      <c r="AV14" s="36" t="s">
        <v>29</v>
      </c>
      <c r="AW14" s="38">
        <v>0.43</v>
      </c>
      <c r="AX14">
        <f t="shared" si="16"/>
        <v>0.43</v>
      </c>
      <c r="AY14" s="5" t="s">
        <v>29</v>
      </c>
      <c r="AZ14" s="15">
        <v>0.38200000000000001</v>
      </c>
      <c r="BA14">
        <f t="shared" si="17"/>
        <v>0.38200000000000001</v>
      </c>
      <c r="BB14" s="5" t="s">
        <v>29</v>
      </c>
      <c r="BC14" s="15">
        <v>0.4</v>
      </c>
      <c r="BD14">
        <f t="shared" si="18"/>
        <v>0.4</v>
      </c>
      <c r="BE14" s="36" t="s">
        <v>29</v>
      </c>
    </row>
    <row r="15" spans="1:57" x14ac:dyDescent="0.25">
      <c r="A15" s="38">
        <v>0.39400000000000002</v>
      </c>
      <c r="B15">
        <f t="shared" si="0"/>
        <v>0.39400000000000002</v>
      </c>
      <c r="C15" s="34">
        <v>100</v>
      </c>
      <c r="D15" s="38">
        <v>0.33800000000000002</v>
      </c>
      <c r="E15">
        <f t="shared" si="1"/>
        <v>0.33800000000000002</v>
      </c>
      <c r="F15" s="34">
        <v>100</v>
      </c>
      <c r="G15" s="15">
        <v>0.47499999999999998</v>
      </c>
      <c r="H15">
        <f t="shared" si="2"/>
        <v>0.47499999999999998</v>
      </c>
      <c r="I15">
        <v>100</v>
      </c>
      <c r="J15" s="38">
        <v>0.35199999999999998</v>
      </c>
      <c r="K15">
        <f t="shared" si="3"/>
        <v>0.35199999999999998</v>
      </c>
      <c r="L15" s="34">
        <v>100</v>
      </c>
      <c r="M15" s="15">
        <v>0.36799999999999999</v>
      </c>
      <c r="N15">
        <f t="shared" si="4"/>
        <v>0.36799999999999999</v>
      </c>
      <c r="O15">
        <v>100</v>
      </c>
      <c r="P15" s="15">
        <v>0.33</v>
      </c>
      <c r="Q15">
        <f t="shared" si="5"/>
        <v>0.33</v>
      </c>
      <c r="R15">
        <v>100</v>
      </c>
      <c r="S15" s="15">
        <v>0.32600000000000001</v>
      </c>
      <c r="T15">
        <f t="shared" si="6"/>
        <v>0.32600000000000001</v>
      </c>
      <c r="U15">
        <v>100</v>
      </c>
      <c r="V15" s="38">
        <v>0.32800000000000001</v>
      </c>
      <c r="W15">
        <f t="shared" si="7"/>
        <v>0.32800000000000001</v>
      </c>
      <c r="X15">
        <v>100</v>
      </c>
      <c r="Y15" s="15">
        <v>0.32500000000000001</v>
      </c>
      <c r="Z15">
        <f t="shared" si="8"/>
        <v>0.32500000000000001</v>
      </c>
      <c r="AA15">
        <v>100</v>
      </c>
      <c r="AB15" s="15">
        <v>0.31900000000000001</v>
      </c>
      <c r="AC15">
        <f t="shared" si="9"/>
        <v>0.31900000000000001</v>
      </c>
      <c r="AD15" s="34">
        <v>100</v>
      </c>
      <c r="AE15" s="15">
        <v>0.32900000000000001</v>
      </c>
      <c r="AF15">
        <f t="shared" si="10"/>
        <v>0.32900000000000001</v>
      </c>
      <c r="AG15">
        <v>100</v>
      </c>
      <c r="AH15" s="15">
        <v>0.34300000000000003</v>
      </c>
      <c r="AI15">
        <f t="shared" si="11"/>
        <v>0.34300000000000003</v>
      </c>
      <c r="AJ15">
        <v>100</v>
      </c>
      <c r="AK15" s="15">
        <v>0.32700000000000001</v>
      </c>
      <c r="AL15">
        <f t="shared" si="12"/>
        <v>0.32700000000000001</v>
      </c>
      <c r="AM15">
        <v>100</v>
      </c>
      <c r="AN15" s="38">
        <v>0.35699999999999998</v>
      </c>
      <c r="AO15">
        <f t="shared" si="13"/>
        <v>0.35699999999999998</v>
      </c>
      <c r="AP15">
        <v>100</v>
      </c>
      <c r="AQ15" s="15">
        <v>0.34899999999999998</v>
      </c>
      <c r="AR15">
        <f t="shared" si="14"/>
        <v>0</v>
      </c>
      <c r="AS15">
        <v>100</v>
      </c>
      <c r="AT15" s="15">
        <v>0.34399999999999997</v>
      </c>
      <c r="AU15">
        <f t="shared" si="15"/>
        <v>0.34399999999999997</v>
      </c>
      <c r="AV15" s="34">
        <v>100</v>
      </c>
      <c r="AW15" s="38">
        <v>0.43</v>
      </c>
      <c r="AX15">
        <f t="shared" si="16"/>
        <v>0.43</v>
      </c>
      <c r="AY15">
        <v>100</v>
      </c>
      <c r="AZ15" s="15">
        <v>0.39300000000000002</v>
      </c>
      <c r="BA15">
        <f t="shared" si="17"/>
        <v>0.39300000000000002</v>
      </c>
      <c r="BB15">
        <v>100</v>
      </c>
      <c r="BC15" s="15">
        <v>0.41099999999999998</v>
      </c>
      <c r="BD15">
        <f t="shared" si="18"/>
        <v>0.41099999999999998</v>
      </c>
      <c r="BE15" s="34">
        <v>100</v>
      </c>
    </row>
    <row r="16" spans="1:57" x14ac:dyDescent="0.25">
      <c r="A16" s="38">
        <v>0.38800000000000001</v>
      </c>
      <c r="B16">
        <f t="shared" si="0"/>
        <v>0.38800000000000001</v>
      </c>
      <c r="D16" s="38">
        <v>0.33900000000000002</v>
      </c>
      <c r="E16">
        <f t="shared" si="1"/>
        <v>0.33900000000000002</v>
      </c>
      <c r="G16" s="15">
        <v>0.39300000000000002</v>
      </c>
      <c r="H16">
        <f t="shared" si="2"/>
        <v>0.39300000000000002</v>
      </c>
      <c r="J16" s="38">
        <v>0.33400000000000002</v>
      </c>
      <c r="K16">
        <f t="shared" si="3"/>
        <v>0.33400000000000002</v>
      </c>
      <c r="M16" s="15">
        <v>0.33200000000000002</v>
      </c>
      <c r="N16">
        <f t="shared" si="4"/>
        <v>0.33200000000000002</v>
      </c>
      <c r="P16" s="15">
        <v>0.33700000000000002</v>
      </c>
      <c r="Q16">
        <f t="shared" si="5"/>
        <v>0.33700000000000002</v>
      </c>
      <c r="S16" s="15">
        <v>0.38600000000000001</v>
      </c>
      <c r="T16">
        <f t="shared" si="6"/>
        <v>0</v>
      </c>
      <c r="V16" s="38">
        <v>0.32900000000000001</v>
      </c>
      <c r="W16">
        <f t="shared" si="7"/>
        <v>0.32900000000000001</v>
      </c>
      <c r="Y16" s="15">
        <v>0.33</v>
      </c>
      <c r="Z16">
        <f t="shared" si="8"/>
        <v>0.33</v>
      </c>
      <c r="AB16" s="15">
        <v>0.34499999999999997</v>
      </c>
      <c r="AC16">
        <f t="shared" si="9"/>
        <v>0</v>
      </c>
      <c r="AE16" s="15">
        <v>0.32800000000000001</v>
      </c>
      <c r="AF16">
        <f t="shared" si="10"/>
        <v>0.32800000000000001</v>
      </c>
      <c r="AH16" s="15">
        <v>0.32600000000000001</v>
      </c>
      <c r="AI16">
        <f t="shared" si="11"/>
        <v>0.32600000000000001</v>
      </c>
      <c r="AK16" s="15">
        <v>0.32900000000000001</v>
      </c>
      <c r="AL16">
        <f t="shared" si="12"/>
        <v>0.32900000000000001</v>
      </c>
      <c r="AN16" s="38">
        <v>0.36</v>
      </c>
      <c r="AO16">
        <f t="shared" si="13"/>
        <v>0.36</v>
      </c>
      <c r="AQ16" s="15">
        <v>0.34</v>
      </c>
      <c r="AR16">
        <f t="shared" si="14"/>
        <v>0.34</v>
      </c>
      <c r="AT16" s="15">
        <v>0.33900000000000002</v>
      </c>
      <c r="AU16">
        <f t="shared" si="15"/>
        <v>0.33900000000000002</v>
      </c>
      <c r="AW16" s="38">
        <v>0.42099999999999999</v>
      </c>
      <c r="AX16">
        <f t="shared" si="16"/>
        <v>0.42099999999999999</v>
      </c>
      <c r="AZ16" s="15">
        <v>0.40799999999999997</v>
      </c>
      <c r="BA16">
        <f t="shared" si="17"/>
        <v>0.40799999999999997</v>
      </c>
      <c r="BC16" s="15">
        <v>0.42899999999999999</v>
      </c>
      <c r="BD16">
        <f t="shared" si="18"/>
        <v>0.42899999999999999</v>
      </c>
    </row>
    <row r="17" spans="1:57" x14ac:dyDescent="0.25">
      <c r="A17" s="38">
        <v>0.497</v>
      </c>
      <c r="B17">
        <f t="shared" si="0"/>
        <v>0</v>
      </c>
      <c r="C17" s="36" t="s">
        <v>30</v>
      </c>
      <c r="D17" s="38">
        <v>0.42299999999999999</v>
      </c>
      <c r="E17">
        <f t="shared" si="1"/>
        <v>0</v>
      </c>
      <c r="F17" s="36" t="s">
        <v>30</v>
      </c>
      <c r="G17" s="15">
        <v>0.45400000000000001</v>
      </c>
      <c r="H17">
        <f t="shared" si="2"/>
        <v>0.45400000000000001</v>
      </c>
      <c r="I17" s="5" t="s">
        <v>30</v>
      </c>
      <c r="J17" s="38">
        <v>0.33100000000000002</v>
      </c>
      <c r="K17">
        <f t="shared" si="3"/>
        <v>0.33100000000000002</v>
      </c>
      <c r="L17" s="36" t="s">
        <v>30</v>
      </c>
      <c r="M17" s="15">
        <v>0.32500000000000001</v>
      </c>
      <c r="N17">
        <f t="shared" si="4"/>
        <v>0.32500000000000001</v>
      </c>
      <c r="O17" s="5" t="s">
        <v>30</v>
      </c>
      <c r="P17" s="15">
        <v>0.35899999999999999</v>
      </c>
      <c r="Q17">
        <f t="shared" si="5"/>
        <v>0.35899999999999999</v>
      </c>
      <c r="R17" s="5" t="s">
        <v>30</v>
      </c>
      <c r="S17" s="15">
        <v>0.38</v>
      </c>
      <c r="T17">
        <f t="shared" si="6"/>
        <v>0</v>
      </c>
      <c r="U17" s="5" t="s">
        <v>30</v>
      </c>
      <c r="V17" s="38">
        <v>0.33500000000000002</v>
      </c>
      <c r="W17">
        <f t="shared" si="7"/>
        <v>0.33500000000000002</v>
      </c>
      <c r="X17" s="5" t="s">
        <v>30</v>
      </c>
      <c r="Y17" s="15">
        <v>0.32500000000000001</v>
      </c>
      <c r="Z17">
        <f t="shared" si="8"/>
        <v>0.32500000000000001</v>
      </c>
      <c r="AA17" s="5" t="s">
        <v>30</v>
      </c>
      <c r="AB17" s="15">
        <v>0.34300000000000003</v>
      </c>
      <c r="AC17">
        <f t="shared" si="9"/>
        <v>0</v>
      </c>
      <c r="AD17" s="36" t="s">
        <v>30</v>
      </c>
      <c r="AE17" s="15">
        <v>0.32500000000000001</v>
      </c>
      <c r="AF17">
        <f t="shared" si="10"/>
        <v>0.32500000000000001</v>
      </c>
      <c r="AG17" s="5" t="s">
        <v>30</v>
      </c>
      <c r="AH17" s="15">
        <v>0.34599999999999997</v>
      </c>
      <c r="AI17">
        <f t="shared" si="11"/>
        <v>0.34599999999999997</v>
      </c>
      <c r="AJ17" s="5" t="s">
        <v>30</v>
      </c>
      <c r="AK17" s="15">
        <v>0.33300000000000002</v>
      </c>
      <c r="AL17">
        <f t="shared" si="12"/>
        <v>0.33300000000000002</v>
      </c>
      <c r="AM17" s="5" t="s">
        <v>30</v>
      </c>
      <c r="AN17" s="38">
        <v>0.36199999999999999</v>
      </c>
      <c r="AO17">
        <f t="shared" si="13"/>
        <v>0.36199999999999999</v>
      </c>
      <c r="AP17" s="5" t="s">
        <v>30</v>
      </c>
      <c r="AQ17" s="15">
        <v>0.33800000000000002</v>
      </c>
      <c r="AR17">
        <f t="shared" si="14"/>
        <v>0.33800000000000002</v>
      </c>
      <c r="AS17" s="5" t="s">
        <v>30</v>
      </c>
      <c r="AT17" s="15">
        <v>0.34399999999999997</v>
      </c>
      <c r="AU17">
        <f t="shared" si="15"/>
        <v>0.34399999999999997</v>
      </c>
      <c r="AV17" s="36" t="s">
        <v>30</v>
      </c>
      <c r="AW17" s="38">
        <v>0.41799999999999998</v>
      </c>
      <c r="AX17">
        <f t="shared" si="16"/>
        <v>0.41799999999999998</v>
      </c>
      <c r="AY17" s="5" t="s">
        <v>30</v>
      </c>
      <c r="AZ17" s="15">
        <v>0.38400000000000001</v>
      </c>
      <c r="BA17">
        <f t="shared" si="17"/>
        <v>0.38400000000000001</v>
      </c>
      <c r="BB17" s="5" t="s">
        <v>30</v>
      </c>
      <c r="BC17" s="15">
        <v>0.42499999999999999</v>
      </c>
      <c r="BD17">
        <f t="shared" si="18"/>
        <v>0.42499999999999999</v>
      </c>
      <c r="BE17" s="36" t="s">
        <v>30</v>
      </c>
    </row>
    <row r="18" spans="1:57" x14ac:dyDescent="0.25">
      <c r="A18" s="38">
        <v>0.45</v>
      </c>
      <c r="B18">
        <f t="shared" si="0"/>
        <v>0</v>
      </c>
      <c r="C18" s="34">
        <v>500</v>
      </c>
      <c r="D18" s="38">
        <v>0.374</v>
      </c>
      <c r="E18">
        <f t="shared" si="1"/>
        <v>0.374</v>
      </c>
      <c r="F18" s="34">
        <v>500</v>
      </c>
      <c r="G18" s="15">
        <v>0.40799999999999997</v>
      </c>
      <c r="H18">
        <f t="shared" si="2"/>
        <v>0.40799999999999997</v>
      </c>
      <c r="I18">
        <v>500</v>
      </c>
      <c r="J18" s="38">
        <v>0.33700000000000002</v>
      </c>
      <c r="K18">
        <f t="shared" si="3"/>
        <v>0.33700000000000002</v>
      </c>
      <c r="L18" s="34">
        <v>500</v>
      </c>
      <c r="M18" s="15">
        <v>0.32300000000000001</v>
      </c>
      <c r="N18">
        <f t="shared" si="4"/>
        <v>0.32300000000000001</v>
      </c>
      <c r="O18">
        <v>500</v>
      </c>
      <c r="P18" s="15">
        <v>0.317</v>
      </c>
      <c r="Q18">
        <f t="shared" si="5"/>
        <v>0.317</v>
      </c>
      <c r="R18">
        <v>500</v>
      </c>
      <c r="S18" s="15">
        <v>0.33200000000000002</v>
      </c>
      <c r="T18">
        <f t="shared" si="6"/>
        <v>0.33200000000000002</v>
      </c>
      <c r="U18">
        <v>500</v>
      </c>
      <c r="V18" s="38">
        <v>0.33100000000000002</v>
      </c>
      <c r="W18">
        <f t="shared" si="7"/>
        <v>0.33100000000000002</v>
      </c>
      <c r="X18">
        <v>500</v>
      </c>
      <c r="Y18" s="15">
        <v>0.32700000000000001</v>
      </c>
      <c r="Z18">
        <f t="shared" si="8"/>
        <v>0.32700000000000001</v>
      </c>
      <c r="AA18">
        <v>500</v>
      </c>
      <c r="AB18" s="15">
        <v>0.32</v>
      </c>
      <c r="AC18">
        <f t="shared" si="9"/>
        <v>0.32</v>
      </c>
      <c r="AD18" s="34">
        <v>500</v>
      </c>
      <c r="AE18" s="15">
        <v>0.32700000000000001</v>
      </c>
      <c r="AF18">
        <f t="shared" si="10"/>
        <v>0.32700000000000001</v>
      </c>
      <c r="AG18">
        <v>500</v>
      </c>
      <c r="AH18" s="15">
        <v>0.34</v>
      </c>
      <c r="AI18">
        <f t="shared" si="11"/>
        <v>0.34</v>
      </c>
      <c r="AJ18">
        <v>500</v>
      </c>
      <c r="AK18" s="15">
        <v>0.32700000000000001</v>
      </c>
      <c r="AL18">
        <f t="shared" si="12"/>
        <v>0.32700000000000001</v>
      </c>
      <c r="AM18">
        <v>500</v>
      </c>
      <c r="AN18" s="38">
        <v>0.35599999999999998</v>
      </c>
      <c r="AO18">
        <f t="shared" si="13"/>
        <v>0.35599999999999998</v>
      </c>
      <c r="AP18">
        <v>500</v>
      </c>
      <c r="AQ18" s="15">
        <v>0.34599999999999997</v>
      </c>
      <c r="AR18">
        <f t="shared" si="14"/>
        <v>0</v>
      </c>
      <c r="AS18">
        <v>500</v>
      </c>
      <c r="AT18" s="15">
        <v>0.35299999999999998</v>
      </c>
      <c r="AU18">
        <f t="shared" si="15"/>
        <v>0.35299999999999998</v>
      </c>
      <c r="AV18" s="34">
        <v>500</v>
      </c>
      <c r="AW18" s="38">
        <v>0.41699999999999998</v>
      </c>
      <c r="AX18">
        <f t="shared" si="16"/>
        <v>0.41699999999999998</v>
      </c>
      <c r="AY18">
        <v>500</v>
      </c>
      <c r="AZ18" s="15">
        <v>0.38400000000000001</v>
      </c>
      <c r="BA18">
        <f t="shared" si="17"/>
        <v>0.38400000000000001</v>
      </c>
      <c r="BB18">
        <v>500</v>
      </c>
      <c r="BC18" s="15">
        <v>0.40799999999999997</v>
      </c>
      <c r="BD18">
        <f t="shared" si="18"/>
        <v>0.40799999999999997</v>
      </c>
      <c r="BE18" s="34">
        <v>500</v>
      </c>
    </row>
    <row r="19" spans="1:57" x14ac:dyDescent="0.25">
      <c r="A19" s="38">
        <v>0.36</v>
      </c>
      <c r="B19">
        <f t="shared" si="0"/>
        <v>0.36</v>
      </c>
      <c r="D19" s="38">
        <v>0.44900000000000001</v>
      </c>
      <c r="E19">
        <f t="shared" si="1"/>
        <v>0</v>
      </c>
      <c r="G19" s="15">
        <v>0.41699999999999998</v>
      </c>
      <c r="H19">
        <f t="shared" si="2"/>
        <v>0.41699999999999998</v>
      </c>
      <c r="J19" s="38">
        <v>0.33</v>
      </c>
      <c r="K19">
        <f t="shared" si="3"/>
        <v>0.33</v>
      </c>
      <c r="M19" s="15">
        <v>0.32900000000000001</v>
      </c>
      <c r="N19">
        <f t="shared" si="4"/>
        <v>0.32900000000000001</v>
      </c>
      <c r="P19" s="15">
        <v>0.35</v>
      </c>
      <c r="Q19">
        <f t="shared" si="5"/>
        <v>0.35</v>
      </c>
      <c r="S19" s="15">
        <v>0.34100000000000003</v>
      </c>
      <c r="T19">
        <f t="shared" si="6"/>
        <v>0.34100000000000003</v>
      </c>
      <c r="V19" s="38">
        <v>0.32100000000000001</v>
      </c>
      <c r="W19">
        <f t="shared" si="7"/>
        <v>0.32100000000000001</v>
      </c>
      <c r="Y19" s="15">
        <v>0.32600000000000001</v>
      </c>
      <c r="Z19">
        <f t="shared" si="8"/>
        <v>0.32600000000000001</v>
      </c>
      <c r="AB19" s="15">
        <v>0.33100000000000002</v>
      </c>
      <c r="AC19">
        <f t="shared" si="9"/>
        <v>0</v>
      </c>
      <c r="AE19" s="15">
        <v>0.32700000000000001</v>
      </c>
      <c r="AF19">
        <f t="shared" si="10"/>
        <v>0.32700000000000001</v>
      </c>
      <c r="AH19" s="15">
        <v>0.33500000000000002</v>
      </c>
      <c r="AI19">
        <f t="shared" si="11"/>
        <v>0.33500000000000002</v>
      </c>
      <c r="AK19" s="15">
        <v>0.33</v>
      </c>
      <c r="AL19">
        <f t="shared" si="12"/>
        <v>0.33</v>
      </c>
      <c r="AN19" s="38">
        <v>0.36099999999999999</v>
      </c>
      <c r="AO19">
        <f t="shared" si="13"/>
        <v>0.36099999999999999</v>
      </c>
      <c r="AQ19" s="15">
        <v>0.33800000000000002</v>
      </c>
      <c r="AR19">
        <f t="shared" si="14"/>
        <v>0.33800000000000002</v>
      </c>
      <c r="AT19" s="15">
        <v>0.53500000000000003</v>
      </c>
      <c r="AU19">
        <f t="shared" si="15"/>
        <v>0</v>
      </c>
      <c r="AW19" s="38">
        <v>0.41599999999999998</v>
      </c>
      <c r="AX19">
        <f t="shared" si="16"/>
        <v>0.41599999999999998</v>
      </c>
      <c r="AZ19" s="15">
        <v>0.40300000000000002</v>
      </c>
      <c r="BA19">
        <f t="shared" si="17"/>
        <v>0.40300000000000002</v>
      </c>
      <c r="BC19" s="15">
        <v>0.40300000000000002</v>
      </c>
      <c r="BD19">
        <f t="shared" si="18"/>
        <v>0.40300000000000002</v>
      </c>
    </row>
    <row r="20" spans="1:57" x14ac:dyDescent="0.25">
      <c r="A20" s="38">
        <v>0.38300000000000001</v>
      </c>
      <c r="B20">
        <f t="shared" si="0"/>
        <v>0.38300000000000001</v>
      </c>
      <c r="D20" s="38">
        <v>0.374</v>
      </c>
      <c r="E20">
        <f t="shared" si="1"/>
        <v>0.374</v>
      </c>
      <c r="G20" s="15">
        <v>0.40400000000000003</v>
      </c>
      <c r="H20">
        <f t="shared" si="2"/>
        <v>0.40400000000000003</v>
      </c>
      <c r="J20" s="38">
        <v>0.32500000000000001</v>
      </c>
      <c r="K20">
        <f t="shared" si="3"/>
        <v>0.32500000000000001</v>
      </c>
      <c r="M20" s="15">
        <v>0.32400000000000001</v>
      </c>
      <c r="N20">
        <f t="shared" si="4"/>
        <v>0.32400000000000001</v>
      </c>
      <c r="P20" s="15">
        <v>0.34399999999999997</v>
      </c>
      <c r="Q20">
        <f t="shared" si="5"/>
        <v>0.34399999999999997</v>
      </c>
      <c r="S20" s="15">
        <v>0.32100000000000001</v>
      </c>
      <c r="T20">
        <f t="shared" si="6"/>
        <v>0.32100000000000001</v>
      </c>
      <c r="V20" s="38">
        <v>0.32900000000000001</v>
      </c>
      <c r="W20">
        <f t="shared" si="7"/>
        <v>0.32900000000000001</v>
      </c>
      <c r="Y20" s="15">
        <v>0.32900000000000001</v>
      </c>
      <c r="Z20">
        <f t="shared" si="8"/>
        <v>0.32900000000000001</v>
      </c>
      <c r="AB20" s="15">
        <v>0.31900000000000001</v>
      </c>
      <c r="AC20">
        <f t="shared" si="9"/>
        <v>0.31900000000000001</v>
      </c>
      <c r="AE20" s="15">
        <v>0.32600000000000001</v>
      </c>
      <c r="AF20">
        <f t="shared" si="10"/>
        <v>0.32600000000000001</v>
      </c>
      <c r="AH20" s="15">
        <v>0.34300000000000003</v>
      </c>
      <c r="AI20">
        <f t="shared" si="11"/>
        <v>0.34300000000000003</v>
      </c>
      <c r="AK20" s="15">
        <v>0.33</v>
      </c>
      <c r="AL20">
        <f t="shared" si="12"/>
        <v>0.33</v>
      </c>
      <c r="AN20" s="38">
        <v>0.37</v>
      </c>
      <c r="AO20">
        <f t="shared" si="13"/>
        <v>0</v>
      </c>
      <c r="AQ20" s="15">
        <v>0.34200000000000003</v>
      </c>
      <c r="AR20">
        <f t="shared" si="14"/>
        <v>0.34200000000000003</v>
      </c>
      <c r="AT20" s="15">
        <v>0.36</v>
      </c>
      <c r="AU20">
        <f t="shared" si="15"/>
        <v>0.36</v>
      </c>
      <c r="AW20" s="38">
        <v>0.41899999999999998</v>
      </c>
      <c r="AX20">
        <f t="shared" si="16"/>
        <v>0.41899999999999998</v>
      </c>
      <c r="AZ20" s="15">
        <v>0.38200000000000001</v>
      </c>
      <c r="BA20">
        <f t="shared" si="17"/>
        <v>0.38200000000000001</v>
      </c>
      <c r="BC20" s="15">
        <v>0.41699999999999998</v>
      </c>
      <c r="BD20">
        <f t="shared" si="18"/>
        <v>0.41699999999999998</v>
      </c>
    </row>
    <row r="21" spans="1:57" x14ac:dyDescent="0.25">
      <c r="A21" s="38">
        <v>0.37</v>
      </c>
      <c r="B21">
        <f t="shared" si="0"/>
        <v>0.37</v>
      </c>
      <c r="D21" s="38">
        <v>0.30599999999999999</v>
      </c>
      <c r="E21">
        <f t="shared" si="1"/>
        <v>0.30599999999999999</v>
      </c>
      <c r="G21" s="15">
        <v>0.44900000000000001</v>
      </c>
      <c r="H21">
        <f t="shared" si="2"/>
        <v>0.44900000000000001</v>
      </c>
      <c r="J21" s="38">
        <v>0.36799999999999999</v>
      </c>
      <c r="K21">
        <f t="shared" si="3"/>
        <v>0.36799999999999999</v>
      </c>
      <c r="M21" s="15">
        <v>0.32900000000000001</v>
      </c>
      <c r="N21">
        <f t="shared" si="4"/>
        <v>0.32900000000000001</v>
      </c>
      <c r="P21" s="15">
        <v>0.33800000000000002</v>
      </c>
      <c r="Q21">
        <f t="shared" si="5"/>
        <v>0.33800000000000002</v>
      </c>
      <c r="S21" s="15">
        <v>0.32400000000000001</v>
      </c>
      <c r="T21">
        <f t="shared" si="6"/>
        <v>0.32400000000000001</v>
      </c>
      <c r="V21" s="38">
        <v>0.34599999999999997</v>
      </c>
      <c r="W21">
        <f t="shared" si="7"/>
        <v>0.34599999999999997</v>
      </c>
      <c r="Y21" s="15">
        <v>0.32800000000000001</v>
      </c>
      <c r="Z21">
        <f t="shared" si="8"/>
        <v>0.32800000000000001</v>
      </c>
      <c r="AB21" s="15">
        <v>0.31900000000000001</v>
      </c>
      <c r="AC21">
        <f t="shared" si="9"/>
        <v>0.31900000000000001</v>
      </c>
      <c r="AE21" s="15">
        <v>0.32700000000000001</v>
      </c>
      <c r="AF21">
        <f t="shared" si="10"/>
        <v>0.32700000000000001</v>
      </c>
      <c r="AH21" s="15">
        <v>0.32900000000000001</v>
      </c>
      <c r="AI21">
        <f t="shared" si="11"/>
        <v>0.32900000000000001</v>
      </c>
      <c r="AK21" s="15">
        <v>0.33700000000000002</v>
      </c>
      <c r="AL21">
        <f t="shared" si="12"/>
        <v>0.33700000000000002</v>
      </c>
      <c r="AN21" s="38">
        <v>0.35699999999999998</v>
      </c>
      <c r="AO21">
        <f t="shared" si="13"/>
        <v>0.35699999999999998</v>
      </c>
      <c r="AQ21" s="15">
        <v>0.34</v>
      </c>
      <c r="AR21">
        <f t="shared" si="14"/>
        <v>0.34</v>
      </c>
      <c r="AT21" s="15">
        <v>0.38300000000000001</v>
      </c>
      <c r="AU21">
        <f t="shared" si="15"/>
        <v>0</v>
      </c>
      <c r="AW21" s="38">
        <v>0.41499999999999998</v>
      </c>
      <c r="AX21">
        <f t="shared" si="16"/>
        <v>0.41499999999999998</v>
      </c>
      <c r="AZ21" s="15">
        <v>0.4</v>
      </c>
      <c r="BA21">
        <f t="shared" si="17"/>
        <v>0.4</v>
      </c>
      <c r="BC21" s="15">
        <v>0.40699999999999997</v>
      </c>
      <c r="BD21">
        <f t="shared" si="18"/>
        <v>0.40699999999999997</v>
      </c>
    </row>
    <row r="22" spans="1:57" x14ac:dyDescent="0.25">
      <c r="A22" s="38">
        <v>0.39700000000000002</v>
      </c>
      <c r="B22">
        <f t="shared" si="0"/>
        <v>0.39700000000000002</v>
      </c>
      <c r="D22" s="38">
        <v>0.32700000000000001</v>
      </c>
      <c r="E22">
        <f t="shared" si="1"/>
        <v>0.32700000000000001</v>
      </c>
      <c r="G22" s="15">
        <v>0.375</v>
      </c>
      <c r="H22">
        <f t="shared" si="2"/>
        <v>0.375</v>
      </c>
      <c r="J22" s="38">
        <v>0.33600000000000002</v>
      </c>
      <c r="K22">
        <f t="shared" si="3"/>
        <v>0.33600000000000002</v>
      </c>
      <c r="M22" s="15">
        <v>0.33500000000000002</v>
      </c>
      <c r="N22">
        <f t="shared" si="4"/>
        <v>0.33500000000000002</v>
      </c>
      <c r="P22" s="15">
        <v>0.33400000000000002</v>
      </c>
      <c r="Q22">
        <f t="shared" si="5"/>
        <v>0.33400000000000002</v>
      </c>
      <c r="S22" s="15">
        <v>0.32400000000000001</v>
      </c>
      <c r="T22">
        <f t="shared" si="6"/>
        <v>0.32400000000000001</v>
      </c>
      <c r="V22" s="38">
        <v>0.32600000000000001</v>
      </c>
      <c r="W22">
        <f t="shared" si="7"/>
        <v>0.32600000000000001</v>
      </c>
      <c r="Y22" s="15">
        <v>0.32800000000000001</v>
      </c>
      <c r="Z22">
        <f t="shared" si="8"/>
        <v>0.32800000000000001</v>
      </c>
      <c r="AB22" s="15">
        <v>0.32400000000000001</v>
      </c>
      <c r="AC22">
        <f t="shared" si="9"/>
        <v>0.32400000000000001</v>
      </c>
      <c r="AE22" s="15">
        <v>0.32800000000000001</v>
      </c>
      <c r="AF22">
        <f t="shared" si="10"/>
        <v>0.32800000000000001</v>
      </c>
      <c r="AH22" s="15">
        <v>0.32900000000000001</v>
      </c>
      <c r="AI22">
        <f t="shared" si="11"/>
        <v>0.32900000000000001</v>
      </c>
      <c r="AK22" s="15">
        <v>0.32900000000000001</v>
      </c>
      <c r="AL22">
        <f t="shared" si="12"/>
        <v>0.32900000000000001</v>
      </c>
      <c r="AN22" s="38">
        <v>0.35599999999999998</v>
      </c>
      <c r="AO22">
        <f t="shared" si="13"/>
        <v>0.35599999999999998</v>
      </c>
      <c r="AQ22" s="15">
        <v>0.34</v>
      </c>
      <c r="AR22">
        <f t="shared" si="14"/>
        <v>0.34</v>
      </c>
      <c r="AT22" s="15">
        <v>0.34499999999999997</v>
      </c>
      <c r="AU22">
        <f t="shared" si="15"/>
        <v>0.34499999999999997</v>
      </c>
      <c r="AW22" s="38">
        <v>0.42</v>
      </c>
      <c r="AX22">
        <f t="shared" si="16"/>
        <v>0.42</v>
      </c>
      <c r="AZ22" s="15">
        <v>0.40100000000000002</v>
      </c>
      <c r="BA22">
        <f t="shared" si="17"/>
        <v>0.40100000000000002</v>
      </c>
      <c r="BC22" s="15">
        <v>0.41699999999999998</v>
      </c>
      <c r="BD22">
        <f t="shared" si="18"/>
        <v>0.41699999999999998</v>
      </c>
    </row>
    <row r="23" spans="1:57" x14ac:dyDescent="0.25">
      <c r="A23" s="38">
        <v>0.35299999999999998</v>
      </c>
      <c r="B23">
        <f t="shared" si="0"/>
        <v>0.35299999999999998</v>
      </c>
      <c r="D23" s="38">
        <v>0.37</v>
      </c>
      <c r="E23">
        <f t="shared" si="1"/>
        <v>0.37</v>
      </c>
      <c r="G23" s="15">
        <v>0.41899999999999998</v>
      </c>
      <c r="H23">
        <f t="shared" si="2"/>
        <v>0.41899999999999998</v>
      </c>
      <c r="J23" s="38">
        <v>0.35699999999999998</v>
      </c>
      <c r="K23">
        <f t="shared" si="3"/>
        <v>0.35699999999999998</v>
      </c>
      <c r="M23" s="15">
        <v>0.32200000000000001</v>
      </c>
      <c r="N23">
        <f t="shared" si="4"/>
        <v>0.32200000000000001</v>
      </c>
      <c r="P23" s="15">
        <v>0.32600000000000001</v>
      </c>
      <c r="Q23">
        <f t="shared" si="5"/>
        <v>0.32600000000000001</v>
      </c>
      <c r="S23" s="15">
        <v>0.32200000000000001</v>
      </c>
      <c r="T23">
        <f t="shared" si="6"/>
        <v>0.32200000000000001</v>
      </c>
      <c r="V23" s="38">
        <v>0.32</v>
      </c>
      <c r="W23">
        <f t="shared" si="7"/>
        <v>0.32</v>
      </c>
      <c r="Y23" s="15">
        <v>0.32500000000000001</v>
      </c>
      <c r="Z23">
        <f t="shared" si="8"/>
        <v>0.32500000000000001</v>
      </c>
      <c r="AB23" s="15">
        <v>0.32</v>
      </c>
      <c r="AC23">
        <f t="shared" si="9"/>
        <v>0.32</v>
      </c>
      <c r="AE23" s="15">
        <v>0.32700000000000001</v>
      </c>
      <c r="AF23">
        <f t="shared" si="10"/>
        <v>0.32700000000000001</v>
      </c>
      <c r="AH23" s="15">
        <v>0.32600000000000001</v>
      </c>
      <c r="AI23">
        <f t="shared" si="11"/>
        <v>0.32600000000000001</v>
      </c>
      <c r="AK23" s="15">
        <v>0.32800000000000001</v>
      </c>
      <c r="AL23">
        <f t="shared" si="12"/>
        <v>0.32800000000000001</v>
      </c>
      <c r="AN23" s="38">
        <v>0.36</v>
      </c>
      <c r="AO23">
        <f t="shared" si="13"/>
        <v>0.36</v>
      </c>
      <c r="AQ23" s="15">
        <v>0.33900000000000002</v>
      </c>
      <c r="AR23">
        <f t="shared" si="14"/>
        <v>0.33900000000000002</v>
      </c>
      <c r="AT23" s="15">
        <v>0.34300000000000003</v>
      </c>
      <c r="AU23">
        <f t="shared" si="15"/>
        <v>0.34300000000000003</v>
      </c>
      <c r="AW23" s="38">
        <v>0.41599999999999998</v>
      </c>
      <c r="AX23">
        <f t="shared" si="16"/>
        <v>0.41599999999999998</v>
      </c>
      <c r="AZ23" s="15">
        <v>0.40600000000000003</v>
      </c>
      <c r="BA23">
        <f t="shared" si="17"/>
        <v>0.40600000000000003</v>
      </c>
      <c r="BC23" s="15">
        <v>0.40400000000000003</v>
      </c>
      <c r="BD23">
        <f t="shared" si="18"/>
        <v>0.40400000000000003</v>
      </c>
    </row>
    <row r="24" spans="1:57" x14ac:dyDescent="0.25">
      <c r="A24" s="38">
        <v>0.36299999999999999</v>
      </c>
      <c r="B24">
        <f t="shared" si="0"/>
        <v>0.36299999999999999</v>
      </c>
      <c r="D24" s="38">
        <v>0.309</v>
      </c>
      <c r="E24">
        <f t="shared" si="1"/>
        <v>0.309</v>
      </c>
      <c r="G24" s="15">
        <v>0.40400000000000003</v>
      </c>
      <c r="H24">
        <f t="shared" si="2"/>
        <v>0.40400000000000003</v>
      </c>
      <c r="J24" s="38">
        <v>0.32700000000000001</v>
      </c>
      <c r="K24">
        <f t="shared" si="3"/>
        <v>0.32700000000000001</v>
      </c>
      <c r="M24" s="15">
        <v>0.318</v>
      </c>
      <c r="N24">
        <f t="shared" si="4"/>
        <v>0.318</v>
      </c>
      <c r="P24" s="15">
        <v>0.36</v>
      </c>
      <c r="Q24">
        <f t="shared" si="5"/>
        <v>0.36</v>
      </c>
      <c r="S24" s="15">
        <v>0.32300000000000001</v>
      </c>
      <c r="T24">
        <f t="shared" si="6"/>
        <v>0.32300000000000001</v>
      </c>
      <c r="V24" s="38">
        <v>0.32500000000000001</v>
      </c>
      <c r="W24">
        <f t="shared" si="7"/>
        <v>0.32500000000000001</v>
      </c>
      <c r="Y24" s="15">
        <v>0.32800000000000001</v>
      </c>
      <c r="Z24">
        <f t="shared" si="8"/>
        <v>0.32800000000000001</v>
      </c>
      <c r="AB24" s="15">
        <v>0.32100000000000001</v>
      </c>
      <c r="AC24">
        <f t="shared" si="9"/>
        <v>0.32100000000000001</v>
      </c>
      <c r="AE24" s="15">
        <v>0.33700000000000002</v>
      </c>
      <c r="AF24">
        <f t="shared" si="10"/>
        <v>0.33700000000000002</v>
      </c>
      <c r="AH24" s="15">
        <v>0.32800000000000001</v>
      </c>
      <c r="AI24">
        <f t="shared" si="11"/>
        <v>0.32800000000000001</v>
      </c>
      <c r="AK24" s="15">
        <v>0.32600000000000001</v>
      </c>
      <c r="AL24">
        <f t="shared" si="12"/>
        <v>0.32600000000000001</v>
      </c>
      <c r="AN24" s="38">
        <v>0.36</v>
      </c>
      <c r="AO24">
        <f t="shared" si="13"/>
        <v>0.36</v>
      </c>
      <c r="AQ24" s="15">
        <v>0.33800000000000002</v>
      </c>
      <c r="AR24">
        <f t="shared" si="14"/>
        <v>0.33800000000000002</v>
      </c>
      <c r="AT24" s="15">
        <v>0.34200000000000003</v>
      </c>
      <c r="AU24">
        <f t="shared" si="15"/>
        <v>0.34200000000000003</v>
      </c>
      <c r="AW24" s="38">
        <v>0.41399999999999998</v>
      </c>
      <c r="AX24">
        <f t="shared" si="16"/>
        <v>0.41399999999999998</v>
      </c>
      <c r="AZ24" s="15">
        <v>0.41599999999999998</v>
      </c>
      <c r="BA24">
        <f t="shared" si="17"/>
        <v>0.41599999999999998</v>
      </c>
      <c r="BC24" s="15">
        <v>0.42</v>
      </c>
      <c r="BD24">
        <f t="shared" si="18"/>
        <v>0.42</v>
      </c>
    </row>
    <row r="25" spans="1:57" x14ac:dyDescent="0.25">
      <c r="A25" s="38">
        <v>0.317</v>
      </c>
      <c r="B25">
        <f t="shared" si="0"/>
        <v>0</v>
      </c>
      <c r="D25" s="38">
        <v>0.32500000000000001</v>
      </c>
      <c r="E25">
        <f t="shared" si="1"/>
        <v>0.32500000000000001</v>
      </c>
      <c r="G25" s="15">
        <v>0.39400000000000002</v>
      </c>
      <c r="H25">
        <f t="shared" si="2"/>
        <v>0.39400000000000002</v>
      </c>
      <c r="J25" s="38">
        <v>0.34799999999999998</v>
      </c>
      <c r="K25">
        <f t="shared" si="3"/>
        <v>0.34799999999999998</v>
      </c>
      <c r="M25" s="15">
        <v>0.371</v>
      </c>
      <c r="N25">
        <f t="shared" si="4"/>
        <v>0.371</v>
      </c>
      <c r="P25" s="15">
        <v>0.34499999999999997</v>
      </c>
      <c r="Q25">
        <f t="shared" si="5"/>
        <v>0.34499999999999997</v>
      </c>
      <c r="S25" s="15">
        <v>0.33500000000000002</v>
      </c>
      <c r="T25">
        <f t="shared" si="6"/>
        <v>0.33500000000000002</v>
      </c>
      <c r="V25" s="38">
        <v>0.32</v>
      </c>
      <c r="W25">
        <f t="shared" si="7"/>
        <v>0.32</v>
      </c>
      <c r="Y25" s="15">
        <v>0.32200000000000001</v>
      </c>
      <c r="Z25">
        <f t="shared" si="8"/>
        <v>0.32200000000000001</v>
      </c>
      <c r="AB25" s="15">
        <v>0.32300000000000001</v>
      </c>
      <c r="AC25">
        <f t="shared" si="9"/>
        <v>0.32300000000000001</v>
      </c>
      <c r="AE25" s="15">
        <v>0.36499999999999999</v>
      </c>
      <c r="AF25">
        <f t="shared" si="10"/>
        <v>0</v>
      </c>
      <c r="AH25" s="15">
        <v>0.32800000000000001</v>
      </c>
      <c r="AI25">
        <f t="shared" si="11"/>
        <v>0.32800000000000001</v>
      </c>
      <c r="AK25" s="15">
        <v>0.32600000000000001</v>
      </c>
      <c r="AL25">
        <f t="shared" si="12"/>
        <v>0.32600000000000001</v>
      </c>
      <c r="AN25" s="38">
        <v>0.35899999999999999</v>
      </c>
      <c r="AO25">
        <f t="shared" si="13"/>
        <v>0.35899999999999999</v>
      </c>
      <c r="AQ25" s="15">
        <v>0.34100000000000003</v>
      </c>
      <c r="AR25">
        <f t="shared" si="14"/>
        <v>0.34100000000000003</v>
      </c>
      <c r="AT25" s="15">
        <v>0.373</v>
      </c>
      <c r="AU25">
        <f t="shared" si="15"/>
        <v>0</v>
      </c>
      <c r="AW25" s="38">
        <v>0.41499999999999998</v>
      </c>
      <c r="AX25">
        <f t="shared" si="16"/>
        <v>0.41499999999999998</v>
      </c>
      <c r="AZ25" s="15">
        <v>0.435</v>
      </c>
      <c r="BA25">
        <f t="shared" si="17"/>
        <v>0</v>
      </c>
      <c r="BC25" s="15">
        <v>0.41399999999999998</v>
      </c>
      <c r="BD25">
        <f t="shared" si="18"/>
        <v>0.41399999999999998</v>
      </c>
    </row>
    <row r="26" spans="1:57" x14ac:dyDescent="0.25">
      <c r="A26" s="38">
        <v>0.38</v>
      </c>
      <c r="B26">
        <f t="shared" si="0"/>
        <v>0.38</v>
      </c>
      <c r="D26" s="38">
        <v>0.38300000000000001</v>
      </c>
      <c r="E26">
        <f t="shared" si="1"/>
        <v>0.38300000000000001</v>
      </c>
      <c r="G26" s="15">
        <v>0.38500000000000001</v>
      </c>
      <c r="H26">
        <f t="shared" si="2"/>
        <v>0.38500000000000001</v>
      </c>
      <c r="J26" s="38">
        <v>0.32100000000000001</v>
      </c>
      <c r="K26">
        <f t="shared" si="3"/>
        <v>0.32100000000000001</v>
      </c>
      <c r="M26" s="15">
        <v>0.32300000000000001</v>
      </c>
      <c r="N26">
        <f t="shared" si="4"/>
        <v>0.32300000000000001</v>
      </c>
      <c r="P26" s="15">
        <v>0.38600000000000001</v>
      </c>
      <c r="Q26">
        <f t="shared" si="5"/>
        <v>0</v>
      </c>
      <c r="S26" s="15">
        <v>0.317</v>
      </c>
      <c r="T26">
        <f t="shared" si="6"/>
        <v>0.317</v>
      </c>
      <c r="V26" s="38">
        <v>0.31900000000000001</v>
      </c>
      <c r="W26">
        <f t="shared" si="7"/>
        <v>0.31900000000000001</v>
      </c>
      <c r="Y26" s="15">
        <v>0.32500000000000001</v>
      </c>
      <c r="Z26">
        <f t="shared" si="8"/>
        <v>0.32500000000000001</v>
      </c>
      <c r="AB26" s="15">
        <v>0.32400000000000001</v>
      </c>
      <c r="AC26">
        <f t="shared" si="9"/>
        <v>0.32400000000000001</v>
      </c>
      <c r="AE26" s="15">
        <v>0.34100000000000003</v>
      </c>
      <c r="AF26">
        <f t="shared" si="10"/>
        <v>0.34100000000000003</v>
      </c>
      <c r="AH26" s="15">
        <v>0.32500000000000001</v>
      </c>
      <c r="AI26">
        <f t="shared" si="11"/>
        <v>0.32500000000000001</v>
      </c>
      <c r="AK26" s="15">
        <v>0.33200000000000002</v>
      </c>
      <c r="AL26">
        <f t="shared" si="12"/>
        <v>0.33200000000000002</v>
      </c>
      <c r="AN26" s="38">
        <v>0.36</v>
      </c>
      <c r="AO26">
        <f t="shared" si="13"/>
        <v>0.36</v>
      </c>
      <c r="AQ26" s="15">
        <v>0.34</v>
      </c>
      <c r="AR26">
        <f t="shared" si="14"/>
        <v>0.34</v>
      </c>
      <c r="AT26" s="15">
        <v>0.35199999999999998</v>
      </c>
      <c r="AU26">
        <f t="shared" si="15"/>
        <v>0.35199999999999998</v>
      </c>
      <c r="AW26" s="38">
        <v>0.42199999999999999</v>
      </c>
      <c r="AX26">
        <f t="shared" si="16"/>
        <v>0.42199999999999999</v>
      </c>
      <c r="AZ26" s="15">
        <v>0.38900000000000001</v>
      </c>
      <c r="BA26">
        <f t="shared" si="17"/>
        <v>0.38900000000000001</v>
      </c>
      <c r="BC26" s="15">
        <v>0.41099999999999998</v>
      </c>
      <c r="BD26">
        <f t="shared" si="18"/>
        <v>0.41099999999999998</v>
      </c>
    </row>
    <row r="27" spans="1:57" x14ac:dyDescent="0.25">
      <c r="A27" s="38">
        <v>0.373</v>
      </c>
      <c r="B27">
        <f t="shared" si="0"/>
        <v>0.373</v>
      </c>
      <c r="D27" s="38">
        <v>0.32800000000000001</v>
      </c>
      <c r="E27">
        <f t="shared" si="1"/>
        <v>0.32800000000000001</v>
      </c>
      <c r="G27" s="15">
        <v>0.49199999999999999</v>
      </c>
      <c r="H27">
        <f t="shared" si="2"/>
        <v>0.49199999999999999</v>
      </c>
      <c r="J27" s="38">
        <v>0.32700000000000001</v>
      </c>
      <c r="K27">
        <f t="shared" si="3"/>
        <v>0.32700000000000001</v>
      </c>
      <c r="M27" s="15">
        <v>0.32400000000000001</v>
      </c>
      <c r="N27">
        <f t="shared" si="4"/>
        <v>0.32400000000000001</v>
      </c>
      <c r="P27" s="15">
        <v>0.38600000000000001</v>
      </c>
      <c r="Q27">
        <f t="shared" si="5"/>
        <v>0</v>
      </c>
      <c r="S27" s="15">
        <v>0.32300000000000001</v>
      </c>
      <c r="T27">
        <f t="shared" si="6"/>
        <v>0.32300000000000001</v>
      </c>
      <c r="V27" s="38">
        <v>0.33800000000000002</v>
      </c>
      <c r="W27">
        <f t="shared" si="7"/>
        <v>0.33800000000000002</v>
      </c>
      <c r="Y27" s="15">
        <v>0.33500000000000002</v>
      </c>
      <c r="Z27">
        <f t="shared" si="8"/>
        <v>0.33500000000000002</v>
      </c>
      <c r="AB27" s="15">
        <v>0.31900000000000001</v>
      </c>
      <c r="AC27">
        <f t="shared" si="9"/>
        <v>0.31900000000000001</v>
      </c>
      <c r="AE27" s="15">
        <v>0.34</v>
      </c>
      <c r="AF27">
        <f t="shared" si="10"/>
        <v>0.34</v>
      </c>
      <c r="AH27" s="15">
        <v>0.34799999999999998</v>
      </c>
      <c r="AI27">
        <f t="shared" si="11"/>
        <v>0.34799999999999998</v>
      </c>
      <c r="AK27" s="15">
        <v>0.32600000000000001</v>
      </c>
      <c r="AL27">
        <f t="shared" si="12"/>
        <v>0.32600000000000001</v>
      </c>
      <c r="AN27" s="38">
        <v>0.35799999999999998</v>
      </c>
      <c r="AO27">
        <f t="shared" si="13"/>
        <v>0.35799999999999998</v>
      </c>
      <c r="AQ27" s="15">
        <v>0.33900000000000002</v>
      </c>
      <c r="AR27">
        <f t="shared" si="14"/>
        <v>0.33900000000000002</v>
      </c>
      <c r="AT27" s="15">
        <v>0.35699999999999998</v>
      </c>
      <c r="AU27">
        <f t="shared" si="15"/>
        <v>0.35699999999999998</v>
      </c>
      <c r="AW27" s="38">
        <v>0.41899999999999998</v>
      </c>
      <c r="AX27">
        <f t="shared" si="16"/>
        <v>0.41899999999999998</v>
      </c>
      <c r="AZ27" s="15">
        <v>0.40200000000000002</v>
      </c>
      <c r="BA27">
        <f t="shared" si="17"/>
        <v>0.40200000000000002</v>
      </c>
      <c r="BC27" s="15">
        <v>0.40799999999999997</v>
      </c>
      <c r="BD27">
        <f t="shared" si="18"/>
        <v>0.40799999999999997</v>
      </c>
    </row>
    <row r="28" spans="1:57" x14ac:dyDescent="0.25">
      <c r="A28" s="38">
        <v>0.41399999999999998</v>
      </c>
      <c r="B28">
        <f t="shared" si="0"/>
        <v>0.41399999999999998</v>
      </c>
      <c r="D28" s="38">
        <v>0.29699999999999999</v>
      </c>
      <c r="E28">
        <f t="shared" si="1"/>
        <v>0.29699999999999999</v>
      </c>
      <c r="G28" s="15">
        <v>0.48499999999999999</v>
      </c>
      <c r="H28">
        <f t="shared" si="2"/>
        <v>0.48499999999999999</v>
      </c>
      <c r="J28" s="38">
        <v>0.33100000000000002</v>
      </c>
      <c r="K28">
        <f t="shared" si="3"/>
        <v>0.33100000000000002</v>
      </c>
      <c r="M28" s="15">
        <v>0.33300000000000002</v>
      </c>
      <c r="N28">
        <f t="shared" si="4"/>
        <v>0.33300000000000002</v>
      </c>
      <c r="P28" s="15">
        <v>0.34100000000000003</v>
      </c>
      <c r="Q28">
        <f t="shared" si="5"/>
        <v>0.34100000000000003</v>
      </c>
      <c r="S28" s="15">
        <v>0.32700000000000001</v>
      </c>
      <c r="T28">
        <f t="shared" si="6"/>
        <v>0.32700000000000001</v>
      </c>
      <c r="V28" s="38">
        <v>0.33400000000000002</v>
      </c>
      <c r="W28">
        <f t="shared" si="7"/>
        <v>0.33400000000000002</v>
      </c>
      <c r="Y28" s="15">
        <v>0.32800000000000001</v>
      </c>
      <c r="Z28">
        <f t="shared" si="8"/>
        <v>0.32800000000000001</v>
      </c>
      <c r="AB28" s="15">
        <v>0.32500000000000001</v>
      </c>
      <c r="AC28">
        <f t="shared" si="9"/>
        <v>0.32500000000000001</v>
      </c>
      <c r="AE28" s="15">
        <v>0.35499999999999998</v>
      </c>
      <c r="AF28">
        <f t="shared" si="10"/>
        <v>0.35499999999999998</v>
      </c>
      <c r="AH28" s="15">
        <v>0.33200000000000002</v>
      </c>
      <c r="AI28">
        <f t="shared" si="11"/>
        <v>0.33200000000000002</v>
      </c>
      <c r="AK28" s="15">
        <v>0.32900000000000001</v>
      </c>
      <c r="AL28">
        <f t="shared" si="12"/>
        <v>0.32900000000000001</v>
      </c>
      <c r="AN28" s="38">
        <v>0.35599999999999998</v>
      </c>
      <c r="AO28">
        <f t="shared" si="13"/>
        <v>0.35599999999999998</v>
      </c>
      <c r="AQ28" s="15">
        <v>0.373</v>
      </c>
      <c r="AR28">
        <f t="shared" si="14"/>
        <v>0</v>
      </c>
      <c r="AT28" s="15">
        <v>0.36299999999999999</v>
      </c>
      <c r="AU28">
        <f t="shared" si="15"/>
        <v>0.36299999999999999</v>
      </c>
      <c r="AW28" s="38">
        <v>0.42599999999999999</v>
      </c>
      <c r="AX28">
        <f t="shared" si="16"/>
        <v>0.42599999999999999</v>
      </c>
      <c r="AZ28" s="15">
        <v>0.39200000000000002</v>
      </c>
      <c r="BA28">
        <f t="shared" si="17"/>
        <v>0.39200000000000002</v>
      </c>
      <c r="BC28" s="15">
        <v>0.40600000000000003</v>
      </c>
      <c r="BD28">
        <f t="shared" si="18"/>
        <v>0.40600000000000003</v>
      </c>
    </row>
    <row r="29" spans="1:57" x14ac:dyDescent="0.25">
      <c r="A29" s="38">
        <v>0.41899999999999998</v>
      </c>
      <c r="B29">
        <f t="shared" si="0"/>
        <v>0.41899999999999998</v>
      </c>
      <c r="D29" s="38">
        <v>0.35399999999999998</v>
      </c>
      <c r="E29">
        <f t="shared" si="1"/>
        <v>0.35399999999999998</v>
      </c>
      <c r="G29" s="15">
        <v>0.50800000000000001</v>
      </c>
      <c r="H29">
        <f t="shared" si="2"/>
        <v>0.50800000000000001</v>
      </c>
      <c r="J29" s="38">
        <v>0.36899999999999999</v>
      </c>
      <c r="K29">
        <f t="shared" si="3"/>
        <v>0.36899999999999999</v>
      </c>
      <c r="M29" s="15">
        <v>0.33100000000000002</v>
      </c>
      <c r="N29">
        <f t="shared" si="4"/>
        <v>0.33100000000000002</v>
      </c>
      <c r="P29" s="15">
        <v>0.35199999999999998</v>
      </c>
      <c r="Q29">
        <f t="shared" si="5"/>
        <v>0.35199999999999998</v>
      </c>
      <c r="S29" s="15">
        <v>0.32600000000000001</v>
      </c>
      <c r="T29">
        <f t="shared" si="6"/>
        <v>0.32600000000000001</v>
      </c>
      <c r="V29" s="38">
        <v>0.33700000000000002</v>
      </c>
      <c r="W29">
        <f t="shared" si="7"/>
        <v>0.33700000000000002</v>
      </c>
      <c r="Y29" s="15">
        <v>0.34</v>
      </c>
      <c r="Z29">
        <f t="shared" si="8"/>
        <v>0.34</v>
      </c>
      <c r="AB29" s="15">
        <v>0.32100000000000001</v>
      </c>
      <c r="AC29">
        <f t="shared" si="9"/>
        <v>0.32100000000000001</v>
      </c>
      <c r="AE29" s="15">
        <v>0.33700000000000002</v>
      </c>
      <c r="AF29">
        <f t="shared" si="10"/>
        <v>0.33700000000000002</v>
      </c>
      <c r="AH29" s="15">
        <v>0.32800000000000001</v>
      </c>
      <c r="AI29">
        <f t="shared" si="11"/>
        <v>0.32800000000000001</v>
      </c>
      <c r="AK29" s="15">
        <v>0.33</v>
      </c>
      <c r="AL29">
        <f t="shared" si="12"/>
        <v>0.33</v>
      </c>
      <c r="AN29" s="38">
        <v>0.36099999999999999</v>
      </c>
      <c r="AO29">
        <f t="shared" si="13"/>
        <v>0.36099999999999999</v>
      </c>
      <c r="AQ29" s="15">
        <v>0.36499999999999999</v>
      </c>
      <c r="AR29">
        <f t="shared" si="14"/>
        <v>0</v>
      </c>
      <c r="AT29" s="15">
        <v>0.34200000000000003</v>
      </c>
      <c r="AU29">
        <f t="shared" si="15"/>
        <v>0.34200000000000003</v>
      </c>
      <c r="AW29" s="38">
        <v>0.42099999999999999</v>
      </c>
      <c r="AX29">
        <f t="shared" si="16"/>
        <v>0.42099999999999999</v>
      </c>
      <c r="AZ29" s="15">
        <v>0.39600000000000002</v>
      </c>
      <c r="BA29">
        <f t="shared" si="17"/>
        <v>0.39600000000000002</v>
      </c>
      <c r="BC29" s="15">
        <v>0.41599999999999998</v>
      </c>
      <c r="BD29">
        <f t="shared" si="18"/>
        <v>0.41599999999999998</v>
      </c>
    </row>
    <row r="30" spans="1:57" x14ac:dyDescent="0.25">
      <c r="A30" s="38">
        <v>0.36299999999999999</v>
      </c>
      <c r="B30">
        <f t="shared" si="0"/>
        <v>0.36299999999999999</v>
      </c>
      <c r="D30" s="38">
        <v>0.34699999999999998</v>
      </c>
      <c r="E30">
        <f t="shared" si="1"/>
        <v>0.34699999999999998</v>
      </c>
      <c r="G30" s="15">
        <v>0.44900000000000001</v>
      </c>
      <c r="H30">
        <f t="shared" si="2"/>
        <v>0.44900000000000001</v>
      </c>
      <c r="J30" s="38">
        <v>0.35199999999999998</v>
      </c>
      <c r="K30">
        <f t="shared" si="3"/>
        <v>0.35199999999999998</v>
      </c>
      <c r="M30" s="15">
        <v>0.35899999999999999</v>
      </c>
      <c r="N30">
        <f t="shared" si="4"/>
        <v>0.35899999999999999</v>
      </c>
      <c r="P30" s="15">
        <v>0.32300000000000001</v>
      </c>
      <c r="Q30">
        <f t="shared" si="5"/>
        <v>0.32300000000000001</v>
      </c>
      <c r="S30" s="15">
        <v>0.32400000000000001</v>
      </c>
      <c r="T30">
        <f t="shared" si="6"/>
        <v>0.32400000000000001</v>
      </c>
      <c r="V30" s="38">
        <v>0.318</v>
      </c>
      <c r="W30">
        <f t="shared" si="7"/>
        <v>0.318</v>
      </c>
      <c r="Y30" s="15">
        <v>0.32700000000000001</v>
      </c>
      <c r="Z30">
        <f t="shared" si="8"/>
        <v>0.32700000000000001</v>
      </c>
      <c r="AB30" s="15">
        <v>0.32100000000000001</v>
      </c>
      <c r="AC30">
        <f t="shared" si="9"/>
        <v>0.32100000000000001</v>
      </c>
      <c r="AE30" s="15">
        <v>0.33900000000000002</v>
      </c>
      <c r="AF30">
        <f t="shared" si="10"/>
        <v>0.33900000000000002</v>
      </c>
      <c r="AH30" s="15">
        <v>0.34599999999999997</v>
      </c>
      <c r="AI30">
        <f t="shared" si="11"/>
        <v>0.34599999999999997</v>
      </c>
      <c r="AK30" s="15">
        <v>0.33100000000000002</v>
      </c>
      <c r="AL30">
        <f t="shared" si="12"/>
        <v>0.33100000000000002</v>
      </c>
      <c r="AN30" s="38">
        <v>0.36</v>
      </c>
      <c r="AO30">
        <f t="shared" si="13"/>
        <v>0.36</v>
      </c>
      <c r="AQ30" s="15">
        <v>0.34599999999999997</v>
      </c>
      <c r="AR30">
        <f t="shared" si="14"/>
        <v>0</v>
      </c>
      <c r="AT30" s="15">
        <v>0.33700000000000002</v>
      </c>
      <c r="AU30">
        <f t="shared" si="15"/>
        <v>0.33700000000000002</v>
      </c>
      <c r="AW30" s="38">
        <v>0.41399999999999998</v>
      </c>
      <c r="AX30">
        <f t="shared" si="16"/>
        <v>0.41399999999999998</v>
      </c>
      <c r="AZ30" s="15">
        <v>0.38800000000000001</v>
      </c>
      <c r="BA30">
        <f t="shared" si="17"/>
        <v>0.38800000000000001</v>
      </c>
      <c r="BC30" s="15">
        <v>0.40400000000000003</v>
      </c>
      <c r="BD30">
        <f t="shared" si="18"/>
        <v>0.40400000000000003</v>
      </c>
    </row>
    <row r="31" spans="1:57" x14ac:dyDescent="0.25">
      <c r="A31" s="38">
        <v>0.378</v>
      </c>
      <c r="B31">
        <f t="shared" si="0"/>
        <v>0.378</v>
      </c>
      <c r="D31" s="38">
        <v>0.36799999999999999</v>
      </c>
      <c r="E31">
        <f t="shared" si="1"/>
        <v>0.36799999999999999</v>
      </c>
      <c r="G31" s="15">
        <v>0.503</v>
      </c>
      <c r="H31">
        <f t="shared" si="2"/>
        <v>0.503</v>
      </c>
      <c r="J31" s="38">
        <v>0.42599999999999999</v>
      </c>
      <c r="K31">
        <f t="shared" si="3"/>
        <v>0</v>
      </c>
      <c r="M31" s="15">
        <v>0.32500000000000001</v>
      </c>
      <c r="N31">
        <f t="shared" si="4"/>
        <v>0.32500000000000001</v>
      </c>
      <c r="P31" s="15">
        <v>0.33</v>
      </c>
      <c r="Q31">
        <f t="shared" si="5"/>
        <v>0.33</v>
      </c>
      <c r="S31" s="15">
        <v>0.32200000000000001</v>
      </c>
      <c r="T31">
        <f t="shared" si="6"/>
        <v>0.32200000000000001</v>
      </c>
      <c r="V31" s="38">
        <v>0.33200000000000002</v>
      </c>
      <c r="W31">
        <f t="shared" si="7"/>
        <v>0.33200000000000002</v>
      </c>
      <c r="Y31" s="15">
        <v>0.32800000000000001</v>
      </c>
      <c r="Z31">
        <f t="shared" si="8"/>
        <v>0.32800000000000001</v>
      </c>
      <c r="AB31" s="15">
        <v>0.32</v>
      </c>
      <c r="AC31">
        <f t="shared" si="9"/>
        <v>0.32</v>
      </c>
      <c r="AE31" s="15">
        <v>0.34100000000000003</v>
      </c>
      <c r="AF31">
        <f t="shared" si="10"/>
        <v>0.34100000000000003</v>
      </c>
      <c r="AH31" s="15">
        <v>0.33600000000000002</v>
      </c>
      <c r="AI31">
        <f t="shared" si="11"/>
        <v>0.33600000000000002</v>
      </c>
      <c r="AK31" s="15">
        <v>0.33500000000000002</v>
      </c>
      <c r="AL31">
        <f t="shared" si="12"/>
        <v>0.33500000000000002</v>
      </c>
      <c r="AN31" s="38">
        <v>0.35899999999999999</v>
      </c>
      <c r="AO31">
        <f t="shared" si="13"/>
        <v>0.35899999999999999</v>
      </c>
      <c r="AQ31" s="15">
        <v>0.34699999999999998</v>
      </c>
      <c r="AR31">
        <f t="shared" si="14"/>
        <v>0</v>
      </c>
      <c r="AT31" s="15">
        <v>0.34300000000000003</v>
      </c>
      <c r="AU31">
        <f t="shared" si="15"/>
        <v>0.34300000000000003</v>
      </c>
      <c r="AW31" s="38">
        <v>0.42099999999999999</v>
      </c>
      <c r="AX31">
        <f t="shared" si="16"/>
        <v>0.42099999999999999</v>
      </c>
      <c r="AZ31" s="15">
        <v>0.38200000000000001</v>
      </c>
      <c r="BA31">
        <f t="shared" si="17"/>
        <v>0.38200000000000001</v>
      </c>
      <c r="BC31" s="15">
        <v>0.42799999999999999</v>
      </c>
      <c r="BD31">
        <f t="shared" si="18"/>
        <v>0.42799999999999999</v>
      </c>
    </row>
    <row r="32" spans="1:57" x14ac:dyDescent="0.25">
      <c r="A32" s="38">
        <v>0.434</v>
      </c>
      <c r="B32">
        <f t="shared" si="0"/>
        <v>0.434</v>
      </c>
      <c r="D32" s="38">
        <v>0.34</v>
      </c>
      <c r="E32">
        <f t="shared" si="1"/>
        <v>0.34</v>
      </c>
      <c r="G32" s="15">
        <v>0.49</v>
      </c>
      <c r="H32">
        <f t="shared" si="2"/>
        <v>0.49</v>
      </c>
      <c r="J32" s="38">
        <v>0.33500000000000002</v>
      </c>
      <c r="K32">
        <f t="shared" si="3"/>
        <v>0.33500000000000002</v>
      </c>
      <c r="M32" s="15">
        <v>0.33500000000000002</v>
      </c>
      <c r="N32">
        <f t="shared" si="4"/>
        <v>0.33500000000000002</v>
      </c>
      <c r="P32" s="15">
        <v>0.34499999999999997</v>
      </c>
      <c r="Q32">
        <f t="shared" si="5"/>
        <v>0.34499999999999997</v>
      </c>
      <c r="S32" s="15">
        <v>0.32700000000000001</v>
      </c>
      <c r="T32">
        <f t="shared" si="6"/>
        <v>0.32700000000000001</v>
      </c>
      <c r="V32" s="38">
        <v>0.33200000000000002</v>
      </c>
      <c r="W32">
        <f t="shared" si="7"/>
        <v>0.33200000000000002</v>
      </c>
      <c r="Y32" s="15">
        <v>0.32600000000000001</v>
      </c>
      <c r="Z32">
        <f t="shared" si="8"/>
        <v>0.32600000000000001</v>
      </c>
      <c r="AB32" s="15">
        <v>0.32200000000000001</v>
      </c>
      <c r="AC32">
        <f t="shared" si="9"/>
        <v>0.32200000000000001</v>
      </c>
      <c r="AE32" s="15">
        <v>0.33600000000000002</v>
      </c>
      <c r="AF32">
        <f t="shared" si="10"/>
        <v>0.33600000000000002</v>
      </c>
      <c r="AH32" s="15">
        <v>0.35199999999999998</v>
      </c>
      <c r="AI32">
        <f t="shared" si="11"/>
        <v>0.35199999999999998</v>
      </c>
      <c r="AK32" s="15">
        <v>0.33</v>
      </c>
      <c r="AL32">
        <f t="shared" si="12"/>
        <v>0.33</v>
      </c>
      <c r="AN32" s="38">
        <v>0.36099999999999999</v>
      </c>
      <c r="AO32">
        <f t="shared" si="13"/>
        <v>0.36099999999999999</v>
      </c>
      <c r="AQ32" s="15">
        <v>0.34100000000000003</v>
      </c>
      <c r="AR32">
        <f t="shared" si="14"/>
        <v>0.34100000000000003</v>
      </c>
      <c r="AT32" s="15">
        <v>0.34399999999999997</v>
      </c>
      <c r="AU32">
        <f t="shared" si="15"/>
        <v>0.34399999999999997</v>
      </c>
      <c r="AW32" s="38">
        <v>0.41899999999999998</v>
      </c>
      <c r="AX32">
        <f t="shared" si="16"/>
        <v>0.41899999999999998</v>
      </c>
      <c r="AZ32" s="15">
        <v>0.38900000000000001</v>
      </c>
      <c r="BA32">
        <f t="shared" si="17"/>
        <v>0.38900000000000001</v>
      </c>
      <c r="BC32" s="15">
        <v>0.42099999999999999</v>
      </c>
      <c r="BD32">
        <f t="shared" si="18"/>
        <v>0.42099999999999999</v>
      </c>
    </row>
    <row r="33" spans="1:56" x14ac:dyDescent="0.25">
      <c r="A33" s="38">
        <v>0.38900000000000001</v>
      </c>
      <c r="B33">
        <f t="shared" si="0"/>
        <v>0.38900000000000001</v>
      </c>
      <c r="D33" s="38">
        <v>0.32900000000000001</v>
      </c>
      <c r="E33">
        <f t="shared" si="1"/>
        <v>0.32900000000000001</v>
      </c>
      <c r="G33" s="15">
        <v>0.51500000000000001</v>
      </c>
      <c r="H33">
        <f t="shared" si="2"/>
        <v>0.51500000000000001</v>
      </c>
      <c r="J33" s="38">
        <v>0.34899999999999998</v>
      </c>
      <c r="K33">
        <f t="shared" si="3"/>
        <v>0.34899999999999998</v>
      </c>
      <c r="M33" s="15">
        <v>0.32400000000000001</v>
      </c>
      <c r="N33">
        <f t="shared" si="4"/>
        <v>0.32400000000000001</v>
      </c>
      <c r="P33" s="15">
        <v>0.33900000000000002</v>
      </c>
      <c r="Q33">
        <f t="shared" si="5"/>
        <v>0.33900000000000002</v>
      </c>
      <c r="S33" s="15">
        <v>0.32400000000000001</v>
      </c>
      <c r="T33">
        <f t="shared" si="6"/>
        <v>0.32400000000000001</v>
      </c>
      <c r="V33" s="38">
        <v>0.32</v>
      </c>
      <c r="W33">
        <f t="shared" si="7"/>
        <v>0.32</v>
      </c>
      <c r="Y33" s="15">
        <v>0.32400000000000001</v>
      </c>
      <c r="Z33">
        <f t="shared" si="8"/>
        <v>0.32400000000000001</v>
      </c>
      <c r="AB33" s="15">
        <v>0.31900000000000001</v>
      </c>
      <c r="AC33">
        <f t="shared" si="9"/>
        <v>0.31900000000000001</v>
      </c>
      <c r="AE33" s="15">
        <v>0.36399999999999999</v>
      </c>
      <c r="AF33">
        <f t="shared" si="10"/>
        <v>0</v>
      </c>
      <c r="AH33" s="15">
        <v>0.35099999999999998</v>
      </c>
      <c r="AI33">
        <f t="shared" si="11"/>
        <v>0.35099999999999998</v>
      </c>
      <c r="AK33" s="15">
        <v>0.32800000000000001</v>
      </c>
      <c r="AL33">
        <f t="shared" si="12"/>
        <v>0.32800000000000001</v>
      </c>
      <c r="AN33" s="38">
        <v>0.35699999999999998</v>
      </c>
      <c r="AO33">
        <f t="shared" si="13"/>
        <v>0.35699999999999998</v>
      </c>
      <c r="AQ33" s="15">
        <v>0.33700000000000002</v>
      </c>
      <c r="AR33">
        <f t="shared" si="14"/>
        <v>0.33700000000000002</v>
      </c>
      <c r="AT33" s="15">
        <v>0.34499999999999997</v>
      </c>
      <c r="AU33">
        <f t="shared" si="15"/>
        <v>0.34499999999999997</v>
      </c>
      <c r="AW33" s="38">
        <v>0.42099999999999999</v>
      </c>
      <c r="AX33">
        <f t="shared" si="16"/>
        <v>0.42099999999999999</v>
      </c>
      <c r="AZ33" s="15">
        <v>0.39300000000000002</v>
      </c>
      <c r="BA33">
        <f t="shared" si="17"/>
        <v>0.39300000000000002</v>
      </c>
      <c r="BC33" s="15">
        <v>0.41199999999999998</v>
      </c>
      <c r="BD33">
        <f t="shared" si="18"/>
        <v>0.41199999999999998</v>
      </c>
    </row>
    <row r="34" spans="1:56" x14ac:dyDescent="0.25">
      <c r="A34" s="38">
        <v>0.36499999999999999</v>
      </c>
      <c r="B34">
        <f t="shared" si="0"/>
        <v>0.36499999999999999</v>
      </c>
      <c r="D34" s="38">
        <v>0.375</v>
      </c>
      <c r="E34">
        <f t="shared" si="1"/>
        <v>0.375</v>
      </c>
      <c r="G34" s="15">
        <v>0.46400000000000002</v>
      </c>
      <c r="H34">
        <f t="shared" si="2"/>
        <v>0.46400000000000002</v>
      </c>
      <c r="J34" s="38">
        <v>0.35799999999999998</v>
      </c>
      <c r="K34">
        <f t="shared" si="3"/>
        <v>0.35799999999999998</v>
      </c>
      <c r="M34" s="15">
        <v>0.33300000000000002</v>
      </c>
      <c r="N34">
        <f t="shared" si="4"/>
        <v>0.33300000000000002</v>
      </c>
      <c r="P34" s="15">
        <v>0.35299999999999998</v>
      </c>
      <c r="Q34">
        <f t="shared" si="5"/>
        <v>0.35299999999999998</v>
      </c>
      <c r="S34" s="15">
        <v>0.32100000000000001</v>
      </c>
      <c r="T34">
        <f t="shared" si="6"/>
        <v>0.32100000000000001</v>
      </c>
      <c r="V34" s="38">
        <v>0.314</v>
      </c>
      <c r="W34">
        <f t="shared" si="7"/>
        <v>0.314</v>
      </c>
      <c r="Y34" s="15">
        <v>0.32700000000000001</v>
      </c>
      <c r="Z34">
        <f t="shared" si="8"/>
        <v>0.32700000000000001</v>
      </c>
      <c r="AB34" s="15">
        <v>0.32200000000000001</v>
      </c>
      <c r="AC34">
        <f t="shared" si="9"/>
        <v>0.32200000000000001</v>
      </c>
      <c r="AE34" s="15">
        <v>0.34499999999999997</v>
      </c>
      <c r="AF34">
        <f t="shared" si="10"/>
        <v>0.34499999999999997</v>
      </c>
      <c r="AH34" s="15">
        <v>0.34300000000000003</v>
      </c>
      <c r="AI34">
        <f t="shared" si="11"/>
        <v>0.34300000000000003</v>
      </c>
      <c r="AK34" s="15">
        <v>0.32900000000000001</v>
      </c>
      <c r="AL34">
        <f t="shared" si="12"/>
        <v>0.32900000000000001</v>
      </c>
      <c r="AN34" s="38">
        <v>0.35799999999999998</v>
      </c>
      <c r="AO34">
        <f t="shared" si="13"/>
        <v>0.35799999999999998</v>
      </c>
      <c r="AQ34" s="15">
        <v>0.33400000000000002</v>
      </c>
      <c r="AR34">
        <f t="shared" si="14"/>
        <v>0.33400000000000002</v>
      </c>
      <c r="AT34" s="15">
        <v>0.34200000000000003</v>
      </c>
      <c r="AU34">
        <f t="shared" si="15"/>
        <v>0.34200000000000003</v>
      </c>
      <c r="AW34" s="38">
        <v>0.42199999999999999</v>
      </c>
      <c r="AX34">
        <f t="shared" si="16"/>
        <v>0.42199999999999999</v>
      </c>
      <c r="AZ34" s="15">
        <v>0.4</v>
      </c>
      <c r="BA34">
        <f t="shared" si="17"/>
        <v>0.4</v>
      </c>
      <c r="BC34" s="15">
        <v>0.42099999999999999</v>
      </c>
      <c r="BD34">
        <f t="shared" si="18"/>
        <v>0.42099999999999999</v>
      </c>
    </row>
    <row r="35" spans="1:56" x14ac:dyDescent="0.25">
      <c r="A35" s="38">
        <v>0.41399999999999998</v>
      </c>
      <c r="B35">
        <f t="shared" si="0"/>
        <v>0.41399999999999998</v>
      </c>
      <c r="D35" s="38">
        <v>0.32400000000000001</v>
      </c>
      <c r="E35">
        <f t="shared" si="1"/>
        <v>0.32400000000000001</v>
      </c>
      <c r="G35" s="15">
        <v>0.51100000000000001</v>
      </c>
      <c r="H35">
        <f t="shared" si="2"/>
        <v>0.51100000000000001</v>
      </c>
      <c r="J35" s="38">
        <v>0.41199999999999998</v>
      </c>
      <c r="K35">
        <f t="shared" si="3"/>
        <v>0.41199999999999998</v>
      </c>
      <c r="M35" s="15">
        <v>0.32400000000000001</v>
      </c>
      <c r="N35">
        <f t="shared" si="4"/>
        <v>0.32400000000000001</v>
      </c>
      <c r="P35" s="15">
        <v>0.34899999999999998</v>
      </c>
      <c r="Q35">
        <f t="shared" si="5"/>
        <v>0.34899999999999998</v>
      </c>
      <c r="S35" s="15">
        <v>0.34499999999999997</v>
      </c>
      <c r="T35">
        <f t="shared" si="6"/>
        <v>0.34499999999999997</v>
      </c>
      <c r="V35" s="38">
        <v>0.32200000000000001</v>
      </c>
      <c r="W35">
        <f t="shared" si="7"/>
        <v>0.32200000000000001</v>
      </c>
      <c r="Y35" s="15">
        <v>0.32600000000000001</v>
      </c>
      <c r="Z35">
        <f t="shared" si="8"/>
        <v>0.32600000000000001</v>
      </c>
      <c r="AB35" s="15">
        <v>0.32700000000000001</v>
      </c>
      <c r="AC35">
        <f t="shared" si="9"/>
        <v>0.32700000000000001</v>
      </c>
      <c r="AE35" s="15">
        <v>0.33800000000000002</v>
      </c>
      <c r="AF35">
        <f t="shared" si="10"/>
        <v>0.33800000000000002</v>
      </c>
      <c r="AH35" s="15">
        <v>0.34799999999999998</v>
      </c>
      <c r="AI35">
        <f t="shared" si="11"/>
        <v>0.34799999999999998</v>
      </c>
      <c r="AK35" s="15">
        <v>0.32600000000000001</v>
      </c>
      <c r="AL35">
        <f t="shared" si="12"/>
        <v>0.32600000000000001</v>
      </c>
      <c r="AN35" s="38">
        <v>0.35799999999999998</v>
      </c>
      <c r="AO35">
        <f t="shared" si="13"/>
        <v>0.35799999999999998</v>
      </c>
      <c r="AQ35" s="15">
        <v>0.33500000000000002</v>
      </c>
      <c r="AR35">
        <f t="shared" si="14"/>
        <v>0.33500000000000002</v>
      </c>
      <c r="AT35" s="15">
        <v>0.34200000000000003</v>
      </c>
      <c r="AU35">
        <f t="shared" si="15"/>
        <v>0.34200000000000003</v>
      </c>
      <c r="AW35" s="38">
        <v>0.41799999999999998</v>
      </c>
      <c r="AX35">
        <f t="shared" si="16"/>
        <v>0.41799999999999998</v>
      </c>
      <c r="AZ35" s="15">
        <v>0.376</v>
      </c>
      <c r="BA35">
        <f t="shared" si="17"/>
        <v>0.376</v>
      </c>
      <c r="BC35" s="15">
        <v>0.42</v>
      </c>
      <c r="BD35">
        <f t="shared" si="18"/>
        <v>0.42</v>
      </c>
    </row>
    <row r="36" spans="1:56" x14ac:dyDescent="0.25">
      <c r="A36" s="38">
        <v>0.36799999999999999</v>
      </c>
      <c r="B36">
        <f t="shared" si="0"/>
        <v>0.36799999999999999</v>
      </c>
      <c r="D36" s="38">
        <v>0.39900000000000002</v>
      </c>
      <c r="E36">
        <f t="shared" si="1"/>
        <v>0.39900000000000002</v>
      </c>
      <c r="G36" s="15">
        <v>0.502</v>
      </c>
      <c r="H36">
        <f t="shared" si="2"/>
        <v>0.502</v>
      </c>
      <c r="J36" s="38">
        <v>0.42799999999999999</v>
      </c>
      <c r="K36">
        <f t="shared" si="3"/>
        <v>0</v>
      </c>
      <c r="M36" s="15">
        <v>0.33800000000000002</v>
      </c>
      <c r="N36">
        <f t="shared" si="4"/>
        <v>0.33800000000000002</v>
      </c>
      <c r="P36" s="15">
        <v>0.32800000000000001</v>
      </c>
      <c r="Q36">
        <f t="shared" si="5"/>
        <v>0.32800000000000001</v>
      </c>
      <c r="S36" s="15">
        <v>0.34499999999999997</v>
      </c>
      <c r="T36">
        <f t="shared" si="6"/>
        <v>0.34499999999999997</v>
      </c>
      <c r="V36" s="38">
        <v>0.32200000000000001</v>
      </c>
      <c r="W36">
        <f t="shared" si="7"/>
        <v>0.32200000000000001</v>
      </c>
      <c r="Y36" s="15">
        <v>0.32500000000000001</v>
      </c>
      <c r="Z36">
        <f t="shared" si="8"/>
        <v>0.32500000000000001</v>
      </c>
      <c r="AB36" s="15">
        <v>0.32400000000000001</v>
      </c>
      <c r="AC36">
        <f t="shared" si="9"/>
        <v>0.32400000000000001</v>
      </c>
      <c r="AE36" s="15">
        <v>0.34899999999999998</v>
      </c>
      <c r="AF36">
        <f t="shared" si="10"/>
        <v>0.34899999999999998</v>
      </c>
      <c r="AH36" s="15">
        <v>0.35</v>
      </c>
      <c r="AI36">
        <f t="shared" si="11"/>
        <v>0.35</v>
      </c>
      <c r="AK36" s="15">
        <v>0.32600000000000001</v>
      </c>
      <c r="AL36">
        <f t="shared" si="12"/>
        <v>0.32600000000000001</v>
      </c>
      <c r="AN36" s="38">
        <v>0.35699999999999998</v>
      </c>
      <c r="AO36">
        <f t="shared" si="13"/>
        <v>0.35699999999999998</v>
      </c>
      <c r="AQ36" s="15">
        <v>0.34100000000000003</v>
      </c>
      <c r="AR36">
        <f t="shared" si="14"/>
        <v>0.34100000000000003</v>
      </c>
      <c r="AT36" s="15">
        <v>0.34100000000000003</v>
      </c>
      <c r="AU36">
        <f t="shared" si="15"/>
        <v>0.34100000000000003</v>
      </c>
      <c r="AW36" s="38">
        <v>0.41699999999999998</v>
      </c>
      <c r="AX36">
        <f t="shared" si="16"/>
        <v>0.41699999999999998</v>
      </c>
      <c r="AZ36" s="15">
        <v>0.38100000000000001</v>
      </c>
      <c r="BA36">
        <f t="shared" si="17"/>
        <v>0.38100000000000001</v>
      </c>
      <c r="BC36" s="15">
        <v>0.40600000000000003</v>
      </c>
      <c r="BD36">
        <f t="shared" si="18"/>
        <v>0.40600000000000003</v>
      </c>
    </row>
    <row r="37" spans="1:56" x14ac:dyDescent="0.25">
      <c r="A37" s="38">
        <v>0.38500000000000001</v>
      </c>
      <c r="B37">
        <f t="shared" si="0"/>
        <v>0.38500000000000001</v>
      </c>
      <c r="D37" s="38">
        <v>0.35799999999999998</v>
      </c>
      <c r="E37">
        <f t="shared" si="1"/>
        <v>0.35799999999999998</v>
      </c>
      <c r="G37" s="15">
        <v>0.49</v>
      </c>
      <c r="H37">
        <f t="shared" si="2"/>
        <v>0.49</v>
      </c>
      <c r="J37" s="38">
        <v>0.35799999999999998</v>
      </c>
      <c r="K37">
        <f t="shared" si="3"/>
        <v>0.35799999999999998</v>
      </c>
      <c r="M37" s="15">
        <v>0.33</v>
      </c>
      <c r="N37">
        <f t="shared" si="4"/>
        <v>0.33</v>
      </c>
      <c r="P37" s="15">
        <v>0.34499999999999997</v>
      </c>
      <c r="Q37">
        <f t="shared" si="5"/>
        <v>0.34499999999999997</v>
      </c>
      <c r="S37" s="15">
        <v>0.34100000000000003</v>
      </c>
      <c r="T37">
        <f t="shared" si="6"/>
        <v>0.34100000000000003</v>
      </c>
      <c r="V37" s="38">
        <v>0.32800000000000001</v>
      </c>
      <c r="W37">
        <f t="shared" si="7"/>
        <v>0.32800000000000001</v>
      </c>
      <c r="Y37" s="15">
        <v>0.32800000000000001</v>
      </c>
      <c r="Z37">
        <f t="shared" si="8"/>
        <v>0.32800000000000001</v>
      </c>
      <c r="AB37" s="15">
        <v>0.32500000000000001</v>
      </c>
      <c r="AC37">
        <f t="shared" si="9"/>
        <v>0.32500000000000001</v>
      </c>
      <c r="AE37" s="15">
        <v>0.33400000000000002</v>
      </c>
      <c r="AF37">
        <f t="shared" si="10"/>
        <v>0.33400000000000002</v>
      </c>
      <c r="AH37" s="15">
        <v>0.34399999999999997</v>
      </c>
      <c r="AI37">
        <f t="shared" si="11"/>
        <v>0.34399999999999997</v>
      </c>
      <c r="AK37" s="15">
        <v>0.32900000000000001</v>
      </c>
      <c r="AL37">
        <f t="shared" si="12"/>
        <v>0.32900000000000001</v>
      </c>
      <c r="AN37" s="38">
        <v>0.35799999999999998</v>
      </c>
      <c r="AO37">
        <f t="shared" si="13"/>
        <v>0.35799999999999998</v>
      </c>
      <c r="AQ37" s="15">
        <v>0.33900000000000002</v>
      </c>
      <c r="AR37">
        <f t="shared" si="14"/>
        <v>0.33900000000000002</v>
      </c>
      <c r="AT37" s="15">
        <v>0.34</v>
      </c>
      <c r="AU37">
        <f t="shared" si="15"/>
        <v>0.34</v>
      </c>
      <c r="AW37" s="38">
        <v>0.41499999999999998</v>
      </c>
      <c r="AX37">
        <f t="shared" si="16"/>
        <v>0.41499999999999998</v>
      </c>
      <c r="AZ37" s="15">
        <v>0.39700000000000002</v>
      </c>
      <c r="BA37">
        <f t="shared" si="17"/>
        <v>0.39700000000000002</v>
      </c>
      <c r="BC37" s="15">
        <v>0.41199999999999998</v>
      </c>
      <c r="BD37">
        <f t="shared" si="18"/>
        <v>0.41199999999999998</v>
      </c>
    </row>
    <row r="38" spans="1:56" x14ac:dyDescent="0.25">
      <c r="A38" s="38">
        <v>0.41299999999999998</v>
      </c>
      <c r="B38">
        <f t="shared" si="0"/>
        <v>0.41299999999999998</v>
      </c>
      <c r="D38" s="38">
        <v>0.314</v>
      </c>
      <c r="E38">
        <f t="shared" si="1"/>
        <v>0.314</v>
      </c>
      <c r="G38" s="15">
        <v>0.42499999999999999</v>
      </c>
      <c r="H38">
        <f t="shared" si="2"/>
        <v>0.42499999999999999</v>
      </c>
      <c r="J38" s="38">
        <v>0.36299999999999999</v>
      </c>
      <c r="K38">
        <f t="shared" si="3"/>
        <v>0.36299999999999999</v>
      </c>
      <c r="M38" s="15">
        <v>0.32900000000000001</v>
      </c>
      <c r="N38">
        <f t="shared" si="4"/>
        <v>0.32900000000000001</v>
      </c>
      <c r="P38" s="15">
        <v>0.33800000000000002</v>
      </c>
      <c r="Q38">
        <f t="shared" si="5"/>
        <v>0.33800000000000002</v>
      </c>
      <c r="S38" s="15">
        <v>0.33700000000000002</v>
      </c>
      <c r="T38">
        <f t="shared" si="6"/>
        <v>0.33700000000000002</v>
      </c>
      <c r="V38" s="38">
        <v>0.318</v>
      </c>
      <c r="W38">
        <f t="shared" si="7"/>
        <v>0.318</v>
      </c>
      <c r="Y38" s="15">
        <v>0.32600000000000001</v>
      </c>
      <c r="Z38">
        <f t="shared" si="8"/>
        <v>0.32600000000000001</v>
      </c>
      <c r="AB38" s="15">
        <v>0.31900000000000001</v>
      </c>
      <c r="AC38">
        <f t="shared" si="9"/>
        <v>0.31900000000000001</v>
      </c>
      <c r="AE38" s="15">
        <v>0.32600000000000001</v>
      </c>
      <c r="AF38">
        <f t="shared" si="10"/>
        <v>0.32600000000000001</v>
      </c>
      <c r="AH38" s="15">
        <v>0.34300000000000003</v>
      </c>
      <c r="AI38">
        <f t="shared" si="11"/>
        <v>0.34300000000000003</v>
      </c>
      <c r="AK38" s="15">
        <v>0.33600000000000002</v>
      </c>
      <c r="AL38">
        <f t="shared" si="12"/>
        <v>0.33600000000000002</v>
      </c>
      <c r="AN38" s="38">
        <v>0.35699999999999998</v>
      </c>
      <c r="AO38">
        <f t="shared" si="13"/>
        <v>0.35699999999999998</v>
      </c>
      <c r="AQ38" s="15">
        <v>0.34100000000000003</v>
      </c>
      <c r="AR38">
        <f t="shared" si="14"/>
        <v>0.34100000000000003</v>
      </c>
      <c r="AT38" s="15">
        <v>0.33900000000000002</v>
      </c>
      <c r="AU38">
        <f t="shared" si="15"/>
        <v>0.33900000000000002</v>
      </c>
      <c r="AW38" s="38">
        <v>0.41499999999999998</v>
      </c>
      <c r="AX38">
        <f t="shared" si="16"/>
        <v>0.41499999999999998</v>
      </c>
      <c r="AZ38" s="15">
        <v>0.39500000000000002</v>
      </c>
      <c r="BA38">
        <f t="shared" si="17"/>
        <v>0.39500000000000002</v>
      </c>
      <c r="BC38" s="15">
        <v>0.41099999999999998</v>
      </c>
      <c r="BD38">
        <f t="shared" si="18"/>
        <v>0.41099999999999998</v>
      </c>
    </row>
    <row r="39" spans="1:56" x14ac:dyDescent="0.25">
      <c r="A39" s="38">
        <v>0.33400000000000002</v>
      </c>
      <c r="B39">
        <f t="shared" si="0"/>
        <v>0.33400000000000002</v>
      </c>
      <c r="D39" s="38">
        <v>0.318</v>
      </c>
      <c r="E39">
        <f t="shared" si="1"/>
        <v>0.318</v>
      </c>
      <c r="G39" s="15">
        <v>0.51800000000000002</v>
      </c>
      <c r="H39">
        <f t="shared" si="2"/>
        <v>0.51800000000000002</v>
      </c>
      <c r="J39" s="38">
        <v>0.36199999999999999</v>
      </c>
      <c r="K39">
        <f t="shared" si="3"/>
        <v>0.36199999999999999</v>
      </c>
      <c r="M39" s="15">
        <v>0.34799999999999998</v>
      </c>
      <c r="N39">
        <f t="shared" si="4"/>
        <v>0.34799999999999998</v>
      </c>
      <c r="P39" s="15">
        <v>0.34</v>
      </c>
      <c r="Q39">
        <f t="shared" si="5"/>
        <v>0.34</v>
      </c>
      <c r="S39" s="15">
        <v>0.33600000000000002</v>
      </c>
      <c r="T39">
        <f t="shared" si="6"/>
        <v>0.33600000000000002</v>
      </c>
      <c r="V39" s="38">
        <v>0.316</v>
      </c>
      <c r="W39">
        <f t="shared" si="7"/>
        <v>0.316</v>
      </c>
      <c r="Y39" s="15">
        <v>0.32500000000000001</v>
      </c>
      <c r="Z39">
        <f t="shared" si="8"/>
        <v>0.32500000000000001</v>
      </c>
      <c r="AB39" s="15">
        <v>0.32300000000000001</v>
      </c>
      <c r="AC39">
        <f t="shared" si="9"/>
        <v>0.32300000000000001</v>
      </c>
      <c r="AE39" s="15">
        <v>0.33400000000000002</v>
      </c>
      <c r="AF39">
        <f t="shared" si="10"/>
        <v>0.33400000000000002</v>
      </c>
      <c r="AH39" s="15">
        <v>0.35099999999999998</v>
      </c>
      <c r="AI39">
        <f t="shared" si="11"/>
        <v>0.35099999999999998</v>
      </c>
      <c r="AK39" s="15">
        <v>0.33200000000000002</v>
      </c>
      <c r="AL39">
        <f t="shared" si="12"/>
        <v>0.33200000000000002</v>
      </c>
      <c r="AN39" s="38">
        <v>0.35899999999999999</v>
      </c>
      <c r="AO39">
        <f t="shared" si="13"/>
        <v>0.35899999999999999</v>
      </c>
      <c r="AQ39" s="15">
        <v>0.33900000000000002</v>
      </c>
      <c r="AR39">
        <f t="shared" si="14"/>
        <v>0.33900000000000002</v>
      </c>
      <c r="AT39" s="15">
        <v>0.34399999999999997</v>
      </c>
      <c r="AU39">
        <f t="shared" si="15"/>
        <v>0.34399999999999997</v>
      </c>
      <c r="AW39" s="38">
        <v>0.41699999999999998</v>
      </c>
      <c r="AX39">
        <f t="shared" si="16"/>
        <v>0.41699999999999998</v>
      </c>
      <c r="AZ39" s="15">
        <v>0.44</v>
      </c>
      <c r="BA39">
        <f t="shared" si="17"/>
        <v>0</v>
      </c>
      <c r="BC39" s="15">
        <v>0.41699999999999998</v>
      </c>
      <c r="BD39">
        <f t="shared" si="18"/>
        <v>0.41699999999999998</v>
      </c>
    </row>
    <row r="40" spans="1:56" x14ac:dyDescent="0.25">
      <c r="A40" s="38">
        <v>0.42799999999999999</v>
      </c>
      <c r="B40">
        <f t="shared" ref="B40:B70" si="19">IF(ROW() &lt;= 5+C$15,IF(IF((A40&lt;=C$6), A40&lt;C$12, A40&gt;C$10), 0, A40), 0)</f>
        <v>0.42799999999999999</v>
      </c>
      <c r="D40" s="38">
        <v>0.33700000000000002</v>
      </c>
      <c r="E40">
        <f t="shared" ref="E40:E70" si="20">IF(ROW() &lt;= 5+F$15,IF(IF((D40&lt;=F$6), D40&lt;F$12, D40&gt;F$10), 0, D40), 0)</f>
        <v>0.33700000000000002</v>
      </c>
      <c r="G40" s="15">
        <v>0.43</v>
      </c>
      <c r="H40">
        <f t="shared" ref="H40:H70" si="21">IF(ROW() &lt;= 5+I$15,IF(IF((G40&lt;=I$6), G40&lt;I$12, G40&gt;I$10), 0, G40), 0)</f>
        <v>0.43</v>
      </c>
      <c r="J40" s="38">
        <v>0.316</v>
      </c>
      <c r="K40">
        <f t="shared" ref="K40:K70" si="22">IF(ROW() &lt;= 5+L$15,IF(IF((J40&lt;=L$6), J40&lt;L$12, J40&gt;L$10), 0, J40), 0)</f>
        <v>0.316</v>
      </c>
      <c r="M40" s="15">
        <v>0.32400000000000001</v>
      </c>
      <c r="N40">
        <f t="shared" ref="N40:N70" si="23">IF(ROW() &lt;= 5+O$15,IF(IF((M40&lt;=O$6), M40&lt;O$12, M40&gt;O$10), 0, M40), 0)</f>
        <v>0.32400000000000001</v>
      </c>
      <c r="P40" s="15">
        <v>0.34399999999999997</v>
      </c>
      <c r="Q40">
        <f t="shared" ref="Q40:Q70" si="24">IF(ROW() &lt;= 5+R$15,IF(IF((P40&lt;=R$6), P40&lt;R$12, P40&gt;R$10), 0, P40), 0)</f>
        <v>0.34399999999999997</v>
      </c>
      <c r="S40" s="15">
        <v>0.34499999999999997</v>
      </c>
      <c r="T40">
        <f t="shared" ref="T40:T70" si="25">IF(ROW() &lt;= 5+U$15,IF(IF((S40&lt;=U$6), S40&lt;U$12, S40&gt;U$10), 0, S40), 0)</f>
        <v>0.34499999999999997</v>
      </c>
      <c r="V40" s="38">
        <v>0.315</v>
      </c>
      <c r="W40">
        <f t="shared" si="7"/>
        <v>0.315</v>
      </c>
      <c r="Y40" s="15">
        <v>0.33300000000000002</v>
      </c>
      <c r="Z40">
        <f t="shared" si="8"/>
        <v>0.33300000000000002</v>
      </c>
      <c r="AB40" s="15">
        <v>0.32</v>
      </c>
      <c r="AC40">
        <f t="shared" si="9"/>
        <v>0.32</v>
      </c>
      <c r="AE40" s="15">
        <v>0.33100000000000002</v>
      </c>
      <c r="AF40">
        <f t="shared" si="10"/>
        <v>0.33100000000000002</v>
      </c>
      <c r="AH40" s="15">
        <v>0.34899999999999998</v>
      </c>
      <c r="AI40">
        <f t="shared" si="11"/>
        <v>0.34899999999999998</v>
      </c>
      <c r="AK40" s="15">
        <v>0.32900000000000001</v>
      </c>
      <c r="AL40">
        <f t="shared" si="12"/>
        <v>0.32900000000000001</v>
      </c>
      <c r="AN40" s="38">
        <v>0.35799999999999998</v>
      </c>
      <c r="AO40">
        <f t="shared" si="13"/>
        <v>0.35799999999999998</v>
      </c>
      <c r="AQ40" s="15">
        <v>0.34100000000000003</v>
      </c>
      <c r="AR40">
        <f t="shared" si="14"/>
        <v>0.34100000000000003</v>
      </c>
      <c r="AT40" s="15">
        <v>0.34300000000000003</v>
      </c>
      <c r="AU40">
        <f t="shared" si="15"/>
        <v>0.34300000000000003</v>
      </c>
      <c r="AW40" s="38">
        <v>0.41699999999999998</v>
      </c>
      <c r="AX40">
        <f t="shared" si="16"/>
        <v>0.41699999999999998</v>
      </c>
      <c r="AZ40" s="15">
        <v>0.379</v>
      </c>
      <c r="BA40">
        <f t="shared" si="17"/>
        <v>0.379</v>
      </c>
      <c r="BC40" s="15">
        <v>0.41599999999999998</v>
      </c>
      <c r="BD40">
        <f t="shared" si="18"/>
        <v>0.41599999999999998</v>
      </c>
    </row>
    <row r="41" spans="1:56" x14ac:dyDescent="0.25">
      <c r="A41" s="38">
        <v>0.36799999999999999</v>
      </c>
      <c r="B41">
        <f t="shared" si="19"/>
        <v>0.36799999999999999</v>
      </c>
      <c r="D41" s="38">
        <v>0.32800000000000001</v>
      </c>
      <c r="E41">
        <f t="shared" si="20"/>
        <v>0.32800000000000001</v>
      </c>
      <c r="G41" s="15">
        <v>0.41799999999999998</v>
      </c>
      <c r="H41">
        <f t="shared" si="21"/>
        <v>0.41799999999999998</v>
      </c>
      <c r="J41" s="38">
        <v>0.38400000000000001</v>
      </c>
      <c r="K41">
        <f t="shared" si="22"/>
        <v>0.38400000000000001</v>
      </c>
      <c r="M41" s="15">
        <v>0.33900000000000002</v>
      </c>
      <c r="N41">
        <f t="shared" si="23"/>
        <v>0.33900000000000002</v>
      </c>
      <c r="P41" s="15">
        <v>0.32900000000000001</v>
      </c>
      <c r="Q41">
        <f t="shared" si="24"/>
        <v>0.32900000000000001</v>
      </c>
      <c r="S41" s="15">
        <v>0.35399999999999998</v>
      </c>
      <c r="T41">
        <f t="shared" si="25"/>
        <v>0.35399999999999998</v>
      </c>
      <c r="V41" s="38">
        <v>0.318</v>
      </c>
      <c r="W41">
        <f t="shared" ref="W41:W70" si="26">IF(ROW() &lt;= 5+X$15,IF(IF((V41&lt;=X$6), V41&lt;X$12, V41&gt;X$10), 0, V41), 0)</f>
        <v>0.318</v>
      </c>
      <c r="Y41" s="15">
        <v>0.32700000000000001</v>
      </c>
      <c r="Z41">
        <f t="shared" ref="Z41:Z70" si="27">IF(ROW() &lt;= 5+AA$15,IF(IF((Y41&lt;=AA$6), Y41&lt;AA$12, Y41&gt;AA$10), 0, Y41), 0)</f>
        <v>0.32700000000000001</v>
      </c>
      <c r="AB41" s="15">
        <v>0.32500000000000001</v>
      </c>
      <c r="AC41">
        <f t="shared" ref="AC41:AC70" si="28">IF(ROW() &lt;= 5+AD$15,IF(IF((AB41&lt;=AD$6), AB41&lt;AD$12, AB41&gt;AD$10), 0, AB41), 0)</f>
        <v>0.32500000000000001</v>
      </c>
      <c r="AE41" s="15">
        <v>0.32600000000000001</v>
      </c>
      <c r="AF41">
        <f t="shared" ref="AF41:AF70" si="29">IF(ROW() &lt;= 5+AG$15,IF(IF((AE41&lt;=AG$6), AE41&lt;AG$12, AE41&gt;AG$10), 0, AE41), 0)</f>
        <v>0.32600000000000001</v>
      </c>
      <c r="AH41" s="15">
        <v>0.33500000000000002</v>
      </c>
      <c r="AI41">
        <f t="shared" ref="AI41:AI70" si="30">IF(ROW() &lt;= 5+AJ$15,IF(IF((AH41&lt;=AJ$6), AH41&lt;AJ$12, AH41&gt;AJ$10), 0, AH41), 0)</f>
        <v>0.33500000000000002</v>
      </c>
      <c r="AK41" s="15">
        <v>0.33</v>
      </c>
      <c r="AL41">
        <f t="shared" ref="AL41:AL70" si="31">IF(ROW() &lt;= 5+AM$15,IF(IF((AK41&lt;=AM$6), AK41&lt;AM$12, AK41&gt;AM$10), 0, AK41), 0)</f>
        <v>0.33</v>
      </c>
      <c r="AN41" s="38">
        <v>0.36</v>
      </c>
      <c r="AO41">
        <f t="shared" ref="AO41:AO70" si="32">IF(ROW() &lt;= 5+AP$15,IF(IF((AN41&lt;=AP$6), AN41&lt;AP$12, AN41&gt;AP$10), 0, AN41), 0)</f>
        <v>0.36</v>
      </c>
      <c r="AQ41" s="15">
        <v>0.34200000000000003</v>
      </c>
      <c r="AR41">
        <f t="shared" ref="AR41:AR70" si="33">IF(ROW() &lt;= 5+AS$15,IF(IF((AQ41&lt;=AS$6), AQ41&lt;AS$12, AQ41&gt;AS$10), 0, AQ41), 0)</f>
        <v>0.34200000000000003</v>
      </c>
      <c r="AT41" s="15">
        <v>0.34100000000000003</v>
      </c>
      <c r="AU41">
        <f t="shared" ref="AU41:AU70" si="34">IF(ROW() &lt;= 5+AV$15,IF(IF((AT41&lt;=AV$6), AT41&lt;AV$12, AT41&gt;AV$10), 0, AT41), 0)</f>
        <v>0.34100000000000003</v>
      </c>
      <c r="AW41" s="38">
        <v>0.41599999999999998</v>
      </c>
      <c r="AX41">
        <f t="shared" ref="AX41:AX70" si="35">IF(ROW() &lt;= 5+AY$15,IF(IF((AW41&lt;=AY$6), AW41&lt;AY$12, AW41&gt;AY$10), 0, AW41), 0)</f>
        <v>0.41599999999999998</v>
      </c>
      <c r="AZ41" s="15">
        <v>0.375</v>
      </c>
      <c r="BA41">
        <f t="shared" ref="BA41:BA70" si="36">IF(ROW() &lt;= 5+BB$15,IF(IF((AZ41&lt;=BB$6), AZ41&lt;BB$12, AZ41&gt;BB$10), 0, AZ41), 0)</f>
        <v>0.375</v>
      </c>
      <c r="BC41" s="15">
        <v>0.436</v>
      </c>
      <c r="BD41">
        <f t="shared" ref="BD41:BD70" si="37">IF(ROW() &lt;= 5+BE$15,IF(IF((BC41&lt;=BE$6), BC41&lt;BE$12, BC41&gt;BE$10), 0, BC41), 0)</f>
        <v>0</v>
      </c>
    </row>
    <row r="42" spans="1:56" x14ac:dyDescent="0.25">
      <c r="A42" s="38">
        <v>0.39300000000000002</v>
      </c>
      <c r="B42">
        <f t="shared" si="19"/>
        <v>0.39300000000000002</v>
      </c>
      <c r="D42" s="38">
        <v>0.35399999999999998</v>
      </c>
      <c r="E42">
        <f t="shared" si="20"/>
        <v>0.35399999999999998</v>
      </c>
      <c r="G42" s="15">
        <v>0.41099999999999998</v>
      </c>
      <c r="H42">
        <f t="shared" si="21"/>
        <v>0.41099999999999998</v>
      </c>
      <c r="J42" s="38">
        <v>0.35199999999999998</v>
      </c>
      <c r="K42">
        <f t="shared" si="22"/>
        <v>0.35199999999999998</v>
      </c>
      <c r="M42" s="15">
        <v>0.32300000000000001</v>
      </c>
      <c r="N42">
        <f t="shared" si="23"/>
        <v>0.32300000000000001</v>
      </c>
      <c r="P42" s="15">
        <v>0.379</v>
      </c>
      <c r="Q42">
        <f t="shared" si="24"/>
        <v>0</v>
      </c>
      <c r="S42" s="15">
        <v>0.34200000000000003</v>
      </c>
      <c r="T42">
        <f t="shared" si="25"/>
        <v>0.34200000000000003</v>
      </c>
      <c r="V42" s="38">
        <v>0.316</v>
      </c>
      <c r="W42">
        <f t="shared" si="26"/>
        <v>0.316</v>
      </c>
      <c r="Y42" s="15">
        <v>0.32800000000000001</v>
      </c>
      <c r="Z42">
        <f t="shared" si="27"/>
        <v>0.32800000000000001</v>
      </c>
      <c r="AB42" s="15">
        <v>0.32</v>
      </c>
      <c r="AC42">
        <f t="shared" si="28"/>
        <v>0.32</v>
      </c>
      <c r="AE42" s="15">
        <v>0.33600000000000002</v>
      </c>
      <c r="AF42">
        <f t="shared" si="29"/>
        <v>0.33600000000000002</v>
      </c>
      <c r="AH42" s="15">
        <v>0.34100000000000003</v>
      </c>
      <c r="AI42">
        <f t="shared" si="30"/>
        <v>0.34100000000000003</v>
      </c>
      <c r="AK42" s="15">
        <v>0.33500000000000002</v>
      </c>
      <c r="AL42">
        <f t="shared" si="31"/>
        <v>0.33500000000000002</v>
      </c>
      <c r="AN42" s="38">
        <v>0.36099999999999999</v>
      </c>
      <c r="AO42">
        <f t="shared" si="32"/>
        <v>0.36099999999999999</v>
      </c>
      <c r="AQ42" s="15">
        <v>0.33900000000000002</v>
      </c>
      <c r="AR42">
        <f t="shared" si="33"/>
        <v>0.33900000000000002</v>
      </c>
      <c r="AT42" s="15">
        <v>0.34200000000000003</v>
      </c>
      <c r="AU42">
        <f t="shared" si="34"/>
        <v>0.34200000000000003</v>
      </c>
      <c r="AW42" s="38">
        <v>0.41499999999999998</v>
      </c>
      <c r="AX42">
        <f t="shared" si="35"/>
        <v>0.41499999999999998</v>
      </c>
      <c r="AZ42" s="15">
        <v>0.41099999999999998</v>
      </c>
      <c r="BA42">
        <f t="shared" si="36"/>
        <v>0.41099999999999998</v>
      </c>
      <c r="BC42" s="15">
        <v>0.41299999999999998</v>
      </c>
      <c r="BD42">
        <f t="shared" si="37"/>
        <v>0.41299999999999998</v>
      </c>
    </row>
    <row r="43" spans="1:56" x14ac:dyDescent="0.25">
      <c r="A43" s="38">
        <v>0.34899999999999998</v>
      </c>
      <c r="B43">
        <f t="shared" si="19"/>
        <v>0.34899999999999998</v>
      </c>
      <c r="D43" s="38">
        <v>0.32800000000000001</v>
      </c>
      <c r="E43">
        <f t="shared" si="20"/>
        <v>0.32800000000000001</v>
      </c>
      <c r="G43" s="15">
        <v>0.502</v>
      </c>
      <c r="H43">
        <f t="shared" si="21"/>
        <v>0.502</v>
      </c>
      <c r="J43" s="38">
        <v>0.40899999999999997</v>
      </c>
      <c r="K43">
        <f t="shared" si="22"/>
        <v>0.40899999999999997</v>
      </c>
      <c r="M43" s="15">
        <v>0.33200000000000002</v>
      </c>
      <c r="N43">
        <f t="shared" si="23"/>
        <v>0.33200000000000002</v>
      </c>
      <c r="P43" s="15">
        <v>0.34699999999999998</v>
      </c>
      <c r="Q43">
        <f t="shared" si="24"/>
        <v>0.34699999999999998</v>
      </c>
      <c r="S43" s="15">
        <v>0.32900000000000001</v>
      </c>
      <c r="T43">
        <f t="shared" si="25"/>
        <v>0.32900000000000001</v>
      </c>
      <c r="V43" s="38">
        <v>0.32100000000000001</v>
      </c>
      <c r="W43">
        <f t="shared" si="26"/>
        <v>0.32100000000000001</v>
      </c>
      <c r="Y43" s="15">
        <v>0.35</v>
      </c>
      <c r="Z43">
        <f t="shared" si="27"/>
        <v>0.35</v>
      </c>
      <c r="AB43" s="15">
        <v>0.31900000000000001</v>
      </c>
      <c r="AC43">
        <f t="shared" si="28"/>
        <v>0.31900000000000001</v>
      </c>
      <c r="AE43" s="15">
        <v>0.33900000000000002</v>
      </c>
      <c r="AF43">
        <f t="shared" si="29"/>
        <v>0.33900000000000002</v>
      </c>
      <c r="AH43" s="15">
        <v>0.35</v>
      </c>
      <c r="AI43">
        <f t="shared" si="30"/>
        <v>0.35</v>
      </c>
      <c r="AK43" s="15">
        <v>0.33800000000000002</v>
      </c>
      <c r="AL43">
        <f t="shared" si="31"/>
        <v>0.33800000000000002</v>
      </c>
      <c r="AN43" s="38">
        <v>0.36499999999999999</v>
      </c>
      <c r="AO43">
        <f t="shared" si="32"/>
        <v>0.36499999999999999</v>
      </c>
      <c r="AQ43" s="15">
        <v>0.34499999999999997</v>
      </c>
      <c r="AR43">
        <f t="shared" si="33"/>
        <v>0.34499999999999997</v>
      </c>
      <c r="AT43" s="15">
        <v>0.34399999999999997</v>
      </c>
      <c r="AU43">
        <f t="shared" si="34"/>
        <v>0.34399999999999997</v>
      </c>
      <c r="AW43" s="38">
        <v>0.42199999999999999</v>
      </c>
      <c r="AX43">
        <f t="shared" si="35"/>
        <v>0.42199999999999999</v>
      </c>
      <c r="AZ43" s="15">
        <v>0.38300000000000001</v>
      </c>
      <c r="BA43">
        <f t="shared" si="36"/>
        <v>0.38300000000000001</v>
      </c>
      <c r="BC43" s="15">
        <v>0.41799999999999998</v>
      </c>
      <c r="BD43">
        <f t="shared" si="37"/>
        <v>0.41799999999999998</v>
      </c>
    </row>
    <row r="44" spans="1:56" x14ac:dyDescent="0.25">
      <c r="A44" s="38">
        <v>0.38300000000000001</v>
      </c>
      <c r="B44">
        <f t="shared" si="19"/>
        <v>0.38300000000000001</v>
      </c>
      <c r="D44" s="38">
        <v>0.38500000000000001</v>
      </c>
      <c r="E44">
        <f t="shared" si="20"/>
        <v>0.38500000000000001</v>
      </c>
      <c r="G44" s="15">
        <v>0.49199999999999999</v>
      </c>
      <c r="H44">
        <f t="shared" si="21"/>
        <v>0.49199999999999999</v>
      </c>
      <c r="J44" s="38">
        <v>0.36299999999999999</v>
      </c>
      <c r="K44">
        <f t="shared" si="22"/>
        <v>0.36299999999999999</v>
      </c>
      <c r="M44" s="15">
        <v>0.32300000000000001</v>
      </c>
      <c r="N44">
        <f t="shared" si="23"/>
        <v>0.32300000000000001</v>
      </c>
      <c r="P44" s="15">
        <v>0.33</v>
      </c>
      <c r="Q44">
        <f t="shared" si="24"/>
        <v>0.33</v>
      </c>
      <c r="S44" s="15">
        <v>0.33300000000000002</v>
      </c>
      <c r="T44">
        <f t="shared" si="25"/>
        <v>0.33300000000000002</v>
      </c>
      <c r="V44" s="38">
        <v>0.32300000000000001</v>
      </c>
      <c r="W44">
        <f t="shared" si="26"/>
        <v>0.32300000000000001</v>
      </c>
      <c r="Y44" s="15">
        <v>0.34399999999999997</v>
      </c>
      <c r="Z44">
        <f t="shared" si="27"/>
        <v>0.34399999999999997</v>
      </c>
      <c r="AB44" s="15">
        <v>0.32500000000000001</v>
      </c>
      <c r="AC44">
        <f t="shared" si="28"/>
        <v>0.32500000000000001</v>
      </c>
      <c r="AE44" s="15">
        <v>0.35</v>
      </c>
      <c r="AF44">
        <f t="shared" si="29"/>
        <v>0.35</v>
      </c>
      <c r="AH44" s="15">
        <v>0.33600000000000002</v>
      </c>
      <c r="AI44">
        <f t="shared" si="30"/>
        <v>0.33600000000000002</v>
      </c>
      <c r="AK44" s="15">
        <v>0.35199999999999998</v>
      </c>
      <c r="AL44">
        <f t="shared" si="31"/>
        <v>0.35199999999999998</v>
      </c>
      <c r="AN44" s="38">
        <v>0.36499999999999999</v>
      </c>
      <c r="AO44">
        <f t="shared" si="32"/>
        <v>0.36499999999999999</v>
      </c>
      <c r="AQ44" s="15">
        <v>0.33800000000000002</v>
      </c>
      <c r="AR44">
        <f t="shared" si="33"/>
        <v>0.33800000000000002</v>
      </c>
      <c r="AT44" s="15">
        <v>0.33900000000000002</v>
      </c>
      <c r="AU44">
        <f t="shared" si="34"/>
        <v>0.33900000000000002</v>
      </c>
      <c r="AW44" s="38">
        <v>0.44</v>
      </c>
      <c r="AX44">
        <f t="shared" si="35"/>
        <v>0.44</v>
      </c>
      <c r="AZ44" s="15">
        <v>0.376</v>
      </c>
      <c r="BA44">
        <f t="shared" si="36"/>
        <v>0.376</v>
      </c>
      <c r="BC44" s="15">
        <v>0.40799999999999997</v>
      </c>
      <c r="BD44">
        <f t="shared" si="37"/>
        <v>0.40799999999999997</v>
      </c>
    </row>
    <row r="45" spans="1:56" x14ac:dyDescent="0.25">
      <c r="A45" s="38">
        <v>0.36199999999999999</v>
      </c>
      <c r="B45">
        <f t="shared" si="19"/>
        <v>0.36199999999999999</v>
      </c>
      <c r="D45" s="38">
        <v>0.32800000000000001</v>
      </c>
      <c r="E45">
        <f t="shared" si="20"/>
        <v>0.32800000000000001</v>
      </c>
      <c r="G45" s="15">
        <v>0.52600000000000002</v>
      </c>
      <c r="H45">
        <f t="shared" si="21"/>
        <v>0.52600000000000002</v>
      </c>
      <c r="J45" s="38">
        <v>0.46100000000000002</v>
      </c>
      <c r="K45">
        <f t="shared" si="22"/>
        <v>0</v>
      </c>
      <c r="M45" s="15">
        <v>0.35099999999999998</v>
      </c>
      <c r="N45">
        <f t="shared" si="23"/>
        <v>0.35099999999999998</v>
      </c>
      <c r="P45" s="15">
        <v>0.35199999999999998</v>
      </c>
      <c r="Q45">
        <f t="shared" si="24"/>
        <v>0.35199999999999998</v>
      </c>
      <c r="S45" s="15">
        <v>0.32700000000000001</v>
      </c>
      <c r="T45">
        <f t="shared" si="25"/>
        <v>0.32700000000000001</v>
      </c>
      <c r="V45" s="38">
        <v>0.34699999999999998</v>
      </c>
      <c r="W45">
        <f t="shared" si="26"/>
        <v>0.34699999999999998</v>
      </c>
      <c r="Y45" s="15">
        <v>0.36099999999999999</v>
      </c>
      <c r="Z45">
        <f t="shared" si="27"/>
        <v>0</v>
      </c>
      <c r="AB45" s="15">
        <v>0.31900000000000001</v>
      </c>
      <c r="AC45">
        <f t="shared" si="28"/>
        <v>0.31900000000000001</v>
      </c>
      <c r="AE45" s="15">
        <v>0.35899999999999999</v>
      </c>
      <c r="AF45">
        <f t="shared" si="29"/>
        <v>0</v>
      </c>
      <c r="AH45" s="15">
        <v>0.33100000000000002</v>
      </c>
      <c r="AI45">
        <f t="shared" si="30"/>
        <v>0.33100000000000002</v>
      </c>
      <c r="AK45" s="15">
        <v>0.33</v>
      </c>
      <c r="AL45">
        <f t="shared" si="31"/>
        <v>0.33</v>
      </c>
      <c r="AN45" s="38">
        <v>0.36399999999999999</v>
      </c>
      <c r="AO45">
        <f t="shared" si="32"/>
        <v>0.36399999999999999</v>
      </c>
      <c r="AQ45" s="15">
        <v>0.33400000000000002</v>
      </c>
      <c r="AR45">
        <f t="shared" si="33"/>
        <v>0.33400000000000002</v>
      </c>
      <c r="AT45" s="15">
        <v>0.34</v>
      </c>
      <c r="AU45">
        <f t="shared" si="34"/>
        <v>0.34</v>
      </c>
      <c r="AW45" s="38">
        <v>0.42099999999999999</v>
      </c>
      <c r="AX45">
        <f t="shared" si="35"/>
        <v>0.42099999999999999</v>
      </c>
      <c r="AZ45" s="15">
        <v>0.372</v>
      </c>
      <c r="BA45">
        <f t="shared" si="36"/>
        <v>0.372</v>
      </c>
      <c r="BC45" s="15">
        <v>0.41899999999999998</v>
      </c>
      <c r="BD45">
        <f t="shared" si="37"/>
        <v>0.41899999999999998</v>
      </c>
    </row>
    <row r="46" spans="1:56" x14ac:dyDescent="0.25">
      <c r="A46" s="38">
        <v>0.35199999999999998</v>
      </c>
      <c r="B46">
        <f t="shared" si="19"/>
        <v>0.35199999999999998</v>
      </c>
      <c r="D46" s="38">
        <v>0.371</v>
      </c>
      <c r="E46">
        <f t="shared" si="20"/>
        <v>0.371</v>
      </c>
      <c r="G46" s="15">
        <v>0.49199999999999999</v>
      </c>
      <c r="H46">
        <f t="shared" si="21"/>
        <v>0.49199999999999999</v>
      </c>
      <c r="J46" s="38">
        <v>0.35</v>
      </c>
      <c r="K46">
        <f t="shared" si="22"/>
        <v>0.35</v>
      </c>
      <c r="M46" s="15">
        <v>0.38500000000000001</v>
      </c>
      <c r="N46">
        <f t="shared" si="23"/>
        <v>0</v>
      </c>
      <c r="P46" s="15">
        <v>0.33900000000000002</v>
      </c>
      <c r="Q46">
        <f t="shared" si="24"/>
        <v>0.33900000000000002</v>
      </c>
      <c r="S46" s="15">
        <v>0.33300000000000002</v>
      </c>
      <c r="T46">
        <f t="shared" si="25"/>
        <v>0.33300000000000002</v>
      </c>
      <c r="V46" s="38">
        <v>0.33100000000000002</v>
      </c>
      <c r="W46">
        <f t="shared" si="26"/>
        <v>0.33100000000000002</v>
      </c>
      <c r="Y46" s="15">
        <v>0.33900000000000002</v>
      </c>
      <c r="Z46">
        <f t="shared" si="27"/>
        <v>0.33900000000000002</v>
      </c>
      <c r="AB46" s="15">
        <v>0.31900000000000001</v>
      </c>
      <c r="AC46">
        <f t="shared" si="28"/>
        <v>0.31900000000000001</v>
      </c>
      <c r="AE46" s="15">
        <v>0.35199999999999998</v>
      </c>
      <c r="AF46">
        <f t="shared" si="29"/>
        <v>0.35199999999999998</v>
      </c>
      <c r="AH46" s="15">
        <v>0.33100000000000002</v>
      </c>
      <c r="AI46">
        <f t="shared" si="30"/>
        <v>0.33100000000000002</v>
      </c>
      <c r="AK46" s="15">
        <v>0.33500000000000002</v>
      </c>
      <c r="AL46">
        <f t="shared" si="31"/>
        <v>0.33500000000000002</v>
      </c>
      <c r="AN46" s="38">
        <v>0.35699999999999998</v>
      </c>
      <c r="AO46">
        <f t="shared" si="32"/>
        <v>0.35699999999999998</v>
      </c>
      <c r="AQ46" s="15">
        <v>0.34799999999999998</v>
      </c>
      <c r="AR46">
        <f t="shared" si="33"/>
        <v>0</v>
      </c>
      <c r="AT46" s="15">
        <v>0.33800000000000002</v>
      </c>
      <c r="AU46">
        <f t="shared" si="34"/>
        <v>0.33800000000000002</v>
      </c>
      <c r="AW46" s="38">
        <v>0.41799999999999998</v>
      </c>
      <c r="AX46">
        <f t="shared" si="35"/>
        <v>0.41799999999999998</v>
      </c>
      <c r="AZ46" s="15">
        <v>0.39800000000000002</v>
      </c>
      <c r="BA46">
        <f t="shared" si="36"/>
        <v>0.39800000000000002</v>
      </c>
      <c r="BC46" s="15">
        <v>0.436</v>
      </c>
      <c r="BD46">
        <f t="shared" si="37"/>
        <v>0</v>
      </c>
    </row>
    <row r="47" spans="1:56" x14ac:dyDescent="0.25">
      <c r="A47" s="38">
        <v>0.37</v>
      </c>
      <c r="B47">
        <f t="shared" si="19"/>
        <v>0.37</v>
      </c>
      <c r="D47" s="38">
        <v>0.4</v>
      </c>
      <c r="E47">
        <f t="shared" si="20"/>
        <v>0.4</v>
      </c>
      <c r="G47" s="15">
        <v>0.48299999999999998</v>
      </c>
      <c r="H47">
        <f t="shared" si="21"/>
        <v>0.48299999999999998</v>
      </c>
      <c r="J47" s="38">
        <v>0.35799999999999998</v>
      </c>
      <c r="K47">
        <f t="shared" si="22"/>
        <v>0.35799999999999998</v>
      </c>
      <c r="M47" s="15">
        <v>0.33100000000000002</v>
      </c>
      <c r="N47">
        <f t="shared" si="23"/>
        <v>0.33100000000000002</v>
      </c>
      <c r="P47" s="15">
        <v>0.33500000000000002</v>
      </c>
      <c r="Q47">
        <f t="shared" si="24"/>
        <v>0.33500000000000002</v>
      </c>
      <c r="S47" s="15">
        <v>0.32700000000000001</v>
      </c>
      <c r="T47">
        <f t="shared" si="25"/>
        <v>0.32700000000000001</v>
      </c>
      <c r="V47" s="38">
        <v>0.33200000000000002</v>
      </c>
      <c r="W47">
        <f t="shared" si="26"/>
        <v>0.33200000000000002</v>
      </c>
      <c r="Y47" s="15">
        <v>0.34300000000000003</v>
      </c>
      <c r="Z47">
        <f t="shared" si="27"/>
        <v>0.34300000000000003</v>
      </c>
      <c r="AB47" s="15">
        <v>0.32</v>
      </c>
      <c r="AC47">
        <f t="shared" si="28"/>
        <v>0.32</v>
      </c>
      <c r="AE47" s="15">
        <v>0.36099999999999999</v>
      </c>
      <c r="AF47">
        <f t="shared" si="29"/>
        <v>0</v>
      </c>
      <c r="AH47" s="15">
        <v>0.33</v>
      </c>
      <c r="AI47">
        <f t="shared" si="30"/>
        <v>0.33</v>
      </c>
      <c r="AK47" s="15">
        <v>0.34399999999999997</v>
      </c>
      <c r="AL47">
        <f t="shared" si="31"/>
        <v>0.34399999999999997</v>
      </c>
      <c r="AN47" s="38">
        <v>0.36199999999999999</v>
      </c>
      <c r="AO47">
        <f t="shared" si="32"/>
        <v>0.36199999999999999</v>
      </c>
      <c r="AQ47" s="15">
        <v>0.33800000000000002</v>
      </c>
      <c r="AR47">
        <f t="shared" si="33"/>
        <v>0.33800000000000002</v>
      </c>
      <c r="AT47" s="15">
        <v>0.34100000000000003</v>
      </c>
      <c r="AU47">
        <f t="shared" si="34"/>
        <v>0.34100000000000003</v>
      </c>
      <c r="AW47" s="38">
        <v>0.41699999999999998</v>
      </c>
      <c r="AX47">
        <f t="shared" si="35"/>
        <v>0.41699999999999998</v>
      </c>
      <c r="AZ47" s="15">
        <v>0.39100000000000001</v>
      </c>
      <c r="BA47">
        <f t="shared" si="36"/>
        <v>0.39100000000000001</v>
      </c>
      <c r="BC47" s="15">
        <v>0.41499999999999998</v>
      </c>
      <c r="BD47">
        <f t="shared" si="37"/>
        <v>0.41499999999999998</v>
      </c>
    </row>
    <row r="48" spans="1:56" x14ac:dyDescent="0.25">
      <c r="A48" s="38">
        <v>0.39400000000000002</v>
      </c>
      <c r="B48">
        <f t="shared" si="19"/>
        <v>0.39400000000000002</v>
      </c>
      <c r="D48" s="38">
        <v>0.36599999999999999</v>
      </c>
      <c r="E48">
        <f t="shared" si="20"/>
        <v>0.36599999999999999</v>
      </c>
      <c r="G48" s="15">
        <v>0.53500000000000003</v>
      </c>
      <c r="H48">
        <f t="shared" si="21"/>
        <v>0.53500000000000003</v>
      </c>
      <c r="J48" s="38">
        <v>0.37</v>
      </c>
      <c r="K48">
        <f t="shared" si="22"/>
        <v>0.37</v>
      </c>
      <c r="M48" s="15">
        <v>0.33400000000000002</v>
      </c>
      <c r="N48">
        <f t="shared" si="23"/>
        <v>0.33400000000000002</v>
      </c>
      <c r="P48" s="15">
        <v>0.33200000000000002</v>
      </c>
      <c r="Q48">
        <f t="shared" si="24"/>
        <v>0.33200000000000002</v>
      </c>
      <c r="S48" s="15">
        <v>0.32600000000000001</v>
      </c>
      <c r="T48">
        <f t="shared" si="25"/>
        <v>0.32600000000000001</v>
      </c>
      <c r="V48" s="38">
        <v>0.32400000000000001</v>
      </c>
      <c r="W48">
        <f t="shared" si="26"/>
        <v>0.32400000000000001</v>
      </c>
      <c r="Y48" s="15">
        <v>0.32500000000000001</v>
      </c>
      <c r="Z48">
        <f t="shared" si="27"/>
        <v>0.32500000000000001</v>
      </c>
      <c r="AB48" s="15">
        <v>0.32100000000000001</v>
      </c>
      <c r="AC48">
        <f t="shared" si="28"/>
        <v>0.32100000000000001</v>
      </c>
      <c r="AE48" s="15">
        <v>0.35699999999999998</v>
      </c>
      <c r="AF48">
        <f t="shared" si="29"/>
        <v>0.35699999999999998</v>
      </c>
      <c r="AH48" s="15">
        <v>0.32800000000000001</v>
      </c>
      <c r="AI48">
        <f t="shared" si="30"/>
        <v>0.32800000000000001</v>
      </c>
      <c r="AK48" s="15">
        <v>0.34</v>
      </c>
      <c r="AL48">
        <f t="shared" si="31"/>
        <v>0.34</v>
      </c>
      <c r="AN48" s="38">
        <v>0.36</v>
      </c>
      <c r="AO48">
        <f t="shared" si="32"/>
        <v>0.36</v>
      </c>
      <c r="AQ48" s="15">
        <v>0.34100000000000003</v>
      </c>
      <c r="AR48">
        <f t="shared" si="33"/>
        <v>0.34100000000000003</v>
      </c>
      <c r="AT48" s="15">
        <v>0.34799999999999998</v>
      </c>
      <c r="AU48">
        <f t="shared" si="34"/>
        <v>0.34799999999999998</v>
      </c>
      <c r="AW48" s="38">
        <v>0.41599999999999998</v>
      </c>
      <c r="AX48">
        <f t="shared" si="35"/>
        <v>0.41599999999999998</v>
      </c>
      <c r="AZ48" s="15">
        <v>0.377</v>
      </c>
      <c r="BA48">
        <f t="shared" si="36"/>
        <v>0.377</v>
      </c>
      <c r="BC48" s="15">
        <v>0.40899999999999997</v>
      </c>
      <c r="BD48">
        <f t="shared" si="37"/>
        <v>0.40899999999999997</v>
      </c>
    </row>
    <row r="49" spans="1:56" x14ac:dyDescent="0.25">
      <c r="A49" s="38">
        <v>0.32600000000000001</v>
      </c>
      <c r="B49">
        <f t="shared" si="19"/>
        <v>0.32600000000000001</v>
      </c>
      <c r="D49" s="38">
        <v>0.316</v>
      </c>
      <c r="E49">
        <f t="shared" si="20"/>
        <v>0.316</v>
      </c>
      <c r="G49" s="15">
        <v>0.51</v>
      </c>
      <c r="H49">
        <f t="shared" si="21"/>
        <v>0.51</v>
      </c>
      <c r="J49" s="38">
        <v>0.34200000000000003</v>
      </c>
      <c r="K49">
        <f t="shared" si="22"/>
        <v>0.34200000000000003</v>
      </c>
      <c r="M49" s="15">
        <v>0.33100000000000002</v>
      </c>
      <c r="N49">
        <f t="shared" si="23"/>
        <v>0.33100000000000002</v>
      </c>
      <c r="P49" s="15">
        <v>0.32900000000000001</v>
      </c>
      <c r="Q49">
        <f t="shared" si="24"/>
        <v>0.32900000000000001</v>
      </c>
      <c r="S49" s="15">
        <v>0.317</v>
      </c>
      <c r="T49">
        <f t="shared" si="25"/>
        <v>0.317</v>
      </c>
      <c r="V49" s="38">
        <v>0.32200000000000001</v>
      </c>
      <c r="W49">
        <f t="shared" si="26"/>
        <v>0.32200000000000001</v>
      </c>
      <c r="Y49" s="15">
        <v>0.32900000000000001</v>
      </c>
      <c r="Z49">
        <f t="shared" si="27"/>
        <v>0.32900000000000001</v>
      </c>
      <c r="AB49" s="15">
        <v>0.318</v>
      </c>
      <c r="AC49">
        <f t="shared" si="28"/>
        <v>0.318</v>
      </c>
      <c r="AE49" s="15">
        <v>0.33200000000000002</v>
      </c>
      <c r="AF49">
        <f t="shared" si="29"/>
        <v>0.33200000000000002</v>
      </c>
      <c r="AH49" s="15">
        <v>0.32900000000000001</v>
      </c>
      <c r="AI49">
        <f t="shared" si="30"/>
        <v>0.32900000000000001</v>
      </c>
      <c r="AK49" s="15">
        <v>0.33100000000000002</v>
      </c>
      <c r="AL49">
        <f t="shared" si="31"/>
        <v>0.33100000000000002</v>
      </c>
      <c r="AN49" s="38">
        <v>0.35499999999999998</v>
      </c>
      <c r="AO49">
        <f t="shared" si="32"/>
        <v>0.35499999999999998</v>
      </c>
      <c r="AQ49" s="15">
        <v>0.33800000000000002</v>
      </c>
      <c r="AR49">
        <f t="shared" si="33"/>
        <v>0.33800000000000002</v>
      </c>
      <c r="AT49" s="15">
        <v>0.34200000000000003</v>
      </c>
      <c r="AU49">
        <f t="shared" si="34"/>
        <v>0.34200000000000003</v>
      </c>
      <c r="AW49" s="38">
        <v>0.41899999999999998</v>
      </c>
      <c r="AX49">
        <f t="shared" si="35"/>
        <v>0.41899999999999998</v>
      </c>
      <c r="AZ49" s="15">
        <v>0.40300000000000002</v>
      </c>
      <c r="BA49">
        <f t="shared" si="36"/>
        <v>0.40300000000000002</v>
      </c>
      <c r="BC49" s="15">
        <v>0.41499999999999998</v>
      </c>
      <c r="BD49">
        <f t="shared" si="37"/>
        <v>0.41499999999999998</v>
      </c>
    </row>
    <row r="50" spans="1:56" x14ac:dyDescent="0.25">
      <c r="A50" s="38">
        <v>0.34699999999999998</v>
      </c>
      <c r="B50">
        <f t="shared" si="19"/>
        <v>0.34699999999999998</v>
      </c>
      <c r="D50" s="38">
        <v>0.33400000000000002</v>
      </c>
      <c r="E50">
        <f t="shared" si="20"/>
        <v>0.33400000000000002</v>
      </c>
      <c r="G50" s="15">
        <v>0.42299999999999999</v>
      </c>
      <c r="H50">
        <f t="shared" si="21"/>
        <v>0.42299999999999999</v>
      </c>
      <c r="J50" s="38">
        <v>0.35599999999999998</v>
      </c>
      <c r="K50">
        <f t="shared" si="22"/>
        <v>0.35599999999999998</v>
      </c>
      <c r="M50" s="15">
        <v>0.32500000000000001</v>
      </c>
      <c r="N50">
        <f t="shared" si="23"/>
        <v>0.32500000000000001</v>
      </c>
      <c r="P50" s="15">
        <v>0.35</v>
      </c>
      <c r="Q50">
        <f t="shared" si="24"/>
        <v>0.35</v>
      </c>
      <c r="S50" s="15">
        <v>0.32800000000000001</v>
      </c>
      <c r="T50">
        <f t="shared" si="25"/>
        <v>0.32800000000000001</v>
      </c>
      <c r="V50" s="38">
        <v>0.32400000000000001</v>
      </c>
      <c r="W50">
        <f t="shared" si="26"/>
        <v>0.32400000000000001</v>
      </c>
      <c r="Y50" s="15">
        <v>0.33500000000000002</v>
      </c>
      <c r="Z50">
        <f t="shared" si="27"/>
        <v>0.33500000000000002</v>
      </c>
      <c r="AB50" s="15">
        <v>0.32200000000000001</v>
      </c>
      <c r="AC50">
        <f t="shared" si="28"/>
        <v>0.32200000000000001</v>
      </c>
      <c r="AE50" s="15">
        <v>0.32900000000000001</v>
      </c>
      <c r="AF50">
        <f t="shared" si="29"/>
        <v>0.32900000000000001</v>
      </c>
      <c r="AH50" s="15">
        <v>0.32800000000000001</v>
      </c>
      <c r="AI50">
        <f t="shared" si="30"/>
        <v>0.32800000000000001</v>
      </c>
      <c r="AK50" s="15">
        <v>0.32800000000000001</v>
      </c>
      <c r="AL50">
        <f t="shared" si="31"/>
        <v>0.32800000000000001</v>
      </c>
      <c r="AN50" s="38">
        <v>0.35799999999999998</v>
      </c>
      <c r="AO50">
        <f t="shared" si="32"/>
        <v>0.35799999999999998</v>
      </c>
      <c r="AQ50" s="15">
        <v>0.33600000000000002</v>
      </c>
      <c r="AR50">
        <f t="shared" si="33"/>
        <v>0.33600000000000002</v>
      </c>
      <c r="AT50" s="15">
        <v>0.34599999999999997</v>
      </c>
      <c r="AU50">
        <f t="shared" si="34"/>
        <v>0.34599999999999997</v>
      </c>
      <c r="AW50" s="38">
        <v>0.41799999999999998</v>
      </c>
      <c r="AX50">
        <f t="shared" si="35"/>
        <v>0.41799999999999998</v>
      </c>
      <c r="AZ50" s="15">
        <v>0.371</v>
      </c>
      <c r="BA50">
        <f t="shared" si="36"/>
        <v>0.371</v>
      </c>
      <c r="BC50" s="15">
        <v>0.40699999999999997</v>
      </c>
      <c r="BD50">
        <f t="shared" si="37"/>
        <v>0.40699999999999997</v>
      </c>
    </row>
    <row r="51" spans="1:56" x14ac:dyDescent="0.25">
      <c r="A51" s="38">
        <v>0.39</v>
      </c>
      <c r="B51">
        <f t="shared" si="19"/>
        <v>0.39</v>
      </c>
      <c r="D51" s="38">
        <v>0.32100000000000001</v>
      </c>
      <c r="E51">
        <f t="shared" si="20"/>
        <v>0.32100000000000001</v>
      </c>
      <c r="G51" s="15">
        <v>0.43099999999999999</v>
      </c>
      <c r="H51">
        <f t="shared" si="21"/>
        <v>0.43099999999999999</v>
      </c>
      <c r="J51" s="38">
        <v>0.33900000000000002</v>
      </c>
      <c r="K51">
        <f t="shared" si="22"/>
        <v>0.33900000000000002</v>
      </c>
      <c r="M51" s="15">
        <v>0.35099999999999998</v>
      </c>
      <c r="N51">
        <f t="shared" si="23"/>
        <v>0.35099999999999998</v>
      </c>
      <c r="P51" s="15">
        <v>0.35899999999999999</v>
      </c>
      <c r="Q51">
        <f t="shared" si="24"/>
        <v>0.35899999999999999</v>
      </c>
      <c r="S51" s="15">
        <v>0.32500000000000001</v>
      </c>
      <c r="T51">
        <f t="shared" si="25"/>
        <v>0.32500000000000001</v>
      </c>
      <c r="V51" s="38">
        <v>0.33800000000000002</v>
      </c>
      <c r="W51">
        <f t="shared" si="26"/>
        <v>0.33800000000000002</v>
      </c>
      <c r="Y51" s="15">
        <v>0.33400000000000002</v>
      </c>
      <c r="Z51">
        <f t="shared" si="27"/>
        <v>0.33400000000000002</v>
      </c>
      <c r="AB51" s="15">
        <v>0.318</v>
      </c>
      <c r="AC51">
        <f t="shared" si="28"/>
        <v>0.318</v>
      </c>
      <c r="AE51" s="15">
        <v>0.32600000000000001</v>
      </c>
      <c r="AF51">
        <f t="shared" si="29"/>
        <v>0.32600000000000001</v>
      </c>
      <c r="AH51" s="15">
        <v>0.32700000000000001</v>
      </c>
      <c r="AI51">
        <f t="shared" si="30"/>
        <v>0.32700000000000001</v>
      </c>
      <c r="AK51" s="15">
        <v>0.33400000000000002</v>
      </c>
      <c r="AL51">
        <f t="shared" si="31"/>
        <v>0.33400000000000002</v>
      </c>
      <c r="AN51" s="38">
        <v>0.36299999999999999</v>
      </c>
      <c r="AO51">
        <f t="shared" si="32"/>
        <v>0.36299999999999999</v>
      </c>
      <c r="AQ51" s="15">
        <v>0.34</v>
      </c>
      <c r="AR51">
        <f t="shared" si="33"/>
        <v>0.34</v>
      </c>
      <c r="AT51" s="15">
        <v>0.34200000000000003</v>
      </c>
      <c r="AU51">
        <f t="shared" si="34"/>
        <v>0.34200000000000003</v>
      </c>
      <c r="AW51" s="38">
        <v>0.45300000000000001</v>
      </c>
      <c r="AX51">
        <f t="shared" si="35"/>
        <v>0.45300000000000001</v>
      </c>
      <c r="AZ51" s="15">
        <v>0.371</v>
      </c>
      <c r="BA51">
        <f t="shared" si="36"/>
        <v>0.371</v>
      </c>
      <c r="BC51" s="15">
        <v>0.39900000000000002</v>
      </c>
      <c r="BD51">
        <f t="shared" si="37"/>
        <v>0.39900000000000002</v>
      </c>
    </row>
    <row r="52" spans="1:56" x14ac:dyDescent="0.25">
      <c r="A52" s="38">
        <v>0.40799999999999997</v>
      </c>
      <c r="B52">
        <f t="shared" si="19"/>
        <v>0.40799999999999997</v>
      </c>
      <c r="D52" s="38">
        <v>0.36899999999999999</v>
      </c>
      <c r="E52">
        <f t="shared" si="20"/>
        <v>0.36899999999999999</v>
      </c>
      <c r="G52" s="15">
        <v>0.433</v>
      </c>
      <c r="H52">
        <f t="shared" si="21"/>
        <v>0.433</v>
      </c>
      <c r="J52" s="38">
        <v>0.34699999999999998</v>
      </c>
      <c r="K52">
        <f t="shared" si="22"/>
        <v>0.34699999999999998</v>
      </c>
      <c r="M52" s="15">
        <v>0.34799999999999998</v>
      </c>
      <c r="N52">
        <f t="shared" si="23"/>
        <v>0.34799999999999998</v>
      </c>
      <c r="P52" s="15">
        <v>0.33900000000000002</v>
      </c>
      <c r="Q52">
        <f t="shared" si="24"/>
        <v>0.33900000000000002</v>
      </c>
      <c r="S52" s="15">
        <v>0.33200000000000002</v>
      </c>
      <c r="T52">
        <f t="shared" si="25"/>
        <v>0.33200000000000002</v>
      </c>
      <c r="V52" s="38">
        <v>0.34399999999999997</v>
      </c>
      <c r="W52">
        <f t="shared" si="26"/>
        <v>0.34399999999999997</v>
      </c>
      <c r="Y52" s="15">
        <v>0.33800000000000002</v>
      </c>
      <c r="Z52">
        <f t="shared" si="27"/>
        <v>0.33800000000000002</v>
      </c>
      <c r="AB52" s="15">
        <v>0.32600000000000001</v>
      </c>
      <c r="AC52">
        <f t="shared" si="28"/>
        <v>0.32600000000000001</v>
      </c>
      <c r="AE52" s="15">
        <v>0.32800000000000001</v>
      </c>
      <c r="AF52">
        <f t="shared" si="29"/>
        <v>0.32800000000000001</v>
      </c>
      <c r="AH52" s="15">
        <v>0.32600000000000001</v>
      </c>
      <c r="AI52">
        <f t="shared" si="30"/>
        <v>0.32600000000000001</v>
      </c>
      <c r="AK52" s="15">
        <v>0.33100000000000002</v>
      </c>
      <c r="AL52">
        <f t="shared" si="31"/>
        <v>0.33100000000000002</v>
      </c>
      <c r="AN52" s="38">
        <v>0.36099999999999999</v>
      </c>
      <c r="AO52">
        <f t="shared" si="32"/>
        <v>0.36099999999999999</v>
      </c>
      <c r="AQ52" s="15">
        <v>0.34200000000000003</v>
      </c>
      <c r="AR52">
        <f t="shared" si="33"/>
        <v>0.34200000000000003</v>
      </c>
      <c r="AT52" s="15">
        <v>0.34100000000000003</v>
      </c>
      <c r="AU52">
        <f t="shared" si="34"/>
        <v>0.34100000000000003</v>
      </c>
      <c r="AW52" s="38">
        <v>0.44</v>
      </c>
      <c r="AX52">
        <f t="shared" si="35"/>
        <v>0.44</v>
      </c>
      <c r="AZ52" s="15">
        <v>0.39</v>
      </c>
      <c r="BA52">
        <f t="shared" si="36"/>
        <v>0.39</v>
      </c>
      <c r="BC52" s="15">
        <v>0.41799999999999998</v>
      </c>
      <c r="BD52">
        <f t="shared" si="37"/>
        <v>0.41799999999999998</v>
      </c>
    </row>
    <row r="53" spans="1:56" x14ac:dyDescent="0.25">
      <c r="A53" s="38">
        <v>0.36099999999999999</v>
      </c>
      <c r="B53">
        <f t="shared" si="19"/>
        <v>0.36099999999999999</v>
      </c>
      <c r="D53" s="38">
        <v>0.36099999999999999</v>
      </c>
      <c r="E53">
        <f t="shared" si="20"/>
        <v>0.36099999999999999</v>
      </c>
      <c r="G53" s="15">
        <v>0.45200000000000001</v>
      </c>
      <c r="H53">
        <f t="shared" si="21"/>
        <v>0.45200000000000001</v>
      </c>
      <c r="J53" s="38">
        <v>0.38300000000000001</v>
      </c>
      <c r="K53">
        <f t="shared" si="22"/>
        <v>0.38300000000000001</v>
      </c>
      <c r="M53" s="15">
        <v>0.35599999999999998</v>
      </c>
      <c r="N53">
        <f t="shared" si="23"/>
        <v>0.35599999999999998</v>
      </c>
      <c r="P53" s="15">
        <v>0.375</v>
      </c>
      <c r="Q53">
        <f t="shared" si="24"/>
        <v>0</v>
      </c>
      <c r="S53" s="15">
        <v>0.32500000000000001</v>
      </c>
      <c r="T53">
        <f t="shared" si="25"/>
        <v>0.32500000000000001</v>
      </c>
      <c r="V53" s="38">
        <v>0.34</v>
      </c>
      <c r="W53">
        <f t="shared" si="26"/>
        <v>0.34</v>
      </c>
      <c r="Y53" s="15">
        <v>0.32900000000000001</v>
      </c>
      <c r="Z53">
        <f t="shared" si="27"/>
        <v>0.32900000000000001</v>
      </c>
      <c r="AB53" s="15">
        <v>0.32100000000000001</v>
      </c>
      <c r="AC53">
        <f t="shared" si="28"/>
        <v>0.32100000000000001</v>
      </c>
      <c r="AE53" s="15">
        <v>0.32700000000000001</v>
      </c>
      <c r="AF53">
        <f t="shared" si="29"/>
        <v>0.32700000000000001</v>
      </c>
      <c r="AH53" s="15">
        <v>0.32800000000000001</v>
      </c>
      <c r="AI53">
        <f t="shared" si="30"/>
        <v>0.32800000000000001</v>
      </c>
      <c r="AK53" s="15">
        <v>0.33200000000000002</v>
      </c>
      <c r="AL53">
        <f t="shared" si="31"/>
        <v>0.33200000000000002</v>
      </c>
      <c r="AN53" s="38">
        <v>0.35799999999999998</v>
      </c>
      <c r="AO53">
        <f t="shared" si="32"/>
        <v>0.35799999999999998</v>
      </c>
      <c r="AQ53" s="15">
        <v>0.34300000000000003</v>
      </c>
      <c r="AR53">
        <f t="shared" si="33"/>
        <v>0.34300000000000003</v>
      </c>
      <c r="AT53" s="15">
        <v>0.33700000000000002</v>
      </c>
      <c r="AU53">
        <f t="shared" si="34"/>
        <v>0.33700000000000002</v>
      </c>
      <c r="AW53" s="38">
        <v>0.42399999999999999</v>
      </c>
      <c r="AX53">
        <f t="shared" si="35"/>
        <v>0.42399999999999999</v>
      </c>
      <c r="AZ53" s="15">
        <v>0.40400000000000003</v>
      </c>
      <c r="BA53">
        <f t="shared" si="36"/>
        <v>0.40400000000000003</v>
      </c>
      <c r="BC53" s="15">
        <v>0.42599999999999999</v>
      </c>
      <c r="BD53">
        <f t="shared" si="37"/>
        <v>0.42599999999999999</v>
      </c>
    </row>
    <row r="54" spans="1:56" x14ac:dyDescent="0.25">
      <c r="A54" s="38">
        <v>0.36599999999999999</v>
      </c>
      <c r="B54">
        <f t="shared" si="19"/>
        <v>0.36599999999999999</v>
      </c>
      <c r="D54" s="38">
        <v>0.33500000000000002</v>
      </c>
      <c r="E54">
        <f t="shared" si="20"/>
        <v>0.33500000000000002</v>
      </c>
      <c r="G54" s="15">
        <v>0.40899999999999997</v>
      </c>
      <c r="H54">
        <f t="shared" si="21"/>
        <v>0.40899999999999997</v>
      </c>
      <c r="J54" s="38">
        <v>0.316</v>
      </c>
      <c r="K54">
        <f t="shared" si="22"/>
        <v>0.316</v>
      </c>
      <c r="M54" s="15">
        <v>0.33300000000000002</v>
      </c>
      <c r="N54">
        <f t="shared" si="23"/>
        <v>0.33300000000000002</v>
      </c>
      <c r="P54" s="15">
        <v>0.34100000000000003</v>
      </c>
      <c r="Q54">
        <f t="shared" si="24"/>
        <v>0.34100000000000003</v>
      </c>
      <c r="S54" s="15">
        <v>0.32800000000000001</v>
      </c>
      <c r="T54">
        <f t="shared" si="25"/>
        <v>0.32800000000000001</v>
      </c>
      <c r="V54" s="38">
        <v>0.32700000000000001</v>
      </c>
      <c r="W54">
        <f t="shared" si="26"/>
        <v>0.32700000000000001</v>
      </c>
      <c r="Y54" s="15">
        <v>0.33500000000000002</v>
      </c>
      <c r="Z54">
        <f t="shared" si="27"/>
        <v>0.33500000000000002</v>
      </c>
      <c r="AB54" s="15">
        <v>0.32</v>
      </c>
      <c r="AC54">
        <f t="shared" si="28"/>
        <v>0.32</v>
      </c>
      <c r="AE54" s="15">
        <v>0.32900000000000001</v>
      </c>
      <c r="AF54">
        <f t="shared" si="29"/>
        <v>0.32900000000000001</v>
      </c>
      <c r="AH54" s="15">
        <v>0.33800000000000002</v>
      </c>
      <c r="AI54">
        <f t="shared" si="30"/>
        <v>0.33800000000000002</v>
      </c>
      <c r="AK54" s="15">
        <v>0.32900000000000001</v>
      </c>
      <c r="AL54">
        <f t="shared" si="31"/>
        <v>0.32900000000000001</v>
      </c>
      <c r="AN54" s="38">
        <v>0.35699999999999998</v>
      </c>
      <c r="AO54">
        <f t="shared" si="32"/>
        <v>0.35699999999999998</v>
      </c>
      <c r="AQ54" s="15">
        <v>0.33400000000000002</v>
      </c>
      <c r="AR54">
        <f t="shared" si="33"/>
        <v>0.33400000000000002</v>
      </c>
      <c r="AT54" s="15">
        <v>0.34399999999999997</v>
      </c>
      <c r="AU54">
        <f t="shared" si="34"/>
        <v>0.34399999999999997</v>
      </c>
      <c r="AW54" s="38">
        <v>0.44800000000000001</v>
      </c>
      <c r="AX54">
        <f t="shared" si="35"/>
        <v>0.44800000000000001</v>
      </c>
      <c r="AZ54" s="15">
        <v>0.40200000000000002</v>
      </c>
      <c r="BA54">
        <f t="shared" si="36"/>
        <v>0.40200000000000002</v>
      </c>
      <c r="BC54" s="15">
        <v>0.41899999999999998</v>
      </c>
      <c r="BD54">
        <f t="shared" si="37"/>
        <v>0.41899999999999998</v>
      </c>
    </row>
    <row r="55" spans="1:56" x14ac:dyDescent="0.25">
      <c r="A55" s="38">
        <v>0.38800000000000001</v>
      </c>
      <c r="B55">
        <f t="shared" si="19"/>
        <v>0.38800000000000001</v>
      </c>
      <c r="D55" s="38">
        <v>0.35</v>
      </c>
      <c r="E55">
        <f t="shared" si="20"/>
        <v>0.35</v>
      </c>
      <c r="G55" s="15">
        <v>0.4</v>
      </c>
      <c r="H55">
        <f t="shared" si="21"/>
        <v>0.4</v>
      </c>
      <c r="J55" s="38">
        <v>0.35</v>
      </c>
      <c r="K55">
        <f t="shared" si="22"/>
        <v>0.35</v>
      </c>
      <c r="M55" s="15">
        <v>0.33900000000000002</v>
      </c>
      <c r="N55">
        <f t="shared" si="23"/>
        <v>0.33900000000000002</v>
      </c>
      <c r="P55" s="15">
        <v>0.32400000000000001</v>
      </c>
      <c r="Q55">
        <f t="shared" si="24"/>
        <v>0.32400000000000001</v>
      </c>
      <c r="S55" s="15">
        <v>0.34699999999999998</v>
      </c>
      <c r="T55">
        <f t="shared" si="25"/>
        <v>0.34699999999999998</v>
      </c>
      <c r="V55" s="38">
        <v>0.32</v>
      </c>
      <c r="W55">
        <f t="shared" si="26"/>
        <v>0.32</v>
      </c>
      <c r="Y55" s="15">
        <v>0.34200000000000003</v>
      </c>
      <c r="Z55">
        <f t="shared" si="27"/>
        <v>0.34200000000000003</v>
      </c>
      <c r="AB55" s="15">
        <v>0.32</v>
      </c>
      <c r="AC55">
        <f t="shared" si="28"/>
        <v>0.32</v>
      </c>
      <c r="AE55" s="15">
        <v>0.32800000000000001</v>
      </c>
      <c r="AF55">
        <f t="shared" si="29"/>
        <v>0.32800000000000001</v>
      </c>
      <c r="AH55" s="15">
        <v>0.33800000000000002</v>
      </c>
      <c r="AI55">
        <f t="shared" si="30"/>
        <v>0.33800000000000002</v>
      </c>
      <c r="AK55" s="15">
        <v>0.33900000000000002</v>
      </c>
      <c r="AL55">
        <f t="shared" si="31"/>
        <v>0.33900000000000002</v>
      </c>
      <c r="AN55" s="38">
        <v>0.36199999999999999</v>
      </c>
      <c r="AO55">
        <f t="shared" si="32"/>
        <v>0.36199999999999999</v>
      </c>
      <c r="AQ55" s="15">
        <v>0.33700000000000002</v>
      </c>
      <c r="AR55">
        <f t="shared" si="33"/>
        <v>0.33700000000000002</v>
      </c>
      <c r="AT55" s="15">
        <v>0.33800000000000002</v>
      </c>
      <c r="AU55">
        <f t="shared" si="34"/>
        <v>0.33800000000000002</v>
      </c>
      <c r="AW55" s="38">
        <v>0.44500000000000001</v>
      </c>
      <c r="AX55">
        <f t="shared" si="35"/>
        <v>0.44500000000000001</v>
      </c>
      <c r="AZ55" s="15">
        <v>0.39700000000000002</v>
      </c>
      <c r="BA55">
        <f t="shared" si="36"/>
        <v>0.39700000000000002</v>
      </c>
      <c r="BC55" s="15">
        <v>0.41699999999999998</v>
      </c>
      <c r="BD55">
        <f t="shared" si="37"/>
        <v>0.41699999999999998</v>
      </c>
    </row>
    <row r="56" spans="1:56" x14ac:dyDescent="0.25">
      <c r="A56" s="38">
        <v>0.39300000000000002</v>
      </c>
      <c r="B56">
        <f t="shared" si="19"/>
        <v>0.39300000000000002</v>
      </c>
      <c r="D56" s="38">
        <v>0.34899999999999998</v>
      </c>
      <c r="E56">
        <f t="shared" si="20"/>
        <v>0.34899999999999998</v>
      </c>
      <c r="G56" s="15">
        <v>0.42099999999999999</v>
      </c>
      <c r="H56">
        <f t="shared" si="21"/>
        <v>0.42099999999999999</v>
      </c>
      <c r="J56" s="38">
        <v>0.35</v>
      </c>
      <c r="K56">
        <f t="shared" si="22"/>
        <v>0.35</v>
      </c>
      <c r="M56" s="15">
        <v>0.34599999999999997</v>
      </c>
      <c r="N56">
        <f t="shared" si="23"/>
        <v>0.34599999999999997</v>
      </c>
      <c r="P56" s="15">
        <v>0.33300000000000002</v>
      </c>
      <c r="Q56">
        <f t="shared" si="24"/>
        <v>0.33300000000000002</v>
      </c>
      <c r="S56" s="15">
        <v>0.35</v>
      </c>
      <c r="T56">
        <f t="shared" si="25"/>
        <v>0.35</v>
      </c>
      <c r="V56" s="38">
        <v>0.34200000000000003</v>
      </c>
      <c r="W56">
        <f t="shared" si="26"/>
        <v>0.34200000000000003</v>
      </c>
      <c r="Y56" s="15">
        <v>0.33300000000000002</v>
      </c>
      <c r="Z56">
        <f t="shared" si="27"/>
        <v>0.33300000000000002</v>
      </c>
      <c r="AB56" s="15">
        <v>0.318</v>
      </c>
      <c r="AC56">
        <f t="shared" si="28"/>
        <v>0.318</v>
      </c>
      <c r="AE56" s="15">
        <v>0.34899999999999998</v>
      </c>
      <c r="AF56">
        <f t="shared" si="29"/>
        <v>0.34899999999999998</v>
      </c>
      <c r="AH56" s="15">
        <v>0.34399999999999997</v>
      </c>
      <c r="AI56">
        <f t="shared" si="30"/>
        <v>0.34399999999999997</v>
      </c>
      <c r="AK56" s="15">
        <v>0.32800000000000001</v>
      </c>
      <c r="AL56">
        <f t="shared" si="31"/>
        <v>0.32800000000000001</v>
      </c>
      <c r="AN56" s="38">
        <v>0.36099999999999999</v>
      </c>
      <c r="AO56">
        <f t="shared" si="32"/>
        <v>0.36099999999999999</v>
      </c>
      <c r="AQ56" s="15">
        <v>0.33700000000000002</v>
      </c>
      <c r="AR56">
        <f t="shared" si="33"/>
        <v>0.33700000000000002</v>
      </c>
      <c r="AT56" s="15">
        <v>0.34200000000000003</v>
      </c>
      <c r="AU56">
        <f t="shared" si="34"/>
        <v>0.34200000000000003</v>
      </c>
      <c r="AW56" s="38">
        <v>0.42899999999999999</v>
      </c>
      <c r="AX56">
        <f t="shared" si="35"/>
        <v>0.42899999999999999</v>
      </c>
      <c r="AZ56" s="15">
        <v>0.39400000000000002</v>
      </c>
      <c r="BA56">
        <f t="shared" si="36"/>
        <v>0.39400000000000002</v>
      </c>
      <c r="BC56" s="15">
        <v>0.41499999999999998</v>
      </c>
      <c r="BD56">
        <f t="shared" si="37"/>
        <v>0.41499999999999998</v>
      </c>
    </row>
    <row r="57" spans="1:56" x14ac:dyDescent="0.25">
      <c r="A57" s="38">
        <v>0.39500000000000002</v>
      </c>
      <c r="B57">
        <f t="shared" si="19"/>
        <v>0.39500000000000002</v>
      </c>
      <c r="D57" s="38">
        <v>0.35399999999999998</v>
      </c>
      <c r="E57">
        <f t="shared" si="20"/>
        <v>0.35399999999999998</v>
      </c>
      <c r="G57" s="15">
        <v>0.41099999999999998</v>
      </c>
      <c r="H57">
        <f t="shared" si="21"/>
        <v>0.41099999999999998</v>
      </c>
      <c r="J57" s="38">
        <v>0.40699999999999997</v>
      </c>
      <c r="K57">
        <f t="shared" si="22"/>
        <v>0.40699999999999997</v>
      </c>
      <c r="M57" s="15">
        <v>0.33700000000000002</v>
      </c>
      <c r="N57">
        <f t="shared" si="23"/>
        <v>0.33700000000000002</v>
      </c>
      <c r="P57" s="15">
        <v>0.33600000000000002</v>
      </c>
      <c r="Q57">
        <f t="shared" si="24"/>
        <v>0.33600000000000002</v>
      </c>
      <c r="S57" s="15">
        <v>0.33300000000000002</v>
      </c>
      <c r="T57">
        <f t="shared" si="25"/>
        <v>0.33300000000000002</v>
      </c>
      <c r="V57" s="38">
        <v>0.33500000000000002</v>
      </c>
      <c r="W57">
        <f t="shared" si="26"/>
        <v>0.33500000000000002</v>
      </c>
      <c r="Y57" s="15">
        <v>0.34100000000000003</v>
      </c>
      <c r="Z57">
        <f t="shared" si="27"/>
        <v>0.34100000000000003</v>
      </c>
      <c r="AB57" s="15">
        <v>0.317</v>
      </c>
      <c r="AC57">
        <f t="shared" si="28"/>
        <v>0.317</v>
      </c>
      <c r="AE57" s="15">
        <v>0.34399999999999997</v>
      </c>
      <c r="AF57">
        <f t="shared" si="29"/>
        <v>0.34399999999999997</v>
      </c>
      <c r="AH57" s="15">
        <v>0.34100000000000003</v>
      </c>
      <c r="AI57">
        <f t="shared" si="30"/>
        <v>0.34100000000000003</v>
      </c>
      <c r="AK57" s="15">
        <v>0.32800000000000001</v>
      </c>
      <c r="AL57">
        <f t="shared" si="31"/>
        <v>0.32800000000000001</v>
      </c>
      <c r="AN57" s="38">
        <v>0.35899999999999999</v>
      </c>
      <c r="AO57">
        <f t="shared" si="32"/>
        <v>0.35899999999999999</v>
      </c>
      <c r="AQ57" s="15">
        <v>0.33700000000000002</v>
      </c>
      <c r="AR57">
        <f t="shared" si="33"/>
        <v>0.33700000000000002</v>
      </c>
      <c r="AT57" s="15">
        <v>0.33900000000000002</v>
      </c>
      <c r="AU57">
        <f t="shared" si="34"/>
        <v>0.33900000000000002</v>
      </c>
      <c r="AW57" s="38">
        <v>0.42499999999999999</v>
      </c>
      <c r="AX57">
        <f t="shared" si="35"/>
        <v>0.42499999999999999</v>
      </c>
      <c r="AZ57" s="15">
        <v>0.38300000000000001</v>
      </c>
      <c r="BA57">
        <f t="shared" si="36"/>
        <v>0.38300000000000001</v>
      </c>
      <c r="BC57" s="15">
        <v>0.437</v>
      </c>
      <c r="BD57">
        <f t="shared" si="37"/>
        <v>0</v>
      </c>
    </row>
    <row r="58" spans="1:56" x14ac:dyDescent="0.25">
      <c r="A58" s="38">
        <v>0.35599999999999998</v>
      </c>
      <c r="B58">
        <f t="shared" si="19"/>
        <v>0.35599999999999998</v>
      </c>
      <c r="D58" s="38">
        <v>0.32400000000000001</v>
      </c>
      <c r="E58">
        <f t="shared" si="20"/>
        <v>0.32400000000000001</v>
      </c>
      <c r="G58" s="15">
        <v>0.38400000000000001</v>
      </c>
      <c r="H58">
        <f t="shared" si="21"/>
        <v>0.38400000000000001</v>
      </c>
      <c r="J58" s="38">
        <v>0.36099999999999999</v>
      </c>
      <c r="K58">
        <f t="shared" si="22"/>
        <v>0.36099999999999999</v>
      </c>
      <c r="M58" s="15">
        <v>0.34100000000000003</v>
      </c>
      <c r="N58">
        <f t="shared" si="23"/>
        <v>0.34100000000000003</v>
      </c>
      <c r="P58" s="15">
        <v>0.32300000000000001</v>
      </c>
      <c r="Q58">
        <f t="shared" si="24"/>
        <v>0.32300000000000001</v>
      </c>
      <c r="S58" s="15">
        <v>0.32400000000000001</v>
      </c>
      <c r="T58">
        <f t="shared" si="25"/>
        <v>0.32400000000000001</v>
      </c>
      <c r="V58" s="38">
        <v>0.317</v>
      </c>
      <c r="W58">
        <f t="shared" si="26"/>
        <v>0.317</v>
      </c>
      <c r="Y58" s="15">
        <v>0.34399999999999997</v>
      </c>
      <c r="Z58">
        <f t="shared" si="27"/>
        <v>0.34399999999999997</v>
      </c>
      <c r="AB58" s="15">
        <v>0.32200000000000001</v>
      </c>
      <c r="AC58">
        <f t="shared" si="28"/>
        <v>0.32200000000000001</v>
      </c>
      <c r="AE58" s="15">
        <v>0.34399999999999997</v>
      </c>
      <c r="AF58">
        <f t="shared" si="29"/>
        <v>0.34399999999999997</v>
      </c>
      <c r="AH58" s="15">
        <v>0.34499999999999997</v>
      </c>
      <c r="AI58">
        <f t="shared" si="30"/>
        <v>0.34499999999999997</v>
      </c>
      <c r="AK58" s="15">
        <v>0.33600000000000002</v>
      </c>
      <c r="AL58">
        <f t="shared" si="31"/>
        <v>0.33600000000000002</v>
      </c>
      <c r="AN58" s="38">
        <v>0.36099999999999999</v>
      </c>
      <c r="AO58">
        <f t="shared" si="32"/>
        <v>0.36099999999999999</v>
      </c>
      <c r="AQ58" s="15">
        <v>0.33800000000000002</v>
      </c>
      <c r="AR58">
        <f t="shared" si="33"/>
        <v>0.33800000000000002</v>
      </c>
      <c r="AT58" s="15">
        <v>0.34100000000000003</v>
      </c>
      <c r="AU58">
        <f t="shared" si="34"/>
        <v>0.34100000000000003</v>
      </c>
      <c r="AW58" s="38">
        <v>0.44900000000000001</v>
      </c>
      <c r="AX58">
        <f t="shared" si="35"/>
        <v>0.44900000000000001</v>
      </c>
      <c r="AZ58" s="15">
        <v>0.377</v>
      </c>
      <c r="BA58">
        <f t="shared" si="36"/>
        <v>0.377</v>
      </c>
      <c r="BC58" s="15">
        <v>0.41899999999999998</v>
      </c>
      <c r="BD58">
        <f t="shared" si="37"/>
        <v>0.41899999999999998</v>
      </c>
    </row>
    <row r="59" spans="1:56" x14ac:dyDescent="0.25">
      <c r="A59" s="38">
        <v>0.38100000000000001</v>
      </c>
      <c r="B59">
        <f t="shared" si="19"/>
        <v>0.38100000000000001</v>
      </c>
      <c r="D59" s="38">
        <v>0.34699999999999998</v>
      </c>
      <c r="E59">
        <f t="shared" si="20"/>
        <v>0.34699999999999998</v>
      </c>
      <c r="G59" s="15">
        <v>0.38800000000000001</v>
      </c>
      <c r="H59">
        <f t="shared" si="21"/>
        <v>0.38800000000000001</v>
      </c>
      <c r="J59" s="38">
        <v>0.38900000000000001</v>
      </c>
      <c r="K59">
        <f t="shared" si="22"/>
        <v>0.38900000000000001</v>
      </c>
      <c r="M59" s="15">
        <v>0.33800000000000002</v>
      </c>
      <c r="N59">
        <f t="shared" si="23"/>
        <v>0.33800000000000002</v>
      </c>
      <c r="P59" s="15">
        <v>0.33900000000000002</v>
      </c>
      <c r="Q59">
        <f t="shared" si="24"/>
        <v>0.33900000000000002</v>
      </c>
      <c r="S59" s="15">
        <v>0.33700000000000002</v>
      </c>
      <c r="T59">
        <f t="shared" si="25"/>
        <v>0.33700000000000002</v>
      </c>
      <c r="V59" s="38">
        <v>0.318</v>
      </c>
      <c r="W59">
        <f t="shared" si="26"/>
        <v>0.318</v>
      </c>
      <c r="Y59" s="15">
        <v>0.35</v>
      </c>
      <c r="Z59">
        <f t="shared" si="27"/>
        <v>0.35</v>
      </c>
      <c r="AB59" s="15">
        <v>0.32200000000000001</v>
      </c>
      <c r="AC59">
        <f t="shared" si="28"/>
        <v>0.32200000000000001</v>
      </c>
      <c r="AE59" s="15">
        <v>0.33700000000000002</v>
      </c>
      <c r="AF59">
        <f t="shared" si="29"/>
        <v>0.33700000000000002</v>
      </c>
      <c r="AH59" s="15">
        <v>0.33</v>
      </c>
      <c r="AI59">
        <f t="shared" si="30"/>
        <v>0.33</v>
      </c>
      <c r="AK59" s="15">
        <v>0.33200000000000002</v>
      </c>
      <c r="AL59">
        <f t="shared" si="31"/>
        <v>0.33200000000000002</v>
      </c>
      <c r="AN59" s="38">
        <v>0.36199999999999999</v>
      </c>
      <c r="AO59">
        <f t="shared" si="32"/>
        <v>0.36199999999999999</v>
      </c>
      <c r="AQ59" s="15">
        <v>0.33900000000000002</v>
      </c>
      <c r="AR59">
        <f t="shared" si="33"/>
        <v>0.33900000000000002</v>
      </c>
      <c r="AT59" s="15">
        <v>0.33800000000000002</v>
      </c>
      <c r="AU59">
        <f t="shared" si="34"/>
        <v>0.33800000000000002</v>
      </c>
      <c r="AW59" s="38">
        <v>0.44800000000000001</v>
      </c>
      <c r="AX59">
        <f t="shared" si="35"/>
        <v>0.44800000000000001</v>
      </c>
      <c r="AZ59" s="15">
        <v>0.376</v>
      </c>
      <c r="BA59">
        <f t="shared" si="36"/>
        <v>0.376</v>
      </c>
      <c r="BC59" s="15">
        <v>0.41299999999999998</v>
      </c>
      <c r="BD59">
        <f t="shared" si="37"/>
        <v>0.41299999999999998</v>
      </c>
    </row>
    <row r="60" spans="1:56" x14ac:dyDescent="0.25">
      <c r="A60" s="38">
        <v>0.38400000000000001</v>
      </c>
      <c r="B60">
        <f t="shared" si="19"/>
        <v>0.38400000000000001</v>
      </c>
      <c r="D60" s="38">
        <v>0.33700000000000002</v>
      </c>
      <c r="E60">
        <f t="shared" si="20"/>
        <v>0.33700000000000002</v>
      </c>
      <c r="G60" s="15">
        <v>0.39500000000000002</v>
      </c>
      <c r="H60">
        <f t="shared" si="21"/>
        <v>0.39500000000000002</v>
      </c>
      <c r="J60" s="38">
        <v>0.35899999999999999</v>
      </c>
      <c r="K60">
        <f t="shared" si="22"/>
        <v>0.35899999999999999</v>
      </c>
      <c r="M60" s="15">
        <v>0.33900000000000002</v>
      </c>
      <c r="N60">
        <f t="shared" si="23"/>
        <v>0.33900000000000002</v>
      </c>
      <c r="P60" s="15">
        <v>0.32300000000000001</v>
      </c>
      <c r="Q60">
        <f t="shared" si="24"/>
        <v>0.32300000000000001</v>
      </c>
      <c r="S60" s="15">
        <v>0.32800000000000001</v>
      </c>
      <c r="T60">
        <f t="shared" si="25"/>
        <v>0.32800000000000001</v>
      </c>
      <c r="V60" s="38">
        <v>0.32</v>
      </c>
      <c r="W60">
        <f t="shared" si="26"/>
        <v>0.32</v>
      </c>
      <c r="Y60" s="15">
        <v>0.35</v>
      </c>
      <c r="Z60">
        <f t="shared" si="27"/>
        <v>0.35</v>
      </c>
      <c r="AB60" s="15">
        <v>0.32</v>
      </c>
      <c r="AC60">
        <f t="shared" si="28"/>
        <v>0.32</v>
      </c>
      <c r="AE60" s="15">
        <v>0.34599999999999997</v>
      </c>
      <c r="AF60">
        <f t="shared" si="29"/>
        <v>0.34599999999999997</v>
      </c>
      <c r="AH60" s="15">
        <v>0.32800000000000001</v>
      </c>
      <c r="AI60">
        <f t="shared" si="30"/>
        <v>0.32800000000000001</v>
      </c>
      <c r="AK60" s="15">
        <v>0.33700000000000002</v>
      </c>
      <c r="AL60">
        <f t="shared" si="31"/>
        <v>0.33700000000000002</v>
      </c>
      <c r="AN60" s="38">
        <v>0.36099999999999999</v>
      </c>
      <c r="AO60">
        <f t="shared" si="32"/>
        <v>0.36099999999999999</v>
      </c>
      <c r="AQ60" s="15">
        <v>0.33800000000000002</v>
      </c>
      <c r="AR60">
        <f t="shared" si="33"/>
        <v>0.33800000000000002</v>
      </c>
      <c r="AT60" s="15">
        <v>0.34</v>
      </c>
      <c r="AU60">
        <f t="shared" si="34"/>
        <v>0.34</v>
      </c>
      <c r="AW60" s="38">
        <v>0.47899999999999998</v>
      </c>
      <c r="AX60">
        <f t="shared" si="35"/>
        <v>0</v>
      </c>
      <c r="AZ60" s="15">
        <v>0.374</v>
      </c>
      <c r="BA60">
        <f t="shared" si="36"/>
        <v>0.374</v>
      </c>
      <c r="BC60" s="15">
        <v>0.40500000000000003</v>
      </c>
      <c r="BD60">
        <f t="shared" si="37"/>
        <v>0.40500000000000003</v>
      </c>
    </row>
    <row r="61" spans="1:56" x14ac:dyDescent="0.25">
      <c r="A61" s="38">
        <v>0.33700000000000002</v>
      </c>
      <c r="B61">
        <f t="shared" si="19"/>
        <v>0.33700000000000002</v>
      </c>
      <c r="D61" s="38">
        <v>0.48499999999999999</v>
      </c>
      <c r="E61">
        <f t="shared" si="20"/>
        <v>0</v>
      </c>
      <c r="G61" s="15">
        <v>0.41299999999999998</v>
      </c>
      <c r="H61">
        <f t="shared" si="21"/>
        <v>0.41299999999999998</v>
      </c>
      <c r="J61" s="38">
        <v>0.35</v>
      </c>
      <c r="K61">
        <f t="shared" si="22"/>
        <v>0.35</v>
      </c>
      <c r="M61" s="15">
        <v>0.33500000000000002</v>
      </c>
      <c r="N61">
        <f t="shared" si="23"/>
        <v>0.33500000000000002</v>
      </c>
      <c r="P61" s="15">
        <v>0.34399999999999997</v>
      </c>
      <c r="Q61">
        <f t="shared" si="24"/>
        <v>0.34399999999999997</v>
      </c>
      <c r="S61" s="15">
        <v>0.33200000000000002</v>
      </c>
      <c r="T61">
        <f t="shared" si="25"/>
        <v>0.33200000000000002</v>
      </c>
      <c r="V61" s="38">
        <v>0.32</v>
      </c>
      <c r="W61">
        <f t="shared" si="26"/>
        <v>0.32</v>
      </c>
      <c r="Y61" s="15">
        <v>0.34699999999999998</v>
      </c>
      <c r="Z61">
        <f t="shared" si="27"/>
        <v>0.34699999999999998</v>
      </c>
      <c r="AB61" s="15">
        <v>0.32200000000000001</v>
      </c>
      <c r="AC61">
        <f t="shared" si="28"/>
        <v>0.32200000000000001</v>
      </c>
      <c r="AE61" s="15">
        <v>0.33100000000000002</v>
      </c>
      <c r="AF61">
        <f t="shared" si="29"/>
        <v>0.33100000000000002</v>
      </c>
      <c r="AH61" s="15">
        <v>0.33100000000000002</v>
      </c>
      <c r="AI61">
        <f t="shared" si="30"/>
        <v>0.33100000000000002</v>
      </c>
      <c r="AK61" s="15">
        <v>0.36399999999999999</v>
      </c>
      <c r="AL61">
        <f t="shared" si="31"/>
        <v>0</v>
      </c>
      <c r="AN61" s="38">
        <v>0.35799999999999998</v>
      </c>
      <c r="AO61">
        <f t="shared" si="32"/>
        <v>0.35799999999999998</v>
      </c>
      <c r="AQ61" s="15">
        <v>0.33900000000000002</v>
      </c>
      <c r="AR61">
        <f t="shared" si="33"/>
        <v>0.33900000000000002</v>
      </c>
      <c r="AT61" s="15">
        <v>0.33800000000000002</v>
      </c>
      <c r="AU61">
        <f t="shared" si="34"/>
        <v>0.33800000000000002</v>
      </c>
      <c r="AW61" s="38">
        <v>0.42099999999999999</v>
      </c>
      <c r="AX61">
        <f t="shared" si="35"/>
        <v>0.42099999999999999</v>
      </c>
      <c r="AZ61" s="15">
        <v>0.38100000000000001</v>
      </c>
      <c r="BA61">
        <f t="shared" si="36"/>
        <v>0.38100000000000001</v>
      </c>
      <c r="BC61" s="15">
        <v>0.40600000000000003</v>
      </c>
      <c r="BD61">
        <f t="shared" si="37"/>
        <v>0.40600000000000003</v>
      </c>
    </row>
    <row r="62" spans="1:56" x14ac:dyDescent="0.25">
      <c r="A62" s="38">
        <v>0.40100000000000002</v>
      </c>
      <c r="B62">
        <f t="shared" si="19"/>
        <v>0.40100000000000002</v>
      </c>
      <c r="D62" s="38">
        <v>0.34499999999999997</v>
      </c>
      <c r="E62">
        <f t="shared" si="20"/>
        <v>0.34499999999999997</v>
      </c>
      <c r="G62" s="15">
        <v>0.36599999999999999</v>
      </c>
      <c r="H62">
        <f t="shared" si="21"/>
        <v>0.36599999999999999</v>
      </c>
      <c r="J62" s="38">
        <v>0.379</v>
      </c>
      <c r="K62">
        <f t="shared" si="22"/>
        <v>0.379</v>
      </c>
      <c r="M62" s="15">
        <v>0.35699999999999998</v>
      </c>
      <c r="N62">
        <f t="shared" si="23"/>
        <v>0.35699999999999998</v>
      </c>
      <c r="P62" s="15">
        <v>0.33700000000000002</v>
      </c>
      <c r="Q62">
        <f t="shared" si="24"/>
        <v>0.33700000000000002</v>
      </c>
      <c r="S62" s="15">
        <v>0.33300000000000002</v>
      </c>
      <c r="T62">
        <f t="shared" si="25"/>
        <v>0.33300000000000002</v>
      </c>
      <c r="V62" s="38">
        <v>0.318</v>
      </c>
      <c r="W62">
        <f t="shared" si="26"/>
        <v>0.318</v>
      </c>
      <c r="Y62" s="15">
        <v>0.34499999999999997</v>
      </c>
      <c r="Z62">
        <f t="shared" si="27"/>
        <v>0.34499999999999997</v>
      </c>
      <c r="AB62" s="15">
        <v>0.31900000000000001</v>
      </c>
      <c r="AC62">
        <f t="shared" si="28"/>
        <v>0.31900000000000001</v>
      </c>
      <c r="AE62" s="15">
        <v>0.34</v>
      </c>
      <c r="AF62">
        <f t="shared" si="29"/>
        <v>0.34</v>
      </c>
      <c r="AH62" s="15">
        <v>0.33</v>
      </c>
      <c r="AI62">
        <f t="shared" si="30"/>
        <v>0.33</v>
      </c>
      <c r="AK62" s="15">
        <v>0.34300000000000003</v>
      </c>
      <c r="AL62">
        <f t="shared" si="31"/>
        <v>0.34300000000000003</v>
      </c>
      <c r="AN62" s="38">
        <v>0.35699999999999998</v>
      </c>
      <c r="AO62">
        <f t="shared" si="32"/>
        <v>0.35699999999999998</v>
      </c>
      <c r="AQ62" s="15">
        <v>0.33800000000000002</v>
      </c>
      <c r="AR62">
        <f t="shared" si="33"/>
        <v>0.33800000000000002</v>
      </c>
      <c r="AT62" s="15">
        <v>0.33800000000000002</v>
      </c>
      <c r="AU62">
        <f t="shared" si="34"/>
        <v>0.33800000000000002</v>
      </c>
      <c r="AW62" s="38">
        <v>0.42699999999999999</v>
      </c>
      <c r="AX62">
        <f t="shared" si="35"/>
        <v>0.42699999999999999</v>
      </c>
      <c r="AZ62" s="15">
        <v>0.40500000000000003</v>
      </c>
      <c r="BA62">
        <f t="shared" si="36"/>
        <v>0.40500000000000003</v>
      </c>
      <c r="BC62" s="15">
        <v>0.41399999999999998</v>
      </c>
      <c r="BD62">
        <f t="shared" si="37"/>
        <v>0.41399999999999998</v>
      </c>
    </row>
    <row r="63" spans="1:56" x14ac:dyDescent="0.25">
      <c r="A63" s="38">
        <v>0.376</v>
      </c>
      <c r="B63">
        <f t="shared" si="19"/>
        <v>0.376</v>
      </c>
      <c r="D63" s="38">
        <v>0.34300000000000003</v>
      </c>
      <c r="E63">
        <f t="shared" si="20"/>
        <v>0.34300000000000003</v>
      </c>
      <c r="G63" s="15">
        <v>0.42499999999999999</v>
      </c>
      <c r="H63">
        <f t="shared" si="21"/>
        <v>0.42499999999999999</v>
      </c>
      <c r="J63" s="38">
        <v>0.35399999999999998</v>
      </c>
      <c r="K63">
        <f t="shared" si="22"/>
        <v>0.35399999999999998</v>
      </c>
      <c r="M63" s="15">
        <v>0.33100000000000002</v>
      </c>
      <c r="N63">
        <f t="shared" si="23"/>
        <v>0.33100000000000002</v>
      </c>
      <c r="P63" s="15">
        <v>0.34499999999999997</v>
      </c>
      <c r="Q63">
        <f t="shared" si="24"/>
        <v>0.34499999999999997</v>
      </c>
      <c r="S63" s="15">
        <v>0.318</v>
      </c>
      <c r="T63">
        <f t="shared" si="25"/>
        <v>0.318</v>
      </c>
      <c r="V63" s="38">
        <v>0.316</v>
      </c>
      <c r="W63">
        <f t="shared" si="26"/>
        <v>0.316</v>
      </c>
      <c r="Y63" s="15">
        <v>0.36899999999999999</v>
      </c>
      <c r="Z63">
        <f t="shared" si="27"/>
        <v>0</v>
      </c>
      <c r="AB63" s="15">
        <v>0.31900000000000001</v>
      </c>
      <c r="AC63">
        <f t="shared" si="28"/>
        <v>0.31900000000000001</v>
      </c>
      <c r="AE63" s="15">
        <v>0.35199999999999998</v>
      </c>
      <c r="AF63">
        <f t="shared" si="29"/>
        <v>0.35199999999999998</v>
      </c>
      <c r="AH63" s="15">
        <v>0.32900000000000001</v>
      </c>
      <c r="AI63">
        <f t="shared" si="30"/>
        <v>0.32900000000000001</v>
      </c>
      <c r="AK63" s="15">
        <v>0.34100000000000003</v>
      </c>
      <c r="AL63">
        <f t="shared" si="31"/>
        <v>0.34100000000000003</v>
      </c>
      <c r="AN63" s="38">
        <v>0.35899999999999999</v>
      </c>
      <c r="AO63">
        <f t="shared" si="32"/>
        <v>0.35899999999999999</v>
      </c>
      <c r="AQ63" s="15">
        <v>0.34</v>
      </c>
      <c r="AR63">
        <f t="shared" si="33"/>
        <v>0.34</v>
      </c>
      <c r="AT63" s="15">
        <v>0.34699999999999998</v>
      </c>
      <c r="AU63">
        <f t="shared" si="34"/>
        <v>0.34699999999999998</v>
      </c>
      <c r="AW63" s="38">
        <v>0.42899999999999999</v>
      </c>
      <c r="AX63">
        <f t="shared" si="35"/>
        <v>0.42899999999999999</v>
      </c>
      <c r="AZ63" s="15">
        <v>0.39300000000000002</v>
      </c>
      <c r="BA63">
        <f t="shared" si="36"/>
        <v>0.39300000000000002</v>
      </c>
      <c r="BC63" s="15">
        <v>0.41799999999999998</v>
      </c>
      <c r="BD63">
        <f t="shared" si="37"/>
        <v>0.41799999999999998</v>
      </c>
    </row>
    <row r="64" spans="1:56" x14ac:dyDescent="0.25">
      <c r="A64" s="38">
        <v>0.375</v>
      </c>
      <c r="B64">
        <f t="shared" si="19"/>
        <v>0.375</v>
      </c>
      <c r="D64" s="38">
        <v>0.34300000000000003</v>
      </c>
      <c r="E64">
        <f t="shared" si="20"/>
        <v>0.34300000000000003</v>
      </c>
      <c r="G64" s="15">
        <v>0.36599999999999999</v>
      </c>
      <c r="H64">
        <f t="shared" si="21"/>
        <v>0.36599999999999999</v>
      </c>
      <c r="J64" s="38">
        <v>0.38400000000000001</v>
      </c>
      <c r="K64">
        <f t="shared" si="22"/>
        <v>0.38400000000000001</v>
      </c>
      <c r="M64" s="15">
        <v>0.34699999999999998</v>
      </c>
      <c r="N64">
        <f t="shared" si="23"/>
        <v>0.34699999999999998</v>
      </c>
      <c r="P64" s="15">
        <v>0.34399999999999997</v>
      </c>
      <c r="Q64">
        <f t="shared" si="24"/>
        <v>0.34399999999999997</v>
      </c>
      <c r="S64" s="15">
        <v>0.32800000000000001</v>
      </c>
      <c r="T64">
        <f t="shared" si="25"/>
        <v>0.32800000000000001</v>
      </c>
      <c r="V64" s="38">
        <v>0.314</v>
      </c>
      <c r="W64">
        <f t="shared" si="26"/>
        <v>0.314</v>
      </c>
      <c r="Y64" s="15">
        <v>0.34799999999999998</v>
      </c>
      <c r="Z64">
        <f t="shared" si="27"/>
        <v>0.34799999999999998</v>
      </c>
      <c r="AB64" s="15">
        <v>0.32600000000000001</v>
      </c>
      <c r="AC64">
        <f t="shared" si="28"/>
        <v>0.32600000000000001</v>
      </c>
      <c r="AE64" s="15">
        <v>0.33200000000000002</v>
      </c>
      <c r="AF64">
        <f t="shared" si="29"/>
        <v>0.33200000000000002</v>
      </c>
      <c r="AH64" s="15">
        <v>0.33800000000000002</v>
      </c>
      <c r="AI64">
        <f t="shared" si="30"/>
        <v>0.33800000000000002</v>
      </c>
      <c r="AK64" s="15">
        <v>0.35699999999999998</v>
      </c>
      <c r="AL64">
        <f t="shared" si="31"/>
        <v>0.35699999999999998</v>
      </c>
      <c r="AN64" s="38">
        <v>0.36</v>
      </c>
      <c r="AO64">
        <f t="shared" si="32"/>
        <v>0.36</v>
      </c>
      <c r="AQ64" s="15">
        <v>0.33800000000000002</v>
      </c>
      <c r="AR64">
        <f t="shared" si="33"/>
        <v>0.33800000000000002</v>
      </c>
      <c r="AT64" s="15">
        <v>0.34499999999999997</v>
      </c>
      <c r="AU64">
        <f t="shared" si="34"/>
        <v>0.34499999999999997</v>
      </c>
      <c r="AW64" s="38">
        <v>0.42899999999999999</v>
      </c>
      <c r="AX64">
        <f t="shared" si="35"/>
        <v>0.42899999999999999</v>
      </c>
      <c r="AZ64" s="15">
        <v>0.40699999999999997</v>
      </c>
      <c r="BA64">
        <f t="shared" si="36"/>
        <v>0.40699999999999997</v>
      </c>
      <c r="BC64" s="15">
        <v>0.41</v>
      </c>
      <c r="BD64">
        <f t="shared" si="37"/>
        <v>0.41</v>
      </c>
    </row>
    <row r="65" spans="1:56" x14ac:dyDescent="0.25">
      <c r="A65" s="38">
        <v>0.35699999999999998</v>
      </c>
      <c r="B65">
        <f t="shared" si="19"/>
        <v>0.35699999999999998</v>
      </c>
      <c r="D65" s="38">
        <v>0.34399999999999997</v>
      </c>
      <c r="E65">
        <f t="shared" si="20"/>
        <v>0.34399999999999997</v>
      </c>
      <c r="G65" s="15">
        <v>0.42399999999999999</v>
      </c>
      <c r="H65">
        <f t="shared" si="21"/>
        <v>0.42399999999999999</v>
      </c>
      <c r="J65" s="38">
        <v>0.34300000000000003</v>
      </c>
      <c r="K65">
        <f t="shared" si="22"/>
        <v>0.34300000000000003</v>
      </c>
      <c r="M65" s="15">
        <v>0.32600000000000001</v>
      </c>
      <c r="N65">
        <f t="shared" si="23"/>
        <v>0.32600000000000001</v>
      </c>
      <c r="P65" s="15">
        <v>0.35299999999999998</v>
      </c>
      <c r="Q65">
        <f t="shared" si="24"/>
        <v>0.35299999999999998</v>
      </c>
      <c r="S65" s="15">
        <v>0.32800000000000001</v>
      </c>
      <c r="T65">
        <f t="shared" si="25"/>
        <v>0.32800000000000001</v>
      </c>
      <c r="V65" s="38">
        <v>0.317</v>
      </c>
      <c r="W65">
        <f t="shared" si="26"/>
        <v>0.317</v>
      </c>
      <c r="Y65" s="15">
        <v>0.33900000000000002</v>
      </c>
      <c r="Z65">
        <f t="shared" si="27"/>
        <v>0.33900000000000002</v>
      </c>
      <c r="AB65" s="15">
        <v>0.32800000000000001</v>
      </c>
      <c r="AC65">
        <f t="shared" si="28"/>
        <v>0.32800000000000001</v>
      </c>
      <c r="AE65" s="15">
        <v>0.32800000000000001</v>
      </c>
      <c r="AF65">
        <f t="shared" si="29"/>
        <v>0.32800000000000001</v>
      </c>
      <c r="AH65" s="15">
        <v>0.33600000000000002</v>
      </c>
      <c r="AI65">
        <f t="shared" si="30"/>
        <v>0.33600000000000002</v>
      </c>
      <c r="AK65" s="15">
        <v>0.34</v>
      </c>
      <c r="AL65">
        <f t="shared" si="31"/>
        <v>0.34</v>
      </c>
      <c r="AN65" s="38">
        <v>0.35799999999999998</v>
      </c>
      <c r="AO65">
        <f t="shared" si="32"/>
        <v>0.35799999999999998</v>
      </c>
      <c r="AQ65" s="15">
        <v>0.33900000000000002</v>
      </c>
      <c r="AR65">
        <f t="shared" si="33"/>
        <v>0.33900000000000002</v>
      </c>
      <c r="AT65" s="15">
        <v>0.34599999999999997</v>
      </c>
      <c r="AU65">
        <f t="shared" si="34"/>
        <v>0.34599999999999997</v>
      </c>
      <c r="AW65" s="38">
        <v>0.42899999999999999</v>
      </c>
      <c r="AX65">
        <f t="shared" si="35"/>
        <v>0.42899999999999999</v>
      </c>
      <c r="AZ65" s="15">
        <v>0.379</v>
      </c>
      <c r="BA65">
        <f t="shared" si="36"/>
        <v>0.379</v>
      </c>
      <c r="BC65" s="15">
        <v>0.40500000000000003</v>
      </c>
      <c r="BD65">
        <f t="shared" si="37"/>
        <v>0.40500000000000003</v>
      </c>
    </row>
    <row r="66" spans="1:56" x14ac:dyDescent="0.25">
      <c r="A66" s="38">
        <v>0.36799999999999999</v>
      </c>
      <c r="B66">
        <f t="shared" si="19"/>
        <v>0.36799999999999999</v>
      </c>
      <c r="D66" s="38">
        <v>0.36</v>
      </c>
      <c r="E66">
        <f t="shared" si="20"/>
        <v>0.36</v>
      </c>
      <c r="G66" s="15">
        <v>0.39500000000000002</v>
      </c>
      <c r="H66">
        <f t="shared" si="21"/>
        <v>0.39500000000000002</v>
      </c>
      <c r="J66" s="38">
        <v>0.36</v>
      </c>
      <c r="K66">
        <f t="shared" si="22"/>
        <v>0.36</v>
      </c>
      <c r="M66" s="15">
        <v>0.34300000000000003</v>
      </c>
      <c r="N66">
        <f t="shared" si="23"/>
        <v>0.34300000000000003</v>
      </c>
      <c r="P66" s="15">
        <v>0.33500000000000002</v>
      </c>
      <c r="Q66">
        <f t="shared" si="24"/>
        <v>0.33500000000000002</v>
      </c>
      <c r="S66" s="15">
        <v>0.36</v>
      </c>
      <c r="T66">
        <f t="shared" si="25"/>
        <v>0.36</v>
      </c>
      <c r="V66" s="38">
        <v>0.31900000000000001</v>
      </c>
      <c r="W66">
        <f t="shared" si="26"/>
        <v>0.31900000000000001</v>
      </c>
      <c r="Y66" s="15">
        <v>0.35099999999999998</v>
      </c>
      <c r="Z66">
        <f t="shared" si="27"/>
        <v>0.35099999999999998</v>
      </c>
      <c r="AB66" s="15">
        <v>0.32100000000000001</v>
      </c>
      <c r="AC66">
        <f t="shared" si="28"/>
        <v>0.32100000000000001</v>
      </c>
      <c r="AE66" s="15">
        <v>0.32700000000000001</v>
      </c>
      <c r="AF66">
        <f t="shared" si="29"/>
        <v>0.32700000000000001</v>
      </c>
      <c r="AH66" s="15">
        <v>0.33300000000000002</v>
      </c>
      <c r="AI66">
        <f t="shared" si="30"/>
        <v>0.33300000000000002</v>
      </c>
      <c r="AK66" s="15">
        <v>0.34399999999999997</v>
      </c>
      <c r="AL66">
        <f t="shared" si="31"/>
        <v>0.34399999999999997</v>
      </c>
      <c r="AN66" s="38">
        <v>0.36</v>
      </c>
      <c r="AO66">
        <f t="shared" si="32"/>
        <v>0.36</v>
      </c>
      <c r="AQ66" s="15">
        <v>0.34399999999999997</v>
      </c>
      <c r="AR66">
        <f t="shared" si="33"/>
        <v>0.34399999999999997</v>
      </c>
      <c r="AT66" s="15">
        <v>0.34699999999999998</v>
      </c>
      <c r="AU66">
        <f t="shared" si="34"/>
        <v>0.34699999999999998</v>
      </c>
      <c r="AW66" s="38">
        <v>0.436</v>
      </c>
      <c r="AX66">
        <f t="shared" si="35"/>
        <v>0.436</v>
      </c>
      <c r="AZ66" s="15">
        <v>0.41199999999999998</v>
      </c>
      <c r="BA66">
        <f t="shared" si="36"/>
        <v>0.41199999999999998</v>
      </c>
      <c r="BC66" s="15">
        <v>0.40300000000000002</v>
      </c>
      <c r="BD66">
        <f t="shared" si="37"/>
        <v>0.40300000000000002</v>
      </c>
    </row>
    <row r="67" spans="1:56" x14ac:dyDescent="0.25">
      <c r="A67" s="38">
        <v>0.33600000000000002</v>
      </c>
      <c r="B67">
        <f t="shared" si="19"/>
        <v>0.33600000000000002</v>
      </c>
      <c r="D67" s="38">
        <v>0.33600000000000002</v>
      </c>
      <c r="E67">
        <f t="shared" si="20"/>
        <v>0.33600000000000002</v>
      </c>
      <c r="G67" s="15">
        <v>0.375</v>
      </c>
      <c r="H67">
        <f t="shared" si="21"/>
        <v>0.375</v>
      </c>
      <c r="J67" s="38">
        <v>0.38500000000000001</v>
      </c>
      <c r="K67">
        <f t="shared" si="22"/>
        <v>0.38500000000000001</v>
      </c>
      <c r="M67" s="15">
        <v>0.32600000000000001</v>
      </c>
      <c r="N67">
        <f t="shared" si="23"/>
        <v>0.32600000000000001</v>
      </c>
      <c r="P67" s="15">
        <v>0.32100000000000001</v>
      </c>
      <c r="Q67">
        <f t="shared" si="24"/>
        <v>0.32100000000000001</v>
      </c>
      <c r="S67" s="15">
        <v>0.34</v>
      </c>
      <c r="T67">
        <f t="shared" si="25"/>
        <v>0.34</v>
      </c>
      <c r="V67" s="38">
        <v>0.31900000000000001</v>
      </c>
      <c r="W67">
        <f t="shared" si="26"/>
        <v>0.31900000000000001</v>
      </c>
      <c r="Y67" s="15">
        <v>0.35399999999999998</v>
      </c>
      <c r="Z67">
        <f t="shared" si="27"/>
        <v>0.35399999999999998</v>
      </c>
      <c r="AB67" s="15">
        <v>0.33300000000000002</v>
      </c>
      <c r="AC67">
        <f t="shared" si="28"/>
        <v>0</v>
      </c>
      <c r="AE67" s="15">
        <v>0.33</v>
      </c>
      <c r="AF67">
        <f t="shared" si="29"/>
        <v>0.33</v>
      </c>
      <c r="AH67" s="15">
        <v>0.33400000000000002</v>
      </c>
      <c r="AI67">
        <f t="shared" si="30"/>
        <v>0.33400000000000002</v>
      </c>
      <c r="AK67" s="15">
        <v>0.34799999999999998</v>
      </c>
      <c r="AL67">
        <f t="shared" si="31"/>
        <v>0.34799999999999998</v>
      </c>
      <c r="AN67" s="38">
        <v>0.35899999999999999</v>
      </c>
      <c r="AO67">
        <f t="shared" si="32"/>
        <v>0.35899999999999999</v>
      </c>
      <c r="AQ67" s="15">
        <v>0.34100000000000003</v>
      </c>
      <c r="AR67">
        <f t="shared" si="33"/>
        <v>0.34100000000000003</v>
      </c>
      <c r="AT67" s="15">
        <v>0.33800000000000002</v>
      </c>
      <c r="AU67">
        <f t="shared" si="34"/>
        <v>0.33800000000000002</v>
      </c>
      <c r="AW67" s="38">
        <v>0.42899999999999999</v>
      </c>
      <c r="AX67">
        <f t="shared" si="35"/>
        <v>0.42899999999999999</v>
      </c>
      <c r="AZ67" s="15">
        <v>0.38100000000000001</v>
      </c>
      <c r="BA67">
        <f t="shared" si="36"/>
        <v>0.38100000000000001</v>
      </c>
      <c r="BC67" s="15">
        <v>0.41399999999999998</v>
      </c>
      <c r="BD67">
        <f t="shared" si="37"/>
        <v>0.41399999999999998</v>
      </c>
    </row>
    <row r="68" spans="1:56" x14ac:dyDescent="0.25">
      <c r="A68" s="38">
        <v>0.40699999999999997</v>
      </c>
      <c r="B68">
        <f t="shared" si="19"/>
        <v>0.40699999999999997</v>
      </c>
      <c r="D68" s="38">
        <v>0.35499999999999998</v>
      </c>
      <c r="E68">
        <f t="shared" si="20"/>
        <v>0.35499999999999998</v>
      </c>
      <c r="G68" s="15">
        <v>0.38600000000000001</v>
      </c>
      <c r="H68">
        <f t="shared" si="21"/>
        <v>0.38600000000000001</v>
      </c>
      <c r="J68" s="38">
        <v>0.34200000000000003</v>
      </c>
      <c r="K68">
        <f t="shared" si="22"/>
        <v>0.34200000000000003</v>
      </c>
      <c r="M68" s="15">
        <v>0.34799999999999998</v>
      </c>
      <c r="N68">
        <f t="shared" si="23"/>
        <v>0.34799999999999998</v>
      </c>
      <c r="P68" s="15">
        <v>0.32800000000000001</v>
      </c>
      <c r="Q68">
        <f t="shared" si="24"/>
        <v>0.32800000000000001</v>
      </c>
      <c r="S68" s="15">
        <v>0.33100000000000002</v>
      </c>
      <c r="T68">
        <f t="shared" si="25"/>
        <v>0.33100000000000002</v>
      </c>
      <c r="V68" s="38">
        <v>0.31900000000000001</v>
      </c>
      <c r="W68">
        <f t="shared" si="26"/>
        <v>0.31900000000000001</v>
      </c>
      <c r="Y68" s="15">
        <v>0.32900000000000001</v>
      </c>
      <c r="Z68">
        <f t="shared" si="27"/>
        <v>0.32900000000000001</v>
      </c>
      <c r="AB68" s="15">
        <v>0.32900000000000001</v>
      </c>
      <c r="AC68">
        <f t="shared" si="28"/>
        <v>0.32900000000000001</v>
      </c>
      <c r="AE68" s="15">
        <v>0.33</v>
      </c>
      <c r="AF68">
        <f t="shared" si="29"/>
        <v>0.33</v>
      </c>
      <c r="AH68" s="15">
        <v>0.33</v>
      </c>
      <c r="AI68">
        <f t="shared" si="30"/>
        <v>0.33</v>
      </c>
      <c r="AK68" s="15">
        <v>0.33700000000000002</v>
      </c>
      <c r="AL68">
        <f t="shared" si="31"/>
        <v>0.33700000000000002</v>
      </c>
      <c r="AN68" s="38">
        <v>0.35899999999999999</v>
      </c>
      <c r="AO68">
        <f t="shared" si="32"/>
        <v>0.35899999999999999</v>
      </c>
      <c r="AQ68" s="15">
        <v>0.33900000000000002</v>
      </c>
      <c r="AR68">
        <f t="shared" si="33"/>
        <v>0.33900000000000002</v>
      </c>
      <c r="AT68" s="15">
        <v>0.34300000000000003</v>
      </c>
      <c r="AU68">
        <f t="shared" si="34"/>
        <v>0.34300000000000003</v>
      </c>
      <c r="AW68" s="38">
        <v>0.42299999999999999</v>
      </c>
      <c r="AX68">
        <f t="shared" si="35"/>
        <v>0.42299999999999999</v>
      </c>
      <c r="AZ68" s="15">
        <v>0.40400000000000003</v>
      </c>
      <c r="BA68">
        <f t="shared" si="36"/>
        <v>0.40400000000000003</v>
      </c>
      <c r="BC68" s="15">
        <v>0.42099999999999999</v>
      </c>
      <c r="BD68">
        <f t="shared" si="37"/>
        <v>0.42099999999999999</v>
      </c>
    </row>
    <row r="69" spans="1:56" x14ac:dyDescent="0.25">
      <c r="A69" s="38">
        <v>0.34</v>
      </c>
      <c r="B69">
        <f t="shared" si="19"/>
        <v>0.34</v>
      </c>
      <c r="D69" s="38">
        <v>0.34200000000000003</v>
      </c>
      <c r="E69">
        <f t="shared" si="20"/>
        <v>0.34200000000000003</v>
      </c>
      <c r="G69" s="15">
        <v>0.377</v>
      </c>
      <c r="H69">
        <f t="shared" si="21"/>
        <v>0.377</v>
      </c>
      <c r="J69" s="38">
        <v>0.379</v>
      </c>
      <c r="K69">
        <f t="shared" si="22"/>
        <v>0.379</v>
      </c>
      <c r="M69" s="15">
        <v>0.33400000000000002</v>
      </c>
      <c r="N69">
        <f t="shared" si="23"/>
        <v>0.33400000000000002</v>
      </c>
      <c r="P69" s="15">
        <v>0.34200000000000003</v>
      </c>
      <c r="Q69">
        <f t="shared" si="24"/>
        <v>0.34200000000000003</v>
      </c>
      <c r="S69" s="15">
        <v>0.33700000000000002</v>
      </c>
      <c r="T69">
        <f t="shared" si="25"/>
        <v>0.33700000000000002</v>
      </c>
      <c r="V69" s="38">
        <v>0.32</v>
      </c>
      <c r="W69">
        <f t="shared" si="26"/>
        <v>0.32</v>
      </c>
      <c r="Y69" s="15">
        <v>0.34599999999999997</v>
      </c>
      <c r="Z69">
        <f t="shared" si="27"/>
        <v>0.34599999999999997</v>
      </c>
      <c r="AB69" s="15">
        <v>0.318</v>
      </c>
      <c r="AC69">
        <f t="shared" si="28"/>
        <v>0.318</v>
      </c>
      <c r="AE69" s="15">
        <v>0.32900000000000001</v>
      </c>
      <c r="AF69">
        <f t="shared" si="29"/>
        <v>0.32900000000000001</v>
      </c>
      <c r="AH69" s="15">
        <v>0.33500000000000002</v>
      </c>
      <c r="AI69">
        <f t="shared" si="30"/>
        <v>0.33500000000000002</v>
      </c>
      <c r="AK69" s="15">
        <v>0.34</v>
      </c>
      <c r="AL69">
        <f t="shared" si="31"/>
        <v>0.34</v>
      </c>
      <c r="AN69" s="38">
        <v>0.35899999999999999</v>
      </c>
      <c r="AO69">
        <f t="shared" si="32"/>
        <v>0.35899999999999999</v>
      </c>
      <c r="AQ69" s="15">
        <v>0.34</v>
      </c>
      <c r="AR69">
        <f t="shared" si="33"/>
        <v>0.34</v>
      </c>
      <c r="AT69" s="15">
        <v>0.33600000000000002</v>
      </c>
      <c r="AU69">
        <f t="shared" si="34"/>
        <v>0.33600000000000002</v>
      </c>
      <c r="AW69" s="38">
        <v>0.42</v>
      </c>
      <c r="AX69">
        <f t="shared" si="35"/>
        <v>0.42</v>
      </c>
      <c r="AZ69" s="15">
        <v>0.38200000000000001</v>
      </c>
      <c r="BA69">
        <f t="shared" si="36"/>
        <v>0.38200000000000001</v>
      </c>
      <c r="BC69" s="15">
        <v>0.41899999999999998</v>
      </c>
      <c r="BD69">
        <f t="shared" si="37"/>
        <v>0.41899999999999998</v>
      </c>
    </row>
    <row r="70" spans="1:56" x14ac:dyDescent="0.25">
      <c r="A70" s="38">
        <v>0.37</v>
      </c>
      <c r="B70">
        <f t="shared" si="19"/>
        <v>0.37</v>
      </c>
      <c r="D70" s="38">
        <v>0.33400000000000002</v>
      </c>
      <c r="E70">
        <f t="shared" si="20"/>
        <v>0.33400000000000002</v>
      </c>
      <c r="G70" s="15">
        <v>0.38</v>
      </c>
      <c r="H70">
        <f t="shared" si="21"/>
        <v>0.38</v>
      </c>
      <c r="J70" s="38">
        <v>0.34399999999999997</v>
      </c>
      <c r="K70">
        <f t="shared" si="22"/>
        <v>0.34399999999999997</v>
      </c>
      <c r="M70" s="15">
        <v>0.35499999999999998</v>
      </c>
      <c r="N70">
        <f t="shared" si="23"/>
        <v>0.35499999999999998</v>
      </c>
      <c r="P70" s="15">
        <v>0.34100000000000003</v>
      </c>
      <c r="Q70">
        <f t="shared" si="24"/>
        <v>0.34100000000000003</v>
      </c>
      <c r="S70" s="15">
        <v>0.33600000000000002</v>
      </c>
      <c r="T70">
        <f t="shared" si="25"/>
        <v>0.33600000000000002</v>
      </c>
      <c r="V70" s="38">
        <v>0.316</v>
      </c>
      <c r="W70">
        <f t="shared" si="26"/>
        <v>0.316</v>
      </c>
      <c r="Y70" s="15">
        <v>0.32800000000000001</v>
      </c>
      <c r="Z70">
        <f t="shared" si="27"/>
        <v>0.32800000000000001</v>
      </c>
      <c r="AB70" s="15">
        <v>0.32300000000000001</v>
      </c>
      <c r="AC70">
        <f t="shared" si="28"/>
        <v>0.32300000000000001</v>
      </c>
      <c r="AE70" s="15">
        <v>0.32800000000000001</v>
      </c>
      <c r="AF70">
        <f t="shared" si="29"/>
        <v>0.32800000000000001</v>
      </c>
      <c r="AH70" s="15">
        <v>0.33600000000000002</v>
      </c>
      <c r="AI70">
        <f t="shared" si="30"/>
        <v>0.33600000000000002</v>
      </c>
      <c r="AK70" s="15">
        <v>0.34</v>
      </c>
      <c r="AL70">
        <f t="shared" si="31"/>
        <v>0.34</v>
      </c>
      <c r="AN70" s="38">
        <v>0.35899999999999999</v>
      </c>
      <c r="AO70">
        <f t="shared" si="32"/>
        <v>0.35899999999999999</v>
      </c>
      <c r="AQ70" s="15">
        <v>0.33700000000000002</v>
      </c>
      <c r="AR70">
        <f t="shared" si="33"/>
        <v>0.33700000000000002</v>
      </c>
      <c r="AT70" s="15">
        <v>0.33800000000000002</v>
      </c>
      <c r="AU70">
        <f t="shared" si="34"/>
        <v>0.33800000000000002</v>
      </c>
      <c r="AW70" s="38">
        <v>0.42099999999999999</v>
      </c>
      <c r="AX70">
        <f t="shared" si="35"/>
        <v>0.42099999999999999</v>
      </c>
      <c r="AZ70" s="15">
        <v>0.41699999999999998</v>
      </c>
      <c r="BA70">
        <f t="shared" si="36"/>
        <v>0.41699999999999998</v>
      </c>
      <c r="BC70" s="15">
        <v>0.42099999999999999</v>
      </c>
      <c r="BD70">
        <f t="shared" si="37"/>
        <v>0.42099999999999999</v>
      </c>
    </row>
    <row r="71" spans="1:56" x14ac:dyDescent="0.25">
      <c r="A71" s="38">
        <v>0.39400000000000002</v>
      </c>
      <c r="B71">
        <f>IF(ROW() &lt;= 5+C$15,IF(IF((A71&lt;=C$6), A71&lt;C$12,  A71&gt;C$10), 0, A71), 0)</f>
        <v>0.39400000000000002</v>
      </c>
      <c r="D71" s="38">
        <v>0.30199999999999999</v>
      </c>
      <c r="E71">
        <f>IF(ROW() &lt;= 5+F$15,IF(IF((D71&lt;=F$6), D71&lt;F$12,  D71&gt;F$10), 0, D71), 0)</f>
        <v>0.30199999999999999</v>
      </c>
      <c r="G71" s="15">
        <v>0.44600000000000001</v>
      </c>
      <c r="H71">
        <f>IF(ROW() &lt;= 5+I$15,IF(IF((G71&lt;=I$6), G71&lt;I$12,  G71&gt;I$10), 0, G71), 0)</f>
        <v>0.44600000000000001</v>
      </c>
      <c r="J71" s="38">
        <v>0.32800000000000001</v>
      </c>
      <c r="K71">
        <f>IF(ROW() &lt;= 5+L$15,IF(IF((J71&lt;=L$6), J71&lt;L$12,  J71&gt;L$10), 0, J71), 0)</f>
        <v>0.32800000000000001</v>
      </c>
      <c r="M71" s="15">
        <v>0.33300000000000002</v>
      </c>
      <c r="N71">
        <f>IF(ROW() &lt;= 5+O$15,IF(IF((M71&lt;=O$6), M71&lt;O$12,  M71&gt;O$10), 0, M71), 0)</f>
        <v>0.33300000000000002</v>
      </c>
      <c r="P71" s="15">
        <v>0.33200000000000002</v>
      </c>
      <c r="Q71">
        <f>IF(ROW() &lt;= 5+R$15,IF(IF((P71&lt;=R$6), P71&lt;R$12,  P71&gt;R$10), 0, P71), 0)</f>
        <v>0.33200000000000002</v>
      </c>
      <c r="S71" s="15">
        <v>0.35199999999999998</v>
      </c>
      <c r="T71">
        <f>IF(ROW() &lt;= 5+U$15,IF(IF((S71&lt;=U$6), S71&lt;U$12,  S71&gt;U$10), 0, S71), 0)</f>
        <v>0.35199999999999998</v>
      </c>
      <c r="V71" s="38">
        <v>0.31900000000000001</v>
      </c>
      <c r="W71">
        <f>IF(ROW() &lt;= 5+X$15,IF(IF((V71&lt;=X$6), V71&lt;X$12,  V71&gt;X$10), 0, V71), 0)</f>
        <v>0.31900000000000001</v>
      </c>
      <c r="Y71" s="15">
        <v>0.32700000000000001</v>
      </c>
      <c r="Z71">
        <f>IF(ROW() &lt;= 5+AA$15,IF(IF((Y71&lt;=AA$6), Y71&lt;AA$12,  Y71&gt;AA$10), 0, Y71), 0)</f>
        <v>0.32700000000000001</v>
      </c>
      <c r="AB71" s="15">
        <v>0.317</v>
      </c>
      <c r="AC71">
        <f>IF(ROW() &lt;= 5+AD$15,IF(IF((AB71&lt;=AD$6), AB71&lt;AD$12,  AB71&gt;AD$10), 0, AB71), 0)</f>
        <v>0.317</v>
      </c>
      <c r="AE71" s="15">
        <v>0.32900000000000001</v>
      </c>
      <c r="AF71">
        <f>IF(ROW() &lt;= 5+AG$15,IF(IF((AE71&lt;=AG$6), AE71&lt;AG$12,  AE71&gt;AG$10), 0, AE71), 0)</f>
        <v>0.32900000000000001</v>
      </c>
      <c r="AH71" s="15">
        <v>0.33800000000000002</v>
      </c>
      <c r="AI71">
        <f>IF(ROW() &lt;= 5+AJ$15,IF(IF((AH71&lt;=AJ$6), AH71&lt;AJ$12,  AH71&gt;AJ$10), 0, AH71), 0)</f>
        <v>0.33800000000000002</v>
      </c>
      <c r="AK71" s="15">
        <v>0.34100000000000003</v>
      </c>
      <c r="AL71">
        <f>IF(ROW() &lt;= 5+AM$15,IF(IF((AK71&lt;=AM$6), AK71&lt;AM$12,  AK71&gt;AM$10), 0, AK71), 0)</f>
        <v>0.34100000000000003</v>
      </c>
      <c r="AN71" s="38">
        <v>0.35799999999999998</v>
      </c>
      <c r="AO71">
        <f>IF(ROW() &lt;= 5+AP$15,IF(IF((AN71&lt;=AP$6), AN71&lt;AP$12,  AN71&gt;AP$10), 0, AN71), 0)</f>
        <v>0.35799999999999998</v>
      </c>
      <c r="AQ71" s="15">
        <v>0.33800000000000002</v>
      </c>
      <c r="AR71">
        <f>IF(ROW() &lt;= 5+AS$15,IF(IF((AQ71&lt;=AS$6), AQ71&lt;AS$12,  AQ71&gt;AS$10), 0, AQ71), 0)</f>
        <v>0.33800000000000002</v>
      </c>
      <c r="AT71" s="15">
        <v>0.34200000000000003</v>
      </c>
      <c r="AU71">
        <f>IF(ROW() &lt;= 5+AV$15,IF(IF((AT71&lt;=AV$6), AT71&lt;AV$12,  AT71&gt;AV$10), 0, AT71), 0)</f>
        <v>0.34200000000000003</v>
      </c>
      <c r="AW71" s="38">
        <v>0.42899999999999999</v>
      </c>
      <c r="AX71">
        <f>IF(ROW() &lt;= 5+AY$15,IF(IF((AW71&lt;=AY$6), AW71&lt;AY$12,  AW71&gt;AY$10), 0, AW71), 0)</f>
        <v>0.42899999999999999</v>
      </c>
      <c r="AZ71" s="15">
        <v>0.39900000000000002</v>
      </c>
      <c r="BA71">
        <f>IF(ROW() &lt;= 5+BB$15,IF(IF((AZ71&lt;=BB$6), AZ71&lt;BB$12,  AZ71&gt;BB$10), 0, AZ71), 0)</f>
        <v>0.39900000000000002</v>
      </c>
      <c r="BC71" s="15">
        <v>0.42199999999999999</v>
      </c>
      <c r="BD71">
        <f>IF(ROW() &lt;= 5+BE$15,IF(IF((BC71&lt;=BE$6), BC71&lt;BE$12,  BC71&gt;BE$10), 0, BC71), 0)</f>
        <v>0.42199999999999999</v>
      </c>
    </row>
    <row r="72" spans="1:56" x14ac:dyDescent="0.25">
      <c r="A72" s="38">
        <v>0.41099999999999998</v>
      </c>
      <c r="B72">
        <f t="shared" ref="B72:B105" si="38">IF(ROW() &lt;= 5+C$15,IF(IF((A72&lt;=C$6), A72&lt;C$12, A72&gt;C$10), 0, A72), 0)</f>
        <v>0.41099999999999998</v>
      </c>
      <c r="D72" s="38">
        <v>0.35399999999999998</v>
      </c>
      <c r="E72">
        <f t="shared" ref="E72:E105" si="39">IF(ROW() &lt;= 5+F$15,IF(IF((D72&lt;=F$6), D72&lt;F$12, D72&gt;F$10), 0, D72), 0)</f>
        <v>0.35399999999999998</v>
      </c>
      <c r="G72" s="15">
        <v>0.46600000000000003</v>
      </c>
      <c r="H72">
        <f t="shared" ref="H72:H105" si="40">IF(ROW() &lt;= 5+I$15,IF(IF((G72&lt;=I$6), G72&lt;I$12, G72&gt;I$10), 0, G72), 0)</f>
        <v>0.46600000000000003</v>
      </c>
      <c r="J72" s="38">
        <v>0.33900000000000002</v>
      </c>
      <c r="K72">
        <f t="shared" ref="K72:K105" si="41">IF(ROW() &lt;= 5+L$15,IF(IF((J72&lt;=L$6), J72&lt;L$12, J72&gt;L$10), 0, J72), 0)</f>
        <v>0.33900000000000002</v>
      </c>
      <c r="M72" s="15">
        <v>0.32700000000000001</v>
      </c>
      <c r="N72">
        <f t="shared" ref="N72:N105" si="42">IF(ROW() &lt;= 5+O$15,IF(IF((M72&lt;=O$6), M72&lt;O$12, M72&gt;O$10), 0, M72), 0)</f>
        <v>0.32700000000000001</v>
      </c>
      <c r="P72" s="15">
        <v>0.33900000000000002</v>
      </c>
      <c r="Q72">
        <f t="shared" ref="Q72:Q105" si="43">IF(ROW() &lt;= 5+R$15,IF(IF((P72&lt;=R$6), P72&lt;R$12, P72&gt;R$10), 0, P72), 0)</f>
        <v>0.33900000000000002</v>
      </c>
      <c r="S72" s="15">
        <v>0.33400000000000002</v>
      </c>
      <c r="T72">
        <f t="shared" ref="T72:T105" si="44">IF(ROW() &lt;= 5+U$15,IF(IF((S72&lt;=U$6), S72&lt;U$12, S72&gt;U$10), 0, S72), 0)</f>
        <v>0.33400000000000002</v>
      </c>
      <c r="V72" s="38">
        <v>0.317</v>
      </c>
      <c r="W72">
        <f t="shared" ref="W72:W105" si="45">IF(ROW() &lt;= 5+X$15,IF(IF((V72&lt;=X$6), V72&lt;X$12, V72&gt;X$10), 0, V72), 0)</f>
        <v>0.317</v>
      </c>
      <c r="Y72" s="15">
        <v>0.32900000000000001</v>
      </c>
      <c r="Z72">
        <f t="shared" ref="Z72:Z105" si="46">IF(ROW() &lt;= 5+AA$15,IF(IF((Y72&lt;=AA$6), Y72&lt;AA$12, Y72&gt;AA$10), 0, Y72), 0)</f>
        <v>0.32900000000000001</v>
      </c>
      <c r="AB72" s="15">
        <v>0.32100000000000001</v>
      </c>
      <c r="AC72">
        <f t="shared" ref="AC72:AC105" si="47">IF(ROW() &lt;= 5+AD$15,IF(IF((AB72&lt;=AD$6), AB72&lt;AD$12, AB72&gt;AD$10), 0, AB72), 0)</f>
        <v>0.32100000000000001</v>
      </c>
      <c r="AE72" s="15">
        <v>0.32400000000000001</v>
      </c>
      <c r="AF72">
        <f t="shared" ref="AF72:AF105" si="48">IF(ROW() &lt;= 5+AG$15,IF(IF((AE72&lt;=AG$6), AE72&lt;AG$12, AE72&gt;AG$10), 0, AE72), 0)</f>
        <v>0.32400000000000001</v>
      </c>
      <c r="AH72" s="15">
        <v>0.33600000000000002</v>
      </c>
      <c r="AI72">
        <f t="shared" ref="AI72:AI105" si="49">IF(ROW() &lt;= 5+AJ$15,IF(IF((AH72&lt;=AJ$6), AH72&lt;AJ$12, AH72&gt;AJ$10), 0, AH72), 0)</f>
        <v>0.33600000000000002</v>
      </c>
      <c r="AK72" s="15">
        <v>0.34399999999999997</v>
      </c>
      <c r="AL72">
        <f t="shared" ref="AL72:AL105" si="50">IF(ROW() &lt;= 5+AM$15,IF(IF((AK72&lt;=AM$6), AK72&lt;AM$12, AK72&gt;AM$10), 0, AK72), 0)</f>
        <v>0.34399999999999997</v>
      </c>
      <c r="AN72" s="38">
        <v>0.36</v>
      </c>
      <c r="AO72">
        <f t="shared" ref="AO72:AO105" si="51">IF(ROW() &lt;= 5+AP$15,IF(IF((AN72&lt;=AP$6), AN72&lt;AP$12, AN72&gt;AP$10), 0, AN72), 0)</f>
        <v>0.36</v>
      </c>
      <c r="AQ72" s="15">
        <v>0.33800000000000002</v>
      </c>
      <c r="AR72">
        <f t="shared" ref="AR72:AR105" si="52">IF(ROW() &lt;= 5+AS$15,IF(IF((AQ72&lt;=AS$6), AQ72&lt;AS$12, AQ72&gt;AS$10), 0, AQ72), 0)</f>
        <v>0.33800000000000002</v>
      </c>
      <c r="AT72" s="15">
        <v>0.34200000000000003</v>
      </c>
      <c r="AU72">
        <f t="shared" ref="AU72:AU105" si="53">IF(ROW() &lt;= 5+AV$15,IF(IF((AT72&lt;=AV$6), AT72&lt;AV$12, AT72&gt;AV$10), 0, AT72), 0)</f>
        <v>0.34200000000000003</v>
      </c>
      <c r="AW72" s="38">
        <v>0.42799999999999999</v>
      </c>
      <c r="AX72">
        <f t="shared" ref="AX72:AX105" si="54">IF(ROW() &lt;= 5+AY$15,IF(IF((AW72&lt;=AY$6), AW72&lt;AY$12, AW72&gt;AY$10), 0, AW72), 0)</f>
        <v>0.42799999999999999</v>
      </c>
      <c r="AZ72" s="15">
        <v>0.38</v>
      </c>
      <c r="BA72">
        <f t="shared" ref="BA72:BA105" si="55">IF(ROW() &lt;= 5+BB$15,IF(IF((AZ72&lt;=BB$6), AZ72&lt;BB$12, AZ72&gt;BB$10), 0, AZ72), 0)</f>
        <v>0.38</v>
      </c>
      <c r="BC72" s="15">
        <v>0.41499999999999998</v>
      </c>
      <c r="BD72">
        <f t="shared" ref="BD72:BD105" si="56">IF(ROW() &lt;= 5+BE$15,IF(IF((BC72&lt;=BE$6), BC72&lt;BE$12, BC72&gt;BE$10), 0, BC72), 0)</f>
        <v>0.41499999999999998</v>
      </c>
    </row>
    <row r="73" spans="1:56" x14ac:dyDescent="0.25">
      <c r="A73" s="38">
        <v>0.39500000000000002</v>
      </c>
      <c r="B73">
        <f t="shared" si="38"/>
        <v>0.39500000000000002</v>
      </c>
      <c r="D73" s="38">
        <v>0.33700000000000002</v>
      </c>
      <c r="E73">
        <f t="shared" si="39"/>
        <v>0.33700000000000002</v>
      </c>
      <c r="G73" s="15">
        <v>0.38600000000000001</v>
      </c>
      <c r="H73">
        <f t="shared" si="40"/>
        <v>0.38600000000000001</v>
      </c>
      <c r="J73" s="38">
        <v>0.41</v>
      </c>
      <c r="K73">
        <f t="shared" si="41"/>
        <v>0.41</v>
      </c>
      <c r="M73" s="15">
        <v>0.35099999999999998</v>
      </c>
      <c r="N73">
        <f t="shared" si="42"/>
        <v>0.35099999999999998</v>
      </c>
      <c r="P73" s="15">
        <v>0.35499999999999998</v>
      </c>
      <c r="Q73">
        <f t="shared" si="43"/>
        <v>0.35499999999999998</v>
      </c>
      <c r="S73" s="15">
        <v>0.34699999999999998</v>
      </c>
      <c r="T73">
        <f t="shared" si="44"/>
        <v>0.34699999999999998</v>
      </c>
      <c r="V73" s="38">
        <v>0.32100000000000001</v>
      </c>
      <c r="W73">
        <f t="shared" si="45"/>
        <v>0.32100000000000001</v>
      </c>
      <c r="Y73" s="15">
        <v>0.32400000000000001</v>
      </c>
      <c r="Z73">
        <f t="shared" si="46"/>
        <v>0.32400000000000001</v>
      </c>
      <c r="AB73" s="15">
        <v>0.32100000000000001</v>
      </c>
      <c r="AC73">
        <f t="shared" si="47"/>
        <v>0.32100000000000001</v>
      </c>
      <c r="AE73" s="15">
        <v>0.33400000000000002</v>
      </c>
      <c r="AF73">
        <f t="shared" si="48"/>
        <v>0.33400000000000002</v>
      </c>
      <c r="AH73" s="15">
        <v>0.33100000000000002</v>
      </c>
      <c r="AI73">
        <f t="shared" si="49"/>
        <v>0.33100000000000002</v>
      </c>
      <c r="AK73" s="15">
        <v>0.34699999999999998</v>
      </c>
      <c r="AL73">
        <f t="shared" si="50"/>
        <v>0.34699999999999998</v>
      </c>
      <c r="AN73" s="38">
        <v>0.35699999999999998</v>
      </c>
      <c r="AO73">
        <f t="shared" si="51"/>
        <v>0.35699999999999998</v>
      </c>
      <c r="AQ73" s="15">
        <v>0.33800000000000002</v>
      </c>
      <c r="AR73">
        <f t="shared" si="52"/>
        <v>0.33800000000000002</v>
      </c>
      <c r="AT73" s="15">
        <v>0.34200000000000003</v>
      </c>
      <c r="AU73">
        <f t="shared" si="53"/>
        <v>0.34200000000000003</v>
      </c>
      <c r="AW73" s="38">
        <v>0.42599999999999999</v>
      </c>
      <c r="AX73">
        <f t="shared" si="54"/>
        <v>0.42599999999999999</v>
      </c>
      <c r="AZ73" s="15">
        <v>0.371</v>
      </c>
      <c r="BA73">
        <f t="shared" si="55"/>
        <v>0.371</v>
      </c>
      <c r="BC73" s="15">
        <v>0.42099999999999999</v>
      </c>
      <c r="BD73">
        <f t="shared" si="56"/>
        <v>0.42099999999999999</v>
      </c>
    </row>
    <row r="74" spans="1:56" x14ac:dyDescent="0.25">
      <c r="A74" s="38">
        <v>0.39800000000000002</v>
      </c>
      <c r="B74">
        <f t="shared" si="38"/>
        <v>0.39800000000000002</v>
      </c>
      <c r="D74" s="38">
        <v>0.36399999999999999</v>
      </c>
      <c r="E74">
        <f t="shared" si="39"/>
        <v>0.36399999999999999</v>
      </c>
      <c r="G74" s="15">
        <v>0.373</v>
      </c>
      <c r="H74">
        <f t="shared" si="40"/>
        <v>0.373</v>
      </c>
      <c r="J74" s="38">
        <v>0.36599999999999999</v>
      </c>
      <c r="K74">
        <f t="shared" si="41"/>
        <v>0.36599999999999999</v>
      </c>
      <c r="M74" s="15">
        <v>0.32700000000000001</v>
      </c>
      <c r="N74">
        <f t="shared" si="42"/>
        <v>0.32700000000000001</v>
      </c>
      <c r="P74" s="15">
        <v>0.35599999999999998</v>
      </c>
      <c r="Q74">
        <f t="shared" si="43"/>
        <v>0.35599999999999998</v>
      </c>
      <c r="S74" s="15">
        <v>0.32900000000000001</v>
      </c>
      <c r="T74">
        <f t="shared" si="44"/>
        <v>0.32900000000000001</v>
      </c>
      <c r="V74" s="38">
        <v>0.317</v>
      </c>
      <c r="W74">
        <f t="shared" si="45"/>
        <v>0.317</v>
      </c>
      <c r="Y74" s="15">
        <v>0.32500000000000001</v>
      </c>
      <c r="Z74">
        <f t="shared" si="46"/>
        <v>0.32500000000000001</v>
      </c>
      <c r="AB74" s="15">
        <v>0.318</v>
      </c>
      <c r="AC74">
        <f t="shared" si="47"/>
        <v>0.318</v>
      </c>
      <c r="AE74" s="15">
        <v>0.32500000000000001</v>
      </c>
      <c r="AF74">
        <f t="shared" si="48"/>
        <v>0.32500000000000001</v>
      </c>
      <c r="AH74" s="15">
        <v>0.33100000000000002</v>
      </c>
      <c r="AI74">
        <f t="shared" si="49"/>
        <v>0.33100000000000002</v>
      </c>
      <c r="AK74" s="15">
        <v>0.34200000000000003</v>
      </c>
      <c r="AL74">
        <f t="shared" si="50"/>
        <v>0.34200000000000003</v>
      </c>
      <c r="AN74" s="38">
        <v>0.35899999999999999</v>
      </c>
      <c r="AO74">
        <f t="shared" si="51"/>
        <v>0.35899999999999999</v>
      </c>
      <c r="AQ74" s="15">
        <v>0.33900000000000002</v>
      </c>
      <c r="AR74">
        <f t="shared" si="52"/>
        <v>0.33900000000000002</v>
      </c>
      <c r="AT74" s="15">
        <v>0.34899999999999998</v>
      </c>
      <c r="AU74">
        <f t="shared" si="53"/>
        <v>0.34899999999999998</v>
      </c>
      <c r="AW74" s="38">
        <v>0.443</v>
      </c>
      <c r="AX74">
        <f t="shared" si="54"/>
        <v>0.443</v>
      </c>
      <c r="AZ74" s="15">
        <v>0.41799999999999998</v>
      </c>
      <c r="BA74">
        <f t="shared" si="55"/>
        <v>0.41799999999999998</v>
      </c>
      <c r="BC74" s="15">
        <v>0.40600000000000003</v>
      </c>
      <c r="BD74">
        <f t="shared" si="56"/>
        <v>0.40600000000000003</v>
      </c>
    </row>
    <row r="75" spans="1:56" x14ac:dyDescent="0.25">
      <c r="A75" s="38">
        <v>0.36499999999999999</v>
      </c>
      <c r="B75">
        <f t="shared" si="38"/>
        <v>0.36499999999999999</v>
      </c>
      <c r="D75" s="38">
        <v>0.35899999999999999</v>
      </c>
      <c r="E75">
        <f t="shared" si="39"/>
        <v>0.35899999999999999</v>
      </c>
      <c r="G75" s="15">
        <v>0.372</v>
      </c>
      <c r="H75">
        <f t="shared" si="40"/>
        <v>0.372</v>
      </c>
      <c r="J75" s="38">
        <v>0.33700000000000002</v>
      </c>
      <c r="K75">
        <f t="shared" si="41"/>
        <v>0.33700000000000002</v>
      </c>
      <c r="M75" s="15">
        <v>0.33200000000000002</v>
      </c>
      <c r="N75">
        <f t="shared" si="42"/>
        <v>0.33200000000000002</v>
      </c>
      <c r="P75" s="15">
        <v>0.37</v>
      </c>
      <c r="Q75">
        <f t="shared" si="43"/>
        <v>0.37</v>
      </c>
      <c r="S75" s="15">
        <v>0.33400000000000002</v>
      </c>
      <c r="T75">
        <f t="shared" si="44"/>
        <v>0.33400000000000002</v>
      </c>
      <c r="V75" s="38">
        <v>0.32</v>
      </c>
      <c r="W75">
        <f t="shared" si="45"/>
        <v>0.32</v>
      </c>
      <c r="Y75" s="15">
        <v>0.32900000000000001</v>
      </c>
      <c r="Z75">
        <f t="shared" si="46"/>
        <v>0.32900000000000001</v>
      </c>
      <c r="AB75" s="15">
        <v>0.32100000000000001</v>
      </c>
      <c r="AC75">
        <f t="shared" si="47"/>
        <v>0.32100000000000001</v>
      </c>
      <c r="AE75" s="15">
        <v>0.32900000000000001</v>
      </c>
      <c r="AF75">
        <f t="shared" si="48"/>
        <v>0.32900000000000001</v>
      </c>
      <c r="AH75" s="15">
        <v>0.33400000000000002</v>
      </c>
      <c r="AI75">
        <f t="shared" si="49"/>
        <v>0.33400000000000002</v>
      </c>
      <c r="AK75" s="15">
        <v>0.34799999999999998</v>
      </c>
      <c r="AL75">
        <f t="shared" si="50"/>
        <v>0.34799999999999998</v>
      </c>
      <c r="AN75" s="38">
        <v>0.35599999999999998</v>
      </c>
      <c r="AO75">
        <f t="shared" si="51"/>
        <v>0.35599999999999998</v>
      </c>
      <c r="AQ75" s="15">
        <v>0.34</v>
      </c>
      <c r="AR75">
        <f t="shared" si="52"/>
        <v>0.34</v>
      </c>
      <c r="AT75" s="15">
        <v>0.34300000000000003</v>
      </c>
      <c r="AU75">
        <f t="shared" si="53"/>
        <v>0.34300000000000003</v>
      </c>
      <c r="AW75" s="38">
        <v>0.44</v>
      </c>
      <c r="AX75">
        <f t="shared" si="54"/>
        <v>0.44</v>
      </c>
      <c r="AZ75" s="15">
        <v>0.40400000000000003</v>
      </c>
      <c r="BA75">
        <f t="shared" si="55"/>
        <v>0.40400000000000003</v>
      </c>
      <c r="BC75" s="15">
        <v>0.40799999999999997</v>
      </c>
      <c r="BD75">
        <f t="shared" si="56"/>
        <v>0.40799999999999997</v>
      </c>
    </row>
    <row r="76" spans="1:56" x14ac:dyDescent="0.25">
      <c r="A76" s="38">
        <v>0.39800000000000002</v>
      </c>
      <c r="B76">
        <f t="shared" si="38"/>
        <v>0.39800000000000002</v>
      </c>
      <c r="D76" s="38">
        <v>0.38300000000000001</v>
      </c>
      <c r="E76">
        <f t="shared" si="39"/>
        <v>0.38300000000000001</v>
      </c>
      <c r="G76" s="15">
        <v>0.43</v>
      </c>
      <c r="H76">
        <f t="shared" si="40"/>
        <v>0.43</v>
      </c>
      <c r="J76" s="38">
        <v>0.35199999999999998</v>
      </c>
      <c r="K76">
        <f t="shared" si="41"/>
        <v>0.35199999999999998</v>
      </c>
      <c r="M76" s="15">
        <v>0.32600000000000001</v>
      </c>
      <c r="N76">
        <f t="shared" si="42"/>
        <v>0.32600000000000001</v>
      </c>
      <c r="P76" s="15">
        <v>0.35899999999999999</v>
      </c>
      <c r="Q76">
        <f t="shared" si="43"/>
        <v>0.35899999999999999</v>
      </c>
      <c r="S76" s="15">
        <v>0.33500000000000002</v>
      </c>
      <c r="T76">
        <f t="shared" si="44"/>
        <v>0.33500000000000002</v>
      </c>
      <c r="V76" s="38">
        <v>0.32700000000000001</v>
      </c>
      <c r="W76">
        <f t="shared" si="45"/>
        <v>0.32700000000000001</v>
      </c>
      <c r="Y76" s="15">
        <v>0.32600000000000001</v>
      </c>
      <c r="Z76">
        <f t="shared" si="46"/>
        <v>0.32600000000000001</v>
      </c>
      <c r="AB76" s="15">
        <v>0.31900000000000001</v>
      </c>
      <c r="AC76">
        <f t="shared" si="47"/>
        <v>0.31900000000000001</v>
      </c>
      <c r="AE76" s="15">
        <v>0.32700000000000001</v>
      </c>
      <c r="AF76">
        <f t="shared" si="48"/>
        <v>0.32700000000000001</v>
      </c>
      <c r="AH76" s="15">
        <v>0.34899999999999998</v>
      </c>
      <c r="AI76">
        <f t="shared" si="49"/>
        <v>0.34899999999999998</v>
      </c>
      <c r="AK76" s="15">
        <v>0.34399999999999997</v>
      </c>
      <c r="AL76">
        <f t="shared" si="50"/>
        <v>0.34399999999999997</v>
      </c>
      <c r="AN76" s="38">
        <v>0.35499999999999998</v>
      </c>
      <c r="AO76">
        <f t="shared" si="51"/>
        <v>0.35499999999999998</v>
      </c>
      <c r="AQ76" s="15">
        <v>0.34100000000000003</v>
      </c>
      <c r="AR76">
        <f t="shared" si="52"/>
        <v>0.34100000000000003</v>
      </c>
      <c r="AT76" s="15">
        <v>0.34</v>
      </c>
      <c r="AU76">
        <f t="shared" si="53"/>
        <v>0.34</v>
      </c>
      <c r="AW76" s="38">
        <v>0.43</v>
      </c>
      <c r="AX76">
        <f t="shared" si="54"/>
        <v>0.43</v>
      </c>
      <c r="AZ76" s="15">
        <v>0.379</v>
      </c>
      <c r="BA76">
        <f t="shared" si="55"/>
        <v>0.379</v>
      </c>
      <c r="BC76" s="15">
        <v>0.41299999999999998</v>
      </c>
      <c r="BD76">
        <f t="shared" si="56"/>
        <v>0.41299999999999998</v>
      </c>
    </row>
    <row r="77" spans="1:56" x14ac:dyDescent="0.25">
      <c r="A77" s="38">
        <v>0.40600000000000003</v>
      </c>
      <c r="B77">
        <f t="shared" si="38"/>
        <v>0.40600000000000003</v>
      </c>
      <c r="D77" s="38">
        <v>0.34699999999999998</v>
      </c>
      <c r="E77">
        <f t="shared" si="39"/>
        <v>0.34699999999999998</v>
      </c>
      <c r="G77" s="15">
        <v>0.40500000000000003</v>
      </c>
      <c r="H77">
        <f t="shared" si="40"/>
        <v>0.40500000000000003</v>
      </c>
      <c r="J77" s="38">
        <v>0.35199999999999998</v>
      </c>
      <c r="K77">
        <f t="shared" si="41"/>
        <v>0.35199999999999998</v>
      </c>
      <c r="M77" s="15">
        <v>0.35</v>
      </c>
      <c r="N77">
        <f t="shared" si="42"/>
        <v>0.35</v>
      </c>
      <c r="P77" s="15">
        <v>0.32800000000000001</v>
      </c>
      <c r="Q77">
        <f t="shared" si="43"/>
        <v>0.32800000000000001</v>
      </c>
      <c r="S77" s="15">
        <v>0.33</v>
      </c>
      <c r="T77">
        <f t="shared" si="44"/>
        <v>0.33</v>
      </c>
      <c r="V77" s="38">
        <v>0.32600000000000001</v>
      </c>
      <c r="W77">
        <f t="shared" si="45"/>
        <v>0.32600000000000001</v>
      </c>
      <c r="Y77" s="15">
        <v>0.32500000000000001</v>
      </c>
      <c r="Z77">
        <f t="shared" si="46"/>
        <v>0.32500000000000001</v>
      </c>
      <c r="AB77" s="15">
        <v>0.32200000000000001</v>
      </c>
      <c r="AC77">
        <f t="shared" si="47"/>
        <v>0.32200000000000001</v>
      </c>
      <c r="AE77" s="15">
        <v>0.33</v>
      </c>
      <c r="AF77">
        <f t="shared" si="48"/>
        <v>0.33</v>
      </c>
      <c r="AH77" s="15">
        <v>0.35199999999999998</v>
      </c>
      <c r="AI77">
        <f t="shared" si="49"/>
        <v>0.35199999999999998</v>
      </c>
      <c r="AK77" s="15">
        <v>0.35199999999999998</v>
      </c>
      <c r="AL77">
        <f t="shared" si="50"/>
        <v>0.35199999999999998</v>
      </c>
      <c r="AN77" s="38">
        <v>0.35799999999999998</v>
      </c>
      <c r="AO77">
        <f t="shared" si="51"/>
        <v>0.35799999999999998</v>
      </c>
      <c r="AQ77" s="15">
        <v>0.33800000000000002</v>
      </c>
      <c r="AR77">
        <f t="shared" si="52"/>
        <v>0.33800000000000002</v>
      </c>
      <c r="AT77" s="15">
        <v>0.34200000000000003</v>
      </c>
      <c r="AU77">
        <f t="shared" si="53"/>
        <v>0.34200000000000003</v>
      </c>
      <c r="AW77" s="38">
        <v>0.44800000000000001</v>
      </c>
      <c r="AX77">
        <f t="shared" si="54"/>
        <v>0.44800000000000001</v>
      </c>
      <c r="AZ77" s="15">
        <v>0.39300000000000002</v>
      </c>
      <c r="BA77">
        <f t="shared" si="55"/>
        <v>0.39300000000000002</v>
      </c>
      <c r="BC77" s="15">
        <v>0.41399999999999998</v>
      </c>
      <c r="BD77">
        <f t="shared" si="56"/>
        <v>0.41399999999999998</v>
      </c>
    </row>
    <row r="78" spans="1:56" x14ac:dyDescent="0.25">
      <c r="A78" s="38">
        <v>0.38900000000000001</v>
      </c>
      <c r="B78">
        <f t="shared" si="38"/>
        <v>0.38900000000000001</v>
      </c>
      <c r="D78" s="38">
        <v>0.35099999999999998</v>
      </c>
      <c r="E78">
        <f t="shared" si="39"/>
        <v>0.35099999999999998</v>
      </c>
      <c r="G78" s="15">
        <v>0.41799999999999998</v>
      </c>
      <c r="H78">
        <f t="shared" si="40"/>
        <v>0.41799999999999998</v>
      </c>
      <c r="J78" s="38">
        <v>0.35299999999999998</v>
      </c>
      <c r="K78">
        <f t="shared" si="41"/>
        <v>0.35299999999999998</v>
      </c>
      <c r="M78" s="15">
        <v>0.33400000000000002</v>
      </c>
      <c r="N78">
        <f t="shared" si="42"/>
        <v>0.33400000000000002</v>
      </c>
      <c r="P78" s="15">
        <v>0.33800000000000002</v>
      </c>
      <c r="Q78">
        <f t="shared" si="43"/>
        <v>0.33800000000000002</v>
      </c>
      <c r="S78" s="15">
        <v>0.35699999999999998</v>
      </c>
      <c r="T78">
        <f t="shared" si="44"/>
        <v>0.35699999999999998</v>
      </c>
      <c r="V78" s="38">
        <v>0.316</v>
      </c>
      <c r="W78">
        <f t="shared" si="45"/>
        <v>0.316</v>
      </c>
      <c r="Y78" s="15">
        <v>0.32900000000000001</v>
      </c>
      <c r="Z78">
        <f t="shared" si="46"/>
        <v>0.32900000000000001</v>
      </c>
      <c r="AB78" s="15">
        <v>0.32200000000000001</v>
      </c>
      <c r="AC78">
        <f t="shared" si="47"/>
        <v>0.32200000000000001</v>
      </c>
      <c r="AE78" s="15">
        <v>0.32600000000000001</v>
      </c>
      <c r="AF78">
        <f t="shared" si="48"/>
        <v>0.32600000000000001</v>
      </c>
      <c r="AH78" s="15">
        <v>0.34799999999999998</v>
      </c>
      <c r="AI78">
        <f t="shared" si="49"/>
        <v>0.34799999999999998</v>
      </c>
      <c r="AK78" s="15">
        <v>0.35</v>
      </c>
      <c r="AL78">
        <f t="shared" si="50"/>
        <v>0.35</v>
      </c>
      <c r="AN78" s="38">
        <v>0.36</v>
      </c>
      <c r="AO78">
        <f t="shared" si="51"/>
        <v>0.36</v>
      </c>
      <c r="AQ78" s="15">
        <v>0.33800000000000002</v>
      </c>
      <c r="AR78">
        <f t="shared" si="52"/>
        <v>0.33800000000000002</v>
      </c>
      <c r="AT78" s="15">
        <v>0.33600000000000002</v>
      </c>
      <c r="AU78">
        <f t="shared" si="53"/>
        <v>0.33600000000000002</v>
      </c>
      <c r="AW78" s="38">
        <v>0.442</v>
      </c>
      <c r="AX78">
        <f t="shared" si="54"/>
        <v>0.442</v>
      </c>
      <c r="AZ78" s="15">
        <v>0.38500000000000001</v>
      </c>
      <c r="BA78">
        <f t="shared" si="55"/>
        <v>0.38500000000000001</v>
      </c>
      <c r="BC78" s="15">
        <v>0.41</v>
      </c>
      <c r="BD78">
        <f t="shared" si="56"/>
        <v>0.41</v>
      </c>
    </row>
    <row r="79" spans="1:56" x14ac:dyDescent="0.25">
      <c r="A79" s="38">
        <v>0.40100000000000002</v>
      </c>
      <c r="B79">
        <f t="shared" si="38"/>
        <v>0.40100000000000002</v>
      </c>
      <c r="D79" s="38">
        <v>0.35299999999999998</v>
      </c>
      <c r="E79">
        <f t="shared" si="39"/>
        <v>0.35299999999999998</v>
      </c>
      <c r="G79" s="15">
        <v>0.377</v>
      </c>
      <c r="H79">
        <f t="shared" si="40"/>
        <v>0.377</v>
      </c>
      <c r="J79" s="38">
        <v>0.35599999999999998</v>
      </c>
      <c r="K79">
        <f t="shared" si="41"/>
        <v>0.35599999999999998</v>
      </c>
      <c r="M79" s="15">
        <v>0.33500000000000002</v>
      </c>
      <c r="N79">
        <f t="shared" si="42"/>
        <v>0.33500000000000002</v>
      </c>
      <c r="P79" s="15">
        <v>0.32900000000000001</v>
      </c>
      <c r="Q79">
        <f t="shared" si="43"/>
        <v>0.32900000000000001</v>
      </c>
      <c r="S79" s="15">
        <v>0.34100000000000003</v>
      </c>
      <c r="T79">
        <f t="shared" si="44"/>
        <v>0.34100000000000003</v>
      </c>
      <c r="V79" s="38">
        <v>0.33100000000000002</v>
      </c>
      <c r="W79">
        <f t="shared" si="45"/>
        <v>0.33100000000000002</v>
      </c>
      <c r="Y79" s="15">
        <v>0.32500000000000001</v>
      </c>
      <c r="Z79">
        <f t="shared" si="46"/>
        <v>0.32500000000000001</v>
      </c>
      <c r="AB79" s="15">
        <v>0.32</v>
      </c>
      <c r="AC79">
        <f t="shared" si="47"/>
        <v>0.32</v>
      </c>
      <c r="AE79" s="15">
        <v>0.32600000000000001</v>
      </c>
      <c r="AF79">
        <f t="shared" si="48"/>
        <v>0.32600000000000001</v>
      </c>
      <c r="AH79" s="15">
        <v>0.33400000000000002</v>
      </c>
      <c r="AI79">
        <f t="shared" si="49"/>
        <v>0.33400000000000002</v>
      </c>
      <c r="AK79" s="15">
        <v>0.33800000000000002</v>
      </c>
      <c r="AL79">
        <f t="shared" si="50"/>
        <v>0.33800000000000002</v>
      </c>
      <c r="AN79" s="38">
        <v>0.36</v>
      </c>
      <c r="AO79">
        <f t="shared" si="51"/>
        <v>0.36</v>
      </c>
      <c r="AQ79" s="15">
        <v>0.33900000000000002</v>
      </c>
      <c r="AR79">
        <f t="shared" si="52"/>
        <v>0.33900000000000002</v>
      </c>
      <c r="AT79" s="15">
        <v>0.34</v>
      </c>
      <c r="AU79">
        <f t="shared" si="53"/>
        <v>0.34</v>
      </c>
      <c r="AW79" s="38">
        <v>0.442</v>
      </c>
      <c r="AX79">
        <f t="shared" si="54"/>
        <v>0.442</v>
      </c>
      <c r="AZ79" s="15">
        <v>0.374</v>
      </c>
      <c r="BA79">
        <f t="shared" si="55"/>
        <v>0.374</v>
      </c>
      <c r="BC79" s="15">
        <v>0.41199999999999998</v>
      </c>
      <c r="BD79">
        <f t="shared" si="56"/>
        <v>0.41199999999999998</v>
      </c>
    </row>
    <row r="80" spans="1:56" x14ac:dyDescent="0.25">
      <c r="A80" s="38">
        <v>0.41</v>
      </c>
      <c r="B80">
        <f t="shared" si="38"/>
        <v>0.41</v>
      </c>
      <c r="D80" s="38">
        <v>0.33100000000000002</v>
      </c>
      <c r="E80">
        <f t="shared" si="39"/>
        <v>0.33100000000000002</v>
      </c>
      <c r="G80" s="15">
        <v>0.442</v>
      </c>
      <c r="H80">
        <f t="shared" si="40"/>
        <v>0.442</v>
      </c>
      <c r="J80" s="38">
        <v>0.32500000000000001</v>
      </c>
      <c r="K80">
        <f t="shared" si="41"/>
        <v>0.32500000000000001</v>
      </c>
      <c r="M80" s="15">
        <v>0.34699999999999998</v>
      </c>
      <c r="N80">
        <f t="shared" si="42"/>
        <v>0.34699999999999998</v>
      </c>
      <c r="P80" s="15">
        <v>0.34200000000000003</v>
      </c>
      <c r="Q80">
        <f t="shared" si="43"/>
        <v>0.34200000000000003</v>
      </c>
      <c r="S80" s="15">
        <v>0.32600000000000001</v>
      </c>
      <c r="T80">
        <f t="shared" si="44"/>
        <v>0.32600000000000001</v>
      </c>
      <c r="V80" s="38">
        <v>0.33200000000000002</v>
      </c>
      <c r="W80">
        <f t="shared" si="45"/>
        <v>0.33200000000000002</v>
      </c>
      <c r="Y80" s="15">
        <v>0.32800000000000001</v>
      </c>
      <c r="Z80">
        <f t="shared" si="46"/>
        <v>0.32800000000000001</v>
      </c>
      <c r="AB80" s="15">
        <v>0.318</v>
      </c>
      <c r="AC80">
        <f t="shared" si="47"/>
        <v>0.318</v>
      </c>
      <c r="AE80" s="15">
        <v>0.32600000000000001</v>
      </c>
      <c r="AF80">
        <f t="shared" si="48"/>
        <v>0.32600000000000001</v>
      </c>
      <c r="AH80" s="15">
        <v>0.33800000000000002</v>
      </c>
      <c r="AI80">
        <f t="shared" si="49"/>
        <v>0.33800000000000002</v>
      </c>
      <c r="AK80" s="15">
        <v>0.34200000000000003</v>
      </c>
      <c r="AL80">
        <f t="shared" si="50"/>
        <v>0.34200000000000003</v>
      </c>
      <c r="AN80" s="38">
        <v>0.36499999999999999</v>
      </c>
      <c r="AO80">
        <f t="shared" si="51"/>
        <v>0.36499999999999999</v>
      </c>
      <c r="AQ80" s="15">
        <v>0.33500000000000002</v>
      </c>
      <c r="AR80">
        <f t="shared" si="52"/>
        <v>0.33500000000000002</v>
      </c>
      <c r="AT80" s="15">
        <v>0.33700000000000002</v>
      </c>
      <c r="AU80">
        <f t="shared" si="53"/>
        <v>0.33700000000000002</v>
      </c>
      <c r="AW80" s="38">
        <v>0.44600000000000001</v>
      </c>
      <c r="AX80">
        <f t="shared" si="54"/>
        <v>0.44600000000000001</v>
      </c>
      <c r="AZ80" s="15">
        <v>0.40799999999999997</v>
      </c>
      <c r="BA80">
        <f t="shared" si="55"/>
        <v>0.40799999999999997</v>
      </c>
      <c r="BC80" s="15">
        <v>0.40300000000000002</v>
      </c>
      <c r="BD80">
        <f t="shared" si="56"/>
        <v>0.40300000000000002</v>
      </c>
    </row>
    <row r="81" spans="1:56" x14ac:dyDescent="0.25">
      <c r="A81" s="38">
        <v>0.36099999999999999</v>
      </c>
      <c r="B81">
        <f t="shared" si="38"/>
        <v>0.36099999999999999</v>
      </c>
      <c r="D81" s="38">
        <v>0.38400000000000001</v>
      </c>
      <c r="E81">
        <f t="shared" si="39"/>
        <v>0.38400000000000001</v>
      </c>
      <c r="G81" s="15">
        <v>0.46500000000000002</v>
      </c>
      <c r="H81">
        <f t="shared" si="40"/>
        <v>0.46500000000000002</v>
      </c>
      <c r="J81" s="38">
        <v>0.34200000000000003</v>
      </c>
      <c r="K81">
        <f t="shared" si="41"/>
        <v>0.34200000000000003</v>
      </c>
      <c r="M81" s="15">
        <v>0.34699999999999998</v>
      </c>
      <c r="N81">
        <f t="shared" si="42"/>
        <v>0.34699999999999998</v>
      </c>
      <c r="P81" s="15">
        <v>0.372</v>
      </c>
      <c r="Q81">
        <f t="shared" si="43"/>
        <v>0</v>
      </c>
      <c r="S81" s="15">
        <v>0.32700000000000001</v>
      </c>
      <c r="T81">
        <f t="shared" si="44"/>
        <v>0.32700000000000001</v>
      </c>
      <c r="V81" s="38">
        <v>0.317</v>
      </c>
      <c r="W81">
        <f t="shared" si="45"/>
        <v>0.317</v>
      </c>
      <c r="Y81" s="15">
        <v>0.32600000000000001</v>
      </c>
      <c r="Z81">
        <f t="shared" si="46"/>
        <v>0.32600000000000001</v>
      </c>
      <c r="AB81" s="15">
        <v>0.318</v>
      </c>
      <c r="AC81">
        <f t="shared" si="47"/>
        <v>0.318</v>
      </c>
      <c r="AE81" s="15">
        <v>0.32800000000000001</v>
      </c>
      <c r="AF81">
        <f t="shared" si="48"/>
        <v>0.32800000000000001</v>
      </c>
      <c r="AH81" s="15">
        <v>0.33</v>
      </c>
      <c r="AI81">
        <f t="shared" si="49"/>
        <v>0.33</v>
      </c>
      <c r="AK81" s="15">
        <v>0.34699999999999998</v>
      </c>
      <c r="AL81">
        <f t="shared" si="50"/>
        <v>0.34699999999999998</v>
      </c>
      <c r="AN81" s="38">
        <v>0.36</v>
      </c>
      <c r="AO81">
        <f t="shared" si="51"/>
        <v>0.36</v>
      </c>
      <c r="AQ81" s="15">
        <v>0.33900000000000002</v>
      </c>
      <c r="AR81">
        <f t="shared" si="52"/>
        <v>0.33900000000000002</v>
      </c>
      <c r="AT81" s="15">
        <v>0.34200000000000003</v>
      </c>
      <c r="AU81">
        <f t="shared" si="53"/>
        <v>0.34200000000000003</v>
      </c>
      <c r="AW81" s="38">
        <v>0.438</v>
      </c>
      <c r="AX81">
        <f t="shared" si="54"/>
        <v>0.438</v>
      </c>
      <c r="AZ81" s="15">
        <v>0.38600000000000001</v>
      </c>
      <c r="BA81">
        <f t="shared" si="55"/>
        <v>0.38600000000000001</v>
      </c>
      <c r="BC81" s="15">
        <v>0.40400000000000003</v>
      </c>
      <c r="BD81">
        <f t="shared" si="56"/>
        <v>0.40400000000000003</v>
      </c>
    </row>
    <row r="82" spans="1:56" x14ac:dyDescent="0.25">
      <c r="A82" s="38">
        <v>0.371</v>
      </c>
      <c r="B82">
        <f t="shared" si="38"/>
        <v>0.371</v>
      </c>
      <c r="D82" s="38">
        <v>0.29799999999999999</v>
      </c>
      <c r="E82">
        <f t="shared" si="39"/>
        <v>0.29799999999999999</v>
      </c>
      <c r="G82" s="15">
        <v>0.36799999999999999</v>
      </c>
      <c r="H82">
        <f t="shared" si="40"/>
        <v>0.36799999999999999</v>
      </c>
      <c r="J82" s="38">
        <v>0.32200000000000001</v>
      </c>
      <c r="K82">
        <f t="shared" si="41"/>
        <v>0.32200000000000001</v>
      </c>
      <c r="M82" s="15">
        <v>0.33100000000000002</v>
      </c>
      <c r="N82">
        <f t="shared" si="42"/>
        <v>0.33100000000000002</v>
      </c>
      <c r="P82" s="15">
        <v>0.32900000000000001</v>
      </c>
      <c r="Q82">
        <f t="shared" si="43"/>
        <v>0.32900000000000001</v>
      </c>
      <c r="S82" s="15">
        <v>0.34599999999999997</v>
      </c>
      <c r="T82">
        <f t="shared" si="44"/>
        <v>0.34599999999999997</v>
      </c>
      <c r="V82" s="38">
        <v>0.32300000000000001</v>
      </c>
      <c r="W82">
        <f t="shared" si="45"/>
        <v>0.32300000000000001</v>
      </c>
      <c r="Y82" s="15">
        <v>0.32800000000000001</v>
      </c>
      <c r="Z82">
        <f t="shared" si="46"/>
        <v>0.32800000000000001</v>
      </c>
      <c r="AB82" s="15">
        <v>0.32300000000000001</v>
      </c>
      <c r="AC82">
        <f t="shared" si="47"/>
        <v>0.32300000000000001</v>
      </c>
      <c r="AE82" s="15">
        <v>0.33</v>
      </c>
      <c r="AF82">
        <f t="shared" si="48"/>
        <v>0.33</v>
      </c>
      <c r="AH82" s="15">
        <v>0.32800000000000001</v>
      </c>
      <c r="AI82">
        <f t="shared" si="49"/>
        <v>0.32800000000000001</v>
      </c>
      <c r="AK82" s="15">
        <v>0.36299999999999999</v>
      </c>
      <c r="AL82">
        <f t="shared" si="50"/>
        <v>0</v>
      </c>
      <c r="AN82" s="38">
        <v>0.36399999999999999</v>
      </c>
      <c r="AO82">
        <f t="shared" si="51"/>
        <v>0.36399999999999999</v>
      </c>
      <c r="AQ82" s="15">
        <v>0.34100000000000003</v>
      </c>
      <c r="AR82">
        <f t="shared" si="52"/>
        <v>0.34100000000000003</v>
      </c>
      <c r="AT82" s="15">
        <v>0.34599999999999997</v>
      </c>
      <c r="AU82">
        <f t="shared" si="53"/>
        <v>0.34599999999999997</v>
      </c>
      <c r="AW82" s="38">
        <v>0.441</v>
      </c>
      <c r="AX82">
        <f t="shared" si="54"/>
        <v>0.441</v>
      </c>
      <c r="AZ82" s="15">
        <v>0.379</v>
      </c>
      <c r="BA82">
        <f t="shared" si="55"/>
        <v>0.379</v>
      </c>
      <c r="BC82" s="15">
        <v>0.41299999999999998</v>
      </c>
      <c r="BD82">
        <f t="shared" si="56"/>
        <v>0.41299999999999998</v>
      </c>
    </row>
    <row r="83" spans="1:56" x14ac:dyDescent="0.25">
      <c r="A83" s="38">
        <v>0.38800000000000001</v>
      </c>
      <c r="B83">
        <f t="shared" si="38"/>
        <v>0.38800000000000001</v>
      </c>
      <c r="D83" s="38">
        <v>0.45400000000000001</v>
      </c>
      <c r="E83">
        <f t="shared" si="39"/>
        <v>0</v>
      </c>
      <c r="G83" s="15">
        <v>0.36799999999999999</v>
      </c>
      <c r="H83">
        <f t="shared" si="40"/>
        <v>0.36799999999999999</v>
      </c>
      <c r="J83" s="38">
        <v>0.32700000000000001</v>
      </c>
      <c r="K83">
        <f t="shared" si="41"/>
        <v>0.32700000000000001</v>
      </c>
      <c r="M83" s="15">
        <v>0.35699999999999998</v>
      </c>
      <c r="N83">
        <f t="shared" si="42"/>
        <v>0.35699999999999998</v>
      </c>
      <c r="P83" s="15">
        <v>0.32600000000000001</v>
      </c>
      <c r="Q83">
        <f t="shared" si="43"/>
        <v>0.32600000000000001</v>
      </c>
      <c r="S83" s="15">
        <v>0.32800000000000001</v>
      </c>
      <c r="T83">
        <f t="shared" si="44"/>
        <v>0.32800000000000001</v>
      </c>
      <c r="V83" s="38">
        <v>0.34300000000000003</v>
      </c>
      <c r="W83">
        <f t="shared" si="45"/>
        <v>0.34300000000000003</v>
      </c>
      <c r="Y83" s="15">
        <v>0.32300000000000001</v>
      </c>
      <c r="Z83">
        <f t="shared" si="46"/>
        <v>0.32300000000000001</v>
      </c>
      <c r="AB83" s="15">
        <v>0.32100000000000001</v>
      </c>
      <c r="AC83">
        <f t="shared" si="47"/>
        <v>0.32100000000000001</v>
      </c>
      <c r="AE83" s="15">
        <v>0.32800000000000001</v>
      </c>
      <c r="AF83">
        <f t="shared" si="48"/>
        <v>0.32800000000000001</v>
      </c>
      <c r="AH83" s="15">
        <v>0.33500000000000002</v>
      </c>
      <c r="AI83">
        <f t="shared" si="49"/>
        <v>0.33500000000000002</v>
      </c>
      <c r="AK83" s="15">
        <v>0.34499999999999997</v>
      </c>
      <c r="AL83">
        <f t="shared" si="50"/>
        <v>0.34499999999999997</v>
      </c>
      <c r="AN83" s="38">
        <v>0.36499999999999999</v>
      </c>
      <c r="AO83">
        <f t="shared" si="51"/>
        <v>0.36499999999999999</v>
      </c>
      <c r="AQ83" s="15">
        <v>0.33700000000000002</v>
      </c>
      <c r="AR83">
        <f t="shared" si="52"/>
        <v>0.33700000000000002</v>
      </c>
      <c r="AT83" s="15">
        <v>0.374</v>
      </c>
      <c r="AU83">
        <f t="shared" si="53"/>
        <v>0</v>
      </c>
      <c r="AW83" s="38">
        <v>0.43099999999999999</v>
      </c>
      <c r="AX83">
        <f t="shared" si="54"/>
        <v>0.43099999999999999</v>
      </c>
      <c r="AZ83" s="15">
        <v>0.39100000000000001</v>
      </c>
      <c r="BA83">
        <f t="shared" si="55"/>
        <v>0.39100000000000001</v>
      </c>
      <c r="BC83" s="15">
        <v>0.40300000000000002</v>
      </c>
      <c r="BD83">
        <f t="shared" si="56"/>
        <v>0.40300000000000002</v>
      </c>
    </row>
    <row r="84" spans="1:56" x14ac:dyDescent="0.25">
      <c r="A84" s="38">
        <v>0.38400000000000001</v>
      </c>
      <c r="B84">
        <f t="shared" si="38"/>
        <v>0.38400000000000001</v>
      </c>
      <c r="D84" s="38">
        <v>0.34899999999999998</v>
      </c>
      <c r="E84">
        <f t="shared" si="39"/>
        <v>0.34899999999999998</v>
      </c>
      <c r="G84" s="15">
        <v>0.39700000000000002</v>
      </c>
      <c r="H84">
        <f t="shared" si="40"/>
        <v>0.39700000000000002</v>
      </c>
      <c r="J84" s="38">
        <v>0.40400000000000003</v>
      </c>
      <c r="K84">
        <f t="shared" si="41"/>
        <v>0.40400000000000003</v>
      </c>
      <c r="M84" s="15">
        <v>0.36499999999999999</v>
      </c>
      <c r="N84">
        <f t="shared" si="42"/>
        <v>0.36499999999999999</v>
      </c>
      <c r="P84" s="15">
        <v>0.33</v>
      </c>
      <c r="Q84">
        <f t="shared" si="43"/>
        <v>0.33</v>
      </c>
      <c r="S84" s="15">
        <v>0.34699999999999998</v>
      </c>
      <c r="T84">
        <f t="shared" si="44"/>
        <v>0.34699999999999998</v>
      </c>
      <c r="V84" s="38">
        <v>0.34200000000000003</v>
      </c>
      <c r="W84">
        <f t="shared" si="45"/>
        <v>0.34200000000000003</v>
      </c>
      <c r="Y84" s="15">
        <v>0.32600000000000001</v>
      </c>
      <c r="Z84">
        <f t="shared" si="46"/>
        <v>0.32600000000000001</v>
      </c>
      <c r="AB84" s="15">
        <v>0.32100000000000001</v>
      </c>
      <c r="AC84">
        <f t="shared" si="47"/>
        <v>0.32100000000000001</v>
      </c>
      <c r="AE84" s="15">
        <v>0.32800000000000001</v>
      </c>
      <c r="AF84">
        <f t="shared" si="48"/>
        <v>0.32800000000000001</v>
      </c>
      <c r="AH84" s="15">
        <v>0.33400000000000002</v>
      </c>
      <c r="AI84">
        <f t="shared" si="49"/>
        <v>0.33400000000000002</v>
      </c>
      <c r="AK84" s="15">
        <v>0.33400000000000002</v>
      </c>
      <c r="AL84">
        <f t="shared" si="50"/>
        <v>0.33400000000000002</v>
      </c>
      <c r="AN84" s="38">
        <v>0.36</v>
      </c>
      <c r="AO84">
        <f t="shared" si="51"/>
        <v>0.36</v>
      </c>
      <c r="AQ84" s="15">
        <v>0.34</v>
      </c>
      <c r="AR84">
        <f t="shared" si="52"/>
        <v>0.34</v>
      </c>
      <c r="AT84" s="15">
        <v>0.35599999999999998</v>
      </c>
      <c r="AU84">
        <f t="shared" si="53"/>
        <v>0.35599999999999998</v>
      </c>
      <c r="AW84" s="38">
        <v>0.442</v>
      </c>
      <c r="AX84">
        <f t="shared" si="54"/>
        <v>0.442</v>
      </c>
      <c r="AZ84" s="15">
        <v>0.379</v>
      </c>
      <c r="BA84">
        <f t="shared" si="55"/>
        <v>0.379</v>
      </c>
      <c r="BC84" s="15">
        <v>0.41099999999999998</v>
      </c>
      <c r="BD84">
        <f t="shared" si="56"/>
        <v>0.41099999999999998</v>
      </c>
    </row>
    <row r="85" spans="1:56" x14ac:dyDescent="0.25">
      <c r="A85" s="38">
        <v>0.41199999999999998</v>
      </c>
      <c r="B85">
        <f t="shared" si="38"/>
        <v>0.41199999999999998</v>
      </c>
      <c r="D85" s="38">
        <v>0.36599999999999999</v>
      </c>
      <c r="E85">
        <f t="shared" si="39"/>
        <v>0.36599999999999999</v>
      </c>
      <c r="G85" s="15">
        <v>0.39800000000000002</v>
      </c>
      <c r="H85">
        <f t="shared" si="40"/>
        <v>0.39800000000000002</v>
      </c>
      <c r="J85" s="38">
        <v>0.31</v>
      </c>
      <c r="K85">
        <f t="shared" si="41"/>
        <v>0.31</v>
      </c>
      <c r="M85" s="15">
        <v>0.33700000000000002</v>
      </c>
      <c r="N85">
        <f t="shared" si="42"/>
        <v>0.33700000000000002</v>
      </c>
      <c r="P85" s="15">
        <v>0.32100000000000001</v>
      </c>
      <c r="Q85">
        <f t="shared" si="43"/>
        <v>0.32100000000000001</v>
      </c>
      <c r="S85" s="15">
        <v>0.36799999999999999</v>
      </c>
      <c r="T85">
        <f t="shared" si="44"/>
        <v>0</v>
      </c>
      <c r="V85" s="38">
        <v>0.33300000000000002</v>
      </c>
      <c r="W85">
        <f t="shared" si="45"/>
        <v>0.33300000000000002</v>
      </c>
      <c r="Y85" s="15">
        <v>0.33</v>
      </c>
      <c r="Z85">
        <f t="shared" si="46"/>
        <v>0.33</v>
      </c>
      <c r="AB85" s="15">
        <v>0.32700000000000001</v>
      </c>
      <c r="AC85">
        <f t="shared" si="47"/>
        <v>0.32700000000000001</v>
      </c>
      <c r="AE85" s="15">
        <v>0.32900000000000001</v>
      </c>
      <c r="AF85">
        <f t="shared" si="48"/>
        <v>0.32900000000000001</v>
      </c>
      <c r="AH85" s="15">
        <v>0.33700000000000002</v>
      </c>
      <c r="AI85">
        <f t="shared" si="49"/>
        <v>0.33700000000000002</v>
      </c>
      <c r="AK85" s="15">
        <v>0.33</v>
      </c>
      <c r="AL85">
        <f t="shared" si="50"/>
        <v>0.33</v>
      </c>
      <c r="AN85" s="38">
        <v>0.35799999999999998</v>
      </c>
      <c r="AO85">
        <f t="shared" si="51"/>
        <v>0.35799999999999998</v>
      </c>
      <c r="AQ85" s="15">
        <v>0.33900000000000002</v>
      </c>
      <c r="AR85">
        <f t="shared" si="52"/>
        <v>0.33900000000000002</v>
      </c>
      <c r="AT85" s="15">
        <v>0.34399999999999997</v>
      </c>
      <c r="AU85">
        <f t="shared" si="53"/>
        <v>0.34399999999999997</v>
      </c>
      <c r="AW85" s="38">
        <v>0.42799999999999999</v>
      </c>
      <c r="AX85">
        <f t="shared" si="54"/>
        <v>0.42799999999999999</v>
      </c>
      <c r="AZ85" s="15">
        <v>0.39800000000000002</v>
      </c>
      <c r="BA85">
        <f t="shared" si="55"/>
        <v>0.39800000000000002</v>
      </c>
      <c r="BC85" s="15">
        <v>0.40699999999999997</v>
      </c>
      <c r="BD85">
        <f t="shared" si="56"/>
        <v>0.40699999999999997</v>
      </c>
    </row>
    <row r="86" spans="1:56" x14ac:dyDescent="0.25">
      <c r="A86" s="38">
        <v>0.38800000000000001</v>
      </c>
      <c r="B86">
        <f t="shared" si="38"/>
        <v>0.38800000000000001</v>
      </c>
      <c r="D86" s="38">
        <v>0.372</v>
      </c>
      <c r="E86">
        <f t="shared" si="39"/>
        <v>0.372</v>
      </c>
      <c r="G86" s="15">
        <v>0.39200000000000002</v>
      </c>
      <c r="H86">
        <f t="shared" si="40"/>
        <v>0.39200000000000002</v>
      </c>
      <c r="J86" s="38">
        <v>0.36699999999999999</v>
      </c>
      <c r="K86">
        <f t="shared" si="41"/>
        <v>0.36699999999999999</v>
      </c>
      <c r="M86" s="15">
        <v>0.34100000000000003</v>
      </c>
      <c r="N86">
        <f t="shared" si="42"/>
        <v>0.34100000000000003</v>
      </c>
      <c r="P86" s="15">
        <v>0.31900000000000001</v>
      </c>
      <c r="Q86">
        <f t="shared" si="43"/>
        <v>0.31900000000000001</v>
      </c>
      <c r="S86" s="15">
        <v>0.39100000000000001</v>
      </c>
      <c r="T86">
        <f t="shared" si="44"/>
        <v>0</v>
      </c>
      <c r="V86" s="38">
        <v>0.33200000000000002</v>
      </c>
      <c r="W86">
        <f t="shared" si="45"/>
        <v>0.33200000000000002</v>
      </c>
      <c r="Y86" s="15">
        <v>0.33600000000000002</v>
      </c>
      <c r="Z86">
        <f t="shared" si="46"/>
        <v>0.33600000000000002</v>
      </c>
      <c r="AB86" s="15">
        <v>0.32300000000000001</v>
      </c>
      <c r="AC86">
        <f t="shared" si="47"/>
        <v>0.32300000000000001</v>
      </c>
      <c r="AE86" s="15">
        <v>0.32800000000000001</v>
      </c>
      <c r="AF86">
        <f t="shared" si="48"/>
        <v>0.32800000000000001</v>
      </c>
      <c r="AH86" s="15">
        <v>0.32900000000000001</v>
      </c>
      <c r="AI86">
        <f t="shared" si="49"/>
        <v>0.32900000000000001</v>
      </c>
      <c r="AK86" s="15">
        <v>0.32500000000000001</v>
      </c>
      <c r="AL86">
        <f t="shared" si="50"/>
        <v>0.32500000000000001</v>
      </c>
      <c r="AN86" s="38">
        <v>0.35699999999999998</v>
      </c>
      <c r="AO86">
        <f t="shared" si="51"/>
        <v>0.35699999999999998</v>
      </c>
      <c r="AQ86" s="15">
        <v>0.33600000000000002</v>
      </c>
      <c r="AR86">
        <f t="shared" si="52"/>
        <v>0.33600000000000002</v>
      </c>
      <c r="AT86" s="15">
        <v>0.38800000000000001</v>
      </c>
      <c r="AU86">
        <f t="shared" si="53"/>
        <v>0</v>
      </c>
      <c r="AW86" s="38">
        <v>0.42799999999999999</v>
      </c>
      <c r="AX86">
        <f t="shared" si="54"/>
        <v>0.42799999999999999</v>
      </c>
      <c r="AZ86" s="15">
        <v>0.379</v>
      </c>
      <c r="BA86">
        <f t="shared" si="55"/>
        <v>0.379</v>
      </c>
      <c r="BC86" s="15">
        <v>0.41499999999999998</v>
      </c>
      <c r="BD86">
        <f t="shared" si="56"/>
        <v>0.41499999999999998</v>
      </c>
    </row>
    <row r="87" spans="1:56" x14ac:dyDescent="0.25">
      <c r="A87" s="38">
        <v>0.4</v>
      </c>
      <c r="B87">
        <f t="shared" si="38"/>
        <v>0.4</v>
      </c>
      <c r="D87" s="38">
        <v>0.32600000000000001</v>
      </c>
      <c r="E87">
        <f t="shared" si="39"/>
        <v>0.32600000000000001</v>
      </c>
      <c r="G87" s="15">
        <v>0.44700000000000001</v>
      </c>
      <c r="H87">
        <f t="shared" si="40"/>
        <v>0.44700000000000001</v>
      </c>
      <c r="J87" s="38">
        <v>0.317</v>
      </c>
      <c r="K87">
        <f t="shared" si="41"/>
        <v>0.317</v>
      </c>
      <c r="M87" s="15">
        <v>0.34899999999999998</v>
      </c>
      <c r="N87">
        <f t="shared" si="42"/>
        <v>0.34899999999999998</v>
      </c>
      <c r="P87" s="15">
        <v>0.32400000000000001</v>
      </c>
      <c r="Q87">
        <f t="shared" si="43"/>
        <v>0.32400000000000001</v>
      </c>
      <c r="S87" s="15">
        <v>0.35699999999999998</v>
      </c>
      <c r="T87">
        <f t="shared" si="44"/>
        <v>0.35699999999999998</v>
      </c>
      <c r="V87" s="38">
        <v>0.33500000000000002</v>
      </c>
      <c r="W87">
        <f t="shared" si="45"/>
        <v>0.33500000000000002</v>
      </c>
      <c r="Y87" s="15">
        <v>0.36499999999999999</v>
      </c>
      <c r="Z87">
        <f t="shared" si="46"/>
        <v>0</v>
      </c>
      <c r="AB87" s="15">
        <v>0.316</v>
      </c>
      <c r="AC87">
        <f t="shared" si="47"/>
        <v>0.316</v>
      </c>
      <c r="AE87" s="15">
        <v>0.33800000000000002</v>
      </c>
      <c r="AF87">
        <f t="shared" si="48"/>
        <v>0.33800000000000002</v>
      </c>
      <c r="AH87" s="15">
        <v>0.33200000000000002</v>
      </c>
      <c r="AI87">
        <f t="shared" si="49"/>
        <v>0.33200000000000002</v>
      </c>
      <c r="AK87" s="15">
        <v>0.33</v>
      </c>
      <c r="AL87">
        <f t="shared" si="50"/>
        <v>0.33</v>
      </c>
      <c r="AN87" s="38">
        <v>0.36</v>
      </c>
      <c r="AO87">
        <f t="shared" si="51"/>
        <v>0.36</v>
      </c>
      <c r="AQ87" s="15">
        <v>0.33600000000000002</v>
      </c>
      <c r="AR87">
        <f t="shared" si="52"/>
        <v>0.33600000000000002</v>
      </c>
      <c r="AT87" s="15">
        <v>0.35199999999999998</v>
      </c>
      <c r="AU87">
        <f t="shared" si="53"/>
        <v>0.35199999999999998</v>
      </c>
      <c r="AW87" s="38">
        <v>0.44800000000000001</v>
      </c>
      <c r="AX87">
        <f t="shared" si="54"/>
        <v>0.44800000000000001</v>
      </c>
      <c r="AZ87" s="15">
        <v>0.39700000000000002</v>
      </c>
      <c r="BA87">
        <f t="shared" si="55"/>
        <v>0.39700000000000002</v>
      </c>
      <c r="BC87" s="15">
        <v>0.40600000000000003</v>
      </c>
      <c r="BD87">
        <f t="shared" si="56"/>
        <v>0.40600000000000003</v>
      </c>
    </row>
    <row r="88" spans="1:56" x14ac:dyDescent="0.25">
      <c r="A88" s="38">
        <v>0.377</v>
      </c>
      <c r="B88">
        <f t="shared" si="38"/>
        <v>0.377</v>
      </c>
      <c r="D88" s="38">
        <v>0.33100000000000002</v>
      </c>
      <c r="E88">
        <f t="shared" si="39"/>
        <v>0.33100000000000002</v>
      </c>
      <c r="G88" s="15">
        <v>0.43099999999999999</v>
      </c>
      <c r="H88">
        <f t="shared" si="40"/>
        <v>0.43099999999999999</v>
      </c>
      <c r="J88" s="38">
        <v>0.35899999999999999</v>
      </c>
      <c r="K88">
        <f t="shared" si="41"/>
        <v>0.35899999999999999</v>
      </c>
      <c r="M88" s="15">
        <v>0.45100000000000001</v>
      </c>
      <c r="N88">
        <f t="shared" si="42"/>
        <v>0</v>
      </c>
      <c r="P88" s="15">
        <v>0.33</v>
      </c>
      <c r="Q88">
        <f t="shared" si="43"/>
        <v>0.33</v>
      </c>
      <c r="S88" s="15">
        <v>0.34100000000000003</v>
      </c>
      <c r="T88">
        <f t="shared" si="44"/>
        <v>0.34100000000000003</v>
      </c>
      <c r="V88" s="38">
        <v>0.32800000000000001</v>
      </c>
      <c r="W88">
        <f t="shared" si="45"/>
        <v>0.32800000000000001</v>
      </c>
      <c r="Y88" s="15">
        <v>0.34699999999999998</v>
      </c>
      <c r="Z88">
        <f t="shared" si="46"/>
        <v>0.34699999999999998</v>
      </c>
      <c r="AB88" s="15">
        <v>0.32</v>
      </c>
      <c r="AC88">
        <f t="shared" si="47"/>
        <v>0.32</v>
      </c>
      <c r="AE88" s="15">
        <v>0.34100000000000003</v>
      </c>
      <c r="AF88">
        <f t="shared" si="48"/>
        <v>0.34100000000000003</v>
      </c>
      <c r="AH88" s="15">
        <v>0.33800000000000002</v>
      </c>
      <c r="AI88">
        <f t="shared" si="49"/>
        <v>0.33800000000000002</v>
      </c>
      <c r="AK88" s="15">
        <v>0.32800000000000001</v>
      </c>
      <c r="AL88">
        <f t="shared" si="50"/>
        <v>0.32800000000000001</v>
      </c>
      <c r="AN88" s="38">
        <v>0.35699999999999998</v>
      </c>
      <c r="AO88">
        <f t="shared" si="51"/>
        <v>0.35699999999999998</v>
      </c>
      <c r="AQ88" s="15">
        <v>0.33700000000000002</v>
      </c>
      <c r="AR88">
        <f t="shared" si="52"/>
        <v>0.33700000000000002</v>
      </c>
      <c r="AT88" s="15">
        <v>0.34300000000000003</v>
      </c>
      <c r="AU88">
        <f t="shared" si="53"/>
        <v>0.34300000000000003</v>
      </c>
      <c r="AW88" s="38">
        <v>0.44500000000000001</v>
      </c>
      <c r="AX88">
        <f t="shared" si="54"/>
        <v>0.44500000000000001</v>
      </c>
      <c r="AZ88" s="15">
        <v>0.38200000000000001</v>
      </c>
      <c r="BA88">
        <f t="shared" si="55"/>
        <v>0.38200000000000001</v>
      </c>
      <c r="BC88" s="15">
        <v>0.42099999999999999</v>
      </c>
      <c r="BD88">
        <f t="shared" si="56"/>
        <v>0.42099999999999999</v>
      </c>
    </row>
    <row r="89" spans="1:56" x14ac:dyDescent="0.25">
      <c r="A89" s="38">
        <v>0.40200000000000002</v>
      </c>
      <c r="B89">
        <f t="shared" si="38"/>
        <v>0.40200000000000002</v>
      </c>
      <c r="D89" s="38">
        <v>0.38300000000000001</v>
      </c>
      <c r="E89">
        <f t="shared" si="39"/>
        <v>0.38300000000000001</v>
      </c>
      <c r="G89" s="15">
        <v>0.438</v>
      </c>
      <c r="H89">
        <f t="shared" si="40"/>
        <v>0.438</v>
      </c>
      <c r="J89" s="38">
        <v>0.35899999999999999</v>
      </c>
      <c r="K89">
        <f t="shared" si="41"/>
        <v>0.35899999999999999</v>
      </c>
      <c r="M89" s="15">
        <v>0.34100000000000003</v>
      </c>
      <c r="N89">
        <f t="shared" si="42"/>
        <v>0.34100000000000003</v>
      </c>
      <c r="P89" s="15">
        <v>0.33100000000000002</v>
      </c>
      <c r="Q89">
        <f t="shared" si="43"/>
        <v>0.33100000000000002</v>
      </c>
      <c r="S89" s="15">
        <v>0.34300000000000003</v>
      </c>
      <c r="T89">
        <f t="shared" si="44"/>
        <v>0.34300000000000003</v>
      </c>
      <c r="V89" s="38">
        <v>0.33800000000000002</v>
      </c>
      <c r="W89">
        <f t="shared" si="45"/>
        <v>0.33800000000000002</v>
      </c>
      <c r="Y89" s="15">
        <v>0.34100000000000003</v>
      </c>
      <c r="Z89">
        <f t="shared" si="46"/>
        <v>0.34100000000000003</v>
      </c>
      <c r="AB89" s="15">
        <v>0.32100000000000001</v>
      </c>
      <c r="AC89">
        <f t="shared" si="47"/>
        <v>0.32100000000000001</v>
      </c>
      <c r="AE89" s="15">
        <v>0.34499999999999997</v>
      </c>
      <c r="AF89">
        <f t="shared" si="48"/>
        <v>0.34499999999999997</v>
      </c>
      <c r="AH89" s="15">
        <v>0.33100000000000002</v>
      </c>
      <c r="AI89">
        <f t="shared" si="49"/>
        <v>0.33100000000000002</v>
      </c>
      <c r="AK89" s="15">
        <v>0.32900000000000001</v>
      </c>
      <c r="AL89">
        <f t="shared" si="50"/>
        <v>0.32900000000000001</v>
      </c>
      <c r="AN89" s="38">
        <v>0.35799999999999998</v>
      </c>
      <c r="AO89">
        <f t="shared" si="51"/>
        <v>0.35799999999999998</v>
      </c>
      <c r="AQ89" s="15">
        <v>0.33500000000000002</v>
      </c>
      <c r="AR89">
        <f t="shared" si="52"/>
        <v>0.33500000000000002</v>
      </c>
      <c r="AT89" s="15">
        <v>0.34</v>
      </c>
      <c r="AU89">
        <f t="shared" si="53"/>
        <v>0.34</v>
      </c>
      <c r="AW89" s="38">
        <v>0.437</v>
      </c>
      <c r="AX89">
        <f t="shared" si="54"/>
        <v>0.437</v>
      </c>
      <c r="AZ89" s="15">
        <v>0.39300000000000002</v>
      </c>
      <c r="BA89">
        <f t="shared" si="55"/>
        <v>0.39300000000000002</v>
      </c>
      <c r="BC89" s="15">
        <v>0.42399999999999999</v>
      </c>
      <c r="BD89">
        <f t="shared" si="56"/>
        <v>0.42399999999999999</v>
      </c>
    </row>
    <row r="90" spans="1:56" x14ac:dyDescent="0.25">
      <c r="A90" s="38">
        <v>0.38800000000000001</v>
      </c>
      <c r="B90">
        <f t="shared" si="38"/>
        <v>0.38800000000000001</v>
      </c>
      <c r="D90" s="38">
        <v>0.33800000000000002</v>
      </c>
      <c r="E90">
        <f t="shared" si="39"/>
        <v>0.33800000000000002</v>
      </c>
      <c r="G90" s="15">
        <v>0.373</v>
      </c>
      <c r="H90">
        <f t="shared" si="40"/>
        <v>0.373</v>
      </c>
      <c r="J90" s="38">
        <v>0.34100000000000003</v>
      </c>
      <c r="K90">
        <f t="shared" si="41"/>
        <v>0.34100000000000003</v>
      </c>
      <c r="M90" s="15">
        <v>0.33</v>
      </c>
      <c r="N90">
        <f t="shared" si="42"/>
        <v>0.33</v>
      </c>
      <c r="P90" s="15">
        <v>0.32600000000000001</v>
      </c>
      <c r="Q90">
        <f t="shared" si="43"/>
        <v>0.32600000000000001</v>
      </c>
      <c r="S90" s="15">
        <v>0.33100000000000002</v>
      </c>
      <c r="T90">
        <f t="shared" si="44"/>
        <v>0.33100000000000002</v>
      </c>
      <c r="V90" s="38">
        <v>0.32600000000000001</v>
      </c>
      <c r="W90">
        <f t="shared" si="45"/>
        <v>0.32600000000000001</v>
      </c>
      <c r="Y90" s="15">
        <v>0.34200000000000003</v>
      </c>
      <c r="Z90">
        <f t="shared" si="46"/>
        <v>0.34200000000000003</v>
      </c>
      <c r="AB90" s="15">
        <v>0.33100000000000002</v>
      </c>
      <c r="AC90">
        <f t="shared" si="47"/>
        <v>0</v>
      </c>
      <c r="AE90" s="15">
        <v>0.34100000000000003</v>
      </c>
      <c r="AF90">
        <f t="shared" si="48"/>
        <v>0.34100000000000003</v>
      </c>
      <c r="AH90" s="15">
        <v>0.32800000000000001</v>
      </c>
      <c r="AI90">
        <f t="shared" si="49"/>
        <v>0.32800000000000001</v>
      </c>
      <c r="AK90" s="15">
        <v>0.33</v>
      </c>
      <c r="AL90">
        <f t="shared" si="50"/>
        <v>0.33</v>
      </c>
      <c r="AN90" s="38">
        <v>0.35499999999999998</v>
      </c>
      <c r="AO90">
        <f t="shared" si="51"/>
        <v>0.35499999999999998</v>
      </c>
      <c r="AQ90" s="15">
        <v>0.34100000000000003</v>
      </c>
      <c r="AR90">
        <f t="shared" si="52"/>
        <v>0.34100000000000003</v>
      </c>
      <c r="AT90" s="15">
        <v>0.33800000000000002</v>
      </c>
      <c r="AU90">
        <f t="shared" si="53"/>
        <v>0.33800000000000002</v>
      </c>
      <c r="AW90" s="38">
        <v>0.432</v>
      </c>
      <c r="AX90">
        <f t="shared" si="54"/>
        <v>0.432</v>
      </c>
      <c r="AZ90" s="15">
        <v>0.377</v>
      </c>
      <c r="BA90">
        <f t="shared" si="55"/>
        <v>0.377</v>
      </c>
      <c r="BC90" s="15">
        <v>0.40899999999999997</v>
      </c>
      <c r="BD90">
        <f t="shared" si="56"/>
        <v>0.40899999999999997</v>
      </c>
    </row>
    <row r="91" spans="1:56" x14ac:dyDescent="0.25">
      <c r="A91" s="38">
        <v>0.373</v>
      </c>
      <c r="B91">
        <f t="shared" si="38"/>
        <v>0.373</v>
      </c>
      <c r="D91" s="38">
        <v>0.35399999999999998</v>
      </c>
      <c r="E91">
        <f t="shared" si="39"/>
        <v>0.35399999999999998</v>
      </c>
      <c r="G91" s="15">
        <v>0.56100000000000005</v>
      </c>
      <c r="H91">
        <f t="shared" si="40"/>
        <v>0</v>
      </c>
      <c r="J91" s="38">
        <v>0.36599999999999999</v>
      </c>
      <c r="K91">
        <f t="shared" si="41"/>
        <v>0.36599999999999999</v>
      </c>
      <c r="M91" s="15">
        <v>0.34799999999999998</v>
      </c>
      <c r="N91">
        <f t="shared" si="42"/>
        <v>0.34799999999999998</v>
      </c>
      <c r="P91" s="15">
        <v>0.33200000000000002</v>
      </c>
      <c r="Q91">
        <f t="shared" si="43"/>
        <v>0.33200000000000002</v>
      </c>
      <c r="S91" s="15">
        <v>0.33100000000000002</v>
      </c>
      <c r="T91">
        <f t="shared" si="44"/>
        <v>0.33100000000000002</v>
      </c>
      <c r="V91" s="38">
        <v>0.32800000000000001</v>
      </c>
      <c r="W91">
        <f t="shared" si="45"/>
        <v>0.32800000000000001</v>
      </c>
      <c r="Y91" s="15">
        <v>0.33300000000000002</v>
      </c>
      <c r="Z91">
        <f t="shared" si="46"/>
        <v>0.33300000000000002</v>
      </c>
      <c r="AB91" s="15">
        <v>0.32300000000000001</v>
      </c>
      <c r="AC91">
        <f t="shared" si="47"/>
        <v>0.32300000000000001</v>
      </c>
      <c r="AE91" s="15">
        <v>0.32600000000000001</v>
      </c>
      <c r="AF91">
        <f t="shared" si="48"/>
        <v>0.32600000000000001</v>
      </c>
      <c r="AH91" s="15">
        <v>0.32900000000000001</v>
      </c>
      <c r="AI91">
        <f t="shared" si="49"/>
        <v>0.32900000000000001</v>
      </c>
      <c r="AK91" s="15">
        <v>0.32600000000000001</v>
      </c>
      <c r="AL91">
        <f t="shared" si="50"/>
        <v>0.32600000000000001</v>
      </c>
      <c r="AN91" s="38">
        <v>0.35899999999999999</v>
      </c>
      <c r="AO91">
        <f t="shared" si="51"/>
        <v>0.35899999999999999</v>
      </c>
      <c r="AQ91" s="15">
        <v>0.33700000000000002</v>
      </c>
      <c r="AR91">
        <f t="shared" si="52"/>
        <v>0.33700000000000002</v>
      </c>
      <c r="AT91" s="15">
        <v>0.33900000000000002</v>
      </c>
      <c r="AU91">
        <f t="shared" si="53"/>
        <v>0.33900000000000002</v>
      </c>
      <c r="AW91" s="38">
        <v>0.42</v>
      </c>
      <c r="AX91">
        <f t="shared" si="54"/>
        <v>0.42</v>
      </c>
      <c r="AZ91" s="15">
        <v>0.38</v>
      </c>
      <c r="BA91">
        <f t="shared" si="55"/>
        <v>0.38</v>
      </c>
      <c r="BC91" s="15">
        <v>0.42399999999999999</v>
      </c>
      <c r="BD91">
        <f t="shared" si="56"/>
        <v>0.42399999999999999</v>
      </c>
    </row>
    <row r="92" spans="1:56" x14ac:dyDescent="0.25">
      <c r="A92" s="38">
        <v>0.41399999999999998</v>
      </c>
      <c r="B92">
        <f t="shared" si="38"/>
        <v>0.41399999999999998</v>
      </c>
      <c r="D92" s="38">
        <v>0.33</v>
      </c>
      <c r="E92">
        <f t="shared" si="39"/>
        <v>0.33</v>
      </c>
      <c r="G92" s="15">
        <v>0.432</v>
      </c>
      <c r="H92">
        <f t="shared" si="40"/>
        <v>0.432</v>
      </c>
      <c r="J92" s="38">
        <v>0.33300000000000002</v>
      </c>
      <c r="K92">
        <f t="shared" si="41"/>
        <v>0.33300000000000002</v>
      </c>
      <c r="M92" s="15">
        <v>0.34399999999999997</v>
      </c>
      <c r="N92">
        <f t="shared" si="42"/>
        <v>0.34399999999999997</v>
      </c>
      <c r="P92" s="15">
        <v>0.32500000000000001</v>
      </c>
      <c r="Q92">
        <f t="shared" si="43"/>
        <v>0.32500000000000001</v>
      </c>
      <c r="S92" s="15">
        <v>0.33100000000000002</v>
      </c>
      <c r="T92">
        <f t="shared" si="44"/>
        <v>0.33100000000000002</v>
      </c>
      <c r="V92" s="38">
        <v>0.32100000000000001</v>
      </c>
      <c r="W92">
        <f t="shared" si="45"/>
        <v>0.32100000000000001</v>
      </c>
      <c r="Y92" s="15">
        <v>0.34899999999999998</v>
      </c>
      <c r="Z92">
        <f t="shared" si="46"/>
        <v>0.34899999999999998</v>
      </c>
      <c r="AB92" s="15">
        <v>0.32100000000000001</v>
      </c>
      <c r="AC92">
        <f t="shared" si="47"/>
        <v>0.32100000000000001</v>
      </c>
      <c r="AE92" s="15">
        <v>0.48099999999999998</v>
      </c>
      <c r="AF92">
        <f t="shared" si="48"/>
        <v>0</v>
      </c>
      <c r="AH92" s="15">
        <v>0.33100000000000002</v>
      </c>
      <c r="AI92">
        <f t="shared" si="49"/>
        <v>0.33100000000000002</v>
      </c>
      <c r="AK92" s="15">
        <v>0.32300000000000001</v>
      </c>
      <c r="AL92">
        <f t="shared" si="50"/>
        <v>0.32300000000000001</v>
      </c>
      <c r="AN92" s="38">
        <v>0.379</v>
      </c>
      <c r="AO92">
        <f t="shared" si="51"/>
        <v>0</v>
      </c>
      <c r="AQ92" s="15">
        <v>0.34200000000000003</v>
      </c>
      <c r="AR92">
        <f t="shared" si="52"/>
        <v>0.34200000000000003</v>
      </c>
      <c r="AT92" s="15">
        <v>0.34100000000000003</v>
      </c>
      <c r="AU92">
        <f t="shared" si="53"/>
        <v>0.34100000000000003</v>
      </c>
      <c r="AW92" s="38">
        <v>0.43</v>
      </c>
      <c r="AX92">
        <f t="shared" si="54"/>
        <v>0.43</v>
      </c>
      <c r="AZ92" s="15">
        <v>0.374</v>
      </c>
      <c r="BA92">
        <f t="shared" si="55"/>
        <v>0.374</v>
      </c>
      <c r="BC92" s="15">
        <v>0.40699999999999997</v>
      </c>
      <c r="BD92">
        <f t="shared" si="56"/>
        <v>0.40699999999999997</v>
      </c>
    </row>
    <row r="93" spans="1:56" x14ac:dyDescent="0.25">
      <c r="A93" s="38">
        <v>0.37</v>
      </c>
      <c r="B93">
        <f t="shared" si="38"/>
        <v>0.37</v>
      </c>
      <c r="D93" s="38">
        <v>0.33500000000000002</v>
      </c>
      <c r="E93">
        <f t="shared" si="39"/>
        <v>0.33500000000000002</v>
      </c>
      <c r="G93" s="15">
        <v>0.36699999999999999</v>
      </c>
      <c r="H93">
        <f t="shared" si="40"/>
        <v>0.36699999999999999</v>
      </c>
      <c r="J93" s="38">
        <v>0.35799999999999998</v>
      </c>
      <c r="K93">
        <f t="shared" si="41"/>
        <v>0.35799999999999998</v>
      </c>
      <c r="M93" s="15">
        <v>0.34699999999999998</v>
      </c>
      <c r="N93">
        <f t="shared" si="42"/>
        <v>0.34699999999999998</v>
      </c>
      <c r="P93" s="15">
        <v>0.33</v>
      </c>
      <c r="Q93">
        <f t="shared" si="43"/>
        <v>0.33</v>
      </c>
      <c r="S93" s="15">
        <v>0.32800000000000001</v>
      </c>
      <c r="T93">
        <f t="shared" si="44"/>
        <v>0.32800000000000001</v>
      </c>
      <c r="V93" s="38">
        <v>0.33100000000000002</v>
      </c>
      <c r="W93">
        <f t="shared" si="45"/>
        <v>0.33100000000000002</v>
      </c>
      <c r="Y93" s="15">
        <v>0.34300000000000003</v>
      </c>
      <c r="Z93">
        <f t="shared" si="46"/>
        <v>0.34300000000000003</v>
      </c>
      <c r="AB93" s="15">
        <v>0.32100000000000001</v>
      </c>
      <c r="AC93">
        <f t="shared" si="47"/>
        <v>0.32100000000000001</v>
      </c>
      <c r="AE93" s="15">
        <v>0.33100000000000002</v>
      </c>
      <c r="AF93">
        <f t="shared" si="48"/>
        <v>0.33100000000000002</v>
      </c>
      <c r="AH93" s="15">
        <v>0.33300000000000002</v>
      </c>
      <c r="AI93">
        <f t="shared" si="49"/>
        <v>0.33300000000000002</v>
      </c>
      <c r="AK93" s="15">
        <v>0.32900000000000001</v>
      </c>
      <c r="AL93">
        <f t="shared" si="50"/>
        <v>0.32900000000000001</v>
      </c>
      <c r="AN93" s="38">
        <v>0.39100000000000001</v>
      </c>
      <c r="AO93">
        <f t="shared" si="51"/>
        <v>0</v>
      </c>
      <c r="AQ93" s="15">
        <v>0.34</v>
      </c>
      <c r="AR93">
        <f t="shared" si="52"/>
        <v>0.34</v>
      </c>
      <c r="AT93" s="15">
        <v>0.36</v>
      </c>
      <c r="AU93">
        <f t="shared" si="53"/>
        <v>0.36</v>
      </c>
      <c r="AW93" s="38">
        <v>0.435</v>
      </c>
      <c r="AX93">
        <f t="shared" si="54"/>
        <v>0.435</v>
      </c>
      <c r="AZ93" s="15">
        <v>0.373</v>
      </c>
      <c r="BA93">
        <f t="shared" si="55"/>
        <v>0.373</v>
      </c>
      <c r="BC93" s="15">
        <v>0.41699999999999998</v>
      </c>
      <c r="BD93">
        <f t="shared" si="56"/>
        <v>0.41699999999999998</v>
      </c>
    </row>
    <row r="94" spans="1:56" x14ac:dyDescent="0.25">
      <c r="A94" s="38">
        <v>0.36699999999999999</v>
      </c>
      <c r="B94">
        <f t="shared" si="38"/>
        <v>0.36699999999999999</v>
      </c>
      <c r="D94" s="38">
        <v>0.33700000000000002</v>
      </c>
      <c r="E94">
        <f t="shared" si="39"/>
        <v>0.33700000000000002</v>
      </c>
      <c r="G94" s="15">
        <v>0.42399999999999999</v>
      </c>
      <c r="H94">
        <f t="shared" si="40"/>
        <v>0.42399999999999999</v>
      </c>
      <c r="J94" s="38">
        <v>0.34200000000000003</v>
      </c>
      <c r="K94">
        <f t="shared" si="41"/>
        <v>0.34200000000000003</v>
      </c>
      <c r="M94" s="15">
        <v>0.34200000000000003</v>
      </c>
      <c r="N94">
        <f t="shared" si="42"/>
        <v>0.34200000000000003</v>
      </c>
      <c r="P94" s="15">
        <v>0.32700000000000001</v>
      </c>
      <c r="Q94">
        <f t="shared" si="43"/>
        <v>0.32700000000000001</v>
      </c>
      <c r="S94" s="15">
        <v>0.34399999999999997</v>
      </c>
      <c r="T94">
        <f t="shared" si="44"/>
        <v>0.34399999999999997</v>
      </c>
      <c r="V94" s="38">
        <v>0.32800000000000001</v>
      </c>
      <c r="W94">
        <f t="shared" si="45"/>
        <v>0.32800000000000001</v>
      </c>
      <c r="Y94" s="15">
        <v>0.33</v>
      </c>
      <c r="Z94">
        <f t="shared" si="46"/>
        <v>0.33</v>
      </c>
      <c r="AB94" s="15">
        <v>0.32100000000000001</v>
      </c>
      <c r="AC94">
        <f t="shared" si="47"/>
        <v>0.32100000000000001</v>
      </c>
      <c r="AE94" s="15">
        <v>0.33600000000000002</v>
      </c>
      <c r="AF94">
        <f t="shared" si="48"/>
        <v>0.33600000000000002</v>
      </c>
      <c r="AH94" s="15">
        <v>0.33700000000000002</v>
      </c>
      <c r="AI94">
        <f t="shared" si="49"/>
        <v>0.33700000000000002</v>
      </c>
      <c r="AK94" s="15">
        <v>0.34799999999999998</v>
      </c>
      <c r="AL94">
        <f t="shared" si="50"/>
        <v>0.34799999999999998</v>
      </c>
      <c r="AN94" s="38">
        <v>0.378</v>
      </c>
      <c r="AO94">
        <f t="shared" si="51"/>
        <v>0</v>
      </c>
      <c r="AQ94" s="15">
        <v>0.33800000000000002</v>
      </c>
      <c r="AR94">
        <f t="shared" si="52"/>
        <v>0.33800000000000002</v>
      </c>
      <c r="AT94" s="15">
        <v>0.34799999999999998</v>
      </c>
      <c r="AU94">
        <f t="shared" si="53"/>
        <v>0.34799999999999998</v>
      </c>
      <c r="AW94" s="38">
        <v>0.436</v>
      </c>
      <c r="AX94">
        <f t="shared" si="54"/>
        <v>0.436</v>
      </c>
      <c r="AZ94" s="15">
        <v>0.37</v>
      </c>
      <c r="BA94">
        <f t="shared" si="55"/>
        <v>0.37</v>
      </c>
      <c r="BC94" s="15">
        <v>0.41099999999999998</v>
      </c>
      <c r="BD94">
        <f t="shared" si="56"/>
        <v>0.41099999999999998</v>
      </c>
    </row>
    <row r="95" spans="1:56" x14ac:dyDescent="0.25">
      <c r="A95" s="38">
        <v>0.41899999999999998</v>
      </c>
      <c r="B95">
        <f t="shared" si="38"/>
        <v>0.41899999999999998</v>
      </c>
      <c r="D95" s="38">
        <v>0.371</v>
      </c>
      <c r="E95">
        <f t="shared" si="39"/>
        <v>0.371</v>
      </c>
      <c r="G95" s="15">
        <v>0.438</v>
      </c>
      <c r="H95">
        <f t="shared" si="40"/>
        <v>0.438</v>
      </c>
      <c r="J95" s="38">
        <v>0.38</v>
      </c>
      <c r="K95">
        <f t="shared" si="41"/>
        <v>0.38</v>
      </c>
      <c r="M95" s="15">
        <v>0.33500000000000002</v>
      </c>
      <c r="N95">
        <f t="shared" si="42"/>
        <v>0.33500000000000002</v>
      </c>
      <c r="P95" s="15">
        <v>0.33900000000000002</v>
      </c>
      <c r="Q95">
        <f t="shared" si="43"/>
        <v>0.33900000000000002</v>
      </c>
      <c r="S95" s="15">
        <v>0.33800000000000002</v>
      </c>
      <c r="T95">
        <f t="shared" si="44"/>
        <v>0.33800000000000002</v>
      </c>
      <c r="V95" s="38">
        <v>0.32</v>
      </c>
      <c r="W95">
        <f t="shared" si="45"/>
        <v>0.32</v>
      </c>
      <c r="Y95" s="15">
        <v>0.33300000000000002</v>
      </c>
      <c r="Z95">
        <f t="shared" si="46"/>
        <v>0.33300000000000002</v>
      </c>
      <c r="AB95" s="15">
        <v>0.32200000000000001</v>
      </c>
      <c r="AC95">
        <f t="shared" si="47"/>
        <v>0.32200000000000001</v>
      </c>
      <c r="AE95" s="15">
        <v>0.34599999999999997</v>
      </c>
      <c r="AF95">
        <f t="shared" si="48"/>
        <v>0.34599999999999997</v>
      </c>
      <c r="AH95" s="15">
        <v>0.32800000000000001</v>
      </c>
      <c r="AI95">
        <f t="shared" si="49"/>
        <v>0.32800000000000001</v>
      </c>
      <c r="AK95" s="15">
        <v>0.33800000000000002</v>
      </c>
      <c r="AL95">
        <f t="shared" si="50"/>
        <v>0.33800000000000002</v>
      </c>
      <c r="AN95" s="38">
        <v>0.35899999999999999</v>
      </c>
      <c r="AO95">
        <f t="shared" si="51"/>
        <v>0.35899999999999999</v>
      </c>
      <c r="AQ95" s="15">
        <v>0.34</v>
      </c>
      <c r="AR95">
        <f t="shared" si="52"/>
        <v>0.34</v>
      </c>
      <c r="AT95" s="15">
        <v>0.36399999999999999</v>
      </c>
      <c r="AU95">
        <f t="shared" si="53"/>
        <v>0.36399999999999999</v>
      </c>
      <c r="AW95" s="38">
        <v>0.438</v>
      </c>
      <c r="AX95">
        <f t="shared" si="54"/>
        <v>0.438</v>
      </c>
      <c r="AZ95" s="15">
        <v>0.374</v>
      </c>
      <c r="BA95">
        <f t="shared" si="55"/>
        <v>0.374</v>
      </c>
      <c r="BC95" s="15">
        <v>0.41499999999999998</v>
      </c>
      <c r="BD95">
        <f t="shared" si="56"/>
        <v>0.41499999999999998</v>
      </c>
    </row>
    <row r="96" spans="1:56" x14ac:dyDescent="0.25">
      <c r="A96" s="38">
        <v>0.38</v>
      </c>
      <c r="B96">
        <f t="shared" si="38"/>
        <v>0.38</v>
      </c>
      <c r="D96" s="38">
        <v>0.35299999999999998</v>
      </c>
      <c r="E96">
        <f t="shared" si="39"/>
        <v>0.35299999999999998</v>
      </c>
      <c r="G96" s="15">
        <v>0.38800000000000001</v>
      </c>
      <c r="H96">
        <f t="shared" si="40"/>
        <v>0.38800000000000001</v>
      </c>
      <c r="J96" s="38">
        <v>0.33200000000000002</v>
      </c>
      <c r="K96">
        <f t="shared" si="41"/>
        <v>0.33200000000000002</v>
      </c>
      <c r="M96" s="15">
        <v>0.34200000000000003</v>
      </c>
      <c r="N96">
        <f t="shared" si="42"/>
        <v>0.34200000000000003</v>
      </c>
      <c r="P96" s="15">
        <v>0.33</v>
      </c>
      <c r="Q96">
        <f t="shared" si="43"/>
        <v>0.33</v>
      </c>
      <c r="S96" s="15">
        <v>0.34699999999999998</v>
      </c>
      <c r="T96">
        <f t="shared" si="44"/>
        <v>0.34699999999999998</v>
      </c>
      <c r="V96" s="38">
        <v>0.316</v>
      </c>
      <c r="W96">
        <f t="shared" si="45"/>
        <v>0.316</v>
      </c>
      <c r="Y96" s="15">
        <v>0.32700000000000001</v>
      </c>
      <c r="Z96">
        <f t="shared" si="46"/>
        <v>0.32700000000000001</v>
      </c>
      <c r="AB96" s="15">
        <v>0.32</v>
      </c>
      <c r="AC96">
        <f t="shared" si="47"/>
        <v>0.32</v>
      </c>
      <c r="AE96" s="15">
        <v>0.33800000000000002</v>
      </c>
      <c r="AF96">
        <f t="shared" si="48"/>
        <v>0.33800000000000002</v>
      </c>
      <c r="AH96" s="15">
        <v>0.33600000000000002</v>
      </c>
      <c r="AI96">
        <f t="shared" si="49"/>
        <v>0.33600000000000002</v>
      </c>
      <c r="AK96" s="15">
        <v>0.32800000000000001</v>
      </c>
      <c r="AL96">
        <f t="shared" si="50"/>
        <v>0.32800000000000001</v>
      </c>
      <c r="AN96" s="38">
        <v>0.36399999999999999</v>
      </c>
      <c r="AO96">
        <f t="shared" si="51"/>
        <v>0.36399999999999999</v>
      </c>
      <c r="AQ96" s="15">
        <v>0.34</v>
      </c>
      <c r="AR96">
        <f t="shared" si="52"/>
        <v>0.34</v>
      </c>
      <c r="AT96" s="15">
        <v>0.34399999999999997</v>
      </c>
      <c r="AU96">
        <f t="shared" si="53"/>
        <v>0.34399999999999997</v>
      </c>
      <c r="AW96" s="38">
        <v>0.441</v>
      </c>
      <c r="AX96">
        <f t="shared" si="54"/>
        <v>0.441</v>
      </c>
      <c r="AZ96" s="15">
        <v>0.373</v>
      </c>
      <c r="BA96">
        <f t="shared" si="55"/>
        <v>0.373</v>
      </c>
      <c r="BC96" s="15">
        <v>0.41399999999999998</v>
      </c>
      <c r="BD96">
        <f t="shared" si="56"/>
        <v>0.41399999999999998</v>
      </c>
    </row>
    <row r="97" spans="1:56" x14ac:dyDescent="0.25">
      <c r="A97" s="38">
        <v>0.39700000000000002</v>
      </c>
      <c r="B97">
        <f t="shared" si="38"/>
        <v>0.39700000000000002</v>
      </c>
      <c r="D97" s="38">
        <v>0.38300000000000001</v>
      </c>
      <c r="E97">
        <f t="shared" si="39"/>
        <v>0.38300000000000001</v>
      </c>
      <c r="G97" s="15">
        <v>0.38600000000000001</v>
      </c>
      <c r="H97">
        <f t="shared" si="40"/>
        <v>0.38600000000000001</v>
      </c>
      <c r="J97" s="38">
        <v>0.33400000000000002</v>
      </c>
      <c r="K97">
        <f t="shared" si="41"/>
        <v>0.33400000000000002</v>
      </c>
      <c r="M97" s="15">
        <v>0.33500000000000002</v>
      </c>
      <c r="N97">
        <f t="shared" si="42"/>
        <v>0.33500000000000002</v>
      </c>
      <c r="P97" s="15">
        <v>0.32700000000000001</v>
      </c>
      <c r="Q97">
        <f t="shared" si="43"/>
        <v>0.32700000000000001</v>
      </c>
      <c r="S97" s="15">
        <v>0.34499999999999997</v>
      </c>
      <c r="T97">
        <f t="shared" si="44"/>
        <v>0.34499999999999997</v>
      </c>
      <c r="V97" s="38">
        <v>0.317</v>
      </c>
      <c r="W97">
        <f t="shared" si="45"/>
        <v>0.317</v>
      </c>
      <c r="Y97" s="15">
        <v>0.33800000000000002</v>
      </c>
      <c r="Z97">
        <f t="shared" si="46"/>
        <v>0.33800000000000002</v>
      </c>
      <c r="AB97" s="15">
        <v>0.32100000000000001</v>
      </c>
      <c r="AC97">
        <f t="shared" si="47"/>
        <v>0.32100000000000001</v>
      </c>
      <c r="AE97" s="15">
        <v>0.34200000000000003</v>
      </c>
      <c r="AF97">
        <f t="shared" si="48"/>
        <v>0.34200000000000003</v>
      </c>
      <c r="AH97" s="15">
        <v>0.33200000000000002</v>
      </c>
      <c r="AI97">
        <f t="shared" si="49"/>
        <v>0.33200000000000002</v>
      </c>
      <c r="AK97" s="15">
        <v>0.39500000000000002</v>
      </c>
      <c r="AL97">
        <f t="shared" si="50"/>
        <v>0</v>
      </c>
      <c r="AN97" s="38">
        <v>0.36</v>
      </c>
      <c r="AO97">
        <f t="shared" si="51"/>
        <v>0.36</v>
      </c>
      <c r="AQ97" s="15">
        <v>0.34</v>
      </c>
      <c r="AR97">
        <f t="shared" si="52"/>
        <v>0.34</v>
      </c>
      <c r="AT97" s="15">
        <v>0.33700000000000002</v>
      </c>
      <c r="AU97">
        <f t="shared" si="53"/>
        <v>0.33700000000000002</v>
      </c>
      <c r="AW97" s="38">
        <v>0.41599999999999998</v>
      </c>
      <c r="AX97">
        <f t="shared" si="54"/>
        <v>0.41599999999999998</v>
      </c>
      <c r="AZ97" s="15">
        <v>0.36899999999999999</v>
      </c>
      <c r="BA97">
        <f t="shared" si="55"/>
        <v>0.36899999999999999</v>
      </c>
      <c r="BC97" s="15">
        <v>0.41</v>
      </c>
      <c r="BD97">
        <f t="shared" si="56"/>
        <v>0.41</v>
      </c>
    </row>
    <row r="98" spans="1:56" x14ac:dyDescent="0.25">
      <c r="A98" s="38">
        <v>0.38700000000000001</v>
      </c>
      <c r="B98">
        <f t="shared" si="38"/>
        <v>0.38700000000000001</v>
      </c>
      <c r="D98" s="38">
        <v>0.34699999999999998</v>
      </c>
      <c r="E98">
        <f t="shared" si="39"/>
        <v>0.34699999999999998</v>
      </c>
      <c r="G98" s="15">
        <v>0.39100000000000001</v>
      </c>
      <c r="H98">
        <f t="shared" si="40"/>
        <v>0.39100000000000001</v>
      </c>
      <c r="J98" s="38">
        <v>0.36</v>
      </c>
      <c r="K98">
        <f t="shared" si="41"/>
        <v>0.36</v>
      </c>
      <c r="M98" s="15">
        <v>0.32800000000000001</v>
      </c>
      <c r="N98">
        <f t="shared" si="42"/>
        <v>0.32800000000000001</v>
      </c>
      <c r="P98" s="15">
        <v>0.32</v>
      </c>
      <c r="Q98">
        <f t="shared" si="43"/>
        <v>0.32</v>
      </c>
      <c r="S98" s="15">
        <v>0.32600000000000001</v>
      </c>
      <c r="T98">
        <f t="shared" si="44"/>
        <v>0.32600000000000001</v>
      </c>
      <c r="V98" s="38">
        <v>0.32900000000000001</v>
      </c>
      <c r="W98">
        <f t="shared" si="45"/>
        <v>0.32900000000000001</v>
      </c>
      <c r="Y98" s="15">
        <v>0.33100000000000002</v>
      </c>
      <c r="Z98">
        <f t="shared" si="46"/>
        <v>0.33100000000000002</v>
      </c>
      <c r="AB98" s="15">
        <v>0.32</v>
      </c>
      <c r="AC98">
        <f t="shared" si="47"/>
        <v>0.32</v>
      </c>
      <c r="AE98" s="15">
        <v>0.34300000000000003</v>
      </c>
      <c r="AF98">
        <f t="shared" si="48"/>
        <v>0.34300000000000003</v>
      </c>
      <c r="AH98" s="15">
        <v>0.34100000000000003</v>
      </c>
      <c r="AI98">
        <f t="shared" si="49"/>
        <v>0.34100000000000003</v>
      </c>
      <c r="AK98" s="15">
        <v>0.33</v>
      </c>
      <c r="AL98">
        <f t="shared" si="50"/>
        <v>0.33</v>
      </c>
      <c r="AN98" s="38">
        <v>0.36699999999999999</v>
      </c>
      <c r="AO98">
        <f t="shared" si="51"/>
        <v>0</v>
      </c>
      <c r="AQ98" s="15">
        <v>0.33500000000000002</v>
      </c>
      <c r="AR98">
        <f t="shared" si="52"/>
        <v>0.33500000000000002</v>
      </c>
      <c r="AT98" s="15">
        <v>0.34300000000000003</v>
      </c>
      <c r="AU98">
        <f t="shared" si="53"/>
        <v>0.34300000000000003</v>
      </c>
      <c r="AW98" s="38">
        <v>0.42199999999999999</v>
      </c>
      <c r="AX98">
        <f t="shared" si="54"/>
        <v>0.42199999999999999</v>
      </c>
      <c r="AZ98" s="15">
        <v>0.372</v>
      </c>
      <c r="BA98">
        <f t="shared" si="55"/>
        <v>0.372</v>
      </c>
      <c r="BC98" s="15">
        <v>0.40899999999999997</v>
      </c>
      <c r="BD98">
        <f t="shared" si="56"/>
        <v>0.40899999999999997</v>
      </c>
    </row>
    <row r="99" spans="1:56" x14ac:dyDescent="0.25">
      <c r="A99" s="38">
        <v>0.40200000000000002</v>
      </c>
      <c r="B99">
        <f t="shared" si="38"/>
        <v>0.40200000000000002</v>
      </c>
      <c r="D99" s="38">
        <v>0.375</v>
      </c>
      <c r="E99">
        <f t="shared" si="39"/>
        <v>0.375</v>
      </c>
      <c r="G99" s="15">
        <v>0.41799999999999998</v>
      </c>
      <c r="H99">
        <f t="shared" si="40"/>
        <v>0.41799999999999998</v>
      </c>
      <c r="J99" s="38">
        <v>0.36399999999999999</v>
      </c>
      <c r="K99">
        <f t="shared" si="41"/>
        <v>0.36399999999999999</v>
      </c>
      <c r="M99" s="15">
        <v>0.33800000000000002</v>
      </c>
      <c r="N99">
        <f t="shared" si="42"/>
        <v>0.33800000000000002</v>
      </c>
      <c r="P99" s="15">
        <v>0.33500000000000002</v>
      </c>
      <c r="Q99">
        <f t="shared" si="43"/>
        <v>0.33500000000000002</v>
      </c>
      <c r="S99" s="15">
        <v>0.32600000000000001</v>
      </c>
      <c r="T99">
        <f t="shared" si="44"/>
        <v>0.32600000000000001</v>
      </c>
      <c r="V99" s="38">
        <v>0.33500000000000002</v>
      </c>
      <c r="W99">
        <f t="shared" si="45"/>
        <v>0.33500000000000002</v>
      </c>
      <c r="Y99" s="15">
        <v>0.33900000000000002</v>
      </c>
      <c r="Z99">
        <f t="shared" si="46"/>
        <v>0.33900000000000002</v>
      </c>
      <c r="AB99" s="15">
        <v>0.32200000000000001</v>
      </c>
      <c r="AC99">
        <f t="shared" si="47"/>
        <v>0.32200000000000001</v>
      </c>
      <c r="AE99" s="15">
        <v>0.33800000000000002</v>
      </c>
      <c r="AF99">
        <f t="shared" si="48"/>
        <v>0.33800000000000002</v>
      </c>
      <c r="AH99" s="15">
        <v>0.34100000000000003</v>
      </c>
      <c r="AI99">
        <f t="shared" si="49"/>
        <v>0.34100000000000003</v>
      </c>
      <c r="AK99" s="15">
        <v>0.32700000000000001</v>
      </c>
      <c r="AL99">
        <f t="shared" si="50"/>
        <v>0.32700000000000001</v>
      </c>
      <c r="AN99" s="38">
        <v>0.374</v>
      </c>
      <c r="AO99">
        <f t="shared" si="51"/>
        <v>0</v>
      </c>
      <c r="AQ99" s="15">
        <v>0.33800000000000002</v>
      </c>
      <c r="AR99">
        <f t="shared" si="52"/>
        <v>0.33800000000000002</v>
      </c>
      <c r="AT99" s="15">
        <v>0.33800000000000002</v>
      </c>
      <c r="AU99">
        <f t="shared" si="53"/>
        <v>0.33800000000000002</v>
      </c>
      <c r="AW99" s="38">
        <v>0.45400000000000001</v>
      </c>
      <c r="AX99">
        <f t="shared" si="54"/>
        <v>0.45400000000000001</v>
      </c>
      <c r="AZ99" s="15">
        <v>0.41199999999999998</v>
      </c>
      <c r="BA99">
        <f t="shared" si="55"/>
        <v>0.41199999999999998</v>
      </c>
      <c r="BC99" s="15">
        <v>0.41199999999999998</v>
      </c>
      <c r="BD99">
        <f t="shared" si="56"/>
        <v>0.41199999999999998</v>
      </c>
    </row>
    <row r="100" spans="1:56" x14ac:dyDescent="0.25">
      <c r="A100" s="38">
        <v>0.36199999999999999</v>
      </c>
      <c r="B100">
        <f t="shared" si="38"/>
        <v>0.36199999999999999</v>
      </c>
      <c r="D100" s="38">
        <v>0.37</v>
      </c>
      <c r="E100">
        <f t="shared" si="39"/>
        <v>0.37</v>
      </c>
      <c r="G100" s="15">
        <v>0.40400000000000003</v>
      </c>
      <c r="H100">
        <f t="shared" si="40"/>
        <v>0.40400000000000003</v>
      </c>
      <c r="J100" s="38">
        <v>0.35099999999999998</v>
      </c>
      <c r="K100">
        <f t="shared" si="41"/>
        <v>0.35099999999999998</v>
      </c>
      <c r="M100" s="15">
        <v>0.35499999999999998</v>
      </c>
      <c r="N100">
        <f t="shared" si="42"/>
        <v>0.35499999999999998</v>
      </c>
      <c r="P100" s="15">
        <v>0.32500000000000001</v>
      </c>
      <c r="Q100">
        <f t="shared" si="43"/>
        <v>0.32500000000000001</v>
      </c>
      <c r="S100" s="15">
        <v>0.33400000000000002</v>
      </c>
      <c r="T100">
        <f t="shared" si="44"/>
        <v>0.33400000000000002</v>
      </c>
      <c r="V100" s="38">
        <v>0.32200000000000001</v>
      </c>
      <c r="W100">
        <f t="shared" si="45"/>
        <v>0.32200000000000001</v>
      </c>
      <c r="Y100" s="15">
        <v>0.34200000000000003</v>
      </c>
      <c r="Z100">
        <f t="shared" si="46"/>
        <v>0.34200000000000003</v>
      </c>
      <c r="AB100" s="15">
        <v>0.318</v>
      </c>
      <c r="AC100">
        <f t="shared" si="47"/>
        <v>0.318</v>
      </c>
      <c r="AE100" s="15">
        <v>0.33200000000000002</v>
      </c>
      <c r="AF100">
        <f t="shared" si="48"/>
        <v>0.33200000000000002</v>
      </c>
      <c r="AH100" s="15">
        <v>0.33700000000000002</v>
      </c>
      <c r="AI100">
        <f t="shared" si="49"/>
        <v>0.33700000000000002</v>
      </c>
      <c r="AK100" s="15">
        <v>0.32800000000000001</v>
      </c>
      <c r="AL100">
        <f t="shared" si="50"/>
        <v>0.32800000000000001</v>
      </c>
      <c r="AN100" s="38">
        <v>0.36299999999999999</v>
      </c>
      <c r="AO100">
        <f t="shared" si="51"/>
        <v>0.36299999999999999</v>
      </c>
      <c r="AQ100" s="15">
        <v>0.33900000000000002</v>
      </c>
      <c r="AR100">
        <f t="shared" si="52"/>
        <v>0.33900000000000002</v>
      </c>
      <c r="AT100" s="15">
        <v>0.36299999999999999</v>
      </c>
      <c r="AU100">
        <f t="shared" si="53"/>
        <v>0.36299999999999999</v>
      </c>
      <c r="AW100" s="38">
        <v>0.43</v>
      </c>
      <c r="AX100">
        <f t="shared" si="54"/>
        <v>0.43</v>
      </c>
      <c r="AZ100" s="15">
        <v>0.38600000000000001</v>
      </c>
      <c r="BA100">
        <f t="shared" si="55"/>
        <v>0.38600000000000001</v>
      </c>
      <c r="BC100" s="15">
        <v>0.40400000000000003</v>
      </c>
      <c r="BD100">
        <f t="shared" si="56"/>
        <v>0.40400000000000003</v>
      </c>
    </row>
    <row r="101" spans="1:56" x14ac:dyDescent="0.25">
      <c r="A101" s="38">
        <v>0.36199999999999999</v>
      </c>
      <c r="B101">
        <f t="shared" si="38"/>
        <v>0.36199999999999999</v>
      </c>
      <c r="D101" s="38">
        <v>0.34899999999999998</v>
      </c>
      <c r="E101">
        <f t="shared" si="39"/>
        <v>0.34899999999999998</v>
      </c>
      <c r="G101" s="15">
        <v>0.39200000000000002</v>
      </c>
      <c r="H101">
        <f t="shared" si="40"/>
        <v>0.39200000000000002</v>
      </c>
      <c r="J101" s="38">
        <v>0.36599999999999999</v>
      </c>
      <c r="K101">
        <f t="shared" si="41"/>
        <v>0.36599999999999999</v>
      </c>
      <c r="M101" s="15">
        <v>0.34</v>
      </c>
      <c r="N101">
        <f t="shared" si="42"/>
        <v>0.34</v>
      </c>
      <c r="P101" s="15">
        <v>0.32600000000000001</v>
      </c>
      <c r="Q101">
        <f t="shared" si="43"/>
        <v>0.32600000000000001</v>
      </c>
      <c r="S101" s="15">
        <v>0.37</v>
      </c>
      <c r="T101">
        <f t="shared" si="44"/>
        <v>0</v>
      </c>
      <c r="V101" s="38">
        <v>0.31900000000000001</v>
      </c>
      <c r="W101">
        <f t="shared" si="45"/>
        <v>0.31900000000000001</v>
      </c>
      <c r="Y101" s="15">
        <v>0.32800000000000001</v>
      </c>
      <c r="Z101">
        <f t="shared" si="46"/>
        <v>0.32800000000000001</v>
      </c>
      <c r="AB101" s="15">
        <v>0.32300000000000001</v>
      </c>
      <c r="AC101">
        <f t="shared" si="47"/>
        <v>0.32300000000000001</v>
      </c>
      <c r="AE101" s="15">
        <v>0.33200000000000002</v>
      </c>
      <c r="AF101">
        <f t="shared" si="48"/>
        <v>0.33200000000000002</v>
      </c>
      <c r="AH101" s="15">
        <v>0.33500000000000002</v>
      </c>
      <c r="AI101">
        <f t="shared" si="49"/>
        <v>0.33500000000000002</v>
      </c>
      <c r="AK101" s="15">
        <v>0.32200000000000001</v>
      </c>
      <c r="AL101">
        <f t="shared" si="50"/>
        <v>0.32200000000000001</v>
      </c>
      <c r="AN101" s="38">
        <v>0.36099999999999999</v>
      </c>
      <c r="AO101">
        <f t="shared" si="51"/>
        <v>0.36099999999999999</v>
      </c>
      <c r="AQ101" s="15">
        <v>0.33900000000000002</v>
      </c>
      <c r="AR101">
        <f t="shared" si="52"/>
        <v>0.33900000000000002</v>
      </c>
      <c r="AT101" s="15">
        <v>0.35899999999999999</v>
      </c>
      <c r="AU101">
        <f t="shared" si="53"/>
        <v>0.35899999999999999</v>
      </c>
      <c r="AW101" s="38">
        <v>0.42099999999999999</v>
      </c>
      <c r="AX101">
        <f t="shared" si="54"/>
        <v>0.42099999999999999</v>
      </c>
      <c r="AZ101" s="15">
        <v>0.38400000000000001</v>
      </c>
      <c r="BA101">
        <f t="shared" si="55"/>
        <v>0.38400000000000001</v>
      </c>
      <c r="BC101" s="15">
        <v>0.41299999999999998</v>
      </c>
      <c r="BD101">
        <f t="shared" si="56"/>
        <v>0.41299999999999998</v>
      </c>
    </row>
    <row r="102" spans="1:56" x14ac:dyDescent="0.25">
      <c r="A102" s="38">
        <v>0.34699999999999998</v>
      </c>
      <c r="B102">
        <f t="shared" si="38"/>
        <v>0.34699999999999998</v>
      </c>
      <c r="D102" s="38">
        <v>0.35399999999999998</v>
      </c>
      <c r="E102">
        <f t="shared" si="39"/>
        <v>0.35399999999999998</v>
      </c>
      <c r="G102" s="15">
        <v>0.38700000000000001</v>
      </c>
      <c r="H102">
        <f t="shared" si="40"/>
        <v>0.38700000000000001</v>
      </c>
      <c r="J102" s="38">
        <v>0.40300000000000002</v>
      </c>
      <c r="K102">
        <f t="shared" si="41"/>
        <v>0.40300000000000002</v>
      </c>
      <c r="M102" s="15">
        <v>0.33100000000000002</v>
      </c>
      <c r="N102">
        <f t="shared" si="42"/>
        <v>0.33100000000000002</v>
      </c>
      <c r="P102" s="15">
        <v>0.33400000000000002</v>
      </c>
      <c r="Q102">
        <f t="shared" si="43"/>
        <v>0.33400000000000002</v>
      </c>
      <c r="S102" s="15">
        <v>0.34599999999999997</v>
      </c>
      <c r="T102">
        <f t="shared" si="44"/>
        <v>0.34599999999999997</v>
      </c>
      <c r="V102" s="38">
        <v>0.316</v>
      </c>
      <c r="W102">
        <f t="shared" si="45"/>
        <v>0.316</v>
      </c>
      <c r="Y102" s="15">
        <v>0.33300000000000002</v>
      </c>
      <c r="Z102">
        <f t="shared" si="46"/>
        <v>0.33300000000000002</v>
      </c>
      <c r="AB102" s="15">
        <v>0.32100000000000001</v>
      </c>
      <c r="AC102">
        <f t="shared" si="47"/>
        <v>0.32100000000000001</v>
      </c>
      <c r="AE102" s="15">
        <v>0.34399999999999997</v>
      </c>
      <c r="AF102">
        <f t="shared" si="48"/>
        <v>0.34399999999999997</v>
      </c>
      <c r="AH102" s="15">
        <v>0.33900000000000002</v>
      </c>
      <c r="AI102">
        <f t="shared" si="49"/>
        <v>0.33900000000000002</v>
      </c>
      <c r="AK102" s="15">
        <v>0.32600000000000001</v>
      </c>
      <c r="AL102">
        <f t="shared" si="50"/>
        <v>0.32600000000000001</v>
      </c>
      <c r="AN102" s="38">
        <v>0.36599999999999999</v>
      </c>
      <c r="AO102">
        <f t="shared" si="51"/>
        <v>0</v>
      </c>
      <c r="AQ102" s="15">
        <v>0.33900000000000002</v>
      </c>
      <c r="AR102">
        <f t="shared" si="52"/>
        <v>0.33900000000000002</v>
      </c>
      <c r="AT102" s="15">
        <v>0.35699999999999998</v>
      </c>
      <c r="AU102">
        <f t="shared" si="53"/>
        <v>0.35699999999999998</v>
      </c>
      <c r="AW102" s="38">
        <v>0.42199999999999999</v>
      </c>
      <c r="AX102">
        <f t="shared" si="54"/>
        <v>0.42199999999999999</v>
      </c>
      <c r="AZ102" s="15">
        <v>0.379</v>
      </c>
      <c r="BA102">
        <f t="shared" si="55"/>
        <v>0.379</v>
      </c>
      <c r="BC102" s="15">
        <v>0.40200000000000002</v>
      </c>
      <c r="BD102">
        <f t="shared" si="56"/>
        <v>0.40200000000000002</v>
      </c>
    </row>
    <row r="103" spans="1:56" x14ac:dyDescent="0.25">
      <c r="A103" s="38">
        <v>0.48</v>
      </c>
      <c r="B103">
        <f t="shared" si="38"/>
        <v>0</v>
      </c>
      <c r="D103" s="38">
        <v>0.38800000000000001</v>
      </c>
      <c r="E103">
        <f t="shared" si="39"/>
        <v>0.38800000000000001</v>
      </c>
      <c r="G103" s="15">
        <v>0.38300000000000001</v>
      </c>
      <c r="H103">
        <f t="shared" si="40"/>
        <v>0.38300000000000001</v>
      </c>
      <c r="J103" s="38">
        <v>0.34</v>
      </c>
      <c r="K103">
        <f t="shared" si="41"/>
        <v>0.34</v>
      </c>
      <c r="M103" s="15">
        <v>0.32800000000000001</v>
      </c>
      <c r="N103">
        <f t="shared" si="42"/>
        <v>0.32800000000000001</v>
      </c>
      <c r="P103" s="15">
        <v>0.32500000000000001</v>
      </c>
      <c r="Q103">
        <f t="shared" si="43"/>
        <v>0.32500000000000001</v>
      </c>
      <c r="S103" s="15">
        <v>0.432</v>
      </c>
      <c r="T103">
        <f t="shared" si="44"/>
        <v>0</v>
      </c>
      <c r="V103" s="38">
        <v>0.31900000000000001</v>
      </c>
      <c r="W103">
        <f t="shared" si="45"/>
        <v>0.31900000000000001</v>
      </c>
      <c r="Y103" s="15">
        <v>0.33600000000000002</v>
      </c>
      <c r="Z103">
        <f t="shared" si="46"/>
        <v>0.33600000000000002</v>
      </c>
      <c r="AB103" s="15">
        <v>0.32300000000000001</v>
      </c>
      <c r="AC103">
        <f t="shared" si="47"/>
        <v>0.32300000000000001</v>
      </c>
      <c r="AE103" s="15">
        <v>0.32800000000000001</v>
      </c>
      <c r="AF103">
        <f t="shared" si="48"/>
        <v>0.32800000000000001</v>
      </c>
      <c r="AH103" s="15">
        <v>0.33900000000000002</v>
      </c>
      <c r="AI103">
        <f t="shared" si="49"/>
        <v>0.33900000000000002</v>
      </c>
      <c r="AK103" s="15">
        <v>0.32400000000000001</v>
      </c>
      <c r="AL103">
        <f t="shared" si="50"/>
        <v>0.32400000000000001</v>
      </c>
      <c r="AN103" s="38">
        <v>0.36699999999999999</v>
      </c>
      <c r="AO103">
        <f t="shared" si="51"/>
        <v>0</v>
      </c>
      <c r="AQ103" s="15">
        <v>0.33900000000000002</v>
      </c>
      <c r="AR103">
        <f t="shared" si="52"/>
        <v>0.33900000000000002</v>
      </c>
      <c r="AT103" s="15">
        <v>0.35499999999999998</v>
      </c>
      <c r="AU103">
        <f t="shared" si="53"/>
        <v>0.35499999999999998</v>
      </c>
      <c r="AW103" s="38">
        <v>0.42099999999999999</v>
      </c>
      <c r="AX103">
        <f t="shared" si="54"/>
        <v>0.42099999999999999</v>
      </c>
      <c r="AZ103" s="15">
        <v>0.39700000000000002</v>
      </c>
      <c r="BA103">
        <f t="shared" si="55"/>
        <v>0.39700000000000002</v>
      </c>
      <c r="BC103" s="15">
        <v>0.4</v>
      </c>
      <c r="BD103">
        <f t="shared" si="56"/>
        <v>0.4</v>
      </c>
    </row>
    <row r="104" spans="1:56" x14ac:dyDescent="0.25">
      <c r="A104" s="38">
        <v>0.377</v>
      </c>
      <c r="B104">
        <f t="shared" si="38"/>
        <v>0.377</v>
      </c>
      <c r="D104" s="38">
        <v>0.31900000000000001</v>
      </c>
      <c r="E104">
        <f t="shared" si="39"/>
        <v>0.31900000000000001</v>
      </c>
      <c r="G104" s="15">
        <v>0.39700000000000002</v>
      </c>
      <c r="H104">
        <f t="shared" si="40"/>
        <v>0.39700000000000002</v>
      </c>
      <c r="J104" s="38">
        <v>0.376</v>
      </c>
      <c r="K104">
        <f t="shared" si="41"/>
        <v>0.376</v>
      </c>
      <c r="M104" s="15">
        <v>0.34300000000000003</v>
      </c>
      <c r="N104">
        <f t="shared" si="42"/>
        <v>0.34300000000000003</v>
      </c>
      <c r="P104" s="15">
        <v>0.32900000000000001</v>
      </c>
      <c r="Q104">
        <f t="shared" si="43"/>
        <v>0.32900000000000001</v>
      </c>
      <c r="S104" s="15">
        <v>0.34699999999999998</v>
      </c>
      <c r="T104">
        <f t="shared" si="44"/>
        <v>0.34699999999999998</v>
      </c>
      <c r="V104" s="38">
        <v>0.318</v>
      </c>
      <c r="W104">
        <f t="shared" si="45"/>
        <v>0.318</v>
      </c>
      <c r="Y104" s="15">
        <v>0.34200000000000003</v>
      </c>
      <c r="Z104">
        <f t="shared" si="46"/>
        <v>0.34200000000000003</v>
      </c>
      <c r="AB104" s="15">
        <v>0.32200000000000001</v>
      </c>
      <c r="AC104">
        <f t="shared" si="47"/>
        <v>0.32200000000000001</v>
      </c>
      <c r="AE104" s="15">
        <v>0.32700000000000001</v>
      </c>
      <c r="AF104">
        <f t="shared" si="48"/>
        <v>0.32700000000000001</v>
      </c>
      <c r="AH104" s="15">
        <v>0.33300000000000002</v>
      </c>
      <c r="AI104">
        <f t="shared" si="49"/>
        <v>0.33300000000000002</v>
      </c>
      <c r="AK104" s="15">
        <v>0.32700000000000001</v>
      </c>
      <c r="AL104">
        <f t="shared" si="50"/>
        <v>0.32700000000000001</v>
      </c>
      <c r="AN104" s="38">
        <v>0.36</v>
      </c>
      <c r="AO104">
        <f t="shared" si="51"/>
        <v>0.36</v>
      </c>
      <c r="AQ104" s="15">
        <v>0.34399999999999997</v>
      </c>
      <c r="AR104">
        <f t="shared" si="52"/>
        <v>0.34399999999999997</v>
      </c>
      <c r="AT104" s="15">
        <v>0.34699999999999998</v>
      </c>
      <c r="AU104">
        <f t="shared" si="53"/>
        <v>0.34699999999999998</v>
      </c>
      <c r="AW104" s="38">
        <v>0.42899999999999999</v>
      </c>
      <c r="AX104">
        <f t="shared" si="54"/>
        <v>0.42899999999999999</v>
      </c>
      <c r="AZ104" s="15">
        <v>0.40500000000000003</v>
      </c>
      <c r="BA104">
        <f t="shared" si="55"/>
        <v>0.40500000000000003</v>
      </c>
      <c r="BC104" s="15">
        <v>0.41899999999999998</v>
      </c>
      <c r="BD104">
        <f t="shared" si="56"/>
        <v>0.41899999999999998</v>
      </c>
    </row>
    <row r="105" spans="1:56" x14ac:dyDescent="0.25">
      <c r="A105" s="38">
        <v>0.375</v>
      </c>
      <c r="B105">
        <f t="shared" si="38"/>
        <v>0.375</v>
      </c>
      <c r="D105" s="38">
        <v>0.32900000000000001</v>
      </c>
      <c r="E105">
        <f t="shared" si="39"/>
        <v>0.32900000000000001</v>
      </c>
      <c r="G105" s="15">
        <v>0.39900000000000002</v>
      </c>
      <c r="H105">
        <f t="shared" si="40"/>
        <v>0.39900000000000002</v>
      </c>
      <c r="J105" s="38">
        <v>0.35</v>
      </c>
      <c r="K105">
        <f t="shared" si="41"/>
        <v>0.35</v>
      </c>
      <c r="M105" s="15">
        <v>0.32300000000000001</v>
      </c>
      <c r="N105">
        <f t="shared" si="42"/>
        <v>0.32300000000000001</v>
      </c>
      <c r="P105" s="15">
        <v>0.32200000000000001</v>
      </c>
      <c r="Q105">
        <f t="shared" si="43"/>
        <v>0.32200000000000001</v>
      </c>
      <c r="S105" s="15">
        <v>0.33300000000000002</v>
      </c>
      <c r="T105">
        <f t="shared" si="44"/>
        <v>0.33300000000000002</v>
      </c>
      <c r="V105" s="38">
        <v>0.32100000000000001</v>
      </c>
      <c r="W105">
        <f t="shared" si="45"/>
        <v>0.32100000000000001</v>
      </c>
      <c r="Y105" s="15">
        <v>0.33500000000000002</v>
      </c>
      <c r="Z105">
        <f t="shared" si="46"/>
        <v>0.33500000000000002</v>
      </c>
      <c r="AB105" s="15">
        <v>0.32100000000000001</v>
      </c>
      <c r="AC105">
        <f t="shared" si="47"/>
        <v>0.32100000000000001</v>
      </c>
      <c r="AE105" s="15">
        <v>0.32800000000000001</v>
      </c>
      <c r="AF105">
        <f t="shared" si="48"/>
        <v>0.32800000000000001</v>
      </c>
      <c r="AH105" s="15">
        <v>0.33</v>
      </c>
      <c r="AI105">
        <f t="shared" si="49"/>
        <v>0.33</v>
      </c>
      <c r="AK105" s="15">
        <v>0.32800000000000001</v>
      </c>
      <c r="AL105">
        <f t="shared" si="50"/>
        <v>0.32800000000000001</v>
      </c>
      <c r="AN105" s="38">
        <v>0.36</v>
      </c>
      <c r="AO105">
        <f t="shared" si="51"/>
        <v>0.36</v>
      </c>
      <c r="AQ105" s="15">
        <v>0.44800000000000001</v>
      </c>
      <c r="AR105">
        <f t="shared" si="52"/>
        <v>0</v>
      </c>
      <c r="AT105" s="15">
        <v>0.34699999999999998</v>
      </c>
      <c r="AU105">
        <f t="shared" si="53"/>
        <v>0.34699999999999998</v>
      </c>
      <c r="AW105" s="38">
        <v>0.42599999999999999</v>
      </c>
      <c r="AX105">
        <f t="shared" si="54"/>
        <v>0.42599999999999999</v>
      </c>
      <c r="AZ105" s="15">
        <v>0.379</v>
      </c>
      <c r="BA105">
        <f t="shared" si="55"/>
        <v>0.379</v>
      </c>
      <c r="BC105" s="15">
        <v>0.43099999999999999</v>
      </c>
      <c r="BD105">
        <f t="shared" si="56"/>
        <v>0.43099999999999999</v>
      </c>
    </row>
    <row r="106" spans="1:56" x14ac:dyDescent="0.25">
      <c r="A106" s="38"/>
      <c r="B106">
        <f>IF(ROW() &lt;= 5+$C$15, IF(IF((A106&lt;=C106), A106&lt;$C$12,  A106&gt;$C$10), 0, A106), 0)</f>
        <v>0</v>
      </c>
    </row>
    <row r="107" spans="1:56" x14ac:dyDescent="0.25">
      <c r="A107" s="38"/>
      <c r="B107">
        <f t="shared" ref="B107:B134" si="57">IF(ROW() &lt;= 5+$C$15, IF(IF((A107&lt;=C107), A107&lt;$C$12, A107&gt;$C$10), 0, A107), 0)</f>
        <v>0</v>
      </c>
    </row>
    <row r="108" spans="1:56" x14ac:dyDescent="0.25">
      <c r="A108" s="38"/>
      <c r="B108">
        <f t="shared" si="57"/>
        <v>0</v>
      </c>
    </row>
    <row r="109" spans="1:56" x14ac:dyDescent="0.25">
      <c r="A109" s="38"/>
      <c r="B109">
        <f t="shared" si="57"/>
        <v>0</v>
      </c>
    </row>
    <row r="110" spans="1:56" x14ac:dyDescent="0.25">
      <c r="A110" s="38"/>
      <c r="B110">
        <f t="shared" si="57"/>
        <v>0</v>
      </c>
    </row>
    <row r="111" spans="1:56" x14ac:dyDescent="0.25">
      <c r="A111" s="38"/>
      <c r="B111">
        <f t="shared" si="57"/>
        <v>0</v>
      </c>
    </row>
    <row r="112" spans="1:56" x14ac:dyDescent="0.25">
      <c r="A112" s="38"/>
      <c r="B112">
        <f t="shared" si="57"/>
        <v>0</v>
      </c>
    </row>
    <row r="113" spans="1:2" x14ac:dyDescent="0.25">
      <c r="A113" s="38"/>
      <c r="B113">
        <f t="shared" si="57"/>
        <v>0</v>
      </c>
    </row>
    <row r="114" spans="1:2" x14ac:dyDescent="0.25">
      <c r="A114" s="38"/>
      <c r="B114">
        <f t="shared" si="57"/>
        <v>0</v>
      </c>
    </row>
    <row r="115" spans="1:2" x14ac:dyDescent="0.25">
      <c r="A115" s="38"/>
      <c r="B115">
        <f t="shared" si="57"/>
        <v>0</v>
      </c>
    </row>
    <row r="116" spans="1:2" x14ac:dyDescent="0.25">
      <c r="A116" s="38"/>
      <c r="B116">
        <f t="shared" si="57"/>
        <v>0</v>
      </c>
    </row>
    <row r="117" spans="1:2" x14ac:dyDescent="0.25">
      <c r="A117" s="38"/>
      <c r="B117">
        <f t="shared" si="57"/>
        <v>0</v>
      </c>
    </row>
    <row r="118" spans="1:2" x14ac:dyDescent="0.25">
      <c r="A118" s="38"/>
      <c r="B118">
        <f t="shared" si="57"/>
        <v>0</v>
      </c>
    </row>
    <row r="119" spans="1:2" x14ac:dyDescent="0.25">
      <c r="A119" s="38"/>
      <c r="B119">
        <f t="shared" si="57"/>
        <v>0</v>
      </c>
    </row>
    <row r="120" spans="1:2" x14ac:dyDescent="0.25">
      <c r="A120" s="38"/>
      <c r="B120">
        <f t="shared" si="57"/>
        <v>0</v>
      </c>
    </row>
    <row r="121" spans="1:2" x14ac:dyDescent="0.25">
      <c r="A121" s="38"/>
      <c r="B121">
        <f t="shared" si="57"/>
        <v>0</v>
      </c>
    </row>
    <row r="122" spans="1:2" x14ac:dyDescent="0.25">
      <c r="A122" s="38"/>
      <c r="B122">
        <f t="shared" si="57"/>
        <v>0</v>
      </c>
    </row>
    <row r="123" spans="1:2" x14ac:dyDescent="0.25">
      <c r="A123" s="38"/>
      <c r="B123">
        <f t="shared" si="57"/>
        <v>0</v>
      </c>
    </row>
    <row r="124" spans="1:2" x14ac:dyDescent="0.25">
      <c r="A124" s="38"/>
      <c r="B124">
        <f t="shared" si="57"/>
        <v>0</v>
      </c>
    </row>
    <row r="125" spans="1:2" x14ac:dyDescent="0.25">
      <c r="A125" s="38"/>
      <c r="B125">
        <f t="shared" si="57"/>
        <v>0</v>
      </c>
    </row>
    <row r="126" spans="1:2" x14ac:dyDescent="0.25">
      <c r="A126" s="38"/>
      <c r="B126">
        <f t="shared" si="57"/>
        <v>0</v>
      </c>
    </row>
    <row r="127" spans="1:2" x14ac:dyDescent="0.25">
      <c r="A127" s="38"/>
      <c r="B127">
        <f t="shared" si="57"/>
        <v>0</v>
      </c>
    </row>
    <row r="128" spans="1:2" x14ac:dyDescent="0.25">
      <c r="A128" s="38"/>
      <c r="B128">
        <f t="shared" si="57"/>
        <v>0</v>
      </c>
    </row>
    <row r="129" spans="1:2" x14ac:dyDescent="0.25">
      <c r="A129" s="38"/>
      <c r="B129">
        <f t="shared" si="57"/>
        <v>0</v>
      </c>
    </row>
    <row r="130" spans="1:2" x14ac:dyDescent="0.25">
      <c r="A130" s="38"/>
      <c r="B130">
        <f t="shared" si="57"/>
        <v>0</v>
      </c>
    </row>
    <row r="131" spans="1:2" x14ac:dyDescent="0.25">
      <c r="A131" s="38"/>
      <c r="B131">
        <f t="shared" si="57"/>
        <v>0</v>
      </c>
    </row>
    <row r="132" spans="1:2" x14ac:dyDescent="0.25">
      <c r="A132" s="38"/>
      <c r="B132">
        <f t="shared" si="57"/>
        <v>0</v>
      </c>
    </row>
    <row r="133" spans="1:2" x14ac:dyDescent="0.25">
      <c r="A133" s="38"/>
      <c r="B133">
        <f t="shared" si="57"/>
        <v>0</v>
      </c>
    </row>
    <row r="134" spans="1:2" x14ac:dyDescent="0.25">
      <c r="A134" s="38"/>
      <c r="B134">
        <f t="shared" si="57"/>
        <v>0</v>
      </c>
    </row>
    <row r="135" spans="1:2" x14ac:dyDescent="0.25">
      <c r="A135" s="38"/>
      <c r="B135">
        <f>IF(ROW() &lt;= 5+$C$15, IF(IF((A135&lt;=C135), A135&lt;$C$12,  A135&gt;$C$10), 0, A135), 0)</f>
        <v>0</v>
      </c>
    </row>
    <row r="136" spans="1:2" x14ac:dyDescent="0.25">
      <c r="A136" s="38"/>
      <c r="B136">
        <f t="shared" ref="B136:B167" si="58">IF(ROW() &lt;= 5+$C$15, IF(IF((A136&lt;=C136), A136&lt;$C$12, A136&gt;$C$10), 0, A136), 0)</f>
        <v>0</v>
      </c>
    </row>
    <row r="137" spans="1:2" x14ac:dyDescent="0.25">
      <c r="A137" s="38"/>
      <c r="B137">
        <f t="shared" si="58"/>
        <v>0</v>
      </c>
    </row>
    <row r="138" spans="1:2" x14ac:dyDescent="0.25">
      <c r="A138" s="38"/>
      <c r="B138">
        <f t="shared" si="58"/>
        <v>0</v>
      </c>
    </row>
    <row r="139" spans="1:2" x14ac:dyDescent="0.25">
      <c r="A139" s="38"/>
      <c r="B139">
        <f t="shared" si="58"/>
        <v>0</v>
      </c>
    </row>
    <row r="140" spans="1:2" x14ac:dyDescent="0.25">
      <c r="A140" s="38"/>
      <c r="B140">
        <f t="shared" si="58"/>
        <v>0</v>
      </c>
    </row>
    <row r="141" spans="1:2" x14ac:dyDescent="0.25">
      <c r="A141" s="38"/>
      <c r="B141">
        <f t="shared" si="58"/>
        <v>0</v>
      </c>
    </row>
    <row r="142" spans="1:2" x14ac:dyDescent="0.25">
      <c r="A142" s="38"/>
      <c r="B142">
        <f t="shared" si="58"/>
        <v>0</v>
      </c>
    </row>
    <row r="143" spans="1:2" x14ac:dyDescent="0.25">
      <c r="A143" s="38"/>
      <c r="B143">
        <f t="shared" si="58"/>
        <v>0</v>
      </c>
    </row>
    <row r="144" spans="1:2" x14ac:dyDescent="0.25">
      <c r="A144" s="38"/>
      <c r="B144">
        <f t="shared" si="58"/>
        <v>0</v>
      </c>
    </row>
    <row r="145" spans="1:2" x14ac:dyDescent="0.25">
      <c r="A145" s="38"/>
      <c r="B145">
        <f t="shared" si="58"/>
        <v>0</v>
      </c>
    </row>
    <row r="146" spans="1:2" x14ac:dyDescent="0.25">
      <c r="A146" s="38"/>
      <c r="B146">
        <f t="shared" si="58"/>
        <v>0</v>
      </c>
    </row>
    <row r="147" spans="1:2" x14ac:dyDescent="0.25">
      <c r="A147" s="38"/>
      <c r="B147">
        <f t="shared" si="58"/>
        <v>0</v>
      </c>
    </row>
    <row r="148" spans="1:2" x14ac:dyDescent="0.25">
      <c r="A148" s="38"/>
      <c r="B148">
        <f t="shared" si="58"/>
        <v>0</v>
      </c>
    </row>
    <row r="149" spans="1:2" x14ac:dyDescent="0.25">
      <c r="A149" s="38"/>
      <c r="B149">
        <f t="shared" si="58"/>
        <v>0</v>
      </c>
    </row>
    <row r="150" spans="1:2" x14ac:dyDescent="0.25">
      <c r="A150" s="38"/>
      <c r="B150">
        <f t="shared" si="58"/>
        <v>0</v>
      </c>
    </row>
    <row r="151" spans="1:2" x14ac:dyDescent="0.25">
      <c r="A151" s="38"/>
      <c r="B151">
        <f t="shared" si="58"/>
        <v>0</v>
      </c>
    </row>
    <row r="152" spans="1:2" x14ac:dyDescent="0.25">
      <c r="A152" s="38"/>
      <c r="B152">
        <f t="shared" si="58"/>
        <v>0</v>
      </c>
    </row>
    <row r="153" spans="1:2" x14ac:dyDescent="0.25">
      <c r="A153" s="38"/>
      <c r="B153">
        <f t="shared" si="58"/>
        <v>0</v>
      </c>
    </row>
    <row r="154" spans="1:2" x14ac:dyDescent="0.25">
      <c r="A154" s="38"/>
      <c r="B154">
        <f t="shared" si="58"/>
        <v>0</v>
      </c>
    </row>
    <row r="155" spans="1:2" x14ac:dyDescent="0.25">
      <c r="A155" s="38"/>
      <c r="B155">
        <f t="shared" si="58"/>
        <v>0</v>
      </c>
    </row>
    <row r="156" spans="1:2" x14ac:dyDescent="0.25">
      <c r="A156" s="38"/>
      <c r="B156">
        <f t="shared" si="58"/>
        <v>0</v>
      </c>
    </row>
    <row r="157" spans="1:2" x14ac:dyDescent="0.25">
      <c r="A157" s="38"/>
      <c r="B157">
        <f t="shared" si="58"/>
        <v>0</v>
      </c>
    </row>
    <row r="158" spans="1:2" x14ac:dyDescent="0.25">
      <c r="A158" s="38"/>
      <c r="B158">
        <f t="shared" si="58"/>
        <v>0</v>
      </c>
    </row>
    <row r="159" spans="1:2" x14ac:dyDescent="0.25">
      <c r="A159" s="38"/>
      <c r="B159">
        <f t="shared" si="58"/>
        <v>0</v>
      </c>
    </row>
    <row r="160" spans="1:2" x14ac:dyDescent="0.25">
      <c r="A160" s="38"/>
      <c r="B160">
        <f t="shared" si="58"/>
        <v>0</v>
      </c>
    </row>
    <row r="161" spans="1:2" x14ac:dyDescent="0.25">
      <c r="A161" s="38"/>
      <c r="B161">
        <f t="shared" si="58"/>
        <v>0</v>
      </c>
    </row>
    <row r="162" spans="1:2" x14ac:dyDescent="0.25">
      <c r="A162" s="38"/>
      <c r="B162">
        <f t="shared" si="58"/>
        <v>0</v>
      </c>
    </row>
    <row r="163" spans="1:2" x14ac:dyDescent="0.25">
      <c r="A163" s="38"/>
      <c r="B163">
        <f t="shared" si="58"/>
        <v>0</v>
      </c>
    </row>
    <row r="164" spans="1:2" x14ac:dyDescent="0.25">
      <c r="A164" s="38"/>
      <c r="B164">
        <f t="shared" si="58"/>
        <v>0</v>
      </c>
    </row>
    <row r="165" spans="1:2" x14ac:dyDescent="0.25">
      <c r="A165" s="38"/>
      <c r="B165">
        <f t="shared" si="58"/>
        <v>0</v>
      </c>
    </row>
    <row r="166" spans="1:2" x14ac:dyDescent="0.25">
      <c r="A166" s="38"/>
      <c r="B166">
        <f t="shared" si="58"/>
        <v>0</v>
      </c>
    </row>
    <row r="167" spans="1:2" x14ac:dyDescent="0.25">
      <c r="A167" s="38"/>
      <c r="B167">
        <f t="shared" si="58"/>
        <v>0</v>
      </c>
    </row>
    <row r="168" spans="1:2" x14ac:dyDescent="0.25">
      <c r="A168" s="38"/>
      <c r="B168">
        <f t="shared" ref="B168:B198" si="59">IF(ROW() &lt;= 5+$C$15, IF(IF((A168&lt;=C168), A168&lt;$C$12, A168&gt;$C$10), 0, A168), 0)</f>
        <v>0</v>
      </c>
    </row>
    <row r="169" spans="1:2" x14ac:dyDescent="0.25">
      <c r="A169" s="38"/>
      <c r="B169">
        <f t="shared" si="59"/>
        <v>0</v>
      </c>
    </row>
    <row r="170" spans="1:2" x14ac:dyDescent="0.25">
      <c r="A170" s="38"/>
      <c r="B170">
        <f t="shared" si="59"/>
        <v>0</v>
      </c>
    </row>
    <row r="171" spans="1:2" x14ac:dyDescent="0.25">
      <c r="A171" s="38"/>
      <c r="B171">
        <f t="shared" si="59"/>
        <v>0</v>
      </c>
    </row>
    <row r="172" spans="1:2" x14ac:dyDescent="0.25">
      <c r="A172" s="38"/>
      <c r="B172">
        <f t="shared" si="59"/>
        <v>0</v>
      </c>
    </row>
    <row r="173" spans="1:2" x14ac:dyDescent="0.25">
      <c r="A173" s="38"/>
      <c r="B173">
        <f t="shared" si="59"/>
        <v>0</v>
      </c>
    </row>
    <row r="174" spans="1:2" x14ac:dyDescent="0.25">
      <c r="A174" s="38"/>
      <c r="B174">
        <f t="shared" si="59"/>
        <v>0</v>
      </c>
    </row>
    <row r="175" spans="1:2" x14ac:dyDescent="0.25">
      <c r="A175" s="38"/>
      <c r="B175">
        <f t="shared" si="59"/>
        <v>0</v>
      </c>
    </row>
    <row r="176" spans="1:2" x14ac:dyDescent="0.25">
      <c r="A176" s="38"/>
      <c r="B176">
        <f t="shared" si="59"/>
        <v>0</v>
      </c>
    </row>
    <row r="177" spans="1:2" x14ac:dyDescent="0.25">
      <c r="A177" s="38"/>
      <c r="B177">
        <f t="shared" si="59"/>
        <v>0</v>
      </c>
    </row>
    <row r="178" spans="1:2" x14ac:dyDescent="0.25">
      <c r="A178" s="38"/>
      <c r="B178">
        <f t="shared" si="59"/>
        <v>0</v>
      </c>
    </row>
    <row r="179" spans="1:2" x14ac:dyDescent="0.25">
      <c r="A179" s="38"/>
      <c r="B179">
        <f t="shared" si="59"/>
        <v>0</v>
      </c>
    </row>
    <row r="180" spans="1:2" x14ac:dyDescent="0.25">
      <c r="A180" s="38"/>
      <c r="B180">
        <f t="shared" si="59"/>
        <v>0</v>
      </c>
    </row>
    <row r="181" spans="1:2" x14ac:dyDescent="0.25">
      <c r="A181" s="38"/>
      <c r="B181">
        <f t="shared" si="59"/>
        <v>0</v>
      </c>
    </row>
    <row r="182" spans="1:2" x14ac:dyDescent="0.25">
      <c r="A182" s="38"/>
      <c r="B182">
        <f t="shared" si="59"/>
        <v>0</v>
      </c>
    </row>
    <row r="183" spans="1:2" x14ac:dyDescent="0.25">
      <c r="A183" s="38"/>
      <c r="B183">
        <f t="shared" si="59"/>
        <v>0</v>
      </c>
    </row>
    <row r="184" spans="1:2" x14ac:dyDescent="0.25">
      <c r="A184" s="38"/>
      <c r="B184">
        <f t="shared" si="59"/>
        <v>0</v>
      </c>
    </row>
    <row r="185" spans="1:2" x14ac:dyDescent="0.25">
      <c r="A185" s="38"/>
      <c r="B185">
        <f t="shared" si="59"/>
        <v>0</v>
      </c>
    </row>
    <row r="186" spans="1:2" x14ac:dyDescent="0.25">
      <c r="A186" s="38"/>
      <c r="B186">
        <f t="shared" si="59"/>
        <v>0</v>
      </c>
    </row>
    <row r="187" spans="1:2" x14ac:dyDescent="0.25">
      <c r="A187" s="38"/>
      <c r="B187">
        <f t="shared" si="59"/>
        <v>0</v>
      </c>
    </row>
    <row r="188" spans="1:2" x14ac:dyDescent="0.25">
      <c r="A188" s="38"/>
      <c r="B188">
        <f t="shared" si="59"/>
        <v>0</v>
      </c>
    </row>
    <row r="189" spans="1:2" x14ac:dyDescent="0.25">
      <c r="A189" s="38"/>
      <c r="B189">
        <f t="shared" si="59"/>
        <v>0</v>
      </c>
    </row>
    <row r="190" spans="1:2" x14ac:dyDescent="0.25">
      <c r="A190" s="38"/>
      <c r="B190">
        <f t="shared" si="59"/>
        <v>0</v>
      </c>
    </row>
    <row r="191" spans="1:2" x14ac:dyDescent="0.25">
      <c r="A191" s="38"/>
      <c r="B191">
        <f t="shared" si="59"/>
        <v>0</v>
      </c>
    </row>
    <row r="192" spans="1:2" x14ac:dyDescent="0.25">
      <c r="A192" s="38"/>
      <c r="B192">
        <f t="shared" si="59"/>
        <v>0</v>
      </c>
    </row>
    <row r="193" spans="1:2" x14ac:dyDescent="0.25">
      <c r="A193" s="38"/>
      <c r="B193">
        <f t="shared" si="59"/>
        <v>0</v>
      </c>
    </row>
    <row r="194" spans="1:2" x14ac:dyDescent="0.25">
      <c r="A194" s="38"/>
      <c r="B194">
        <f t="shared" si="59"/>
        <v>0</v>
      </c>
    </row>
    <row r="195" spans="1:2" x14ac:dyDescent="0.25">
      <c r="A195" s="38"/>
      <c r="B195">
        <f t="shared" si="59"/>
        <v>0</v>
      </c>
    </row>
    <row r="196" spans="1:2" x14ac:dyDescent="0.25">
      <c r="A196" s="38"/>
      <c r="B196">
        <f t="shared" si="59"/>
        <v>0</v>
      </c>
    </row>
    <row r="197" spans="1:2" x14ac:dyDescent="0.25">
      <c r="A197" s="38"/>
      <c r="B197">
        <f t="shared" si="59"/>
        <v>0</v>
      </c>
    </row>
    <row r="198" spans="1:2" x14ac:dyDescent="0.25">
      <c r="A198" s="38"/>
      <c r="B198">
        <f t="shared" si="59"/>
        <v>0</v>
      </c>
    </row>
    <row r="199" spans="1:2" x14ac:dyDescent="0.25">
      <c r="A199" s="38"/>
      <c r="B199">
        <f>IF(ROW() &lt;= 5+$C$15, IF(IF((A199&lt;=C199), A199&lt;$C$12,  A199&gt;$C$10), 0, A199), 0)</f>
        <v>0</v>
      </c>
    </row>
    <row r="200" spans="1:2" x14ac:dyDescent="0.25">
      <c r="A200" s="38"/>
      <c r="B200">
        <f t="shared" ref="B200:B231" si="60">IF(ROW() &lt;= 5+$C$15, IF(IF((A200&lt;=C200), A200&lt;$C$12, A200&gt;$C$10), 0, A200), 0)</f>
        <v>0</v>
      </c>
    </row>
    <row r="201" spans="1:2" x14ac:dyDescent="0.25">
      <c r="A201" s="38"/>
      <c r="B201">
        <f t="shared" si="60"/>
        <v>0</v>
      </c>
    </row>
    <row r="202" spans="1:2" x14ac:dyDescent="0.25">
      <c r="A202" s="38"/>
      <c r="B202">
        <f t="shared" si="60"/>
        <v>0</v>
      </c>
    </row>
    <row r="203" spans="1:2" x14ac:dyDescent="0.25">
      <c r="A203" s="38"/>
      <c r="B203">
        <f t="shared" si="60"/>
        <v>0</v>
      </c>
    </row>
    <row r="204" spans="1:2" x14ac:dyDescent="0.25">
      <c r="A204" s="38"/>
      <c r="B204">
        <f t="shared" si="60"/>
        <v>0</v>
      </c>
    </row>
    <row r="205" spans="1:2" x14ac:dyDescent="0.25">
      <c r="A205" s="38"/>
      <c r="B205">
        <f t="shared" si="60"/>
        <v>0</v>
      </c>
    </row>
    <row r="206" spans="1:2" x14ac:dyDescent="0.25">
      <c r="A206" s="38"/>
      <c r="B206">
        <f t="shared" si="60"/>
        <v>0</v>
      </c>
    </row>
    <row r="207" spans="1:2" x14ac:dyDescent="0.25">
      <c r="A207" s="38"/>
      <c r="B207">
        <f t="shared" si="60"/>
        <v>0</v>
      </c>
    </row>
    <row r="208" spans="1:2" x14ac:dyDescent="0.25">
      <c r="A208" s="38"/>
      <c r="B208">
        <f t="shared" si="60"/>
        <v>0</v>
      </c>
    </row>
    <row r="209" spans="1:2" x14ac:dyDescent="0.25">
      <c r="A209" s="38"/>
      <c r="B209">
        <f t="shared" si="60"/>
        <v>0</v>
      </c>
    </row>
    <row r="210" spans="1:2" x14ac:dyDescent="0.25">
      <c r="A210" s="38"/>
      <c r="B210">
        <f t="shared" si="60"/>
        <v>0</v>
      </c>
    </row>
    <row r="211" spans="1:2" x14ac:dyDescent="0.25">
      <c r="A211" s="38"/>
      <c r="B211">
        <f t="shared" si="60"/>
        <v>0</v>
      </c>
    </row>
    <row r="212" spans="1:2" x14ac:dyDescent="0.25">
      <c r="A212" s="38"/>
      <c r="B212">
        <f t="shared" si="60"/>
        <v>0</v>
      </c>
    </row>
    <row r="213" spans="1:2" x14ac:dyDescent="0.25">
      <c r="A213" s="38"/>
      <c r="B213">
        <f t="shared" si="60"/>
        <v>0</v>
      </c>
    </row>
    <row r="214" spans="1:2" x14ac:dyDescent="0.25">
      <c r="A214" s="38"/>
      <c r="B214">
        <f t="shared" si="60"/>
        <v>0</v>
      </c>
    </row>
    <row r="215" spans="1:2" x14ac:dyDescent="0.25">
      <c r="A215" s="38"/>
      <c r="B215">
        <f t="shared" si="60"/>
        <v>0</v>
      </c>
    </row>
    <row r="216" spans="1:2" x14ac:dyDescent="0.25">
      <c r="A216" s="38"/>
      <c r="B216">
        <f t="shared" si="60"/>
        <v>0</v>
      </c>
    </row>
    <row r="217" spans="1:2" x14ac:dyDescent="0.25">
      <c r="A217" s="38"/>
      <c r="B217">
        <f t="shared" si="60"/>
        <v>0</v>
      </c>
    </row>
    <row r="218" spans="1:2" x14ac:dyDescent="0.25">
      <c r="A218" s="38"/>
      <c r="B218">
        <f t="shared" si="60"/>
        <v>0</v>
      </c>
    </row>
    <row r="219" spans="1:2" x14ac:dyDescent="0.25">
      <c r="A219" s="38"/>
      <c r="B219">
        <f t="shared" si="60"/>
        <v>0</v>
      </c>
    </row>
    <row r="220" spans="1:2" x14ac:dyDescent="0.25">
      <c r="A220" s="38"/>
      <c r="B220">
        <f t="shared" si="60"/>
        <v>0</v>
      </c>
    </row>
    <row r="221" spans="1:2" x14ac:dyDescent="0.25">
      <c r="A221" s="38"/>
      <c r="B221">
        <f t="shared" si="60"/>
        <v>0</v>
      </c>
    </row>
    <row r="222" spans="1:2" x14ac:dyDescent="0.25">
      <c r="A222" s="38"/>
      <c r="B222">
        <f t="shared" si="60"/>
        <v>0</v>
      </c>
    </row>
    <row r="223" spans="1:2" x14ac:dyDescent="0.25">
      <c r="A223" s="38"/>
      <c r="B223">
        <f t="shared" si="60"/>
        <v>0</v>
      </c>
    </row>
    <row r="224" spans="1:2" x14ac:dyDescent="0.25">
      <c r="A224" s="38"/>
      <c r="B224">
        <f t="shared" si="60"/>
        <v>0</v>
      </c>
    </row>
    <row r="225" spans="1:2" x14ac:dyDescent="0.25">
      <c r="A225" s="38"/>
      <c r="B225">
        <f t="shared" si="60"/>
        <v>0</v>
      </c>
    </row>
    <row r="226" spans="1:2" x14ac:dyDescent="0.25">
      <c r="A226" s="38"/>
      <c r="B226">
        <f t="shared" si="60"/>
        <v>0</v>
      </c>
    </row>
    <row r="227" spans="1:2" x14ac:dyDescent="0.25">
      <c r="A227" s="38"/>
      <c r="B227">
        <f t="shared" si="60"/>
        <v>0</v>
      </c>
    </row>
    <row r="228" spans="1:2" x14ac:dyDescent="0.25">
      <c r="A228" s="38"/>
      <c r="B228">
        <f t="shared" si="60"/>
        <v>0</v>
      </c>
    </row>
    <row r="229" spans="1:2" x14ac:dyDescent="0.25">
      <c r="A229" s="38"/>
      <c r="B229">
        <f t="shared" si="60"/>
        <v>0</v>
      </c>
    </row>
    <row r="230" spans="1:2" x14ac:dyDescent="0.25">
      <c r="A230" s="38"/>
      <c r="B230">
        <f t="shared" si="60"/>
        <v>0</v>
      </c>
    </row>
    <row r="231" spans="1:2" x14ac:dyDescent="0.25">
      <c r="A231" s="38"/>
      <c r="B231">
        <f t="shared" si="60"/>
        <v>0</v>
      </c>
    </row>
    <row r="232" spans="1:2" x14ac:dyDescent="0.25">
      <c r="A232" s="38"/>
      <c r="B232">
        <f t="shared" ref="B232:B262" si="61">IF(ROW() &lt;= 5+$C$15, IF(IF((A232&lt;=C232), A232&lt;$C$12, A232&gt;$C$10), 0, A232), 0)</f>
        <v>0</v>
      </c>
    </row>
    <row r="233" spans="1:2" x14ac:dyDescent="0.25">
      <c r="A233" s="38"/>
      <c r="B233">
        <f t="shared" si="61"/>
        <v>0</v>
      </c>
    </row>
    <row r="234" spans="1:2" x14ac:dyDescent="0.25">
      <c r="A234" s="38"/>
      <c r="B234">
        <f t="shared" si="61"/>
        <v>0</v>
      </c>
    </row>
    <row r="235" spans="1:2" x14ac:dyDescent="0.25">
      <c r="A235" s="38"/>
      <c r="B235">
        <f t="shared" si="61"/>
        <v>0</v>
      </c>
    </row>
    <row r="236" spans="1:2" x14ac:dyDescent="0.25">
      <c r="A236" s="38"/>
      <c r="B236">
        <f t="shared" si="61"/>
        <v>0</v>
      </c>
    </row>
    <row r="237" spans="1:2" x14ac:dyDescent="0.25">
      <c r="A237" s="38"/>
      <c r="B237">
        <f t="shared" si="61"/>
        <v>0</v>
      </c>
    </row>
    <row r="238" spans="1:2" x14ac:dyDescent="0.25">
      <c r="A238" s="38"/>
      <c r="B238">
        <f t="shared" si="61"/>
        <v>0</v>
      </c>
    </row>
    <row r="239" spans="1:2" x14ac:dyDescent="0.25">
      <c r="A239" s="38"/>
      <c r="B239">
        <f t="shared" si="61"/>
        <v>0</v>
      </c>
    </row>
    <row r="240" spans="1:2" x14ac:dyDescent="0.25">
      <c r="A240" s="38"/>
      <c r="B240">
        <f t="shared" si="61"/>
        <v>0</v>
      </c>
    </row>
    <row r="241" spans="1:2" x14ac:dyDescent="0.25">
      <c r="A241" s="38"/>
      <c r="B241">
        <f t="shared" si="61"/>
        <v>0</v>
      </c>
    </row>
    <row r="242" spans="1:2" x14ac:dyDescent="0.25">
      <c r="A242" s="38"/>
      <c r="B242">
        <f t="shared" si="61"/>
        <v>0</v>
      </c>
    </row>
    <row r="243" spans="1:2" x14ac:dyDescent="0.25">
      <c r="A243" s="38"/>
      <c r="B243">
        <f t="shared" si="61"/>
        <v>0</v>
      </c>
    </row>
    <row r="244" spans="1:2" x14ac:dyDescent="0.25">
      <c r="A244" s="38"/>
      <c r="B244">
        <f t="shared" si="61"/>
        <v>0</v>
      </c>
    </row>
    <row r="245" spans="1:2" x14ac:dyDescent="0.25">
      <c r="A245" s="38"/>
      <c r="B245">
        <f t="shared" si="61"/>
        <v>0</v>
      </c>
    </row>
    <row r="246" spans="1:2" x14ac:dyDescent="0.25">
      <c r="A246" s="38"/>
      <c r="B246">
        <f t="shared" si="61"/>
        <v>0</v>
      </c>
    </row>
    <row r="247" spans="1:2" x14ac:dyDescent="0.25">
      <c r="A247" s="38"/>
      <c r="B247">
        <f t="shared" si="61"/>
        <v>0</v>
      </c>
    </row>
    <row r="248" spans="1:2" x14ac:dyDescent="0.25">
      <c r="A248" s="38"/>
      <c r="B248">
        <f t="shared" si="61"/>
        <v>0</v>
      </c>
    </row>
    <row r="249" spans="1:2" x14ac:dyDescent="0.25">
      <c r="A249" s="38"/>
      <c r="B249">
        <f t="shared" si="61"/>
        <v>0</v>
      </c>
    </row>
    <row r="250" spans="1:2" x14ac:dyDescent="0.25">
      <c r="A250" s="38"/>
      <c r="B250">
        <f t="shared" si="61"/>
        <v>0</v>
      </c>
    </row>
    <row r="251" spans="1:2" x14ac:dyDescent="0.25">
      <c r="A251" s="38"/>
      <c r="B251">
        <f t="shared" si="61"/>
        <v>0</v>
      </c>
    </row>
    <row r="252" spans="1:2" x14ac:dyDescent="0.25">
      <c r="A252" s="38"/>
      <c r="B252">
        <f t="shared" si="61"/>
        <v>0</v>
      </c>
    </row>
    <row r="253" spans="1:2" x14ac:dyDescent="0.25">
      <c r="A253" s="38"/>
      <c r="B253">
        <f t="shared" si="61"/>
        <v>0</v>
      </c>
    </row>
    <row r="254" spans="1:2" x14ac:dyDescent="0.25">
      <c r="A254" s="38"/>
      <c r="B254">
        <f t="shared" si="61"/>
        <v>0</v>
      </c>
    </row>
    <row r="255" spans="1:2" x14ac:dyDescent="0.25">
      <c r="A255" s="38"/>
      <c r="B255">
        <f t="shared" si="61"/>
        <v>0</v>
      </c>
    </row>
    <row r="256" spans="1:2" x14ac:dyDescent="0.25">
      <c r="A256" s="38"/>
      <c r="B256">
        <f t="shared" si="61"/>
        <v>0</v>
      </c>
    </row>
    <row r="257" spans="1:2" x14ac:dyDescent="0.25">
      <c r="A257" s="38"/>
      <c r="B257">
        <f t="shared" si="61"/>
        <v>0</v>
      </c>
    </row>
    <row r="258" spans="1:2" x14ac:dyDescent="0.25">
      <c r="A258" s="38"/>
      <c r="B258">
        <f t="shared" si="61"/>
        <v>0</v>
      </c>
    </row>
    <row r="259" spans="1:2" x14ac:dyDescent="0.25">
      <c r="A259" s="38"/>
      <c r="B259">
        <f t="shared" si="61"/>
        <v>0</v>
      </c>
    </row>
    <row r="260" spans="1:2" x14ac:dyDescent="0.25">
      <c r="A260" s="38"/>
      <c r="B260">
        <f t="shared" si="61"/>
        <v>0</v>
      </c>
    </row>
    <row r="261" spans="1:2" x14ac:dyDescent="0.25">
      <c r="A261" s="38"/>
      <c r="B261">
        <f t="shared" si="61"/>
        <v>0</v>
      </c>
    </row>
    <row r="262" spans="1:2" x14ac:dyDescent="0.25">
      <c r="A262" s="38"/>
      <c r="B262">
        <f t="shared" si="61"/>
        <v>0</v>
      </c>
    </row>
    <row r="263" spans="1:2" x14ac:dyDescent="0.25">
      <c r="A263" s="38"/>
      <c r="B263">
        <f>IF(ROW() &lt;= 5+$C$15, IF(IF((A263&lt;=C263), A263&lt;$C$12,  A263&gt;$C$10), 0, A263), 0)</f>
        <v>0</v>
      </c>
    </row>
    <row r="264" spans="1:2" x14ac:dyDescent="0.25">
      <c r="A264" s="38"/>
      <c r="B264">
        <f t="shared" ref="B264:B295" si="62">IF(ROW() &lt;= 5+$C$15, IF(IF((A264&lt;=C264), A264&lt;$C$12, A264&gt;$C$10), 0, A264), 0)</f>
        <v>0</v>
      </c>
    </row>
    <row r="265" spans="1:2" x14ac:dyDescent="0.25">
      <c r="A265" s="38"/>
      <c r="B265">
        <f t="shared" si="62"/>
        <v>0</v>
      </c>
    </row>
    <row r="266" spans="1:2" x14ac:dyDescent="0.25">
      <c r="A266" s="38"/>
      <c r="B266">
        <f t="shared" si="62"/>
        <v>0</v>
      </c>
    </row>
    <row r="267" spans="1:2" x14ac:dyDescent="0.25">
      <c r="A267" s="38"/>
      <c r="B267">
        <f t="shared" si="62"/>
        <v>0</v>
      </c>
    </row>
    <row r="268" spans="1:2" x14ac:dyDescent="0.25">
      <c r="A268" s="38"/>
      <c r="B268">
        <f t="shared" si="62"/>
        <v>0</v>
      </c>
    </row>
    <row r="269" spans="1:2" x14ac:dyDescent="0.25">
      <c r="A269" s="38"/>
      <c r="B269">
        <f t="shared" si="62"/>
        <v>0</v>
      </c>
    </row>
    <row r="270" spans="1:2" x14ac:dyDescent="0.25">
      <c r="A270" s="38"/>
      <c r="B270">
        <f t="shared" si="62"/>
        <v>0</v>
      </c>
    </row>
    <row r="271" spans="1:2" x14ac:dyDescent="0.25">
      <c r="A271" s="38"/>
      <c r="B271">
        <f t="shared" si="62"/>
        <v>0</v>
      </c>
    </row>
    <row r="272" spans="1:2" x14ac:dyDescent="0.25">
      <c r="A272" s="38"/>
      <c r="B272">
        <f t="shared" si="62"/>
        <v>0</v>
      </c>
    </row>
    <row r="273" spans="1:2" x14ac:dyDescent="0.25">
      <c r="A273" s="38"/>
      <c r="B273">
        <f t="shared" si="62"/>
        <v>0</v>
      </c>
    </row>
    <row r="274" spans="1:2" x14ac:dyDescent="0.25">
      <c r="A274" s="38"/>
      <c r="B274">
        <f t="shared" si="62"/>
        <v>0</v>
      </c>
    </row>
    <row r="275" spans="1:2" x14ac:dyDescent="0.25">
      <c r="A275" s="38"/>
      <c r="B275">
        <f t="shared" si="62"/>
        <v>0</v>
      </c>
    </row>
    <row r="276" spans="1:2" x14ac:dyDescent="0.25">
      <c r="A276" s="38"/>
      <c r="B276">
        <f t="shared" si="62"/>
        <v>0</v>
      </c>
    </row>
    <row r="277" spans="1:2" x14ac:dyDescent="0.25">
      <c r="A277" s="38"/>
      <c r="B277">
        <f t="shared" si="62"/>
        <v>0</v>
      </c>
    </row>
    <row r="278" spans="1:2" x14ac:dyDescent="0.25">
      <c r="A278" s="38"/>
      <c r="B278">
        <f t="shared" si="62"/>
        <v>0</v>
      </c>
    </row>
    <row r="279" spans="1:2" x14ac:dyDescent="0.25">
      <c r="A279" s="38"/>
      <c r="B279">
        <f t="shared" si="62"/>
        <v>0</v>
      </c>
    </row>
    <row r="280" spans="1:2" x14ac:dyDescent="0.25">
      <c r="A280" s="38"/>
      <c r="B280">
        <f t="shared" si="62"/>
        <v>0</v>
      </c>
    </row>
    <row r="281" spans="1:2" x14ac:dyDescent="0.25">
      <c r="A281" s="38"/>
      <c r="B281">
        <f t="shared" si="62"/>
        <v>0</v>
      </c>
    </row>
    <row r="282" spans="1:2" x14ac:dyDescent="0.25">
      <c r="A282" s="38"/>
      <c r="B282">
        <f t="shared" si="62"/>
        <v>0</v>
      </c>
    </row>
    <row r="283" spans="1:2" x14ac:dyDescent="0.25">
      <c r="A283" s="38"/>
      <c r="B283">
        <f t="shared" si="62"/>
        <v>0</v>
      </c>
    </row>
    <row r="284" spans="1:2" x14ac:dyDescent="0.25">
      <c r="A284" s="38"/>
      <c r="B284">
        <f t="shared" si="62"/>
        <v>0</v>
      </c>
    </row>
    <row r="285" spans="1:2" x14ac:dyDescent="0.25">
      <c r="A285" s="38"/>
      <c r="B285">
        <f t="shared" si="62"/>
        <v>0</v>
      </c>
    </row>
    <row r="286" spans="1:2" x14ac:dyDescent="0.25">
      <c r="A286" s="38"/>
      <c r="B286">
        <f t="shared" si="62"/>
        <v>0</v>
      </c>
    </row>
    <row r="287" spans="1:2" x14ac:dyDescent="0.25">
      <c r="A287" s="38"/>
      <c r="B287">
        <f t="shared" si="62"/>
        <v>0</v>
      </c>
    </row>
    <row r="288" spans="1:2" x14ac:dyDescent="0.25">
      <c r="A288" s="38"/>
      <c r="B288">
        <f t="shared" si="62"/>
        <v>0</v>
      </c>
    </row>
    <row r="289" spans="1:2" x14ac:dyDescent="0.25">
      <c r="A289" s="38"/>
      <c r="B289">
        <f t="shared" si="62"/>
        <v>0</v>
      </c>
    </row>
    <row r="290" spans="1:2" x14ac:dyDescent="0.25">
      <c r="A290" s="38"/>
      <c r="B290">
        <f t="shared" si="62"/>
        <v>0</v>
      </c>
    </row>
    <row r="291" spans="1:2" x14ac:dyDescent="0.25">
      <c r="A291" s="38"/>
      <c r="B291">
        <f t="shared" si="62"/>
        <v>0</v>
      </c>
    </row>
    <row r="292" spans="1:2" x14ac:dyDescent="0.25">
      <c r="A292" s="38"/>
      <c r="B292">
        <f t="shared" si="62"/>
        <v>0</v>
      </c>
    </row>
    <row r="293" spans="1:2" x14ac:dyDescent="0.25">
      <c r="A293" s="38"/>
      <c r="B293">
        <f t="shared" si="62"/>
        <v>0</v>
      </c>
    </row>
    <row r="294" spans="1:2" x14ac:dyDescent="0.25">
      <c r="A294" s="38"/>
      <c r="B294">
        <f t="shared" si="62"/>
        <v>0</v>
      </c>
    </row>
    <row r="295" spans="1:2" x14ac:dyDescent="0.25">
      <c r="A295" s="38"/>
      <c r="B295">
        <f t="shared" si="62"/>
        <v>0</v>
      </c>
    </row>
    <row r="296" spans="1:2" x14ac:dyDescent="0.25">
      <c r="A296" s="38"/>
      <c r="B296">
        <f t="shared" ref="B296:B326" si="63">IF(ROW() &lt;= 5+$C$15, IF(IF((A296&lt;=C296), A296&lt;$C$12, A296&gt;$C$10), 0, A296), 0)</f>
        <v>0</v>
      </c>
    </row>
    <row r="297" spans="1:2" x14ac:dyDescent="0.25">
      <c r="A297" s="38"/>
      <c r="B297">
        <f t="shared" si="63"/>
        <v>0</v>
      </c>
    </row>
    <row r="298" spans="1:2" x14ac:dyDescent="0.25">
      <c r="A298" s="38"/>
      <c r="B298">
        <f t="shared" si="63"/>
        <v>0</v>
      </c>
    </row>
    <row r="299" spans="1:2" x14ac:dyDescent="0.25">
      <c r="A299" s="38"/>
      <c r="B299">
        <f t="shared" si="63"/>
        <v>0</v>
      </c>
    </row>
    <row r="300" spans="1:2" x14ac:dyDescent="0.25">
      <c r="A300" s="38"/>
      <c r="B300">
        <f t="shared" si="63"/>
        <v>0</v>
      </c>
    </row>
    <row r="301" spans="1:2" x14ac:dyDescent="0.25">
      <c r="A301" s="38"/>
      <c r="B301">
        <f t="shared" si="63"/>
        <v>0</v>
      </c>
    </row>
    <row r="302" spans="1:2" x14ac:dyDescent="0.25">
      <c r="A302" s="38"/>
      <c r="B302">
        <f t="shared" si="63"/>
        <v>0</v>
      </c>
    </row>
    <row r="303" spans="1:2" x14ac:dyDescent="0.25">
      <c r="A303" s="38"/>
      <c r="B303">
        <f t="shared" si="63"/>
        <v>0</v>
      </c>
    </row>
    <row r="304" spans="1:2" x14ac:dyDescent="0.25">
      <c r="A304" s="38"/>
      <c r="B304">
        <f t="shared" si="63"/>
        <v>0</v>
      </c>
    </row>
    <row r="305" spans="1:2" x14ac:dyDescent="0.25">
      <c r="A305" s="38"/>
      <c r="B305">
        <f t="shared" si="63"/>
        <v>0</v>
      </c>
    </row>
    <row r="306" spans="1:2" x14ac:dyDescent="0.25">
      <c r="A306" s="38"/>
      <c r="B306">
        <f t="shared" si="63"/>
        <v>0</v>
      </c>
    </row>
    <row r="307" spans="1:2" x14ac:dyDescent="0.25">
      <c r="A307" s="38"/>
      <c r="B307">
        <f t="shared" si="63"/>
        <v>0</v>
      </c>
    </row>
    <row r="308" spans="1:2" x14ac:dyDescent="0.25">
      <c r="A308" s="38"/>
      <c r="B308">
        <f t="shared" si="63"/>
        <v>0</v>
      </c>
    </row>
    <row r="309" spans="1:2" x14ac:dyDescent="0.25">
      <c r="A309" s="38"/>
      <c r="B309">
        <f t="shared" si="63"/>
        <v>0</v>
      </c>
    </row>
    <row r="310" spans="1:2" x14ac:dyDescent="0.25">
      <c r="A310" s="38"/>
      <c r="B310">
        <f t="shared" si="63"/>
        <v>0</v>
      </c>
    </row>
    <row r="311" spans="1:2" x14ac:dyDescent="0.25">
      <c r="A311" s="38"/>
      <c r="B311">
        <f t="shared" si="63"/>
        <v>0</v>
      </c>
    </row>
    <row r="312" spans="1:2" x14ac:dyDescent="0.25">
      <c r="A312" s="38"/>
      <c r="B312">
        <f t="shared" si="63"/>
        <v>0</v>
      </c>
    </row>
    <row r="313" spans="1:2" x14ac:dyDescent="0.25">
      <c r="A313" s="38"/>
      <c r="B313">
        <f t="shared" si="63"/>
        <v>0</v>
      </c>
    </row>
    <row r="314" spans="1:2" x14ac:dyDescent="0.25">
      <c r="A314" s="38"/>
      <c r="B314">
        <f t="shared" si="63"/>
        <v>0</v>
      </c>
    </row>
    <row r="315" spans="1:2" x14ac:dyDescent="0.25">
      <c r="A315" s="38"/>
      <c r="B315">
        <f t="shared" si="63"/>
        <v>0</v>
      </c>
    </row>
    <row r="316" spans="1:2" x14ac:dyDescent="0.25">
      <c r="A316" s="38"/>
      <c r="B316">
        <f t="shared" si="63"/>
        <v>0</v>
      </c>
    </row>
    <row r="317" spans="1:2" x14ac:dyDescent="0.25">
      <c r="A317" s="38"/>
      <c r="B317">
        <f t="shared" si="63"/>
        <v>0</v>
      </c>
    </row>
    <row r="318" spans="1:2" x14ac:dyDescent="0.25">
      <c r="A318" s="38"/>
      <c r="B318">
        <f t="shared" si="63"/>
        <v>0</v>
      </c>
    </row>
    <row r="319" spans="1:2" x14ac:dyDescent="0.25">
      <c r="A319" s="38"/>
      <c r="B319">
        <f t="shared" si="63"/>
        <v>0</v>
      </c>
    </row>
    <row r="320" spans="1:2" x14ac:dyDescent="0.25">
      <c r="A320" s="38"/>
      <c r="B320">
        <f t="shared" si="63"/>
        <v>0</v>
      </c>
    </row>
    <row r="321" spans="1:2" x14ac:dyDescent="0.25">
      <c r="A321" s="38"/>
      <c r="B321">
        <f t="shared" si="63"/>
        <v>0</v>
      </c>
    </row>
    <row r="322" spans="1:2" x14ac:dyDescent="0.25">
      <c r="A322" s="38"/>
      <c r="B322">
        <f t="shared" si="63"/>
        <v>0</v>
      </c>
    </row>
    <row r="323" spans="1:2" x14ac:dyDescent="0.25">
      <c r="A323" s="38"/>
      <c r="B323">
        <f t="shared" si="63"/>
        <v>0</v>
      </c>
    </row>
    <row r="324" spans="1:2" x14ac:dyDescent="0.25">
      <c r="A324" s="38"/>
      <c r="B324">
        <f t="shared" si="63"/>
        <v>0</v>
      </c>
    </row>
    <row r="325" spans="1:2" x14ac:dyDescent="0.25">
      <c r="A325" s="38"/>
      <c r="B325">
        <f t="shared" si="63"/>
        <v>0</v>
      </c>
    </row>
    <row r="326" spans="1:2" x14ac:dyDescent="0.25">
      <c r="A326" s="38"/>
      <c r="B326">
        <f t="shared" si="63"/>
        <v>0</v>
      </c>
    </row>
    <row r="327" spans="1:2" x14ac:dyDescent="0.25">
      <c r="A327" s="38"/>
      <c r="B327">
        <f>IF(ROW() &lt;= 5+$C$15, IF(IF((A327&lt;=C327), A327&lt;$C$12,  A327&gt;$C$10), 0, A327), 0)</f>
        <v>0</v>
      </c>
    </row>
    <row r="328" spans="1:2" x14ac:dyDescent="0.25">
      <c r="A328" s="38"/>
      <c r="B328">
        <f t="shared" ref="B328:B359" si="64">IF(ROW() &lt;= 5+$C$15, IF(IF((A328&lt;=C328), A328&lt;$C$12, A328&gt;$C$10), 0, A328), 0)</f>
        <v>0</v>
      </c>
    </row>
    <row r="329" spans="1:2" x14ac:dyDescent="0.25">
      <c r="A329" s="38"/>
      <c r="B329">
        <f t="shared" si="64"/>
        <v>0</v>
      </c>
    </row>
    <row r="330" spans="1:2" x14ac:dyDescent="0.25">
      <c r="A330" s="38"/>
      <c r="B330">
        <f t="shared" si="64"/>
        <v>0</v>
      </c>
    </row>
    <row r="331" spans="1:2" x14ac:dyDescent="0.25">
      <c r="A331" s="38"/>
      <c r="B331">
        <f t="shared" si="64"/>
        <v>0</v>
      </c>
    </row>
    <row r="332" spans="1:2" x14ac:dyDescent="0.25">
      <c r="A332" s="38"/>
      <c r="B332">
        <f t="shared" si="64"/>
        <v>0</v>
      </c>
    </row>
    <row r="333" spans="1:2" x14ac:dyDescent="0.25">
      <c r="A333" s="38"/>
      <c r="B333">
        <f t="shared" si="64"/>
        <v>0</v>
      </c>
    </row>
    <row r="334" spans="1:2" x14ac:dyDescent="0.25">
      <c r="A334" s="38"/>
      <c r="B334">
        <f t="shared" si="64"/>
        <v>0</v>
      </c>
    </row>
    <row r="335" spans="1:2" x14ac:dyDescent="0.25">
      <c r="A335" s="38"/>
      <c r="B335">
        <f t="shared" si="64"/>
        <v>0</v>
      </c>
    </row>
    <row r="336" spans="1:2" x14ac:dyDescent="0.25">
      <c r="A336" s="38"/>
      <c r="B336">
        <f t="shared" si="64"/>
        <v>0</v>
      </c>
    </row>
    <row r="337" spans="1:2" x14ac:dyDescent="0.25">
      <c r="A337" s="38"/>
      <c r="B337">
        <f t="shared" si="64"/>
        <v>0</v>
      </c>
    </row>
    <row r="338" spans="1:2" x14ac:dyDescent="0.25">
      <c r="A338" s="38"/>
      <c r="B338">
        <f t="shared" si="64"/>
        <v>0</v>
      </c>
    </row>
    <row r="339" spans="1:2" x14ac:dyDescent="0.25">
      <c r="A339" s="38"/>
      <c r="B339">
        <f t="shared" si="64"/>
        <v>0</v>
      </c>
    </row>
    <row r="340" spans="1:2" x14ac:dyDescent="0.25">
      <c r="A340" s="38"/>
      <c r="B340">
        <f t="shared" si="64"/>
        <v>0</v>
      </c>
    </row>
    <row r="341" spans="1:2" x14ac:dyDescent="0.25">
      <c r="A341" s="38"/>
      <c r="B341">
        <f t="shared" si="64"/>
        <v>0</v>
      </c>
    </row>
    <row r="342" spans="1:2" x14ac:dyDescent="0.25">
      <c r="A342" s="38"/>
      <c r="B342">
        <f t="shared" si="64"/>
        <v>0</v>
      </c>
    </row>
    <row r="343" spans="1:2" x14ac:dyDescent="0.25">
      <c r="A343" s="38"/>
      <c r="B343">
        <f t="shared" si="64"/>
        <v>0</v>
      </c>
    </row>
    <row r="344" spans="1:2" x14ac:dyDescent="0.25">
      <c r="A344" s="38"/>
      <c r="B344">
        <f t="shared" si="64"/>
        <v>0</v>
      </c>
    </row>
    <row r="345" spans="1:2" x14ac:dyDescent="0.25">
      <c r="A345" s="38"/>
      <c r="B345">
        <f t="shared" si="64"/>
        <v>0</v>
      </c>
    </row>
    <row r="346" spans="1:2" x14ac:dyDescent="0.25">
      <c r="A346" s="38"/>
      <c r="B346">
        <f t="shared" si="64"/>
        <v>0</v>
      </c>
    </row>
    <row r="347" spans="1:2" x14ac:dyDescent="0.25">
      <c r="A347" s="38"/>
      <c r="B347">
        <f t="shared" si="64"/>
        <v>0</v>
      </c>
    </row>
    <row r="348" spans="1:2" x14ac:dyDescent="0.25">
      <c r="A348" s="38"/>
      <c r="B348">
        <f t="shared" si="64"/>
        <v>0</v>
      </c>
    </row>
    <row r="349" spans="1:2" x14ac:dyDescent="0.25">
      <c r="A349" s="38"/>
      <c r="B349">
        <f t="shared" si="64"/>
        <v>0</v>
      </c>
    </row>
    <row r="350" spans="1:2" x14ac:dyDescent="0.25">
      <c r="A350" s="38"/>
      <c r="B350">
        <f t="shared" si="64"/>
        <v>0</v>
      </c>
    </row>
    <row r="351" spans="1:2" x14ac:dyDescent="0.25">
      <c r="A351" s="38"/>
      <c r="B351">
        <f t="shared" si="64"/>
        <v>0</v>
      </c>
    </row>
    <row r="352" spans="1:2" x14ac:dyDescent="0.25">
      <c r="A352" s="38"/>
      <c r="B352">
        <f t="shared" si="64"/>
        <v>0</v>
      </c>
    </row>
    <row r="353" spans="1:2" x14ac:dyDescent="0.25">
      <c r="A353" s="38"/>
      <c r="B353">
        <f t="shared" si="64"/>
        <v>0</v>
      </c>
    </row>
    <row r="354" spans="1:2" x14ac:dyDescent="0.25">
      <c r="A354" s="38"/>
      <c r="B354">
        <f t="shared" si="64"/>
        <v>0</v>
      </c>
    </row>
    <row r="355" spans="1:2" x14ac:dyDescent="0.25">
      <c r="A355" s="38"/>
      <c r="B355">
        <f t="shared" si="64"/>
        <v>0</v>
      </c>
    </row>
    <row r="356" spans="1:2" x14ac:dyDescent="0.25">
      <c r="A356" s="38"/>
      <c r="B356">
        <f t="shared" si="64"/>
        <v>0</v>
      </c>
    </row>
    <row r="357" spans="1:2" x14ac:dyDescent="0.25">
      <c r="A357" s="38"/>
      <c r="B357">
        <f t="shared" si="64"/>
        <v>0</v>
      </c>
    </row>
    <row r="358" spans="1:2" x14ac:dyDescent="0.25">
      <c r="A358" s="38"/>
      <c r="B358">
        <f t="shared" si="64"/>
        <v>0</v>
      </c>
    </row>
    <row r="359" spans="1:2" x14ac:dyDescent="0.25">
      <c r="A359" s="38"/>
      <c r="B359">
        <f t="shared" si="64"/>
        <v>0</v>
      </c>
    </row>
    <row r="360" spans="1:2" x14ac:dyDescent="0.25">
      <c r="A360" s="38"/>
      <c r="B360">
        <f t="shared" ref="B360:B390" si="65">IF(ROW() &lt;= 5+$C$15, IF(IF((A360&lt;=C360), A360&lt;$C$12, A360&gt;$C$10), 0, A360), 0)</f>
        <v>0</v>
      </c>
    </row>
    <row r="361" spans="1:2" x14ac:dyDescent="0.25">
      <c r="A361" s="38"/>
      <c r="B361">
        <f t="shared" si="65"/>
        <v>0</v>
      </c>
    </row>
    <row r="362" spans="1:2" x14ac:dyDescent="0.25">
      <c r="A362" s="38"/>
      <c r="B362">
        <f t="shared" si="65"/>
        <v>0</v>
      </c>
    </row>
    <row r="363" spans="1:2" x14ac:dyDescent="0.25">
      <c r="A363" s="38"/>
      <c r="B363">
        <f t="shared" si="65"/>
        <v>0</v>
      </c>
    </row>
    <row r="364" spans="1:2" x14ac:dyDescent="0.25">
      <c r="A364" s="38"/>
      <c r="B364">
        <f t="shared" si="65"/>
        <v>0</v>
      </c>
    </row>
    <row r="365" spans="1:2" x14ac:dyDescent="0.25">
      <c r="A365" s="38"/>
      <c r="B365">
        <f t="shared" si="65"/>
        <v>0</v>
      </c>
    </row>
    <row r="366" spans="1:2" x14ac:dyDescent="0.25">
      <c r="A366" s="38"/>
      <c r="B366">
        <f t="shared" si="65"/>
        <v>0</v>
      </c>
    </row>
    <row r="367" spans="1:2" x14ac:dyDescent="0.25">
      <c r="A367" s="38"/>
      <c r="B367">
        <f t="shared" si="65"/>
        <v>0</v>
      </c>
    </row>
    <row r="368" spans="1:2" x14ac:dyDescent="0.25">
      <c r="A368" s="38"/>
      <c r="B368">
        <f t="shared" si="65"/>
        <v>0</v>
      </c>
    </row>
    <row r="369" spans="1:2" x14ac:dyDescent="0.25">
      <c r="A369" s="38"/>
      <c r="B369">
        <f t="shared" si="65"/>
        <v>0</v>
      </c>
    </row>
    <row r="370" spans="1:2" x14ac:dyDescent="0.25">
      <c r="A370" s="38"/>
      <c r="B370">
        <f t="shared" si="65"/>
        <v>0</v>
      </c>
    </row>
    <row r="371" spans="1:2" x14ac:dyDescent="0.25">
      <c r="A371" s="38"/>
      <c r="B371">
        <f t="shared" si="65"/>
        <v>0</v>
      </c>
    </row>
    <row r="372" spans="1:2" x14ac:dyDescent="0.25">
      <c r="A372" s="38"/>
      <c r="B372">
        <f t="shared" si="65"/>
        <v>0</v>
      </c>
    </row>
    <row r="373" spans="1:2" x14ac:dyDescent="0.25">
      <c r="A373" s="38"/>
      <c r="B373">
        <f t="shared" si="65"/>
        <v>0</v>
      </c>
    </row>
    <row r="374" spans="1:2" x14ac:dyDescent="0.25">
      <c r="A374" s="38"/>
      <c r="B374">
        <f t="shared" si="65"/>
        <v>0</v>
      </c>
    </row>
    <row r="375" spans="1:2" x14ac:dyDescent="0.25">
      <c r="A375" s="38"/>
      <c r="B375">
        <f t="shared" si="65"/>
        <v>0</v>
      </c>
    </row>
    <row r="376" spans="1:2" x14ac:dyDescent="0.25">
      <c r="A376" s="38"/>
      <c r="B376">
        <f t="shared" si="65"/>
        <v>0</v>
      </c>
    </row>
    <row r="377" spans="1:2" x14ac:dyDescent="0.25">
      <c r="A377" s="38"/>
      <c r="B377">
        <f t="shared" si="65"/>
        <v>0</v>
      </c>
    </row>
    <row r="378" spans="1:2" x14ac:dyDescent="0.25">
      <c r="A378" s="38"/>
      <c r="B378">
        <f t="shared" si="65"/>
        <v>0</v>
      </c>
    </row>
    <row r="379" spans="1:2" x14ac:dyDescent="0.25">
      <c r="A379" s="38"/>
      <c r="B379">
        <f t="shared" si="65"/>
        <v>0</v>
      </c>
    </row>
    <row r="380" spans="1:2" x14ac:dyDescent="0.25">
      <c r="A380" s="38"/>
      <c r="B380">
        <f t="shared" si="65"/>
        <v>0</v>
      </c>
    </row>
    <row r="381" spans="1:2" x14ac:dyDescent="0.25">
      <c r="A381" s="38"/>
      <c r="B381">
        <f t="shared" si="65"/>
        <v>0</v>
      </c>
    </row>
    <row r="382" spans="1:2" x14ac:dyDescent="0.25">
      <c r="A382" s="38"/>
      <c r="B382">
        <f t="shared" si="65"/>
        <v>0</v>
      </c>
    </row>
    <row r="383" spans="1:2" x14ac:dyDescent="0.25">
      <c r="A383" s="38"/>
      <c r="B383">
        <f t="shared" si="65"/>
        <v>0</v>
      </c>
    </row>
    <row r="384" spans="1:2" x14ac:dyDescent="0.25">
      <c r="A384" s="38"/>
      <c r="B384">
        <f t="shared" si="65"/>
        <v>0</v>
      </c>
    </row>
    <row r="385" spans="1:2" x14ac:dyDescent="0.25">
      <c r="A385" s="38"/>
      <c r="B385">
        <f t="shared" si="65"/>
        <v>0</v>
      </c>
    </row>
    <row r="386" spans="1:2" x14ac:dyDescent="0.25">
      <c r="A386" s="38"/>
      <c r="B386">
        <f t="shared" si="65"/>
        <v>0</v>
      </c>
    </row>
    <row r="387" spans="1:2" x14ac:dyDescent="0.25">
      <c r="A387" s="38"/>
      <c r="B387">
        <f t="shared" si="65"/>
        <v>0</v>
      </c>
    </row>
    <row r="388" spans="1:2" x14ac:dyDescent="0.25">
      <c r="A388" s="38"/>
      <c r="B388">
        <f t="shared" si="65"/>
        <v>0</v>
      </c>
    </row>
    <row r="389" spans="1:2" x14ac:dyDescent="0.25">
      <c r="A389" s="38"/>
      <c r="B389">
        <f t="shared" si="65"/>
        <v>0</v>
      </c>
    </row>
    <row r="390" spans="1:2" x14ac:dyDescent="0.25">
      <c r="A390" s="38"/>
      <c r="B390">
        <f t="shared" si="65"/>
        <v>0</v>
      </c>
    </row>
    <row r="391" spans="1:2" x14ac:dyDescent="0.25">
      <c r="A391" s="38"/>
      <c r="B391">
        <f>IF(ROW() &lt;= 5+$C$15, IF(IF((A391&lt;=C391), A391&lt;$C$12,  A391&gt;$C$10), 0, A391), 0)</f>
        <v>0</v>
      </c>
    </row>
    <row r="392" spans="1:2" x14ac:dyDescent="0.25">
      <c r="A392" s="38"/>
      <c r="B392">
        <f t="shared" ref="B392:B423" si="66">IF(ROW() &lt;= 5+$C$15, IF(IF((A392&lt;=C392), A392&lt;$C$12, A392&gt;$C$10), 0, A392), 0)</f>
        <v>0</v>
      </c>
    </row>
    <row r="393" spans="1:2" x14ac:dyDescent="0.25">
      <c r="A393" s="38"/>
      <c r="B393">
        <f t="shared" si="66"/>
        <v>0</v>
      </c>
    </row>
    <row r="394" spans="1:2" x14ac:dyDescent="0.25">
      <c r="A394" s="38"/>
      <c r="B394">
        <f t="shared" si="66"/>
        <v>0</v>
      </c>
    </row>
    <row r="395" spans="1:2" x14ac:dyDescent="0.25">
      <c r="A395" s="38"/>
      <c r="B395">
        <f t="shared" si="66"/>
        <v>0</v>
      </c>
    </row>
    <row r="396" spans="1:2" x14ac:dyDescent="0.25">
      <c r="A396" s="38"/>
      <c r="B396">
        <f t="shared" si="66"/>
        <v>0</v>
      </c>
    </row>
    <row r="397" spans="1:2" x14ac:dyDescent="0.25">
      <c r="A397" s="38"/>
      <c r="B397">
        <f t="shared" si="66"/>
        <v>0</v>
      </c>
    </row>
    <row r="398" spans="1:2" x14ac:dyDescent="0.25">
      <c r="A398" s="38"/>
      <c r="B398">
        <f t="shared" si="66"/>
        <v>0</v>
      </c>
    </row>
    <row r="399" spans="1:2" x14ac:dyDescent="0.25">
      <c r="A399" s="38"/>
      <c r="B399">
        <f t="shared" si="66"/>
        <v>0</v>
      </c>
    </row>
    <row r="400" spans="1:2" x14ac:dyDescent="0.25">
      <c r="A400" s="38"/>
      <c r="B400">
        <f t="shared" si="66"/>
        <v>0</v>
      </c>
    </row>
    <row r="401" spans="1:2" x14ac:dyDescent="0.25">
      <c r="A401" s="38"/>
      <c r="B401">
        <f t="shared" si="66"/>
        <v>0</v>
      </c>
    </row>
    <row r="402" spans="1:2" x14ac:dyDescent="0.25">
      <c r="A402" s="38"/>
      <c r="B402">
        <f t="shared" si="66"/>
        <v>0</v>
      </c>
    </row>
    <row r="403" spans="1:2" x14ac:dyDescent="0.25">
      <c r="A403" s="38"/>
      <c r="B403">
        <f t="shared" si="66"/>
        <v>0</v>
      </c>
    </row>
    <row r="404" spans="1:2" x14ac:dyDescent="0.25">
      <c r="A404" s="38"/>
      <c r="B404">
        <f t="shared" si="66"/>
        <v>0</v>
      </c>
    </row>
    <row r="405" spans="1:2" x14ac:dyDescent="0.25">
      <c r="A405" s="38"/>
      <c r="B405">
        <f t="shared" si="66"/>
        <v>0</v>
      </c>
    </row>
    <row r="406" spans="1:2" x14ac:dyDescent="0.25">
      <c r="A406" s="38"/>
      <c r="B406">
        <f t="shared" si="66"/>
        <v>0</v>
      </c>
    </row>
    <row r="407" spans="1:2" x14ac:dyDescent="0.25">
      <c r="A407" s="38"/>
      <c r="B407">
        <f t="shared" si="66"/>
        <v>0</v>
      </c>
    </row>
    <row r="408" spans="1:2" x14ac:dyDescent="0.25">
      <c r="A408" s="38"/>
      <c r="B408">
        <f t="shared" si="66"/>
        <v>0</v>
      </c>
    </row>
    <row r="409" spans="1:2" x14ac:dyDescent="0.25">
      <c r="A409" s="38"/>
      <c r="B409">
        <f t="shared" si="66"/>
        <v>0</v>
      </c>
    </row>
    <row r="410" spans="1:2" x14ac:dyDescent="0.25">
      <c r="A410" s="38"/>
      <c r="B410">
        <f t="shared" si="66"/>
        <v>0</v>
      </c>
    </row>
    <row r="411" spans="1:2" x14ac:dyDescent="0.25">
      <c r="A411" s="38"/>
      <c r="B411">
        <f t="shared" si="66"/>
        <v>0</v>
      </c>
    </row>
    <row r="412" spans="1:2" x14ac:dyDescent="0.25">
      <c r="A412" s="38"/>
      <c r="B412">
        <f t="shared" si="66"/>
        <v>0</v>
      </c>
    </row>
    <row r="413" spans="1:2" x14ac:dyDescent="0.25">
      <c r="A413" s="38"/>
      <c r="B413">
        <f t="shared" si="66"/>
        <v>0</v>
      </c>
    </row>
    <row r="414" spans="1:2" x14ac:dyDescent="0.25">
      <c r="A414" s="38"/>
      <c r="B414">
        <f t="shared" si="66"/>
        <v>0</v>
      </c>
    </row>
    <row r="415" spans="1:2" x14ac:dyDescent="0.25">
      <c r="A415" s="38"/>
      <c r="B415">
        <f t="shared" si="66"/>
        <v>0</v>
      </c>
    </row>
    <row r="416" spans="1:2" x14ac:dyDescent="0.25">
      <c r="A416" s="38"/>
      <c r="B416">
        <f t="shared" si="66"/>
        <v>0</v>
      </c>
    </row>
    <row r="417" spans="1:2" x14ac:dyDescent="0.25">
      <c r="A417" s="38"/>
      <c r="B417">
        <f t="shared" si="66"/>
        <v>0</v>
      </c>
    </row>
    <row r="418" spans="1:2" x14ac:dyDescent="0.25">
      <c r="A418" s="38"/>
      <c r="B418">
        <f t="shared" si="66"/>
        <v>0</v>
      </c>
    </row>
    <row r="419" spans="1:2" x14ac:dyDescent="0.25">
      <c r="A419" s="38"/>
      <c r="B419">
        <f t="shared" si="66"/>
        <v>0</v>
      </c>
    </row>
    <row r="420" spans="1:2" x14ac:dyDescent="0.25">
      <c r="A420" s="38"/>
      <c r="B420">
        <f t="shared" si="66"/>
        <v>0</v>
      </c>
    </row>
    <row r="421" spans="1:2" x14ac:dyDescent="0.25">
      <c r="A421" s="38"/>
      <c r="B421">
        <f t="shared" si="66"/>
        <v>0</v>
      </c>
    </row>
    <row r="422" spans="1:2" x14ac:dyDescent="0.25">
      <c r="A422" s="38"/>
      <c r="B422">
        <f t="shared" si="66"/>
        <v>0</v>
      </c>
    </row>
    <row r="423" spans="1:2" x14ac:dyDescent="0.25">
      <c r="A423" s="38"/>
      <c r="B423">
        <f t="shared" si="66"/>
        <v>0</v>
      </c>
    </row>
    <row r="424" spans="1:2" x14ac:dyDescent="0.25">
      <c r="A424" s="38"/>
      <c r="B424">
        <f t="shared" ref="B424:B454" si="67">IF(ROW() &lt;= 5+$C$15, IF(IF((A424&lt;=C424), A424&lt;$C$12, A424&gt;$C$10), 0, A424), 0)</f>
        <v>0</v>
      </c>
    </row>
    <row r="425" spans="1:2" x14ac:dyDescent="0.25">
      <c r="A425" s="38"/>
      <c r="B425">
        <f t="shared" si="67"/>
        <v>0</v>
      </c>
    </row>
    <row r="426" spans="1:2" x14ac:dyDescent="0.25">
      <c r="A426" s="38"/>
      <c r="B426">
        <f t="shared" si="67"/>
        <v>0</v>
      </c>
    </row>
    <row r="427" spans="1:2" x14ac:dyDescent="0.25">
      <c r="A427" s="38"/>
      <c r="B427">
        <f t="shared" si="67"/>
        <v>0</v>
      </c>
    </row>
    <row r="428" spans="1:2" x14ac:dyDescent="0.25">
      <c r="A428" s="38"/>
      <c r="B428">
        <f t="shared" si="67"/>
        <v>0</v>
      </c>
    </row>
    <row r="429" spans="1:2" x14ac:dyDescent="0.25">
      <c r="A429" s="38"/>
      <c r="B429">
        <f t="shared" si="67"/>
        <v>0</v>
      </c>
    </row>
    <row r="430" spans="1:2" x14ac:dyDescent="0.25">
      <c r="A430" s="38"/>
      <c r="B430">
        <f t="shared" si="67"/>
        <v>0</v>
      </c>
    </row>
    <row r="431" spans="1:2" x14ac:dyDescent="0.25">
      <c r="A431" s="38"/>
      <c r="B431">
        <f t="shared" si="67"/>
        <v>0</v>
      </c>
    </row>
    <row r="432" spans="1:2" x14ac:dyDescent="0.25">
      <c r="A432" s="38"/>
      <c r="B432">
        <f t="shared" si="67"/>
        <v>0</v>
      </c>
    </row>
    <row r="433" spans="1:2" x14ac:dyDescent="0.25">
      <c r="A433" s="38"/>
      <c r="B433">
        <f t="shared" si="67"/>
        <v>0</v>
      </c>
    </row>
    <row r="434" spans="1:2" x14ac:dyDescent="0.25">
      <c r="A434" s="38"/>
      <c r="B434">
        <f t="shared" si="67"/>
        <v>0</v>
      </c>
    </row>
    <row r="435" spans="1:2" x14ac:dyDescent="0.25">
      <c r="A435" s="38"/>
      <c r="B435">
        <f t="shared" si="67"/>
        <v>0</v>
      </c>
    </row>
    <row r="436" spans="1:2" x14ac:dyDescent="0.25">
      <c r="A436" s="38"/>
      <c r="B436">
        <f t="shared" si="67"/>
        <v>0</v>
      </c>
    </row>
    <row r="437" spans="1:2" x14ac:dyDescent="0.25">
      <c r="A437" s="38"/>
      <c r="B437">
        <f t="shared" si="67"/>
        <v>0</v>
      </c>
    </row>
    <row r="438" spans="1:2" x14ac:dyDescent="0.25">
      <c r="A438" s="38"/>
      <c r="B438">
        <f t="shared" si="67"/>
        <v>0</v>
      </c>
    </row>
    <row r="439" spans="1:2" x14ac:dyDescent="0.25">
      <c r="A439" s="38"/>
      <c r="B439">
        <f t="shared" si="67"/>
        <v>0</v>
      </c>
    </row>
    <row r="440" spans="1:2" x14ac:dyDescent="0.25">
      <c r="A440" s="38"/>
      <c r="B440">
        <f t="shared" si="67"/>
        <v>0</v>
      </c>
    </row>
    <row r="441" spans="1:2" x14ac:dyDescent="0.25">
      <c r="A441" s="38"/>
      <c r="B441">
        <f t="shared" si="67"/>
        <v>0</v>
      </c>
    </row>
    <row r="442" spans="1:2" x14ac:dyDescent="0.25">
      <c r="A442" s="38"/>
      <c r="B442">
        <f t="shared" si="67"/>
        <v>0</v>
      </c>
    </row>
    <row r="443" spans="1:2" x14ac:dyDescent="0.25">
      <c r="A443" s="38"/>
      <c r="B443">
        <f t="shared" si="67"/>
        <v>0</v>
      </c>
    </row>
    <row r="444" spans="1:2" x14ac:dyDescent="0.25">
      <c r="A444" s="38"/>
      <c r="B444">
        <f t="shared" si="67"/>
        <v>0</v>
      </c>
    </row>
    <row r="445" spans="1:2" x14ac:dyDescent="0.25">
      <c r="A445" s="38"/>
      <c r="B445">
        <f t="shared" si="67"/>
        <v>0</v>
      </c>
    </row>
    <row r="446" spans="1:2" x14ac:dyDescent="0.25">
      <c r="A446" s="38"/>
      <c r="B446">
        <f t="shared" si="67"/>
        <v>0</v>
      </c>
    </row>
    <row r="447" spans="1:2" x14ac:dyDescent="0.25">
      <c r="A447" s="38"/>
      <c r="B447">
        <f t="shared" si="67"/>
        <v>0</v>
      </c>
    </row>
    <row r="448" spans="1:2" x14ac:dyDescent="0.25">
      <c r="A448" s="38"/>
      <c r="B448">
        <f t="shared" si="67"/>
        <v>0</v>
      </c>
    </row>
    <row r="449" spans="1:2" x14ac:dyDescent="0.25">
      <c r="A449" s="38"/>
      <c r="B449">
        <f t="shared" si="67"/>
        <v>0</v>
      </c>
    </row>
    <row r="450" spans="1:2" x14ac:dyDescent="0.25">
      <c r="A450" s="38"/>
      <c r="B450">
        <f t="shared" si="67"/>
        <v>0</v>
      </c>
    </row>
    <row r="451" spans="1:2" x14ac:dyDescent="0.25">
      <c r="A451" s="38"/>
      <c r="B451">
        <f t="shared" si="67"/>
        <v>0</v>
      </c>
    </row>
    <row r="452" spans="1:2" x14ac:dyDescent="0.25">
      <c r="A452" s="38"/>
      <c r="B452">
        <f t="shared" si="67"/>
        <v>0</v>
      </c>
    </row>
    <row r="453" spans="1:2" x14ac:dyDescent="0.25">
      <c r="A453" s="38"/>
      <c r="B453">
        <f t="shared" si="67"/>
        <v>0</v>
      </c>
    </row>
    <row r="454" spans="1:2" x14ac:dyDescent="0.25">
      <c r="A454" s="38"/>
      <c r="B454">
        <f t="shared" si="67"/>
        <v>0</v>
      </c>
    </row>
    <row r="455" spans="1:2" x14ac:dyDescent="0.25">
      <c r="A455" s="38"/>
      <c r="B455">
        <f>IF(ROW() &lt;= 5+$C$15, IF(IF((A455&lt;=C455), A455&lt;$C$12,  A455&gt;$C$10), 0, A455), 0)</f>
        <v>0</v>
      </c>
    </row>
    <row r="456" spans="1:2" x14ac:dyDescent="0.25">
      <c r="A456" s="38"/>
      <c r="B456">
        <f t="shared" ref="B456:B487" si="68">IF(ROW() &lt;= 5+$C$15, IF(IF((A456&lt;=C456), A456&lt;$C$12, A456&gt;$C$10), 0, A456), 0)</f>
        <v>0</v>
      </c>
    </row>
    <row r="457" spans="1:2" x14ac:dyDescent="0.25">
      <c r="A457" s="38"/>
      <c r="B457">
        <f t="shared" si="68"/>
        <v>0</v>
      </c>
    </row>
    <row r="458" spans="1:2" x14ac:dyDescent="0.25">
      <c r="A458" s="38"/>
      <c r="B458">
        <f t="shared" si="68"/>
        <v>0</v>
      </c>
    </row>
    <row r="459" spans="1:2" x14ac:dyDescent="0.25">
      <c r="A459" s="38"/>
      <c r="B459">
        <f t="shared" si="68"/>
        <v>0</v>
      </c>
    </row>
    <row r="460" spans="1:2" x14ac:dyDescent="0.25">
      <c r="A460" s="38"/>
      <c r="B460">
        <f t="shared" si="68"/>
        <v>0</v>
      </c>
    </row>
    <row r="461" spans="1:2" x14ac:dyDescent="0.25">
      <c r="A461" s="38"/>
      <c r="B461">
        <f t="shared" si="68"/>
        <v>0</v>
      </c>
    </row>
    <row r="462" spans="1:2" x14ac:dyDescent="0.25">
      <c r="A462" s="38"/>
      <c r="B462">
        <f t="shared" si="68"/>
        <v>0</v>
      </c>
    </row>
    <row r="463" spans="1:2" x14ac:dyDescent="0.25">
      <c r="A463" s="38"/>
      <c r="B463">
        <f t="shared" si="68"/>
        <v>0</v>
      </c>
    </row>
    <row r="464" spans="1:2" x14ac:dyDescent="0.25">
      <c r="A464" s="38"/>
      <c r="B464">
        <f t="shared" si="68"/>
        <v>0</v>
      </c>
    </row>
    <row r="465" spans="1:2" x14ac:dyDescent="0.25">
      <c r="A465" s="38"/>
      <c r="B465">
        <f t="shared" si="68"/>
        <v>0</v>
      </c>
    </row>
    <row r="466" spans="1:2" x14ac:dyDescent="0.25">
      <c r="A466" s="38"/>
      <c r="B466">
        <f t="shared" si="68"/>
        <v>0</v>
      </c>
    </row>
    <row r="467" spans="1:2" x14ac:dyDescent="0.25">
      <c r="A467" s="38"/>
      <c r="B467">
        <f t="shared" si="68"/>
        <v>0</v>
      </c>
    </row>
    <row r="468" spans="1:2" x14ac:dyDescent="0.25">
      <c r="A468" s="38"/>
      <c r="B468">
        <f t="shared" si="68"/>
        <v>0</v>
      </c>
    </row>
    <row r="469" spans="1:2" x14ac:dyDescent="0.25">
      <c r="A469" s="38"/>
      <c r="B469">
        <f t="shared" si="68"/>
        <v>0</v>
      </c>
    </row>
    <row r="470" spans="1:2" x14ac:dyDescent="0.25">
      <c r="A470" s="38"/>
      <c r="B470">
        <f t="shared" si="68"/>
        <v>0</v>
      </c>
    </row>
    <row r="471" spans="1:2" x14ac:dyDescent="0.25">
      <c r="A471" s="38"/>
      <c r="B471">
        <f t="shared" si="68"/>
        <v>0</v>
      </c>
    </row>
    <row r="472" spans="1:2" x14ac:dyDescent="0.25">
      <c r="A472" s="38"/>
      <c r="B472">
        <f t="shared" si="68"/>
        <v>0</v>
      </c>
    </row>
    <row r="473" spans="1:2" x14ac:dyDescent="0.25">
      <c r="A473" s="38"/>
      <c r="B473">
        <f t="shared" si="68"/>
        <v>0</v>
      </c>
    </row>
    <row r="474" spans="1:2" x14ac:dyDescent="0.25">
      <c r="A474" s="38"/>
      <c r="B474">
        <f t="shared" si="68"/>
        <v>0</v>
      </c>
    </row>
    <row r="475" spans="1:2" x14ac:dyDescent="0.25">
      <c r="A475" s="38"/>
      <c r="B475">
        <f t="shared" si="68"/>
        <v>0</v>
      </c>
    </row>
    <row r="476" spans="1:2" x14ac:dyDescent="0.25">
      <c r="A476" s="38"/>
      <c r="B476">
        <f t="shared" si="68"/>
        <v>0</v>
      </c>
    </row>
    <row r="477" spans="1:2" x14ac:dyDescent="0.25">
      <c r="A477" s="38"/>
      <c r="B477">
        <f t="shared" si="68"/>
        <v>0</v>
      </c>
    </row>
    <row r="478" spans="1:2" x14ac:dyDescent="0.25">
      <c r="A478" s="38"/>
      <c r="B478">
        <f t="shared" si="68"/>
        <v>0</v>
      </c>
    </row>
    <row r="479" spans="1:2" x14ac:dyDescent="0.25">
      <c r="A479" s="38"/>
      <c r="B479">
        <f t="shared" si="68"/>
        <v>0</v>
      </c>
    </row>
    <row r="480" spans="1:2" x14ac:dyDescent="0.25">
      <c r="A480" s="38"/>
      <c r="B480">
        <f t="shared" si="68"/>
        <v>0</v>
      </c>
    </row>
    <row r="481" spans="1:2" x14ac:dyDescent="0.25">
      <c r="A481" s="38"/>
      <c r="B481">
        <f t="shared" si="68"/>
        <v>0</v>
      </c>
    </row>
    <row r="482" spans="1:2" x14ac:dyDescent="0.25">
      <c r="A482" s="38"/>
      <c r="B482">
        <f t="shared" si="68"/>
        <v>0</v>
      </c>
    </row>
    <row r="483" spans="1:2" x14ac:dyDescent="0.25">
      <c r="A483" s="38"/>
      <c r="B483">
        <f t="shared" si="68"/>
        <v>0</v>
      </c>
    </row>
    <row r="484" spans="1:2" x14ac:dyDescent="0.25">
      <c r="A484" s="38"/>
      <c r="B484">
        <f t="shared" si="68"/>
        <v>0</v>
      </c>
    </row>
    <row r="485" spans="1:2" x14ac:dyDescent="0.25">
      <c r="A485" s="38"/>
      <c r="B485">
        <f t="shared" si="68"/>
        <v>0</v>
      </c>
    </row>
    <row r="486" spans="1:2" x14ac:dyDescent="0.25">
      <c r="A486" s="38"/>
      <c r="B486">
        <f t="shared" si="68"/>
        <v>0</v>
      </c>
    </row>
    <row r="487" spans="1:2" x14ac:dyDescent="0.25">
      <c r="A487" s="38"/>
      <c r="B487">
        <f t="shared" si="68"/>
        <v>0</v>
      </c>
    </row>
    <row r="488" spans="1:2" x14ac:dyDescent="0.25">
      <c r="A488" s="38"/>
      <c r="B488">
        <f t="shared" ref="B488:B505" si="69">IF(ROW() &lt;= 5+$C$15, IF(IF((A488&lt;=C488), A488&lt;$C$12, A488&gt;$C$10), 0, A488), 0)</f>
        <v>0</v>
      </c>
    </row>
    <row r="489" spans="1:2" x14ac:dyDescent="0.25">
      <c r="A489" s="38"/>
      <c r="B489">
        <f t="shared" si="69"/>
        <v>0</v>
      </c>
    </row>
    <row r="490" spans="1:2" x14ac:dyDescent="0.25">
      <c r="A490" s="38"/>
      <c r="B490">
        <f t="shared" si="69"/>
        <v>0</v>
      </c>
    </row>
    <row r="491" spans="1:2" x14ac:dyDescent="0.25">
      <c r="A491" s="38"/>
      <c r="B491">
        <f t="shared" si="69"/>
        <v>0</v>
      </c>
    </row>
    <row r="492" spans="1:2" x14ac:dyDescent="0.25">
      <c r="A492" s="38"/>
      <c r="B492">
        <f t="shared" si="69"/>
        <v>0</v>
      </c>
    </row>
    <row r="493" spans="1:2" x14ac:dyDescent="0.25">
      <c r="A493" s="38"/>
      <c r="B493">
        <f t="shared" si="69"/>
        <v>0</v>
      </c>
    </row>
    <row r="494" spans="1:2" x14ac:dyDescent="0.25">
      <c r="A494" s="38"/>
      <c r="B494">
        <f t="shared" si="69"/>
        <v>0</v>
      </c>
    </row>
    <row r="495" spans="1:2" x14ac:dyDescent="0.25">
      <c r="A495" s="38"/>
      <c r="B495">
        <f t="shared" si="69"/>
        <v>0</v>
      </c>
    </row>
    <row r="496" spans="1:2" x14ac:dyDescent="0.25">
      <c r="A496" s="38"/>
      <c r="B496">
        <f t="shared" si="69"/>
        <v>0</v>
      </c>
    </row>
    <row r="497" spans="1:2" x14ac:dyDescent="0.25">
      <c r="A497" s="38"/>
      <c r="B497">
        <f t="shared" si="69"/>
        <v>0</v>
      </c>
    </row>
    <row r="498" spans="1:2" x14ac:dyDescent="0.25">
      <c r="A498" s="38"/>
      <c r="B498">
        <f t="shared" si="69"/>
        <v>0</v>
      </c>
    </row>
    <row r="499" spans="1:2" x14ac:dyDescent="0.25">
      <c r="A499" s="38"/>
      <c r="B499">
        <f t="shared" si="69"/>
        <v>0</v>
      </c>
    </row>
    <row r="500" spans="1:2" x14ac:dyDescent="0.25">
      <c r="A500" s="38"/>
      <c r="B500">
        <f t="shared" si="69"/>
        <v>0</v>
      </c>
    </row>
    <row r="501" spans="1:2" x14ac:dyDescent="0.25">
      <c r="A501" s="38"/>
      <c r="B501">
        <f t="shared" si="69"/>
        <v>0</v>
      </c>
    </row>
    <row r="502" spans="1:2" x14ac:dyDescent="0.25">
      <c r="A502" s="38"/>
      <c r="B502">
        <f t="shared" si="69"/>
        <v>0</v>
      </c>
    </row>
    <row r="503" spans="1:2" x14ac:dyDescent="0.25">
      <c r="A503" s="38"/>
      <c r="B503">
        <f t="shared" si="69"/>
        <v>0</v>
      </c>
    </row>
    <row r="504" spans="1:2" x14ac:dyDescent="0.25">
      <c r="A504" s="38"/>
      <c r="B504">
        <f t="shared" si="69"/>
        <v>0</v>
      </c>
    </row>
    <row r="505" spans="1:2" x14ac:dyDescent="0.25">
      <c r="A505" s="38"/>
      <c r="B505">
        <f t="shared" si="69"/>
        <v>0</v>
      </c>
    </row>
  </sheetData>
  <mergeCells count="29">
    <mergeCell ref="AW3:AY3"/>
    <mergeCell ref="M2:U2"/>
    <mergeCell ref="V1:AD1"/>
    <mergeCell ref="AE2:AM2"/>
    <mergeCell ref="AN1:AV1"/>
    <mergeCell ref="AZ3:BB3"/>
    <mergeCell ref="P3:R3"/>
    <mergeCell ref="D1:F3"/>
    <mergeCell ref="AB3:AD3"/>
    <mergeCell ref="V3:X3"/>
    <mergeCell ref="AH3:AJ3"/>
    <mergeCell ref="AN3:AP3"/>
    <mergeCell ref="Y3:AA3"/>
    <mergeCell ref="V2:AD2"/>
    <mergeCell ref="AW2:BE2"/>
    <mergeCell ref="J1:L3"/>
    <mergeCell ref="BC3:BE3"/>
    <mergeCell ref="AE1:AM1"/>
    <mergeCell ref="AN2:AV2"/>
    <mergeCell ref="M3:O3"/>
    <mergeCell ref="AW1:BE1"/>
    <mergeCell ref="A1:C3"/>
    <mergeCell ref="M1:U1"/>
    <mergeCell ref="AT3:AV3"/>
    <mergeCell ref="S3:U3"/>
    <mergeCell ref="AE3:AG3"/>
    <mergeCell ref="AK3:AM3"/>
    <mergeCell ref="AQ3:AS3"/>
    <mergeCell ref="G1:I3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4"/>
  <sheetViews>
    <sheetView workbookViewId="0">
      <selection activeCell="D3" sqref="D1:F1048576"/>
    </sheetView>
  </sheetViews>
  <sheetFormatPr defaultRowHeight="15" x14ac:dyDescent="0.25"/>
  <cols>
    <col min="2" max="2" width="9.5703125" bestFit="1" customWidth="1"/>
    <col min="3" max="3" width="12.7109375" bestFit="1" customWidth="1"/>
    <col min="6" max="6" width="12.7109375" bestFit="1" customWidth="1"/>
    <col min="12" max="12" width="12.85546875" bestFit="1" customWidth="1"/>
    <col min="13" max="13" width="12.5703125" bestFit="1" customWidth="1"/>
    <col min="14" max="14" width="12.85546875" bestFit="1" customWidth="1"/>
    <col min="15" max="15" width="12.5703125" bestFit="1" customWidth="1"/>
    <col min="19" max="19" width="10.140625" bestFit="1" customWidth="1"/>
  </cols>
  <sheetData>
    <row r="1" spans="1:24" x14ac:dyDescent="0.25">
      <c r="A1" s="68" t="s">
        <v>6</v>
      </c>
      <c r="B1" s="51"/>
      <c r="C1" s="51"/>
      <c r="D1" s="50" t="s">
        <v>13</v>
      </c>
      <c r="E1" s="51"/>
      <c r="F1" s="51"/>
    </row>
    <row r="2" spans="1:24" x14ac:dyDescent="0.25">
      <c r="A2" s="51"/>
      <c r="B2" s="51"/>
      <c r="C2" s="51"/>
      <c r="D2" s="50" t="s">
        <v>31</v>
      </c>
      <c r="E2" s="51"/>
      <c r="F2" s="51"/>
    </row>
    <row r="3" spans="1:24" x14ac:dyDescent="0.25">
      <c r="A3" s="4" t="s">
        <v>22</v>
      </c>
      <c r="B3" s="4" t="s">
        <v>23</v>
      </c>
      <c r="C3" s="4" t="s">
        <v>24</v>
      </c>
      <c r="D3" s="4" t="s">
        <v>22</v>
      </c>
      <c r="E3" s="4" t="s">
        <v>25</v>
      </c>
      <c r="F3" s="4" t="s">
        <v>24</v>
      </c>
      <c r="L3" t="s">
        <v>32</v>
      </c>
      <c r="O3" s="50" t="s">
        <v>33</v>
      </c>
      <c r="P3" s="51"/>
      <c r="Q3" s="51"/>
      <c r="R3" s="51"/>
      <c r="S3" s="51"/>
      <c r="T3" s="51"/>
    </row>
    <row r="4" spans="1:24" x14ac:dyDescent="0.25">
      <c r="A4">
        <f>SUM(A5:A1005)</f>
        <v>32.31900000000001</v>
      </c>
      <c r="B4" s="2">
        <f>AVERAGEIF(B5:B1005, "&lt;&gt;0")</f>
        <v>6.3096916299559436E-2</v>
      </c>
      <c r="C4" s="5" t="s">
        <v>26</v>
      </c>
      <c r="D4">
        <f>SUM(D5:D1005)</f>
        <v>32.084000000000024</v>
      </c>
      <c r="E4" s="2">
        <f>AVERAGEIF(E5:E1005, "&lt;&gt;0")</f>
        <v>6.2724299065420583E-2</v>
      </c>
      <c r="F4" s="5" t="s">
        <v>26</v>
      </c>
      <c r="L4" t="s">
        <v>6</v>
      </c>
      <c r="M4" t="s">
        <v>34</v>
      </c>
      <c r="O4" t="s">
        <v>35</v>
      </c>
      <c r="Q4" t="s">
        <v>20</v>
      </c>
      <c r="S4" t="s">
        <v>36</v>
      </c>
      <c r="U4" t="s">
        <v>37</v>
      </c>
      <c r="W4" t="s">
        <v>38</v>
      </c>
    </row>
    <row r="5" spans="1:24" x14ac:dyDescent="0.25">
      <c r="A5">
        <v>6.4000000000000001E-2</v>
      </c>
      <c r="B5">
        <f>IF(ROW() &lt;= 5+$C$14, IF(IF((A5&lt;=C5), A5&lt;$C$11,  A5&gt;$C$9), 0, A5), 0)</f>
        <v>6.4000000000000001E-2</v>
      </c>
      <c r="C5">
        <f>IF($C$14=1000,_xlfn.QUARTILE.INC(A5:A1005,1),IF($C$14=500,_xlfn.QUARTILE.INC(A5:A505,1),IF($C$14=250,_xlfn.QUARTILE.INC(A5:A255,1),IF($C$14=100,_xlfn.QUARTILE.INC(A5:A105,1)))))</f>
        <v>6.2E-2</v>
      </c>
      <c r="D5">
        <v>6.6000000000000003E-2</v>
      </c>
      <c r="E5">
        <f>IF(ROW() &lt;= 5+$F$14,IF(IF((D5&lt;=F5), D5&lt;$F$11,  D5&gt;$F$9), 0, D5), 0)</f>
        <v>6.6000000000000003E-2</v>
      </c>
      <c r="F5">
        <f>IF($F$14=1000,_xlfn.QUARTILE.INC(D5:D1005,1),IF($F$14=500,_xlfn.QUARTILE.INC(D5:D505,1),IF($F$14=250,_xlfn.QUARTILE.INC(D5:D255,1),IF($F$14=100,_xlfn.QUARTILE.INC(D5:D105,1)))))</f>
        <v>6.2E-2</v>
      </c>
      <c r="L5" s="6">
        <f>B4</f>
        <v>6.3096916299559436E-2</v>
      </c>
      <c r="M5" s="6">
        <f>E4</f>
        <v>6.2724299065420583E-2</v>
      </c>
      <c r="N5" s="6"/>
      <c r="O5" s="6">
        <v>0.40400000000000003</v>
      </c>
      <c r="P5" s="6">
        <f>AVERAGE(O5:O14)</f>
        <v>0.37730000000000002</v>
      </c>
      <c r="Q5">
        <v>0.35299999999999998</v>
      </c>
      <c r="R5">
        <f>AVERAGE(Q5:Q14)</f>
        <v>0.35</v>
      </c>
      <c r="S5">
        <v>0.35899999999999999</v>
      </c>
      <c r="T5">
        <f>AVERAGE(S5:S14)</f>
        <v>0.35869999999999996</v>
      </c>
      <c r="U5">
        <v>0.35899999999999999</v>
      </c>
      <c r="V5">
        <f>AVERAGE(U5:U14)</f>
        <v>0.35009999999999997</v>
      </c>
      <c r="W5">
        <v>0.35699999999999998</v>
      </c>
      <c r="X5">
        <f>AVERAGE(W5:W14)</f>
        <v>0.35859999999999997</v>
      </c>
    </row>
    <row r="6" spans="1:24" x14ac:dyDescent="0.25">
      <c r="A6">
        <v>6.0999999999999999E-2</v>
      </c>
      <c r="B6">
        <f>IF(ROW() &lt;= 5+$C$14, IF(IF((A6&lt;=C6), A6&lt;$C$11,  A6&gt;$C$9), 0, A6), 0)</f>
        <v>6.0999999999999999E-2</v>
      </c>
      <c r="C6">
        <f>IF($C$14=1000,_xlfn.QUARTILE.INC(A5:A1005,3),IF($C$14=500,_xlfn.QUARTILE.INC(A5:A505,3),IF($C$14=250,_xlfn.QUARTILE.INC(A5:A255,3), IF($C$14=100,_xlfn.QUARTILE.INC(A5:A105,3)))))</f>
        <v>6.5000000000000002E-2</v>
      </c>
      <c r="D6">
        <v>6.2E-2</v>
      </c>
      <c r="E6">
        <f>IF(ROW() &lt;= 5+$F$14,IF(IF((D6&lt;=F6), D6&lt;$F$11,  D6&gt;$F$9), 0, D6), 0)</f>
        <v>6.2E-2</v>
      </c>
      <c r="F6">
        <f>IF($F$14=1000,_xlfn.QUARTILE.INC(D5:D1005,3),IF($F$14=500,_xlfn.QUARTILE.INC(D5:D505,3),IF($F$14=250,_xlfn.QUARTILE.INC(D5:D255,3),IF($F$14=100,_xlfn.QUARTILE.INC(D5:D105,3)))))</f>
        <v>6.4000000000000001E-2</v>
      </c>
      <c r="L6" s="6"/>
      <c r="M6" s="6"/>
      <c r="N6" s="6"/>
      <c r="O6" s="6">
        <v>0.40600000000000003</v>
      </c>
      <c r="Q6">
        <v>0.33</v>
      </c>
      <c r="S6">
        <v>0.35899999999999999</v>
      </c>
      <c r="T6">
        <f>T5/R5</f>
        <v>1.0248571428571429</v>
      </c>
      <c r="U6">
        <v>0.35599999999999998</v>
      </c>
      <c r="V6">
        <f>V5/R5</f>
        <v>1.0002857142857142</v>
      </c>
      <c r="W6">
        <v>0.35899999999999999</v>
      </c>
      <c r="X6">
        <f>R5/X5</f>
        <v>0.97601784718349138</v>
      </c>
    </row>
    <row r="7" spans="1:24" x14ac:dyDescent="0.25">
      <c r="A7">
        <v>6.2E-2</v>
      </c>
      <c r="B7">
        <f t="shared" ref="B7:B38" si="0">IF(ROW() &lt;= 5+$C$14, IF(IF((A7&lt;=C7), A7&lt;$C$11, A7&gt;$C$9), 0, A7), 0)</f>
        <v>6.2E-2</v>
      </c>
      <c r="C7">
        <f>C6-C5</f>
        <v>3.0000000000000027E-3</v>
      </c>
      <c r="D7">
        <v>6.2E-2</v>
      </c>
      <c r="E7">
        <f t="shared" ref="E7:E38" si="1">IF(ROW() &lt;= 5+$F$14,IF(IF((D7&lt;=F7), D7&lt;$F$11, D7&gt;$F$9), 0, D7), 0)</f>
        <v>6.2E-2</v>
      </c>
      <c r="F7">
        <f>F6-F5</f>
        <v>2.0000000000000018E-3</v>
      </c>
      <c r="L7" s="6"/>
      <c r="M7" s="6"/>
      <c r="N7" s="6"/>
      <c r="O7" s="6">
        <v>0.33400000000000002</v>
      </c>
      <c r="Q7">
        <v>0.33700000000000002</v>
      </c>
      <c r="S7">
        <v>0.35599999999999998</v>
      </c>
      <c r="U7">
        <v>0.35799999999999998</v>
      </c>
      <c r="W7">
        <v>0.35799999999999998</v>
      </c>
    </row>
    <row r="8" spans="1:24" x14ac:dyDescent="0.25">
      <c r="A8">
        <v>6.3E-2</v>
      </c>
      <c r="B8">
        <f t="shared" si="0"/>
        <v>6.3E-2</v>
      </c>
      <c r="C8" s="5" t="s">
        <v>27</v>
      </c>
      <c r="D8">
        <v>6.3E-2</v>
      </c>
      <c r="E8">
        <f t="shared" si="1"/>
        <v>6.3E-2</v>
      </c>
      <c r="F8" s="5" t="s">
        <v>27</v>
      </c>
      <c r="O8">
        <v>0.308</v>
      </c>
      <c r="Q8">
        <v>0.376</v>
      </c>
      <c r="S8">
        <v>0.35899999999999999</v>
      </c>
      <c r="U8">
        <v>0.35699999999999998</v>
      </c>
      <c r="W8">
        <v>0.35799999999999998</v>
      </c>
    </row>
    <row r="9" spans="1:24" x14ac:dyDescent="0.25">
      <c r="A9">
        <v>6.4000000000000001E-2</v>
      </c>
      <c r="B9">
        <f t="shared" si="0"/>
        <v>6.4000000000000001E-2</v>
      </c>
      <c r="C9">
        <f>C6+1.5*C7</f>
        <v>6.9500000000000006E-2</v>
      </c>
      <c r="D9">
        <v>6.3E-2</v>
      </c>
      <c r="E9">
        <f t="shared" si="1"/>
        <v>6.3E-2</v>
      </c>
      <c r="F9">
        <f>F6+1.5*F7</f>
        <v>6.7000000000000004E-2</v>
      </c>
      <c r="O9">
        <v>0.36099999999999999</v>
      </c>
      <c r="Q9">
        <v>0.311</v>
      </c>
      <c r="S9">
        <v>0.35799999999999998</v>
      </c>
      <c r="U9">
        <v>0.35699999999999998</v>
      </c>
      <c r="W9">
        <v>0.35699999999999998</v>
      </c>
    </row>
    <row r="10" spans="1:24" x14ac:dyDescent="0.25">
      <c r="A10">
        <v>6.3E-2</v>
      </c>
      <c r="B10">
        <f t="shared" si="0"/>
        <v>6.3E-2</v>
      </c>
      <c r="C10" s="5" t="s">
        <v>28</v>
      </c>
      <c r="D10">
        <v>6.9000000000000006E-2</v>
      </c>
      <c r="E10">
        <f t="shared" si="1"/>
        <v>6.9000000000000006E-2</v>
      </c>
      <c r="F10" s="5" t="s">
        <v>28</v>
      </c>
      <c r="O10">
        <v>0.46400000000000002</v>
      </c>
      <c r="Q10">
        <v>0.315</v>
      </c>
      <c r="S10">
        <v>0.36</v>
      </c>
      <c r="U10">
        <v>0.36</v>
      </c>
      <c r="W10">
        <v>0.35699999999999998</v>
      </c>
    </row>
    <row r="11" spans="1:24" x14ac:dyDescent="0.25">
      <c r="A11">
        <v>6.3E-2</v>
      </c>
      <c r="B11">
        <f t="shared" si="0"/>
        <v>6.3E-2</v>
      </c>
      <c r="C11">
        <f>C5-1.5*C7</f>
        <v>5.7499999999999996E-2</v>
      </c>
      <c r="D11">
        <v>6.6000000000000003E-2</v>
      </c>
      <c r="E11">
        <f t="shared" si="1"/>
        <v>6.6000000000000003E-2</v>
      </c>
      <c r="F11">
        <f>F5-1.5*F7</f>
        <v>5.8999999999999997E-2</v>
      </c>
      <c r="O11">
        <v>0.47599999999999998</v>
      </c>
      <c r="Q11">
        <v>0.40100000000000002</v>
      </c>
      <c r="S11">
        <v>0.35699999999999998</v>
      </c>
      <c r="U11">
        <v>0.35699999999999998</v>
      </c>
      <c r="W11">
        <v>0.36</v>
      </c>
    </row>
    <row r="12" spans="1:24" x14ac:dyDescent="0.25">
      <c r="A12">
        <v>7.4999999999999997E-2</v>
      </c>
      <c r="B12">
        <f t="shared" si="0"/>
        <v>0</v>
      </c>
      <c r="D12">
        <v>6.7000000000000004E-2</v>
      </c>
      <c r="E12">
        <f t="shared" si="1"/>
        <v>6.7000000000000004E-2</v>
      </c>
      <c r="O12">
        <v>0.30599999999999999</v>
      </c>
      <c r="Q12">
        <v>0.40400000000000003</v>
      </c>
      <c r="S12">
        <v>0.36099999999999999</v>
      </c>
      <c r="U12">
        <v>0.35699999999999998</v>
      </c>
      <c r="W12">
        <v>0.36199999999999999</v>
      </c>
    </row>
    <row r="13" spans="1:24" x14ac:dyDescent="0.25">
      <c r="A13">
        <v>5.8999999999999997E-2</v>
      </c>
      <c r="B13">
        <f t="shared" si="0"/>
        <v>5.8999999999999997E-2</v>
      </c>
      <c r="C13" s="5" t="s">
        <v>29</v>
      </c>
      <c r="D13">
        <v>6.2E-2</v>
      </c>
      <c r="E13">
        <f t="shared" si="1"/>
        <v>6.2E-2</v>
      </c>
      <c r="F13" s="5" t="s">
        <v>29</v>
      </c>
      <c r="O13">
        <v>0.34399999999999997</v>
      </c>
      <c r="Q13">
        <v>0.35799999999999998</v>
      </c>
      <c r="S13">
        <v>0.35799999999999998</v>
      </c>
      <c r="U13">
        <v>0.318</v>
      </c>
      <c r="W13">
        <v>0.36</v>
      </c>
    </row>
    <row r="14" spans="1:24" x14ac:dyDescent="0.25">
      <c r="A14">
        <v>6.3E-2</v>
      </c>
      <c r="B14">
        <f t="shared" si="0"/>
        <v>6.3E-2</v>
      </c>
      <c r="C14">
        <f>F14</f>
        <v>250</v>
      </c>
      <c r="D14">
        <v>6.4000000000000001E-2</v>
      </c>
      <c r="E14">
        <f t="shared" si="1"/>
        <v>6.4000000000000001E-2</v>
      </c>
      <c r="F14">
        <v>250</v>
      </c>
      <c r="O14">
        <v>0.37</v>
      </c>
      <c r="Q14">
        <v>0.315</v>
      </c>
      <c r="S14">
        <v>0.36</v>
      </c>
      <c r="U14">
        <v>0.32200000000000001</v>
      </c>
      <c r="W14">
        <v>0.35799999999999998</v>
      </c>
    </row>
    <row r="15" spans="1:24" x14ac:dyDescent="0.25">
      <c r="A15">
        <v>6.0999999999999999E-2</v>
      </c>
      <c r="B15">
        <f t="shared" si="0"/>
        <v>6.0999999999999999E-2</v>
      </c>
      <c r="D15">
        <v>6.0999999999999999E-2</v>
      </c>
      <c r="E15">
        <f t="shared" si="1"/>
        <v>6.0999999999999999E-2</v>
      </c>
    </row>
    <row r="16" spans="1:24" x14ac:dyDescent="0.25">
      <c r="A16">
        <v>7.0999999999999994E-2</v>
      </c>
      <c r="B16">
        <f t="shared" si="0"/>
        <v>0</v>
      </c>
      <c r="D16">
        <v>6.2E-2</v>
      </c>
      <c r="E16">
        <f t="shared" si="1"/>
        <v>6.2E-2</v>
      </c>
      <c r="N16" t="s">
        <v>16</v>
      </c>
      <c r="Q16">
        <v>0.437</v>
      </c>
      <c r="R16">
        <f>AVERAGE(Q16:Q25)</f>
        <v>0.3745</v>
      </c>
      <c r="S16">
        <v>0.36499999999999999</v>
      </c>
      <c r="T16">
        <f>AVERAGE(S16:S25)</f>
        <v>0.34889999999999999</v>
      </c>
      <c r="U16">
        <v>0.33800000000000002</v>
      </c>
      <c r="V16">
        <f>AVERAGE(U16:U25)</f>
        <v>0.34110000000000001</v>
      </c>
      <c r="W16">
        <v>0.34100000000000003</v>
      </c>
      <c r="X16">
        <f>AVERAGE(W16:W25)</f>
        <v>0.34939999999999999</v>
      </c>
    </row>
    <row r="17" spans="1:24" x14ac:dyDescent="0.25">
      <c r="A17">
        <v>9.9000000000000005E-2</v>
      </c>
      <c r="B17">
        <f t="shared" si="0"/>
        <v>0</v>
      </c>
      <c r="D17">
        <v>6.3E-2</v>
      </c>
      <c r="E17">
        <f t="shared" si="1"/>
        <v>6.3E-2</v>
      </c>
      <c r="Q17">
        <v>0.373</v>
      </c>
      <c r="S17">
        <v>0.35899999999999999</v>
      </c>
      <c r="T17">
        <f>R16/T16</f>
        <v>1.0733734594439668</v>
      </c>
      <c r="U17">
        <v>0.34399999999999997</v>
      </c>
      <c r="V17">
        <f>R16/V16</f>
        <v>1.0979184989739079</v>
      </c>
      <c r="W17">
        <v>0.36</v>
      </c>
      <c r="X17">
        <f>R16/X16</f>
        <v>1.0718374356038924</v>
      </c>
    </row>
    <row r="18" spans="1:24" x14ac:dyDescent="0.25">
      <c r="A18">
        <v>6.5000000000000002E-2</v>
      </c>
      <c r="B18">
        <f t="shared" si="0"/>
        <v>6.5000000000000002E-2</v>
      </c>
      <c r="D18">
        <v>6.5000000000000002E-2</v>
      </c>
      <c r="E18">
        <f t="shared" si="1"/>
        <v>6.5000000000000002E-2</v>
      </c>
      <c r="Q18">
        <v>0.39800000000000002</v>
      </c>
      <c r="S18">
        <v>0.34799999999999998</v>
      </c>
      <c r="U18">
        <v>0.34300000000000003</v>
      </c>
      <c r="W18">
        <v>0.34399999999999997</v>
      </c>
    </row>
    <row r="19" spans="1:24" x14ac:dyDescent="0.25">
      <c r="A19">
        <v>6.0999999999999999E-2</v>
      </c>
      <c r="B19">
        <f t="shared" si="0"/>
        <v>6.0999999999999999E-2</v>
      </c>
      <c r="D19">
        <v>0.06</v>
      </c>
      <c r="E19">
        <f t="shared" si="1"/>
        <v>0.06</v>
      </c>
      <c r="Q19">
        <v>0.34899999999999998</v>
      </c>
      <c r="S19">
        <v>0.34699999999999998</v>
      </c>
      <c r="U19">
        <v>0.34200000000000003</v>
      </c>
      <c r="W19">
        <v>0.34</v>
      </c>
    </row>
    <row r="20" spans="1:24" x14ac:dyDescent="0.25">
      <c r="A20">
        <v>6.4000000000000001E-2</v>
      </c>
      <c r="B20">
        <f t="shared" si="0"/>
        <v>6.4000000000000001E-2</v>
      </c>
      <c r="D20">
        <v>6.0999999999999999E-2</v>
      </c>
      <c r="E20">
        <f t="shared" si="1"/>
        <v>6.0999999999999999E-2</v>
      </c>
      <c r="Q20">
        <v>0.375</v>
      </c>
      <c r="S20">
        <v>0.34799999999999998</v>
      </c>
      <c r="U20">
        <v>0.34100000000000003</v>
      </c>
      <c r="W20">
        <v>0.34399999999999997</v>
      </c>
    </row>
    <row r="21" spans="1:24" x14ac:dyDescent="0.25">
      <c r="A21">
        <v>6.3E-2</v>
      </c>
      <c r="B21">
        <f t="shared" si="0"/>
        <v>6.3E-2</v>
      </c>
      <c r="D21">
        <v>6.3E-2</v>
      </c>
      <c r="E21">
        <f t="shared" si="1"/>
        <v>6.3E-2</v>
      </c>
      <c r="Q21">
        <v>0.33800000000000002</v>
      </c>
      <c r="S21">
        <v>0.34399999999999997</v>
      </c>
      <c r="U21">
        <v>0.34399999999999997</v>
      </c>
      <c r="W21">
        <v>0.33900000000000002</v>
      </c>
    </row>
    <row r="22" spans="1:24" x14ac:dyDescent="0.25">
      <c r="A22">
        <v>0.06</v>
      </c>
      <c r="B22">
        <f t="shared" si="0"/>
        <v>0.06</v>
      </c>
      <c r="D22">
        <v>6.6000000000000003E-2</v>
      </c>
      <c r="E22">
        <f t="shared" si="1"/>
        <v>6.6000000000000003E-2</v>
      </c>
      <c r="Q22">
        <v>0.32300000000000001</v>
      </c>
      <c r="S22">
        <v>0.34499999999999997</v>
      </c>
      <c r="U22">
        <v>0.33900000000000002</v>
      </c>
      <c r="W22">
        <v>0.35599999999999998</v>
      </c>
    </row>
    <row r="23" spans="1:24" x14ac:dyDescent="0.25">
      <c r="A23">
        <v>6.4000000000000001E-2</v>
      </c>
      <c r="B23">
        <f t="shared" si="0"/>
        <v>6.4000000000000001E-2</v>
      </c>
      <c r="D23">
        <v>6.3E-2</v>
      </c>
      <c r="E23">
        <f t="shared" si="1"/>
        <v>6.3E-2</v>
      </c>
      <c r="Q23">
        <v>0.42199999999999999</v>
      </c>
      <c r="S23">
        <v>0.34599999999999997</v>
      </c>
      <c r="U23">
        <v>0.34</v>
      </c>
      <c r="W23">
        <v>0.34300000000000003</v>
      </c>
    </row>
    <row r="24" spans="1:24" x14ac:dyDescent="0.25">
      <c r="A24">
        <v>6.5000000000000002E-2</v>
      </c>
      <c r="B24">
        <f t="shared" si="0"/>
        <v>6.5000000000000002E-2</v>
      </c>
      <c r="D24">
        <v>6.4000000000000001E-2</v>
      </c>
      <c r="E24">
        <f t="shared" si="1"/>
        <v>6.4000000000000001E-2</v>
      </c>
      <c r="Q24">
        <v>0.35099999999999998</v>
      </c>
      <c r="S24">
        <v>0.34200000000000003</v>
      </c>
      <c r="U24">
        <v>0.33900000000000002</v>
      </c>
      <c r="W24">
        <v>0.38900000000000001</v>
      </c>
    </row>
    <row r="25" spans="1:24" x14ac:dyDescent="0.25">
      <c r="A25">
        <v>0.06</v>
      </c>
      <c r="B25">
        <f t="shared" si="0"/>
        <v>0.06</v>
      </c>
      <c r="D25">
        <v>6.2E-2</v>
      </c>
      <c r="E25">
        <f t="shared" si="1"/>
        <v>6.2E-2</v>
      </c>
      <c r="Q25">
        <v>0.379</v>
      </c>
      <c r="S25">
        <v>0.34499999999999997</v>
      </c>
      <c r="U25">
        <v>0.34100000000000003</v>
      </c>
      <c r="W25">
        <v>0.33800000000000002</v>
      </c>
    </row>
    <row r="26" spans="1:24" x14ac:dyDescent="0.25">
      <c r="A26">
        <v>6.3E-2</v>
      </c>
      <c r="B26">
        <f t="shared" si="0"/>
        <v>6.3E-2</v>
      </c>
      <c r="D26">
        <v>7.1999999999999995E-2</v>
      </c>
      <c r="E26">
        <f t="shared" si="1"/>
        <v>0</v>
      </c>
    </row>
    <row r="27" spans="1:24" x14ac:dyDescent="0.25">
      <c r="A27">
        <v>6.4000000000000001E-2</v>
      </c>
      <c r="B27">
        <f t="shared" si="0"/>
        <v>6.4000000000000001E-2</v>
      </c>
      <c r="D27">
        <v>6.2E-2</v>
      </c>
      <c r="E27">
        <f t="shared" si="1"/>
        <v>6.2E-2</v>
      </c>
      <c r="Q27">
        <v>0.377</v>
      </c>
      <c r="R27">
        <f>AVERAGE(Q27:Q36)</f>
        <v>0.35069999999999996</v>
      </c>
      <c r="S27">
        <v>0.33600000000000002</v>
      </c>
      <c r="T27">
        <f>AVERAGE(S27:S36)</f>
        <v>0.33389999999999997</v>
      </c>
      <c r="U27">
        <v>0.33300000000000002</v>
      </c>
      <c r="V27">
        <f>AVERAGE(U27:U36)</f>
        <v>0.3301</v>
      </c>
      <c r="W27">
        <v>0.33300000000000002</v>
      </c>
      <c r="X27">
        <f>AVERAGE(W27:W36)</f>
        <v>0.32800000000000007</v>
      </c>
    </row>
    <row r="28" spans="1:24" x14ac:dyDescent="0.25">
      <c r="A28">
        <v>7.4999999999999997E-2</v>
      </c>
      <c r="B28">
        <f t="shared" si="0"/>
        <v>0</v>
      </c>
      <c r="D28">
        <v>6.4000000000000001E-2</v>
      </c>
      <c r="E28">
        <f t="shared" si="1"/>
        <v>6.4000000000000001E-2</v>
      </c>
      <c r="Q28">
        <v>0.36099999999999999</v>
      </c>
      <c r="S28">
        <v>0.34399999999999997</v>
      </c>
      <c r="T28">
        <f>R27/T27</f>
        <v>1.050314465408805</v>
      </c>
      <c r="U28">
        <v>0.32900000000000001</v>
      </c>
      <c r="V28">
        <f>R27/V27</f>
        <v>1.0624053317176612</v>
      </c>
      <c r="W28">
        <v>0.32700000000000001</v>
      </c>
      <c r="X28">
        <f>R27/X27</f>
        <v>1.0692073170731704</v>
      </c>
    </row>
    <row r="29" spans="1:24" x14ac:dyDescent="0.25">
      <c r="A29">
        <v>6.0999999999999999E-2</v>
      </c>
      <c r="B29">
        <f t="shared" si="0"/>
        <v>6.0999999999999999E-2</v>
      </c>
      <c r="D29">
        <v>6.2E-2</v>
      </c>
      <c r="E29">
        <f t="shared" si="1"/>
        <v>6.2E-2</v>
      </c>
      <c r="Q29">
        <v>0.32400000000000001</v>
      </c>
      <c r="S29">
        <v>0.33300000000000002</v>
      </c>
      <c r="U29">
        <v>0.32900000000000001</v>
      </c>
      <c r="W29">
        <v>0.33300000000000002</v>
      </c>
    </row>
    <row r="30" spans="1:24" x14ac:dyDescent="0.25">
      <c r="A30">
        <v>6.2E-2</v>
      </c>
      <c r="B30">
        <f t="shared" si="0"/>
        <v>6.2E-2</v>
      </c>
      <c r="D30">
        <v>7.0999999999999994E-2</v>
      </c>
      <c r="E30">
        <f t="shared" si="1"/>
        <v>0</v>
      </c>
      <c r="Q30">
        <v>0.36299999999999999</v>
      </c>
      <c r="S30">
        <v>0.33300000000000002</v>
      </c>
      <c r="U30">
        <v>0.33</v>
      </c>
      <c r="W30">
        <v>0.33</v>
      </c>
    </row>
    <row r="31" spans="1:24" x14ac:dyDescent="0.25">
      <c r="A31">
        <v>0.06</v>
      </c>
      <c r="B31">
        <f t="shared" si="0"/>
        <v>0.06</v>
      </c>
      <c r="D31">
        <v>6.4000000000000001E-2</v>
      </c>
      <c r="E31">
        <f t="shared" si="1"/>
        <v>6.4000000000000001E-2</v>
      </c>
      <c r="Q31">
        <v>0.35399999999999998</v>
      </c>
      <c r="S31">
        <v>0.33500000000000002</v>
      </c>
      <c r="U31">
        <v>0.32800000000000001</v>
      </c>
      <c r="W31">
        <v>0.33</v>
      </c>
    </row>
    <row r="32" spans="1:24" x14ac:dyDescent="0.25">
      <c r="A32">
        <v>6.4000000000000001E-2</v>
      </c>
      <c r="B32">
        <f t="shared" si="0"/>
        <v>6.4000000000000001E-2</v>
      </c>
      <c r="D32">
        <v>6.9000000000000006E-2</v>
      </c>
      <c r="E32">
        <f t="shared" si="1"/>
        <v>0</v>
      </c>
      <c r="Q32">
        <v>0.33100000000000002</v>
      </c>
      <c r="S32">
        <v>0.33</v>
      </c>
      <c r="U32">
        <v>0.33</v>
      </c>
      <c r="W32">
        <v>0.32400000000000001</v>
      </c>
    </row>
    <row r="33" spans="1:23" x14ac:dyDescent="0.25">
      <c r="A33">
        <v>6.2E-2</v>
      </c>
      <c r="B33">
        <f t="shared" si="0"/>
        <v>6.2E-2</v>
      </c>
      <c r="D33">
        <v>6.2E-2</v>
      </c>
      <c r="E33">
        <f t="shared" si="1"/>
        <v>6.2E-2</v>
      </c>
      <c r="Q33">
        <v>0.36499999999999999</v>
      </c>
      <c r="S33">
        <v>0.33</v>
      </c>
      <c r="U33">
        <v>0.32800000000000001</v>
      </c>
      <c r="W33">
        <v>0.32600000000000001</v>
      </c>
    </row>
    <row r="34" spans="1:23" x14ac:dyDescent="0.25">
      <c r="A34">
        <v>6.3E-2</v>
      </c>
      <c r="B34">
        <f t="shared" si="0"/>
        <v>6.3E-2</v>
      </c>
      <c r="D34">
        <v>7.3999999999999996E-2</v>
      </c>
      <c r="E34">
        <f t="shared" si="1"/>
        <v>0</v>
      </c>
      <c r="Q34">
        <v>0.35099999999999998</v>
      </c>
      <c r="S34">
        <v>0.33100000000000002</v>
      </c>
      <c r="U34">
        <v>0.32700000000000001</v>
      </c>
      <c r="W34">
        <v>0.32600000000000001</v>
      </c>
    </row>
    <row r="35" spans="1:23" x14ac:dyDescent="0.25">
      <c r="A35">
        <v>6.6000000000000003E-2</v>
      </c>
      <c r="B35">
        <f t="shared" si="0"/>
        <v>6.6000000000000003E-2</v>
      </c>
      <c r="D35">
        <v>6.0999999999999999E-2</v>
      </c>
      <c r="E35">
        <f t="shared" si="1"/>
        <v>6.0999999999999999E-2</v>
      </c>
      <c r="Q35">
        <v>0.32</v>
      </c>
      <c r="S35">
        <v>0.33200000000000002</v>
      </c>
      <c r="U35">
        <v>0.33100000000000002</v>
      </c>
      <c r="W35">
        <v>0.32600000000000001</v>
      </c>
    </row>
    <row r="36" spans="1:23" x14ac:dyDescent="0.25">
      <c r="A36">
        <v>6.2E-2</v>
      </c>
      <c r="B36">
        <f t="shared" si="0"/>
        <v>6.2E-2</v>
      </c>
      <c r="D36">
        <v>6.4000000000000001E-2</v>
      </c>
      <c r="E36">
        <f t="shared" si="1"/>
        <v>6.4000000000000001E-2</v>
      </c>
      <c r="Q36">
        <v>0.36099999999999999</v>
      </c>
      <c r="S36">
        <v>0.33500000000000002</v>
      </c>
      <c r="U36">
        <v>0.33600000000000002</v>
      </c>
      <c r="W36">
        <v>0.32500000000000001</v>
      </c>
    </row>
    <row r="37" spans="1:23" x14ac:dyDescent="0.25">
      <c r="A37">
        <v>6.2E-2</v>
      </c>
      <c r="B37">
        <f t="shared" si="0"/>
        <v>6.2E-2</v>
      </c>
      <c r="D37">
        <v>6.3E-2</v>
      </c>
      <c r="E37">
        <f t="shared" si="1"/>
        <v>6.3E-2</v>
      </c>
    </row>
    <row r="38" spans="1:23" x14ac:dyDescent="0.25">
      <c r="A38">
        <v>6.3E-2</v>
      </c>
      <c r="B38">
        <f t="shared" si="0"/>
        <v>6.3E-2</v>
      </c>
      <c r="D38">
        <v>6.4000000000000001E-2</v>
      </c>
      <c r="E38">
        <f t="shared" si="1"/>
        <v>6.4000000000000001E-2</v>
      </c>
    </row>
    <row r="39" spans="1:23" x14ac:dyDescent="0.25">
      <c r="A39">
        <v>6.6000000000000003E-2</v>
      </c>
      <c r="B39">
        <f t="shared" ref="B39:B69" si="2">IF(ROW() &lt;= 5+$C$14, IF(IF((A39&lt;=C39), A39&lt;$C$11, A39&gt;$C$9), 0, A39), 0)</f>
        <v>6.6000000000000003E-2</v>
      </c>
      <c r="D39">
        <v>6.3E-2</v>
      </c>
      <c r="E39">
        <f t="shared" ref="E39:E69" si="3">IF(ROW() &lt;= 5+$F$14,IF(IF((D39&lt;=F39), D39&lt;$F$11, D39&gt;$F$9), 0, D39), 0)</f>
        <v>6.3E-2</v>
      </c>
    </row>
    <row r="40" spans="1:23" x14ac:dyDescent="0.25">
      <c r="A40">
        <v>7.0999999999999994E-2</v>
      </c>
      <c r="B40">
        <f t="shared" si="2"/>
        <v>0</v>
      </c>
      <c r="D40">
        <v>6.3E-2</v>
      </c>
      <c r="E40">
        <f t="shared" si="3"/>
        <v>6.3E-2</v>
      </c>
    </row>
    <row r="41" spans="1:23" x14ac:dyDescent="0.25">
      <c r="A41">
        <v>7.0999999999999994E-2</v>
      </c>
      <c r="B41">
        <f t="shared" si="2"/>
        <v>0</v>
      </c>
      <c r="D41">
        <v>6.2E-2</v>
      </c>
      <c r="E41">
        <f t="shared" si="3"/>
        <v>6.2E-2</v>
      </c>
    </row>
    <row r="42" spans="1:23" x14ac:dyDescent="0.25">
      <c r="A42">
        <v>6.2E-2</v>
      </c>
      <c r="B42">
        <f t="shared" si="2"/>
        <v>6.2E-2</v>
      </c>
      <c r="D42">
        <v>6.0999999999999999E-2</v>
      </c>
      <c r="E42">
        <f t="shared" si="3"/>
        <v>6.0999999999999999E-2</v>
      </c>
    </row>
    <row r="43" spans="1:23" x14ac:dyDescent="0.25">
      <c r="A43">
        <v>6.6000000000000003E-2</v>
      </c>
      <c r="B43">
        <f t="shared" si="2"/>
        <v>6.6000000000000003E-2</v>
      </c>
      <c r="D43">
        <v>6.2E-2</v>
      </c>
      <c r="E43">
        <f t="shared" si="3"/>
        <v>6.2E-2</v>
      </c>
    </row>
    <row r="44" spans="1:23" x14ac:dyDescent="0.25">
      <c r="A44">
        <v>6.5000000000000002E-2</v>
      </c>
      <c r="B44">
        <f t="shared" si="2"/>
        <v>6.5000000000000002E-2</v>
      </c>
      <c r="D44">
        <v>6.4000000000000001E-2</v>
      </c>
      <c r="E44">
        <f t="shared" si="3"/>
        <v>6.4000000000000001E-2</v>
      </c>
    </row>
    <row r="45" spans="1:23" x14ac:dyDescent="0.25">
      <c r="A45">
        <v>6.2E-2</v>
      </c>
      <c r="B45">
        <f t="shared" si="2"/>
        <v>6.2E-2</v>
      </c>
      <c r="D45">
        <v>6.5000000000000002E-2</v>
      </c>
      <c r="E45">
        <f t="shared" si="3"/>
        <v>6.5000000000000002E-2</v>
      </c>
    </row>
    <row r="46" spans="1:23" x14ac:dyDescent="0.25">
      <c r="A46">
        <v>6.3E-2</v>
      </c>
      <c r="B46">
        <f t="shared" si="2"/>
        <v>6.3E-2</v>
      </c>
      <c r="D46">
        <v>6.3E-2</v>
      </c>
      <c r="E46">
        <f t="shared" si="3"/>
        <v>6.3E-2</v>
      </c>
    </row>
    <row r="47" spans="1:23" x14ac:dyDescent="0.25">
      <c r="A47">
        <v>6.2E-2</v>
      </c>
      <c r="B47">
        <f t="shared" si="2"/>
        <v>6.2E-2</v>
      </c>
      <c r="D47">
        <v>6.3E-2</v>
      </c>
      <c r="E47">
        <f t="shared" si="3"/>
        <v>6.3E-2</v>
      </c>
    </row>
    <row r="48" spans="1:23" x14ac:dyDescent="0.25">
      <c r="A48">
        <v>7.0000000000000007E-2</v>
      </c>
      <c r="B48">
        <f t="shared" si="2"/>
        <v>0</v>
      </c>
      <c r="D48">
        <v>8.8999999999999996E-2</v>
      </c>
      <c r="E48">
        <f t="shared" si="3"/>
        <v>0</v>
      </c>
    </row>
    <row r="49" spans="1:5" x14ac:dyDescent="0.25">
      <c r="A49">
        <v>6.2E-2</v>
      </c>
      <c r="B49">
        <f t="shared" si="2"/>
        <v>6.2E-2</v>
      </c>
      <c r="D49">
        <v>7.0000000000000007E-2</v>
      </c>
      <c r="E49">
        <f t="shared" si="3"/>
        <v>0</v>
      </c>
    </row>
    <row r="50" spans="1:5" x14ac:dyDescent="0.25">
      <c r="A50">
        <v>6.0999999999999999E-2</v>
      </c>
      <c r="B50">
        <f t="shared" si="2"/>
        <v>6.0999999999999999E-2</v>
      </c>
      <c r="D50">
        <v>6.2E-2</v>
      </c>
      <c r="E50">
        <f t="shared" si="3"/>
        <v>6.2E-2</v>
      </c>
    </row>
    <row r="51" spans="1:5" x14ac:dyDescent="0.25">
      <c r="A51">
        <v>6.4000000000000001E-2</v>
      </c>
      <c r="B51">
        <f t="shared" si="2"/>
        <v>6.4000000000000001E-2</v>
      </c>
      <c r="D51">
        <v>6.0999999999999999E-2</v>
      </c>
      <c r="E51">
        <f t="shared" si="3"/>
        <v>6.0999999999999999E-2</v>
      </c>
    </row>
    <row r="52" spans="1:5" x14ac:dyDescent="0.25">
      <c r="A52">
        <v>7.2999999999999995E-2</v>
      </c>
      <c r="B52">
        <f t="shared" si="2"/>
        <v>0</v>
      </c>
      <c r="D52">
        <v>6.6000000000000003E-2</v>
      </c>
      <c r="E52">
        <f t="shared" si="3"/>
        <v>6.6000000000000003E-2</v>
      </c>
    </row>
    <row r="53" spans="1:5" x14ac:dyDescent="0.25">
      <c r="A53">
        <v>6.0999999999999999E-2</v>
      </c>
      <c r="B53">
        <f t="shared" si="2"/>
        <v>6.0999999999999999E-2</v>
      </c>
      <c r="D53">
        <v>6.3E-2</v>
      </c>
      <c r="E53">
        <f t="shared" si="3"/>
        <v>6.3E-2</v>
      </c>
    </row>
    <row r="54" spans="1:5" x14ac:dyDescent="0.25">
      <c r="A54">
        <v>6.4000000000000001E-2</v>
      </c>
      <c r="B54">
        <f t="shared" si="2"/>
        <v>6.4000000000000001E-2</v>
      </c>
      <c r="D54">
        <v>6.0999999999999999E-2</v>
      </c>
      <c r="E54">
        <f t="shared" si="3"/>
        <v>6.0999999999999999E-2</v>
      </c>
    </row>
    <row r="55" spans="1:5" x14ac:dyDescent="0.25">
      <c r="A55">
        <v>6.3E-2</v>
      </c>
      <c r="B55">
        <f t="shared" si="2"/>
        <v>6.3E-2</v>
      </c>
      <c r="D55">
        <v>6.6000000000000003E-2</v>
      </c>
      <c r="E55">
        <f t="shared" si="3"/>
        <v>6.6000000000000003E-2</v>
      </c>
    </row>
    <row r="56" spans="1:5" x14ac:dyDescent="0.25">
      <c r="A56">
        <v>6.7000000000000004E-2</v>
      </c>
      <c r="B56">
        <f t="shared" si="2"/>
        <v>6.7000000000000004E-2</v>
      </c>
      <c r="D56">
        <v>6.3E-2</v>
      </c>
      <c r="E56">
        <f t="shared" si="3"/>
        <v>6.3E-2</v>
      </c>
    </row>
    <row r="57" spans="1:5" x14ac:dyDescent="0.25">
      <c r="A57">
        <v>6.2E-2</v>
      </c>
      <c r="B57">
        <f t="shared" si="2"/>
        <v>6.2E-2</v>
      </c>
      <c r="D57">
        <v>6.5000000000000002E-2</v>
      </c>
      <c r="E57">
        <f t="shared" si="3"/>
        <v>6.5000000000000002E-2</v>
      </c>
    </row>
    <row r="58" spans="1:5" x14ac:dyDescent="0.25">
      <c r="A58">
        <v>6.3E-2</v>
      </c>
      <c r="B58">
        <f t="shared" si="2"/>
        <v>6.3E-2</v>
      </c>
      <c r="D58">
        <v>0.06</v>
      </c>
      <c r="E58">
        <f t="shared" si="3"/>
        <v>0.06</v>
      </c>
    </row>
    <row r="59" spans="1:5" x14ac:dyDescent="0.25">
      <c r="A59">
        <v>6.0999999999999999E-2</v>
      </c>
      <c r="B59">
        <f t="shared" si="2"/>
        <v>6.0999999999999999E-2</v>
      </c>
      <c r="D59">
        <v>6.4000000000000001E-2</v>
      </c>
      <c r="E59">
        <f t="shared" si="3"/>
        <v>6.4000000000000001E-2</v>
      </c>
    </row>
    <row r="60" spans="1:5" x14ac:dyDescent="0.25">
      <c r="A60">
        <v>6.2E-2</v>
      </c>
      <c r="B60">
        <f t="shared" si="2"/>
        <v>6.2E-2</v>
      </c>
      <c r="D60">
        <v>6.6000000000000003E-2</v>
      </c>
      <c r="E60">
        <f t="shared" si="3"/>
        <v>6.6000000000000003E-2</v>
      </c>
    </row>
    <row r="61" spans="1:5" x14ac:dyDescent="0.25">
      <c r="A61">
        <v>6.3E-2</v>
      </c>
      <c r="B61">
        <f t="shared" si="2"/>
        <v>6.3E-2</v>
      </c>
      <c r="D61">
        <v>6.4000000000000001E-2</v>
      </c>
      <c r="E61">
        <f t="shared" si="3"/>
        <v>6.4000000000000001E-2</v>
      </c>
    </row>
    <row r="62" spans="1:5" x14ac:dyDescent="0.25">
      <c r="A62">
        <v>6.2E-2</v>
      </c>
      <c r="B62">
        <f t="shared" si="2"/>
        <v>6.2E-2</v>
      </c>
      <c r="D62">
        <v>6.3E-2</v>
      </c>
      <c r="E62">
        <f t="shared" si="3"/>
        <v>6.3E-2</v>
      </c>
    </row>
    <row r="63" spans="1:5" x14ac:dyDescent="0.25">
      <c r="A63">
        <v>6.3E-2</v>
      </c>
      <c r="B63">
        <f t="shared" si="2"/>
        <v>6.3E-2</v>
      </c>
      <c r="D63">
        <v>6.6000000000000003E-2</v>
      </c>
      <c r="E63">
        <f t="shared" si="3"/>
        <v>6.6000000000000003E-2</v>
      </c>
    </row>
    <row r="64" spans="1:5" x14ac:dyDescent="0.25">
      <c r="A64">
        <v>6.6000000000000003E-2</v>
      </c>
      <c r="B64">
        <f t="shared" si="2"/>
        <v>6.6000000000000003E-2</v>
      </c>
      <c r="D64">
        <v>6.4000000000000001E-2</v>
      </c>
      <c r="E64">
        <f t="shared" si="3"/>
        <v>6.4000000000000001E-2</v>
      </c>
    </row>
    <row r="65" spans="1:5" x14ac:dyDescent="0.25">
      <c r="A65">
        <v>6.0999999999999999E-2</v>
      </c>
      <c r="B65">
        <f t="shared" si="2"/>
        <v>6.0999999999999999E-2</v>
      </c>
      <c r="D65">
        <v>6.0999999999999999E-2</v>
      </c>
      <c r="E65">
        <f t="shared" si="3"/>
        <v>6.0999999999999999E-2</v>
      </c>
    </row>
    <row r="66" spans="1:5" x14ac:dyDescent="0.25">
      <c r="A66">
        <v>6.3E-2</v>
      </c>
      <c r="B66">
        <f t="shared" si="2"/>
        <v>6.3E-2</v>
      </c>
      <c r="D66">
        <v>6.2E-2</v>
      </c>
      <c r="E66">
        <f t="shared" si="3"/>
        <v>6.2E-2</v>
      </c>
    </row>
    <row r="67" spans="1:5" x14ac:dyDescent="0.25">
      <c r="A67">
        <v>6.2E-2</v>
      </c>
      <c r="B67">
        <f t="shared" si="2"/>
        <v>6.2E-2</v>
      </c>
      <c r="D67">
        <v>6.0999999999999999E-2</v>
      </c>
      <c r="E67">
        <f t="shared" si="3"/>
        <v>6.0999999999999999E-2</v>
      </c>
    </row>
    <row r="68" spans="1:5" x14ac:dyDescent="0.25">
      <c r="A68">
        <v>6.7000000000000004E-2</v>
      </c>
      <c r="B68">
        <f t="shared" si="2"/>
        <v>6.7000000000000004E-2</v>
      </c>
      <c r="D68">
        <v>6.4000000000000001E-2</v>
      </c>
      <c r="E68">
        <f t="shared" si="3"/>
        <v>6.4000000000000001E-2</v>
      </c>
    </row>
    <row r="69" spans="1:5" x14ac:dyDescent="0.25">
      <c r="A69">
        <v>6.2E-2</v>
      </c>
      <c r="B69">
        <f t="shared" si="2"/>
        <v>6.2E-2</v>
      </c>
      <c r="D69">
        <v>6.4000000000000001E-2</v>
      </c>
      <c r="E69">
        <f t="shared" si="3"/>
        <v>6.4000000000000001E-2</v>
      </c>
    </row>
    <row r="70" spans="1:5" x14ac:dyDescent="0.25">
      <c r="A70">
        <v>6.2E-2</v>
      </c>
      <c r="B70">
        <f>IF(ROW() &lt;= 5+$C$14, IF(IF((A70&lt;=C70), A70&lt;$C$11,  A70&gt;$C$9), 0, A70), 0)</f>
        <v>6.2E-2</v>
      </c>
      <c r="D70">
        <v>6.2E-2</v>
      </c>
      <c r="E70">
        <f>IF(ROW() &lt;= 5+$F$14,IF(IF((D70&lt;=F70), D70&lt;$F$11,  D70&gt;$F$9), 0, D70), 0)</f>
        <v>6.2E-2</v>
      </c>
    </row>
    <row r="71" spans="1:5" x14ac:dyDescent="0.25">
      <c r="A71">
        <v>6.2E-2</v>
      </c>
      <c r="B71">
        <f t="shared" ref="B71:B102" si="4">IF(ROW() &lt;= 5+$C$14, IF(IF((A71&lt;=C71), A71&lt;$C$11, A71&gt;$C$9), 0, A71), 0)</f>
        <v>6.2E-2</v>
      </c>
      <c r="D71">
        <v>6.0999999999999999E-2</v>
      </c>
      <c r="E71">
        <f t="shared" ref="E71:E102" si="5">IF(ROW() &lt;= 5+$F$14,IF(IF((D71&lt;=F71), D71&lt;$F$11, D71&gt;$F$9), 0, D71), 0)</f>
        <v>6.0999999999999999E-2</v>
      </c>
    </row>
    <row r="72" spans="1:5" x14ac:dyDescent="0.25">
      <c r="A72">
        <v>6.2E-2</v>
      </c>
      <c r="B72">
        <f t="shared" si="4"/>
        <v>6.2E-2</v>
      </c>
      <c r="D72">
        <v>6.3E-2</v>
      </c>
      <c r="E72">
        <f t="shared" si="5"/>
        <v>6.3E-2</v>
      </c>
    </row>
    <row r="73" spans="1:5" x14ac:dyDescent="0.25">
      <c r="A73">
        <v>6.3E-2</v>
      </c>
      <c r="B73">
        <f t="shared" si="4"/>
        <v>6.3E-2</v>
      </c>
      <c r="D73">
        <v>7.4999999999999997E-2</v>
      </c>
      <c r="E73">
        <f t="shared" si="5"/>
        <v>0</v>
      </c>
    </row>
    <row r="74" spans="1:5" x14ac:dyDescent="0.25">
      <c r="A74">
        <v>6.2E-2</v>
      </c>
      <c r="B74">
        <f t="shared" si="4"/>
        <v>6.2E-2</v>
      </c>
      <c r="D74">
        <v>6.3E-2</v>
      </c>
      <c r="E74">
        <f t="shared" si="5"/>
        <v>6.3E-2</v>
      </c>
    </row>
    <row r="75" spans="1:5" x14ac:dyDescent="0.25">
      <c r="A75">
        <v>6.2E-2</v>
      </c>
      <c r="B75">
        <f t="shared" si="4"/>
        <v>6.2E-2</v>
      </c>
      <c r="D75">
        <v>6.4000000000000001E-2</v>
      </c>
      <c r="E75">
        <f t="shared" si="5"/>
        <v>6.4000000000000001E-2</v>
      </c>
    </row>
    <row r="76" spans="1:5" x14ac:dyDescent="0.25">
      <c r="A76">
        <v>6.2E-2</v>
      </c>
      <c r="B76">
        <f t="shared" si="4"/>
        <v>6.2E-2</v>
      </c>
      <c r="D76">
        <v>6.2E-2</v>
      </c>
      <c r="E76">
        <f t="shared" si="5"/>
        <v>6.2E-2</v>
      </c>
    </row>
    <row r="77" spans="1:5" x14ac:dyDescent="0.25">
      <c r="A77">
        <v>7.0000000000000007E-2</v>
      </c>
      <c r="B77">
        <f t="shared" si="4"/>
        <v>0</v>
      </c>
      <c r="D77">
        <v>6.6000000000000003E-2</v>
      </c>
      <c r="E77">
        <f t="shared" si="5"/>
        <v>6.6000000000000003E-2</v>
      </c>
    </row>
    <row r="78" spans="1:5" x14ac:dyDescent="0.25">
      <c r="A78">
        <v>6.2E-2</v>
      </c>
      <c r="B78">
        <f t="shared" si="4"/>
        <v>6.2E-2</v>
      </c>
      <c r="D78">
        <v>6.0999999999999999E-2</v>
      </c>
      <c r="E78">
        <f t="shared" si="5"/>
        <v>6.0999999999999999E-2</v>
      </c>
    </row>
    <row r="79" spans="1:5" x14ac:dyDescent="0.25">
      <c r="A79">
        <v>6.4000000000000001E-2</v>
      </c>
      <c r="B79">
        <f t="shared" si="4"/>
        <v>6.4000000000000001E-2</v>
      </c>
      <c r="D79">
        <v>6.3E-2</v>
      </c>
      <c r="E79">
        <f t="shared" si="5"/>
        <v>6.3E-2</v>
      </c>
    </row>
    <row r="80" spans="1:5" x14ac:dyDescent="0.25">
      <c r="A80">
        <v>6.2E-2</v>
      </c>
      <c r="B80">
        <f t="shared" si="4"/>
        <v>6.2E-2</v>
      </c>
      <c r="D80">
        <v>6.3E-2</v>
      </c>
      <c r="E80">
        <f t="shared" si="5"/>
        <v>6.3E-2</v>
      </c>
    </row>
    <row r="81" spans="1:5" x14ac:dyDescent="0.25">
      <c r="A81">
        <v>6.9000000000000006E-2</v>
      </c>
      <c r="B81">
        <f t="shared" si="4"/>
        <v>6.9000000000000006E-2</v>
      </c>
      <c r="D81">
        <v>7.0999999999999994E-2</v>
      </c>
      <c r="E81">
        <f t="shared" si="5"/>
        <v>0</v>
      </c>
    </row>
    <row r="82" spans="1:5" x14ac:dyDescent="0.25">
      <c r="A82">
        <v>6.2E-2</v>
      </c>
      <c r="B82">
        <f t="shared" si="4"/>
        <v>6.2E-2</v>
      </c>
      <c r="D82">
        <v>6.0999999999999999E-2</v>
      </c>
      <c r="E82">
        <f t="shared" si="5"/>
        <v>6.0999999999999999E-2</v>
      </c>
    </row>
    <row r="83" spans="1:5" x14ac:dyDescent="0.25">
      <c r="A83">
        <v>6.3E-2</v>
      </c>
      <c r="B83">
        <f t="shared" si="4"/>
        <v>6.3E-2</v>
      </c>
      <c r="D83">
        <v>6.2E-2</v>
      </c>
      <c r="E83">
        <f t="shared" si="5"/>
        <v>6.2E-2</v>
      </c>
    </row>
    <row r="84" spans="1:5" x14ac:dyDescent="0.25">
      <c r="A84">
        <v>6.3E-2</v>
      </c>
      <c r="B84">
        <f t="shared" si="4"/>
        <v>6.3E-2</v>
      </c>
      <c r="D84">
        <v>6.3E-2</v>
      </c>
      <c r="E84">
        <f t="shared" si="5"/>
        <v>6.3E-2</v>
      </c>
    </row>
    <row r="85" spans="1:5" x14ac:dyDescent="0.25">
      <c r="A85">
        <v>7.0000000000000007E-2</v>
      </c>
      <c r="B85">
        <f t="shared" si="4"/>
        <v>0</v>
      </c>
      <c r="D85">
        <v>6.5000000000000002E-2</v>
      </c>
      <c r="E85">
        <f t="shared" si="5"/>
        <v>6.5000000000000002E-2</v>
      </c>
    </row>
    <row r="86" spans="1:5" x14ac:dyDescent="0.25">
      <c r="A86">
        <v>6.2E-2</v>
      </c>
      <c r="B86">
        <f t="shared" si="4"/>
        <v>6.2E-2</v>
      </c>
      <c r="D86">
        <v>6.3E-2</v>
      </c>
      <c r="E86">
        <f t="shared" si="5"/>
        <v>6.3E-2</v>
      </c>
    </row>
    <row r="87" spans="1:5" x14ac:dyDescent="0.25">
      <c r="A87">
        <v>6.4000000000000001E-2</v>
      </c>
      <c r="B87">
        <f t="shared" si="4"/>
        <v>6.4000000000000001E-2</v>
      </c>
      <c r="D87">
        <v>6.4000000000000001E-2</v>
      </c>
      <c r="E87">
        <f t="shared" si="5"/>
        <v>6.4000000000000001E-2</v>
      </c>
    </row>
    <row r="88" spans="1:5" x14ac:dyDescent="0.25">
      <c r="A88">
        <v>6.3E-2</v>
      </c>
      <c r="B88">
        <f t="shared" si="4"/>
        <v>6.3E-2</v>
      </c>
      <c r="D88">
        <v>6.6000000000000003E-2</v>
      </c>
      <c r="E88">
        <f t="shared" si="5"/>
        <v>6.6000000000000003E-2</v>
      </c>
    </row>
    <row r="89" spans="1:5" x14ac:dyDescent="0.25">
      <c r="A89">
        <v>6.9000000000000006E-2</v>
      </c>
      <c r="B89">
        <f t="shared" si="4"/>
        <v>6.9000000000000006E-2</v>
      </c>
      <c r="D89">
        <v>6.6000000000000003E-2</v>
      </c>
      <c r="E89">
        <f t="shared" si="5"/>
        <v>6.6000000000000003E-2</v>
      </c>
    </row>
    <row r="90" spans="1:5" x14ac:dyDescent="0.25">
      <c r="A90">
        <v>6.3E-2</v>
      </c>
      <c r="B90">
        <f t="shared" si="4"/>
        <v>6.3E-2</v>
      </c>
      <c r="D90">
        <v>6.4000000000000001E-2</v>
      </c>
      <c r="E90">
        <f t="shared" si="5"/>
        <v>6.4000000000000001E-2</v>
      </c>
    </row>
    <row r="91" spans="1:5" x14ac:dyDescent="0.25">
      <c r="A91">
        <v>6.0999999999999999E-2</v>
      </c>
      <c r="B91">
        <f t="shared" si="4"/>
        <v>6.0999999999999999E-2</v>
      </c>
      <c r="D91">
        <v>6.3E-2</v>
      </c>
      <c r="E91">
        <f t="shared" si="5"/>
        <v>6.3E-2</v>
      </c>
    </row>
    <row r="92" spans="1:5" x14ac:dyDescent="0.25">
      <c r="A92">
        <v>6.2E-2</v>
      </c>
      <c r="B92">
        <f t="shared" si="4"/>
        <v>6.2E-2</v>
      </c>
      <c r="D92">
        <v>6.7000000000000004E-2</v>
      </c>
      <c r="E92">
        <f t="shared" si="5"/>
        <v>6.7000000000000004E-2</v>
      </c>
    </row>
    <row r="93" spans="1:5" x14ac:dyDescent="0.25">
      <c r="A93">
        <v>6.2E-2</v>
      </c>
      <c r="B93">
        <f t="shared" si="4"/>
        <v>6.2E-2</v>
      </c>
      <c r="D93">
        <v>6.3E-2</v>
      </c>
      <c r="E93">
        <f t="shared" si="5"/>
        <v>6.3E-2</v>
      </c>
    </row>
    <row r="94" spans="1:5" x14ac:dyDescent="0.25">
      <c r="A94">
        <v>6.3E-2</v>
      </c>
      <c r="B94">
        <f t="shared" si="4"/>
        <v>6.3E-2</v>
      </c>
      <c r="D94">
        <v>6.2E-2</v>
      </c>
      <c r="E94">
        <f t="shared" si="5"/>
        <v>6.2E-2</v>
      </c>
    </row>
    <row r="95" spans="1:5" x14ac:dyDescent="0.25">
      <c r="A95">
        <v>6.2E-2</v>
      </c>
      <c r="B95">
        <f t="shared" si="4"/>
        <v>6.2E-2</v>
      </c>
      <c r="D95">
        <v>6.0999999999999999E-2</v>
      </c>
      <c r="E95">
        <f t="shared" si="5"/>
        <v>6.0999999999999999E-2</v>
      </c>
    </row>
    <row r="96" spans="1:5" x14ac:dyDescent="0.25">
      <c r="A96">
        <v>6.2E-2</v>
      </c>
      <c r="B96">
        <f t="shared" si="4"/>
        <v>6.2E-2</v>
      </c>
      <c r="D96">
        <v>0.06</v>
      </c>
      <c r="E96">
        <f t="shared" si="5"/>
        <v>0.06</v>
      </c>
    </row>
    <row r="97" spans="1:5" x14ac:dyDescent="0.25">
      <c r="A97">
        <v>6.3E-2</v>
      </c>
      <c r="B97">
        <f t="shared" si="4"/>
        <v>6.3E-2</v>
      </c>
      <c r="D97">
        <v>6.2E-2</v>
      </c>
      <c r="E97">
        <f t="shared" si="5"/>
        <v>6.2E-2</v>
      </c>
    </row>
    <row r="98" spans="1:5" x14ac:dyDescent="0.25">
      <c r="A98">
        <v>6.2E-2</v>
      </c>
      <c r="B98">
        <f t="shared" si="4"/>
        <v>6.2E-2</v>
      </c>
      <c r="D98">
        <v>6.2E-2</v>
      </c>
      <c r="E98">
        <f t="shared" si="5"/>
        <v>6.2E-2</v>
      </c>
    </row>
    <row r="99" spans="1:5" x14ac:dyDescent="0.25">
      <c r="A99">
        <v>6.2E-2</v>
      </c>
      <c r="B99">
        <f t="shared" si="4"/>
        <v>6.2E-2</v>
      </c>
      <c r="D99">
        <v>6.2E-2</v>
      </c>
      <c r="E99">
        <f t="shared" si="5"/>
        <v>6.2E-2</v>
      </c>
    </row>
    <row r="100" spans="1:5" x14ac:dyDescent="0.25">
      <c r="A100">
        <v>6.3E-2</v>
      </c>
      <c r="B100">
        <f t="shared" si="4"/>
        <v>6.3E-2</v>
      </c>
      <c r="D100">
        <v>7.0999999999999994E-2</v>
      </c>
      <c r="E100">
        <f t="shared" si="5"/>
        <v>0</v>
      </c>
    </row>
    <row r="101" spans="1:5" x14ac:dyDescent="0.25">
      <c r="A101">
        <v>6.4000000000000001E-2</v>
      </c>
      <c r="B101">
        <f t="shared" si="4"/>
        <v>6.4000000000000001E-2</v>
      </c>
      <c r="D101">
        <v>6.2E-2</v>
      </c>
      <c r="E101">
        <f t="shared" si="5"/>
        <v>6.2E-2</v>
      </c>
    </row>
    <row r="102" spans="1:5" x14ac:dyDescent="0.25">
      <c r="A102">
        <v>6.2E-2</v>
      </c>
      <c r="B102">
        <f t="shared" si="4"/>
        <v>6.2E-2</v>
      </c>
      <c r="D102">
        <v>6.2E-2</v>
      </c>
      <c r="E102">
        <f t="shared" si="5"/>
        <v>6.2E-2</v>
      </c>
    </row>
    <row r="103" spans="1:5" x14ac:dyDescent="0.25">
      <c r="A103">
        <v>6.4000000000000001E-2</v>
      </c>
      <c r="B103">
        <f t="shared" ref="B103:B133" si="6">IF(ROW() &lt;= 5+$C$14, IF(IF((A103&lt;=C103), A103&lt;$C$11, A103&gt;$C$9), 0, A103), 0)</f>
        <v>6.4000000000000001E-2</v>
      </c>
      <c r="D103">
        <v>6.0999999999999999E-2</v>
      </c>
      <c r="E103">
        <f t="shared" ref="E103:E133" si="7">IF(ROW() &lt;= 5+$F$14,IF(IF((D103&lt;=F103), D103&lt;$F$11, D103&gt;$F$9), 0, D103), 0)</f>
        <v>6.0999999999999999E-2</v>
      </c>
    </row>
    <row r="104" spans="1:5" x14ac:dyDescent="0.25">
      <c r="A104">
        <v>6.2E-2</v>
      </c>
      <c r="B104">
        <f t="shared" si="6"/>
        <v>6.2E-2</v>
      </c>
      <c r="D104">
        <v>6.2E-2</v>
      </c>
      <c r="E104">
        <f t="shared" si="7"/>
        <v>6.2E-2</v>
      </c>
    </row>
    <row r="105" spans="1:5" x14ac:dyDescent="0.25">
      <c r="A105">
        <v>6.2E-2</v>
      </c>
      <c r="B105">
        <f t="shared" si="6"/>
        <v>6.2E-2</v>
      </c>
      <c r="D105">
        <v>0.06</v>
      </c>
      <c r="E105">
        <f t="shared" si="7"/>
        <v>0.06</v>
      </c>
    </row>
    <row r="106" spans="1:5" x14ac:dyDescent="0.25">
      <c r="A106">
        <v>0.06</v>
      </c>
      <c r="B106">
        <f t="shared" si="6"/>
        <v>0.06</v>
      </c>
      <c r="D106">
        <v>6.2E-2</v>
      </c>
      <c r="E106">
        <f t="shared" si="7"/>
        <v>6.2E-2</v>
      </c>
    </row>
    <row r="107" spans="1:5" x14ac:dyDescent="0.25">
      <c r="A107">
        <v>6.3E-2</v>
      </c>
      <c r="B107">
        <f t="shared" si="6"/>
        <v>6.3E-2</v>
      </c>
      <c r="D107">
        <v>6.0999999999999999E-2</v>
      </c>
      <c r="E107">
        <f t="shared" si="7"/>
        <v>6.0999999999999999E-2</v>
      </c>
    </row>
    <row r="108" spans="1:5" x14ac:dyDescent="0.25">
      <c r="A108">
        <v>6.3E-2</v>
      </c>
      <c r="B108">
        <f t="shared" si="6"/>
        <v>6.3E-2</v>
      </c>
      <c r="D108">
        <v>6.4000000000000001E-2</v>
      </c>
      <c r="E108">
        <f t="shared" si="7"/>
        <v>6.4000000000000001E-2</v>
      </c>
    </row>
    <row r="109" spans="1:5" x14ac:dyDescent="0.25">
      <c r="A109">
        <v>6.5000000000000002E-2</v>
      </c>
      <c r="B109">
        <f t="shared" si="6"/>
        <v>6.5000000000000002E-2</v>
      </c>
      <c r="D109">
        <v>6.3E-2</v>
      </c>
      <c r="E109">
        <f t="shared" si="7"/>
        <v>6.3E-2</v>
      </c>
    </row>
    <row r="110" spans="1:5" x14ac:dyDescent="0.25">
      <c r="A110">
        <v>6.4000000000000001E-2</v>
      </c>
      <c r="B110">
        <f t="shared" si="6"/>
        <v>6.4000000000000001E-2</v>
      </c>
      <c r="D110">
        <v>6.2E-2</v>
      </c>
      <c r="E110">
        <f t="shared" si="7"/>
        <v>6.2E-2</v>
      </c>
    </row>
    <row r="111" spans="1:5" x14ac:dyDescent="0.25">
      <c r="A111">
        <v>6.4000000000000001E-2</v>
      </c>
      <c r="B111">
        <f t="shared" si="6"/>
        <v>6.4000000000000001E-2</v>
      </c>
      <c r="D111">
        <v>6.8000000000000005E-2</v>
      </c>
      <c r="E111">
        <f t="shared" si="7"/>
        <v>0</v>
      </c>
    </row>
    <row r="112" spans="1:5" x14ac:dyDescent="0.25">
      <c r="A112">
        <v>7.8E-2</v>
      </c>
      <c r="B112">
        <f t="shared" si="6"/>
        <v>0</v>
      </c>
      <c r="D112">
        <v>6.4000000000000001E-2</v>
      </c>
      <c r="E112">
        <f t="shared" si="7"/>
        <v>6.4000000000000001E-2</v>
      </c>
    </row>
    <row r="113" spans="1:5" x14ac:dyDescent="0.25">
      <c r="A113">
        <v>7.0000000000000007E-2</v>
      </c>
      <c r="B113">
        <f t="shared" si="6"/>
        <v>0</v>
      </c>
      <c r="D113">
        <v>0.06</v>
      </c>
      <c r="E113">
        <f t="shared" si="7"/>
        <v>0.06</v>
      </c>
    </row>
    <row r="114" spans="1:5" x14ac:dyDescent="0.25">
      <c r="A114">
        <v>7.0999999999999994E-2</v>
      </c>
      <c r="B114">
        <f t="shared" si="6"/>
        <v>0</v>
      </c>
      <c r="D114">
        <v>6.3E-2</v>
      </c>
      <c r="E114">
        <f t="shared" si="7"/>
        <v>6.3E-2</v>
      </c>
    </row>
    <row r="115" spans="1:5" x14ac:dyDescent="0.25">
      <c r="A115">
        <v>7.3999999999999996E-2</v>
      </c>
      <c r="B115">
        <f t="shared" si="6"/>
        <v>0</v>
      </c>
      <c r="D115">
        <v>6.3E-2</v>
      </c>
      <c r="E115">
        <f t="shared" si="7"/>
        <v>6.3E-2</v>
      </c>
    </row>
    <row r="116" spans="1:5" x14ac:dyDescent="0.25">
      <c r="A116">
        <v>8.5000000000000006E-2</v>
      </c>
      <c r="B116">
        <f t="shared" si="6"/>
        <v>0</v>
      </c>
      <c r="D116">
        <v>6.4000000000000001E-2</v>
      </c>
      <c r="E116">
        <f t="shared" si="7"/>
        <v>6.4000000000000001E-2</v>
      </c>
    </row>
    <row r="117" spans="1:5" x14ac:dyDescent="0.25">
      <c r="A117">
        <v>6.7000000000000004E-2</v>
      </c>
      <c r="B117">
        <f t="shared" si="6"/>
        <v>6.7000000000000004E-2</v>
      </c>
      <c r="D117">
        <v>6.0999999999999999E-2</v>
      </c>
      <c r="E117">
        <f t="shared" si="7"/>
        <v>6.0999999999999999E-2</v>
      </c>
    </row>
    <row r="118" spans="1:5" x14ac:dyDescent="0.25">
      <c r="A118">
        <v>0.06</v>
      </c>
      <c r="B118">
        <f t="shared" si="6"/>
        <v>0.06</v>
      </c>
      <c r="D118">
        <v>6.4000000000000001E-2</v>
      </c>
      <c r="E118">
        <f t="shared" si="7"/>
        <v>6.4000000000000001E-2</v>
      </c>
    </row>
    <row r="119" spans="1:5" x14ac:dyDescent="0.25">
      <c r="A119">
        <v>6.8000000000000005E-2</v>
      </c>
      <c r="B119">
        <f t="shared" si="6"/>
        <v>6.8000000000000005E-2</v>
      </c>
      <c r="D119">
        <v>6.4000000000000001E-2</v>
      </c>
      <c r="E119">
        <f t="shared" si="7"/>
        <v>6.4000000000000001E-2</v>
      </c>
    </row>
    <row r="120" spans="1:5" x14ac:dyDescent="0.25">
      <c r="A120">
        <v>0.06</v>
      </c>
      <c r="B120">
        <f t="shared" si="6"/>
        <v>0.06</v>
      </c>
      <c r="D120">
        <v>6.3E-2</v>
      </c>
      <c r="E120">
        <f t="shared" si="7"/>
        <v>6.3E-2</v>
      </c>
    </row>
    <row r="121" spans="1:5" x14ac:dyDescent="0.25">
      <c r="A121">
        <v>6.8000000000000005E-2</v>
      </c>
      <c r="B121">
        <f t="shared" si="6"/>
        <v>6.8000000000000005E-2</v>
      </c>
      <c r="D121">
        <v>6.0999999999999999E-2</v>
      </c>
      <c r="E121">
        <f t="shared" si="7"/>
        <v>6.0999999999999999E-2</v>
      </c>
    </row>
    <row r="122" spans="1:5" x14ac:dyDescent="0.25">
      <c r="A122">
        <v>6.3E-2</v>
      </c>
      <c r="B122">
        <f t="shared" si="6"/>
        <v>6.3E-2</v>
      </c>
      <c r="D122">
        <v>0.06</v>
      </c>
      <c r="E122">
        <f t="shared" si="7"/>
        <v>0.06</v>
      </c>
    </row>
    <row r="123" spans="1:5" x14ac:dyDescent="0.25">
      <c r="A123">
        <v>6.3E-2</v>
      </c>
      <c r="B123">
        <f t="shared" si="6"/>
        <v>6.3E-2</v>
      </c>
      <c r="D123">
        <v>6.2E-2</v>
      </c>
      <c r="E123">
        <f t="shared" si="7"/>
        <v>6.2E-2</v>
      </c>
    </row>
    <row r="124" spans="1:5" x14ac:dyDescent="0.25">
      <c r="A124">
        <v>6.4000000000000001E-2</v>
      </c>
      <c r="B124">
        <f t="shared" si="6"/>
        <v>6.4000000000000001E-2</v>
      </c>
      <c r="D124">
        <v>6.4000000000000001E-2</v>
      </c>
      <c r="E124">
        <f t="shared" si="7"/>
        <v>6.4000000000000001E-2</v>
      </c>
    </row>
    <row r="125" spans="1:5" x14ac:dyDescent="0.25">
      <c r="A125">
        <v>6.6000000000000003E-2</v>
      </c>
      <c r="B125">
        <f t="shared" si="6"/>
        <v>6.6000000000000003E-2</v>
      </c>
      <c r="D125">
        <v>6.4000000000000001E-2</v>
      </c>
      <c r="E125">
        <f t="shared" si="7"/>
        <v>6.4000000000000001E-2</v>
      </c>
    </row>
    <row r="126" spans="1:5" x14ac:dyDescent="0.25">
      <c r="A126">
        <v>6.3E-2</v>
      </c>
      <c r="B126">
        <f t="shared" si="6"/>
        <v>6.3E-2</v>
      </c>
      <c r="D126">
        <v>6.2E-2</v>
      </c>
      <c r="E126">
        <f t="shared" si="7"/>
        <v>6.2E-2</v>
      </c>
    </row>
    <row r="127" spans="1:5" x14ac:dyDescent="0.25">
      <c r="A127">
        <v>6.3E-2</v>
      </c>
      <c r="B127">
        <f t="shared" si="6"/>
        <v>6.3E-2</v>
      </c>
      <c r="D127">
        <v>6.7000000000000004E-2</v>
      </c>
      <c r="E127">
        <f t="shared" si="7"/>
        <v>6.7000000000000004E-2</v>
      </c>
    </row>
    <row r="128" spans="1:5" x14ac:dyDescent="0.25">
      <c r="A128">
        <v>6.3E-2</v>
      </c>
      <c r="B128">
        <f t="shared" si="6"/>
        <v>6.3E-2</v>
      </c>
      <c r="D128">
        <v>6.9000000000000006E-2</v>
      </c>
      <c r="E128">
        <f t="shared" si="7"/>
        <v>0</v>
      </c>
    </row>
    <row r="129" spans="1:5" x14ac:dyDescent="0.25">
      <c r="A129">
        <v>6.5000000000000002E-2</v>
      </c>
      <c r="B129">
        <f t="shared" si="6"/>
        <v>6.5000000000000002E-2</v>
      </c>
      <c r="D129">
        <v>6.0999999999999999E-2</v>
      </c>
      <c r="E129">
        <f t="shared" si="7"/>
        <v>6.0999999999999999E-2</v>
      </c>
    </row>
    <row r="130" spans="1:5" x14ac:dyDescent="0.25">
      <c r="A130">
        <v>6.4000000000000001E-2</v>
      </c>
      <c r="B130">
        <f t="shared" si="6"/>
        <v>6.4000000000000001E-2</v>
      </c>
      <c r="D130">
        <v>6.0999999999999999E-2</v>
      </c>
      <c r="E130">
        <f t="shared" si="7"/>
        <v>6.0999999999999999E-2</v>
      </c>
    </row>
    <row r="131" spans="1:5" x14ac:dyDescent="0.25">
      <c r="A131">
        <v>6.0999999999999999E-2</v>
      </c>
      <c r="B131">
        <f t="shared" si="6"/>
        <v>6.0999999999999999E-2</v>
      </c>
      <c r="D131">
        <v>6.3E-2</v>
      </c>
      <c r="E131">
        <f t="shared" si="7"/>
        <v>6.3E-2</v>
      </c>
    </row>
    <row r="132" spans="1:5" x14ac:dyDescent="0.25">
      <c r="A132">
        <v>6.0999999999999999E-2</v>
      </c>
      <c r="B132">
        <f t="shared" si="6"/>
        <v>6.0999999999999999E-2</v>
      </c>
      <c r="D132">
        <v>7.0999999999999994E-2</v>
      </c>
      <c r="E132">
        <f t="shared" si="7"/>
        <v>0</v>
      </c>
    </row>
    <row r="133" spans="1:5" x14ac:dyDescent="0.25">
      <c r="A133">
        <v>6.4000000000000001E-2</v>
      </c>
      <c r="B133">
        <f t="shared" si="6"/>
        <v>6.4000000000000001E-2</v>
      </c>
      <c r="D133">
        <v>6.2E-2</v>
      </c>
      <c r="E133">
        <f t="shared" si="7"/>
        <v>6.2E-2</v>
      </c>
    </row>
    <row r="134" spans="1:5" x14ac:dyDescent="0.25">
      <c r="A134">
        <v>6.2E-2</v>
      </c>
      <c r="B134">
        <f>IF(ROW() &lt;= 5+$C$14, IF(IF((A134&lt;=C134), A134&lt;$C$11,  A134&gt;$C$9), 0, A134), 0)</f>
        <v>6.2E-2</v>
      </c>
      <c r="D134">
        <v>6.4000000000000001E-2</v>
      </c>
      <c r="E134">
        <f>IF(ROW() &lt;= 5+$F$14,IF(IF((D134&lt;=F134), D134&lt;$F$11,  D134&gt;$F$9), 0, D134), 0)</f>
        <v>6.4000000000000001E-2</v>
      </c>
    </row>
    <row r="135" spans="1:5" x14ac:dyDescent="0.25">
      <c r="A135">
        <v>6.2E-2</v>
      </c>
      <c r="B135">
        <f t="shared" ref="B135:B166" si="8">IF(ROW() &lt;= 5+$C$14, IF(IF((A135&lt;=C135), A135&lt;$C$11, A135&gt;$C$9), 0, A135), 0)</f>
        <v>6.2E-2</v>
      </c>
      <c r="D135">
        <v>6.3E-2</v>
      </c>
      <c r="E135">
        <f t="shared" ref="E135:E166" si="9">IF(ROW() &lt;= 5+$F$14,IF(IF((D135&lt;=F135), D135&lt;$F$11, D135&gt;$F$9), 0, D135), 0)</f>
        <v>6.3E-2</v>
      </c>
    </row>
    <row r="136" spans="1:5" x14ac:dyDescent="0.25">
      <c r="A136">
        <v>6.0999999999999999E-2</v>
      </c>
      <c r="B136">
        <f t="shared" si="8"/>
        <v>6.0999999999999999E-2</v>
      </c>
      <c r="D136">
        <v>7.3999999999999996E-2</v>
      </c>
      <c r="E136">
        <f t="shared" si="9"/>
        <v>0</v>
      </c>
    </row>
    <row r="137" spans="1:5" x14ac:dyDescent="0.25">
      <c r="A137">
        <v>6.6000000000000003E-2</v>
      </c>
      <c r="B137">
        <f t="shared" si="8"/>
        <v>6.6000000000000003E-2</v>
      </c>
      <c r="D137">
        <v>6.2E-2</v>
      </c>
      <c r="E137">
        <f t="shared" si="9"/>
        <v>6.2E-2</v>
      </c>
    </row>
    <row r="138" spans="1:5" x14ac:dyDescent="0.25">
      <c r="A138">
        <v>6.3E-2</v>
      </c>
      <c r="B138">
        <f t="shared" si="8"/>
        <v>6.3E-2</v>
      </c>
      <c r="D138">
        <v>6.3E-2</v>
      </c>
      <c r="E138">
        <f t="shared" si="9"/>
        <v>6.3E-2</v>
      </c>
    </row>
    <row r="139" spans="1:5" x14ac:dyDescent="0.25">
      <c r="A139">
        <v>6.2E-2</v>
      </c>
      <c r="B139">
        <f t="shared" si="8"/>
        <v>6.2E-2</v>
      </c>
      <c r="D139">
        <v>6.3E-2</v>
      </c>
      <c r="E139">
        <f t="shared" si="9"/>
        <v>6.3E-2</v>
      </c>
    </row>
    <row r="140" spans="1:5" x14ac:dyDescent="0.25">
      <c r="A140">
        <v>6.3E-2</v>
      </c>
      <c r="B140">
        <f t="shared" si="8"/>
        <v>6.3E-2</v>
      </c>
      <c r="D140">
        <v>7.0000000000000007E-2</v>
      </c>
      <c r="E140">
        <f t="shared" si="9"/>
        <v>0</v>
      </c>
    </row>
    <row r="141" spans="1:5" x14ac:dyDescent="0.25">
      <c r="A141">
        <v>6.5000000000000002E-2</v>
      </c>
      <c r="B141">
        <f t="shared" si="8"/>
        <v>6.5000000000000002E-2</v>
      </c>
      <c r="D141">
        <v>6.4000000000000001E-2</v>
      </c>
      <c r="E141">
        <f t="shared" si="9"/>
        <v>6.4000000000000001E-2</v>
      </c>
    </row>
    <row r="142" spans="1:5" x14ac:dyDescent="0.25">
      <c r="A142">
        <v>6.2E-2</v>
      </c>
      <c r="B142">
        <f t="shared" si="8"/>
        <v>6.2E-2</v>
      </c>
      <c r="D142">
        <v>6.2E-2</v>
      </c>
      <c r="E142">
        <f t="shared" si="9"/>
        <v>6.2E-2</v>
      </c>
    </row>
    <row r="143" spans="1:5" x14ac:dyDescent="0.25">
      <c r="A143">
        <v>6.4000000000000001E-2</v>
      </c>
      <c r="B143">
        <f t="shared" si="8"/>
        <v>6.4000000000000001E-2</v>
      </c>
      <c r="D143">
        <v>6.4000000000000001E-2</v>
      </c>
      <c r="E143">
        <f t="shared" si="9"/>
        <v>6.4000000000000001E-2</v>
      </c>
    </row>
    <row r="144" spans="1:5" x14ac:dyDescent="0.25">
      <c r="A144">
        <v>6.6000000000000003E-2</v>
      </c>
      <c r="B144">
        <f t="shared" si="8"/>
        <v>6.6000000000000003E-2</v>
      </c>
      <c r="D144">
        <v>6.7000000000000004E-2</v>
      </c>
      <c r="E144">
        <f t="shared" si="9"/>
        <v>6.7000000000000004E-2</v>
      </c>
    </row>
    <row r="145" spans="1:5" x14ac:dyDescent="0.25">
      <c r="A145">
        <v>6.3E-2</v>
      </c>
      <c r="B145">
        <f t="shared" si="8"/>
        <v>6.3E-2</v>
      </c>
      <c r="D145">
        <v>6.2E-2</v>
      </c>
      <c r="E145">
        <f t="shared" si="9"/>
        <v>6.2E-2</v>
      </c>
    </row>
    <row r="146" spans="1:5" x14ac:dyDescent="0.25">
      <c r="A146">
        <v>6.4000000000000001E-2</v>
      </c>
      <c r="B146">
        <f t="shared" si="8"/>
        <v>6.4000000000000001E-2</v>
      </c>
      <c r="D146">
        <v>6.2E-2</v>
      </c>
      <c r="E146">
        <f t="shared" si="9"/>
        <v>6.2E-2</v>
      </c>
    </row>
    <row r="147" spans="1:5" x14ac:dyDescent="0.25">
      <c r="A147">
        <v>6.3E-2</v>
      </c>
      <c r="B147">
        <f t="shared" si="8"/>
        <v>6.3E-2</v>
      </c>
      <c r="D147">
        <v>6.0999999999999999E-2</v>
      </c>
      <c r="E147">
        <f t="shared" si="9"/>
        <v>6.0999999999999999E-2</v>
      </c>
    </row>
    <row r="148" spans="1:5" x14ac:dyDescent="0.25">
      <c r="A148">
        <v>6.2E-2</v>
      </c>
      <c r="B148">
        <f t="shared" si="8"/>
        <v>6.2E-2</v>
      </c>
      <c r="D148">
        <v>7.0000000000000007E-2</v>
      </c>
      <c r="E148">
        <f t="shared" si="9"/>
        <v>0</v>
      </c>
    </row>
    <row r="149" spans="1:5" x14ac:dyDescent="0.25">
      <c r="A149">
        <v>6.2E-2</v>
      </c>
      <c r="B149">
        <f t="shared" si="8"/>
        <v>6.2E-2</v>
      </c>
      <c r="D149">
        <v>0.06</v>
      </c>
      <c r="E149">
        <f t="shared" si="9"/>
        <v>0.06</v>
      </c>
    </row>
    <row r="150" spans="1:5" x14ac:dyDescent="0.25">
      <c r="A150">
        <v>7.0000000000000007E-2</v>
      </c>
      <c r="B150">
        <f t="shared" si="8"/>
        <v>0</v>
      </c>
      <c r="D150">
        <v>6.0999999999999999E-2</v>
      </c>
      <c r="E150">
        <f t="shared" si="9"/>
        <v>6.0999999999999999E-2</v>
      </c>
    </row>
    <row r="151" spans="1:5" x14ac:dyDescent="0.25">
      <c r="A151">
        <v>6.0999999999999999E-2</v>
      </c>
      <c r="B151">
        <f t="shared" si="8"/>
        <v>6.0999999999999999E-2</v>
      </c>
      <c r="D151">
        <v>6.2E-2</v>
      </c>
      <c r="E151">
        <f t="shared" si="9"/>
        <v>6.2E-2</v>
      </c>
    </row>
    <row r="152" spans="1:5" x14ac:dyDescent="0.25">
      <c r="A152">
        <v>6.7000000000000004E-2</v>
      </c>
      <c r="B152">
        <f t="shared" si="8"/>
        <v>6.7000000000000004E-2</v>
      </c>
      <c r="D152">
        <v>7.4999999999999997E-2</v>
      </c>
      <c r="E152">
        <f t="shared" si="9"/>
        <v>0</v>
      </c>
    </row>
    <row r="153" spans="1:5" x14ac:dyDescent="0.25">
      <c r="A153">
        <v>6.0999999999999999E-2</v>
      </c>
      <c r="B153">
        <f t="shared" si="8"/>
        <v>6.0999999999999999E-2</v>
      </c>
      <c r="D153">
        <v>6.3E-2</v>
      </c>
      <c r="E153">
        <f t="shared" si="9"/>
        <v>6.3E-2</v>
      </c>
    </row>
    <row r="154" spans="1:5" x14ac:dyDescent="0.25">
      <c r="A154">
        <v>6.6000000000000003E-2</v>
      </c>
      <c r="B154">
        <f t="shared" si="8"/>
        <v>6.6000000000000003E-2</v>
      </c>
      <c r="D154">
        <v>6.3E-2</v>
      </c>
      <c r="E154">
        <f t="shared" si="9"/>
        <v>6.3E-2</v>
      </c>
    </row>
    <row r="155" spans="1:5" x14ac:dyDescent="0.25">
      <c r="A155">
        <v>6.0999999999999999E-2</v>
      </c>
      <c r="B155">
        <f t="shared" si="8"/>
        <v>6.0999999999999999E-2</v>
      </c>
      <c r="D155">
        <v>6.3E-2</v>
      </c>
      <c r="E155">
        <f t="shared" si="9"/>
        <v>6.3E-2</v>
      </c>
    </row>
    <row r="156" spans="1:5" x14ac:dyDescent="0.25">
      <c r="A156">
        <v>6.3E-2</v>
      </c>
      <c r="B156">
        <f t="shared" si="8"/>
        <v>6.3E-2</v>
      </c>
      <c r="D156">
        <v>6.5000000000000002E-2</v>
      </c>
      <c r="E156">
        <f t="shared" si="9"/>
        <v>6.5000000000000002E-2</v>
      </c>
    </row>
    <row r="157" spans="1:5" x14ac:dyDescent="0.25">
      <c r="A157">
        <v>6.3E-2</v>
      </c>
      <c r="B157">
        <f t="shared" si="8"/>
        <v>6.3E-2</v>
      </c>
      <c r="D157">
        <v>6.2E-2</v>
      </c>
      <c r="E157">
        <f t="shared" si="9"/>
        <v>6.2E-2</v>
      </c>
    </row>
    <row r="158" spans="1:5" x14ac:dyDescent="0.25">
      <c r="A158">
        <v>6.2E-2</v>
      </c>
      <c r="B158">
        <f t="shared" si="8"/>
        <v>6.2E-2</v>
      </c>
      <c r="D158">
        <v>6.9000000000000006E-2</v>
      </c>
      <c r="E158">
        <f t="shared" si="9"/>
        <v>0</v>
      </c>
    </row>
    <row r="159" spans="1:5" x14ac:dyDescent="0.25">
      <c r="A159">
        <v>6.3E-2</v>
      </c>
      <c r="B159">
        <f t="shared" si="8"/>
        <v>6.3E-2</v>
      </c>
      <c r="D159">
        <v>6.4000000000000001E-2</v>
      </c>
      <c r="E159">
        <f t="shared" si="9"/>
        <v>6.4000000000000001E-2</v>
      </c>
    </row>
    <row r="160" spans="1:5" x14ac:dyDescent="0.25">
      <c r="A160">
        <v>7.0000000000000007E-2</v>
      </c>
      <c r="B160">
        <f t="shared" si="8"/>
        <v>0</v>
      </c>
      <c r="D160">
        <v>7.1999999999999995E-2</v>
      </c>
      <c r="E160">
        <f t="shared" si="9"/>
        <v>0</v>
      </c>
    </row>
    <row r="161" spans="1:5" x14ac:dyDescent="0.25">
      <c r="A161">
        <v>6.2E-2</v>
      </c>
      <c r="B161">
        <f t="shared" si="8"/>
        <v>6.2E-2</v>
      </c>
      <c r="D161">
        <v>6.2E-2</v>
      </c>
      <c r="E161">
        <f t="shared" si="9"/>
        <v>6.2E-2</v>
      </c>
    </row>
    <row r="162" spans="1:5" x14ac:dyDescent="0.25">
      <c r="A162">
        <v>6.3E-2</v>
      </c>
      <c r="B162">
        <f t="shared" si="8"/>
        <v>6.3E-2</v>
      </c>
      <c r="D162">
        <v>6.4000000000000001E-2</v>
      </c>
      <c r="E162">
        <f t="shared" si="9"/>
        <v>6.4000000000000001E-2</v>
      </c>
    </row>
    <row r="163" spans="1:5" x14ac:dyDescent="0.25">
      <c r="A163">
        <v>6.3E-2</v>
      </c>
      <c r="B163">
        <f t="shared" si="8"/>
        <v>6.3E-2</v>
      </c>
      <c r="D163">
        <v>6.3E-2</v>
      </c>
      <c r="E163">
        <f t="shared" si="9"/>
        <v>6.3E-2</v>
      </c>
    </row>
    <row r="164" spans="1:5" x14ac:dyDescent="0.25">
      <c r="A164">
        <v>6.0999999999999999E-2</v>
      </c>
      <c r="B164">
        <f t="shared" si="8"/>
        <v>6.0999999999999999E-2</v>
      </c>
      <c r="D164">
        <v>6.2E-2</v>
      </c>
      <c r="E164">
        <f t="shared" si="9"/>
        <v>6.2E-2</v>
      </c>
    </row>
    <row r="165" spans="1:5" x14ac:dyDescent="0.25">
      <c r="A165">
        <v>6.3E-2</v>
      </c>
      <c r="B165">
        <f t="shared" si="8"/>
        <v>6.3E-2</v>
      </c>
      <c r="D165">
        <v>6.3E-2</v>
      </c>
      <c r="E165">
        <f t="shared" si="9"/>
        <v>6.3E-2</v>
      </c>
    </row>
    <row r="166" spans="1:5" x14ac:dyDescent="0.25">
      <c r="A166">
        <v>6.4000000000000001E-2</v>
      </c>
      <c r="B166">
        <f t="shared" si="8"/>
        <v>6.4000000000000001E-2</v>
      </c>
      <c r="D166">
        <v>6.4000000000000001E-2</v>
      </c>
      <c r="E166">
        <f t="shared" si="9"/>
        <v>6.4000000000000001E-2</v>
      </c>
    </row>
    <row r="167" spans="1:5" x14ac:dyDescent="0.25">
      <c r="A167">
        <v>6.0999999999999999E-2</v>
      </c>
      <c r="B167">
        <f t="shared" ref="B167:B197" si="10">IF(ROW() &lt;= 5+$C$14, IF(IF((A167&lt;=C167), A167&lt;$C$11, A167&gt;$C$9), 0, A167), 0)</f>
        <v>6.0999999999999999E-2</v>
      </c>
      <c r="D167">
        <v>6.0999999999999999E-2</v>
      </c>
      <c r="E167">
        <f t="shared" ref="E167:E197" si="11">IF(ROW() &lt;= 5+$F$14,IF(IF((D167&lt;=F167), D167&lt;$F$11, D167&gt;$F$9), 0, D167), 0)</f>
        <v>6.0999999999999999E-2</v>
      </c>
    </row>
    <row r="168" spans="1:5" x14ac:dyDescent="0.25">
      <c r="A168">
        <v>6.5000000000000002E-2</v>
      </c>
      <c r="B168">
        <f t="shared" si="10"/>
        <v>6.5000000000000002E-2</v>
      </c>
      <c r="D168">
        <v>6.9000000000000006E-2</v>
      </c>
      <c r="E168">
        <f t="shared" si="11"/>
        <v>0</v>
      </c>
    </row>
    <row r="169" spans="1:5" x14ac:dyDescent="0.25">
      <c r="A169">
        <v>6.5000000000000002E-2</v>
      </c>
      <c r="B169">
        <f t="shared" si="10"/>
        <v>6.5000000000000002E-2</v>
      </c>
      <c r="D169">
        <v>0.06</v>
      </c>
      <c r="E169">
        <f t="shared" si="11"/>
        <v>0.06</v>
      </c>
    </row>
    <row r="170" spans="1:5" x14ac:dyDescent="0.25">
      <c r="A170">
        <v>6.3E-2</v>
      </c>
      <c r="B170">
        <f t="shared" si="10"/>
        <v>6.3E-2</v>
      </c>
      <c r="D170">
        <v>6.0999999999999999E-2</v>
      </c>
      <c r="E170">
        <f t="shared" si="11"/>
        <v>6.0999999999999999E-2</v>
      </c>
    </row>
    <row r="171" spans="1:5" x14ac:dyDescent="0.25">
      <c r="A171">
        <v>6.3E-2</v>
      </c>
      <c r="B171">
        <f t="shared" si="10"/>
        <v>6.3E-2</v>
      </c>
      <c r="D171">
        <v>6.0999999999999999E-2</v>
      </c>
      <c r="E171">
        <f t="shared" si="11"/>
        <v>6.0999999999999999E-2</v>
      </c>
    </row>
    <row r="172" spans="1:5" x14ac:dyDescent="0.25">
      <c r="A172">
        <v>6.2E-2</v>
      </c>
      <c r="B172">
        <f t="shared" si="10"/>
        <v>6.2E-2</v>
      </c>
      <c r="D172">
        <v>7.1999999999999995E-2</v>
      </c>
      <c r="E172">
        <f t="shared" si="11"/>
        <v>0</v>
      </c>
    </row>
    <row r="173" spans="1:5" x14ac:dyDescent="0.25">
      <c r="A173">
        <v>6.0999999999999999E-2</v>
      </c>
      <c r="B173">
        <f t="shared" si="10"/>
        <v>6.0999999999999999E-2</v>
      </c>
      <c r="D173">
        <v>6.0999999999999999E-2</v>
      </c>
      <c r="E173">
        <f t="shared" si="11"/>
        <v>6.0999999999999999E-2</v>
      </c>
    </row>
    <row r="174" spans="1:5" x14ac:dyDescent="0.25">
      <c r="A174">
        <v>7.3999999999999996E-2</v>
      </c>
      <c r="B174">
        <f t="shared" si="10"/>
        <v>0</v>
      </c>
      <c r="D174">
        <v>6.5000000000000002E-2</v>
      </c>
      <c r="E174">
        <f t="shared" si="11"/>
        <v>6.5000000000000002E-2</v>
      </c>
    </row>
    <row r="175" spans="1:5" x14ac:dyDescent="0.25">
      <c r="A175">
        <v>6.0999999999999999E-2</v>
      </c>
      <c r="B175">
        <f t="shared" si="10"/>
        <v>6.0999999999999999E-2</v>
      </c>
      <c r="D175">
        <v>6.2E-2</v>
      </c>
      <c r="E175">
        <f t="shared" si="11"/>
        <v>6.2E-2</v>
      </c>
    </row>
    <row r="176" spans="1:5" x14ac:dyDescent="0.25">
      <c r="A176">
        <v>7.0000000000000007E-2</v>
      </c>
      <c r="B176">
        <f t="shared" si="10"/>
        <v>0</v>
      </c>
      <c r="D176">
        <v>7.8E-2</v>
      </c>
      <c r="E176">
        <f t="shared" si="11"/>
        <v>0</v>
      </c>
    </row>
    <row r="177" spans="1:5" x14ac:dyDescent="0.25">
      <c r="A177">
        <v>6.0999999999999999E-2</v>
      </c>
      <c r="B177">
        <f t="shared" si="10"/>
        <v>6.0999999999999999E-2</v>
      </c>
      <c r="D177">
        <v>0.06</v>
      </c>
      <c r="E177">
        <f t="shared" si="11"/>
        <v>0.06</v>
      </c>
    </row>
    <row r="178" spans="1:5" x14ac:dyDescent="0.25">
      <c r="A178">
        <v>6.4000000000000001E-2</v>
      </c>
      <c r="B178">
        <f t="shared" si="10"/>
        <v>6.4000000000000001E-2</v>
      </c>
      <c r="D178">
        <v>6.4000000000000001E-2</v>
      </c>
      <c r="E178">
        <f t="shared" si="11"/>
        <v>6.4000000000000001E-2</v>
      </c>
    </row>
    <row r="179" spans="1:5" x14ac:dyDescent="0.25">
      <c r="A179">
        <v>6.0999999999999999E-2</v>
      </c>
      <c r="B179">
        <f t="shared" si="10"/>
        <v>6.0999999999999999E-2</v>
      </c>
      <c r="D179">
        <v>6.2E-2</v>
      </c>
      <c r="E179">
        <f t="shared" si="11"/>
        <v>6.2E-2</v>
      </c>
    </row>
    <row r="180" spans="1:5" x14ac:dyDescent="0.25">
      <c r="A180">
        <v>6.4000000000000001E-2</v>
      </c>
      <c r="B180">
        <f t="shared" si="10"/>
        <v>6.4000000000000001E-2</v>
      </c>
      <c r="D180">
        <v>7.0999999999999994E-2</v>
      </c>
      <c r="E180">
        <f t="shared" si="11"/>
        <v>0</v>
      </c>
    </row>
    <row r="181" spans="1:5" x14ac:dyDescent="0.25">
      <c r="A181">
        <v>6.0999999999999999E-2</v>
      </c>
      <c r="B181">
        <f t="shared" si="10"/>
        <v>6.0999999999999999E-2</v>
      </c>
      <c r="D181">
        <v>5.8999999999999997E-2</v>
      </c>
      <c r="E181">
        <f t="shared" si="11"/>
        <v>5.8999999999999997E-2</v>
      </c>
    </row>
    <row r="182" spans="1:5" x14ac:dyDescent="0.25">
      <c r="A182">
        <v>7.3999999999999996E-2</v>
      </c>
      <c r="B182">
        <f t="shared" si="10"/>
        <v>0</v>
      </c>
      <c r="D182">
        <v>6.3E-2</v>
      </c>
      <c r="E182">
        <f t="shared" si="11"/>
        <v>6.3E-2</v>
      </c>
    </row>
    <row r="183" spans="1:5" x14ac:dyDescent="0.25">
      <c r="A183">
        <v>0.06</v>
      </c>
      <c r="B183">
        <f t="shared" si="10"/>
        <v>0.06</v>
      </c>
      <c r="D183">
        <v>6.3E-2</v>
      </c>
      <c r="E183">
        <f t="shared" si="11"/>
        <v>6.3E-2</v>
      </c>
    </row>
    <row r="184" spans="1:5" x14ac:dyDescent="0.25">
      <c r="A184">
        <v>6.5000000000000002E-2</v>
      </c>
      <c r="B184">
        <f t="shared" si="10"/>
        <v>6.5000000000000002E-2</v>
      </c>
      <c r="D184">
        <v>6.9000000000000006E-2</v>
      </c>
      <c r="E184">
        <f t="shared" si="11"/>
        <v>0</v>
      </c>
    </row>
    <row r="185" spans="1:5" x14ac:dyDescent="0.25">
      <c r="A185">
        <v>6.0999999999999999E-2</v>
      </c>
      <c r="B185">
        <f t="shared" si="10"/>
        <v>6.0999999999999999E-2</v>
      </c>
      <c r="D185">
        <v>6.0999999999999999E-2</v>
      </c>
      <c r="E185">
        <f t="shared" si="11"/>
        <v>6.0999999999999999E-2</v>
      </c>
    </row>
    <row r="186" spans="1:5" x14ac:dyDescent="0.25">
      <c r="A186">
        <v>6.9000000000000006E-2</v>
      </c>
      <c r="B186">
        <f t="shared" si="10"/>
        <v>6.9000000000000006E-2</v>
      </c>
      <c r="D186">
        <v>6.0999999999999999E-2</v>
      </c>
      <c r="E186">
        <f t="shared" si="11"/>
        <v>6.0999999999999999E-2</v>
      </c>
    </row>
    <row r="187" spans="1:5" x14ac:dyDescent="0.25">
      <c r="A187">
        <v>6.2E-2</v>
      </c>
      <c r="B187">
        <f t="shared" si="10"/>
        <v>6.2E-2</v>
      </c>
      <c r="D187">
        <v>6.3E-2</v>
      </c>
      <c r="E187">
        <f t="shared" si="11"/>
        <v>6.3E-2</v>
      </c>
    </row>
    <row r="188" spans="1:5" x14ac:dyDescent="0.25">
      <c r="A188">
        <v>6.4000000000000001E-2</v>
      </c>
      <c r="B188">
        <f t="shared" si="10"/>
        <v>6.4000000000000001E-2</v>
      </c>
      <c r="D188">
        <v>6.9000000000000006E-2</v>
      </c>
      <c r="E188">
        <f t="shared" si="11"/>
        <v>0</v>
      </c>
    </row>
    <row r="189" spans="1:5" x14ac:dyDescent="0.25">
      <c r="A189">
        <v>6.2E-2</v>
      </c>
      <c r="B189">
        <f t="shared" si="10"/>
        <v>6.2E-2</v>
      </c>
      <c r="D189">
        <v>6.3E-2</v>
      </c>
      <c r="E189">
        <f t="shared" si="11"/>
        <v>6.3E-2</v>
      </c>
    </row>
    <row r="190" spans="1:5" x14ac:dyDescent="0.25">
      <c r="A190">
        <v>6.9000000000000006E-2</v>
      </c>
      <c r="B190">
        <f t="shared" si="10"/>
        <v>6.9000000000000006E-2</v>
      </c>
      <c r="D190">
        <v>6.4000000000000001E-2</v>
      </c>
      <c r="E190">
        <f t="shared" si="11"/>
        <v>6.4000000000000001E-2</v>
      </c>
    </row>
    <row r="191" spans="1:5" x14ac:dyDescent="0.25">
      <c r="A191">
        <v>6.2E-2</v>
      </c>
      <c r="B191">
        <f t="shared" si="10"/>
        <v>6.2E-2</v>
      </c>
      <c r="D191">
        <v>7.4999999999999997E-2</v>
      </c>
      <c r="E191">
        <f t="shared" si="11"/>
        <v>0</v>
      </c>
    </row>
    <row r="192" spans="1:5" x14ac:dyDescent="0.25">
      <c r="A192">
        <v>6.2E-2</v>
      </c>
      <c r="B192">
        <f t="shared" si="10"/>
        <v>6.2E-2</v>
      </c>
      <c r="D192">
        <v>6.7000000000000004E-2</v>
      </c>
      <c r="E192">
        <f t="shared" si="11"/>
        <v>6.7000000000000004E-2</v>
      </c>
    </row>
    <row r="193" spans="1:5" x14ac:dyDescent="0.25">
      <c r="A193">
        <v>6.2E-2</v>
      </c>
      <c r="B193">
        <f t="shared" si="10"/>
        <v>6.2E-2</v>
      </c>
      <c r="D193">
        <v>0.06</v>
      </c>
      <c r="E193">
        <f t="shared" si="11"/>
        <v>0.06</v>
      </c>
    </row>
    <row r="194" spans="1:5" x14ac:dyDescent="0.25">
      <c r="A194">
        <v>7.0000000000000007E-2</v>
      </c>
      <c r="B194">
        <f t="shared" si="10"/>
        <v>0</v>
      </c>
      <c r="D194">
        <v>6.2E-2</v>
      </c>
      <c r="E194">
        <f t="shared" si="11"/>
        <v>6.2E-2</v>
      </c>
    </row>
    <row r="195" spans="1:5" x14ac:dyDescent="0.25">
      <c r="A195">
        <v>6.4000000000000001E-2</v>
      </c>
      <c r="B195">
        <f t="shared" si="10"/>
        <v>6.4000000000000001E-2</v>
      </c>
      <c r="D195">
        <v>6.3E-2</v>
      </c>
      <c r="E195">
        <f t="shared" si="11"/>
        <v>6.3E-2</v>
      </c>
    </row>
    <row r="196" spans="1:5" x14ac:dyDescent="0.25">
      <c r="A196">
        <v>6.6000000000000003E-2</v>
      </c>
      <c r="B196">
        <f t="shared" si="10"/>
        <v>6.6000000000000003E-2</v>
      </c>
      <c r="D196">
        <v>6.9000000000000006E-2</v>
      </c>
      <c r="E196">
        <f t="shared" si="11"/>
        <v>0</v>
      </c>
    </row>
    <row r="197" spans="1:5" x14ac:dyDescent="0.25">
      <c r="A197">
        <v>6.4000000000000001E-2</v>
      </c>
      <c r="B197">
        <f t="shared" si="10"/>
        <v>6.4000000000000001E-2</v>
      </c>
      <c r="D197">
        <v>6.4000000000000001E-2</v>
      </c>
      <c r="E197">
        <f t="shared" si="11"/>
        <v>6.4000000000000001E-2</v>
      </c>
    </row>
    <row r="198" spans="1:5" x14ac:dyDescent="0.25">
      <c r="A198">
        <v>6.4000000000000001E-2</v>
      </c>
      <c r="B198">
        <f>IF(ROW() &lt;= 5+$C$14, IF(IF((A198&lt;=C198), A198&lt;$C$11,  A198&gt;$C$9), 0, A198), 0)</f>
        <v>6.4000000000000001E-2</v>
      </c>
      <c r="D198">
        <v>0.06</v>
      </c>
      <c r="E198">
        <f>IF(ROW() &lt;= 5+$F$14,IF(IF((D198&lt;=F198), D198&lt;$F$11,  D198&gt;$F$9), 0, D198), 0)</f>
        <v>0.06</v>
      </c>
    </row>
    <row r="199" spans="1:5" x14ac:dyDescent="0.25">
      <c r="A199">
        <v>6.3E-2</v>
      </c>
      <c r="B199">
        <f t="shared" ref="B199:B230" si="12">IF(ROW() &lt;= 5+$C$14, IF(IF((A199&lt;=C199), A199&lt;$C$11, A199&gt;$C$9), 0, A199), 0)</f>
        <v>6.3E-2</v>
      </c>
      <c r="D199">
        <v>6.2E-2</v>
      </c>
      <c r="E199">
        <f t="shared" ref="E199:E230" si="13">IF(ROW() &lt;= 5+$F$14,IF(IF((D199&lt;=F199), D199&lt;$F$11, D199&gt;$F$9), 0, D199), 0)</f>
        <v>6.2E-2</v>
      </c>
    </row>
    <row r="200" spans="1:5" x14ac:dyDescent="0.25">
      <c r="A200">
        <v>6.0999999999999999E-2</v>
      </c>
      <c r="B200">
        <f t="shared" si="12"/>
        <v>6.0999999999999999E-2</v>
      </c>
      <c r="D200">
        <v>6.4000000000000001E-2</v>
      </c>
      <c r="E200">
        <f t="shared" si="13"/>
        <v>6.4000000000000001E-2</v>
      </c>
    </row>
    <row r="201" spans="1:5" x14ac:dyDescent="0.25">
      <c r="A201">
        <v>6.2E-2</v>
      </c>
      <c r="B201">
        <f t="shared" si="12"/>
        <v>6.2E-2</v>
      </c>
      <c r="D201">
        <v>6.3E-2</v>
      </c>
      <c r="E201">
        <f t="shared" si="13"/>
        <v>6.3E-2</v>
      </c>
    </row>
    <row r="202" spans="1:5" x14ac:dyDescent="0.25">
      <c r="A202">
        <v>7.3999999999999996E-2</v>
      </c>
      <c r="B202">
        <f t="shared" si="12"/>
        <v>0</v>
      </c>
      <c r="D202">
        <v>6.0999999999999999E-2</v>
      </c>
      <c r="E202">
        <f t="shared" si="13"/>
        <v>6.0999999999999999E-2</v>
      </c>
    </row>
    <row r="203" spans="1:5" x14ac:dyDescent="0.25">
      <c r="A203">
        <v>6.3E-2</v>
      </c>
      <c r="B203">
        <f t="shared" si="12"/>
        <v>6.3E-2</v>
      </c>
      <c r="D203">
        <v>6.4000000000000001E-2</v>
      </c>
      <c r="E203">
        <f t="shared" si="13"/>
        <v>6.4000000000000001E-2</v>
      </c>
    </row>
    <row r="204" spans="1:5" x14ac:dyDescent="0.25">
      <c r="A204">
        <v>6.2E-2</v>
      </c>
      <c r="B204">
        <f t="shared" si="12"/>
        <v>6.2E-2</v>
      </c>
      <c r="D204">
        <v>6.4000000000000001E-2</v>
      </c>
      <c r="E204">
        <f t="shared" si="13"/>
        <v>6.4000000000000001E-2</v>
      </c>
    </row>
    <row r="205" spans="1:5" x14ac:dyDescent="0.25">
      <c r="A205">
        <v>6.4000000000000001E-2</v>
      </c>
      <c r="B205">
        <f t="shared" si="12"/>
        <v>6.4000000000000001E-2</v>
      </c>
      <c r="D205">
        <v>6.3E-2</v>
      </c>
      <c r="E205">
        <f t="shared" si="13"/>
        <v>6.3E-2</v>
      </c>
    </row>
    <row r="206" spans="1:5" x14ac:dyDescent="0.25">
      <c r="A206">
        <v>6.5000000000000002E-2</v>
      </c>
      <c r="B206">
        <f t="shared" si="12"/>
        <v>6.5000000000000002E-2</v>
      </c>
      <c r="D206">
        <v>6.6000000000000003E-2</v>
      </c>
      <c r="E206">
        <f t="shared" si="13"/>
        <v>6.6000000000000003E-2</v>
      </c>
    </row>
    <row r="207" spans="1:5" x14ac:dyDescent="0.25">
      <c r="A207">
        <v>6.3E-2</v>
      </c>
      <c r="B207">
        <f t="shared" si="12"/>
        <v>6.3E-2</v>
      </c>
      <c r="D207">
        <v>6.0999999999999999E-2</v>
      </c>
      <c r="E207">
        <f t="shared" si="13"/>
        <v>6.0999999999999999E-2</v>
      </c>
    </row>
    <row r="208" spans="1:5" x14ac:dyDescent="0.25">
      <c r="A208">
        <v>6.0999999999999999E-2</v>
      </c>
      <c r="B208">
        <f t="shared" si="12"/>
        <v>6.0999999999999999E-2</v>
      </c>
      <c r="D208">
        <v>7.0999999999999994E-2</v>
      </c>
      <c r="E208">
        <f t="shared" si="13"/>
        <v>0</v>
      </c>
    </row>
    <row r="209" spans="1:5" x14ac:dyDescent="0.25">
      <c r="A209">
        <v>6.8000000000000005E-2</v>
      </c>
      <c r="B209">
        <f t="shared" si="12"/>
        <v>6.8000000000000005E-2</v>
      </c>
      <c r="D209">
        <v>6.0999999999999999E-2</v>
      </c>
      <c r="E209">
        <f t="shared" si="13"/>
        <v>6.0999999999999999E-2</v>
      </c>
    </row>
    <row r="210" spans="1:5" x14ac:dyDescent="0.25">
      <c r="A210">
        <v>6.5000000000000002E-2</v>
      </c>
      <c r="B210">
        <f t="shared" si="12"/>
        <v>6.5000000000000002E-2</v>
      </c>
      <c r="D210">
        <v>0.06</v>
      </c>
      <c r="E210">
        <f t="shared" si="13"/>
        <v>0.06</v>
      </c>
    </row>
    <row r="211" spans="1:5" x14ac:dyDescent="0.25">
      <c r="A211">
        <v>6.0999999999999999E-2</v>
      </c>
      <c r="B211">
        <f t="shared" si="12"/>
        <v>6.0999999999999999E-2</v>
      </c>
      <c r="D211">
        <v>6.3E-2</v>
      </c>
      <c r="E211">
        <f t="shared" si="13"/>
        <v>6.3E-2</v>
      </c>
    </row>
    <row r="212" spans="1:5" x14ac:dyDescent="0.25">
      <c r="A212">
        <v>6.2E-2</v>
      </c>
      <c r="B212">
        <f t="shared" si="12"/>
        <v>6.2E-2</v>
      </c>
      <c r="D212">
        <v>7.0999999999999994E-2</v>
      </c>
      <c r="E212">
        <f t="shared" si="13"/>
        <v>0</v>
      </c>
    </row>
    <row r="213" spans="1:5" x14ac:dyDescent="0.25">
      <c r="A213">
        <v>6.3E-2</v>
      </c>
      <c r="B213">
        <f t="shared" si="12"/>
        <v>6.3E-2</v>
      </c>
      <c r="D213">
        <v>6.2E-2</v>
      </c>
      <c r="E213">
        <f t="shared" si="13"/>
        <v>6.2E-2</v>
      </c>
    </row>
    <row r="214" spans="1:5" x14ac:dyDescent="0.25">
      <c r="A214">
        <v>6.4000000000000001E-2</v>
      </c>
      <c r="B214">
        <f t="shared" si="12"/>
        <v>6.4000000000000001E-2</v>
      </c>
      <c r="D214">
        <v>6.8000000000000005E-2</v>
      </c>
      <c r="E214">
        <f t="shared" si="13"/>
        <v>0</v>
      </c>
    </row>
    <row r="215" spans="1:5" x14ac:dyDescent="0.25">
      <c r="A215">
        <v>6.5000000000000002E-2</v>
      </c>
      <c r="B215">
        <f t="shared" si="12"/>
        <v>6.5000000000000002E-2</v>
      </c>
      <c r="D215">
        <v>6.3E-2</v>
      </c>
      <c r="E215">
        <f t="shared" si="13"/>
        <v>6.3E-2</v>
      </c>
    </row>
    <row r="216" spans="1:5" x14ac:dyDescent="0.25">
      <c r="A216">
        <v>6.2E-2</v>
      </c>
      <c r="B216">
        <f t="shared" si="12"/>
        <v>6.2E-2</v>
      </c>
      <c r="D216">
        <v>6.9000000000000006E-2</v>
      </c>
      <c r="E216">
        <f t="shared" si="13"/>
        <v>0</v>
      </c>
    </row>
    <row r="217" spans="1:5" x14ac:dyDescent="0.25">
      <c r="A217">
        <v>6.4000000000000001E-2</v>
      </c>
      <c r="B217">
        <f t="shared" si="12"/>
        <v>6.4000000000000001E-2</v>
      </c>
      <c r="D217">
        <v>6.0999999999999999E-2</v>
      </c>
      <c r="E217">
        <f t="shared" si="13"/>
        <v>6.0999999999999999E-2</v>
      </c>
    </row>
    <row r="218" spans="1:5" x14ac:dyDescent="0.25">
      <c r="A218">
        <v>6.5000000000000002E-2</v>
      </c>
      <c r="B218">
        <f t="shared" si="12"/>
        <v>6.5000000000000002E-2</v>
      </c>
      <c r="D218">
        <v>6.2E-2</v>
      </c>
      <c r="E218">
        <f t="shared" si="13"/>
        <v>6.2E-2</v>
      </c>
    </row>
    <row r="219" spans="1:5" x14ac:dyDescent="0.25">
      <c r="A219">
        <v>6.2E-2</v>
      </c>
      <c r="B219">
        <f t="shared" si="12"/>
        <v>6.2E-2</v>
      </c>
      <c r="D219">
        <v>6.4000000000000001E-2</v>
      </c>
      <c r="E219">
        <f t="shared" si="13"/>
        <v>6.4000000000000001E-2</v>
      </c>
    </row>
    <row r="220" spans="1:5" x14ac:dyDescent="0.25">
      <c r="A220">
        <v>6.0999999999999999E-2</v>
      </c>
      <c r="B220">
        <f t="shared" si="12"/>
        <v>6.0999999999999999E-2</v>
      </c>
      <c r="D220">
        <v>7.4999999999999997E-2</v>
      </c>
      <c r="E220">
        <f t="shared" si="13"/>
        <v>0</v>
      </c>
    </row>
    <row r="221" spans="1:5" x14ac:dyDescent="0.25">
      <c r="A221">
        <v>6.3E-2</v>
      </c>
      <c r="B221">
        <f t="shared" si="12"/>
        <v>6.3E-2</v>
      </c>
      <c r="D221">
        <v>6.4000000000000001E-2</v>
      </c>
      <c r="E221">
        <f t="shared" si="13"/>
        <v>6.4000000000000001E-2</v>
      </c>
    </row>
    <row r="222" spans="1:5" x14ac:dyDescent="0.25">
      <c r="A222">
        <v>6.2E-2</v>
      </c>
      <c r="B222">
        <f t="shared" si="12"/>
        <v>6.2E-2</v>
      </c>
      <c r="D222">
        <v>6.2E-2</v>
      </c>
      <c r="E222">
        <f t="shared" si="13"/>
        <v>6.2E-2</v>
      </c>
    </row>
    <row r="223" spans="1:5" x14ac:dyDescent="0.25">
      <c r="A223">
        <v>6.7000000000000004E-2</v>
      </c>
      <c r="B223">
        <f t="shared" si="12"/>
        <v>6.7000000000000004E-2</v>
      </c>
      <c r="D223">
        <v>6.6000000000000003E-2</v>
      </c>
      <c r="E223">
        <f t="shared" si="13"/>
        <v>6.6000000000000003E-2</v>
      </c>
    </row>
    <row r="224" spans="1:5" x14ac:dyDescent="0.25">
      <c r="A224">
        <v>6.3E-2</v>
      </c>
      <c r="B224">
        <f t="shared" si="12"/>
        <v>6.3E-2</v>
      </c>
      <c r="D224">
        <v>7.2999999999999995E-2</v>
      </c>
      <c r="E224">
        <f t="shared" si="13"/>
        <v>0</v>
      </c>
    </row>
    <row r="225" spans="1:5" x14ac:dyDescent="0.25">
      <c r="A225">
        <v>6.8000000000000005E-2</v>
      </c>
      <c r="B225">
        <f t="shared" si="12"/>
        <v>6.8000000000000005E-2</v>
      </c>
      <c r="D225">
        <v>6.2E-2</v>
      </c>
      <c r="E225">
        <f t="shared" si="13"/>
        <v>6.2E-2</v>
      </c>
    </row>
    <row r="226" spans="1:5" x14ac:dyDescent="0.25">
      <c r="A226">
        <v>6.3E-2</v>
      </c>
      <c r="B226">
        <f t="shared" si="12"/>
        <v>6.3E-2</v>
      </c>
      <c r="D226">
        <v>5.8999999999999997E-2</v>
      </c>
      <c r="E226">
        <f t="shared" si="13"/>
        <v>5.8999999999999997E-2</v>
      </c>
    </row>
    <row r="227" spans="1:5" x14ac:dyDescent="0.25">
      <c r="A227">
        <v>6.5000000000000002E-2</v>
      </c>
      <c r="B227">
        <f t="shared" si="12"/>
        <v>6.5000000000000002E-2</v>
      </c>
      <c r="D227">
        <v>0.06</v>
      </c>
      <c r="E227">
        <f t="shared" si="13"/>
        <v>0.06</v>
      </c>
    </row>
    <row r="228" spans="1:5" x14ac:dyDescent="0.25">
      <c r="A228">
        <v>6.0999999999999999E-2</v>
      </c>
      <c r="B228">
        <f t="shared" si="12"/>
        <v>6.0999999999999999E-2</v>
      </c>
      <c r="D228">
        <v>6.4000000000000001E-2</v>
      </c>
      <c r="E228">
        <f t="shared" si="13"/>
        <v>6.4000000000000001E-2</v>
      </c>
    </row>
    <row r="229" spans="1:5" x14ac:dyDescent="0.25">
      <c r="A229">
        <v>6.2E-2</v>
      </c>
      <c r="B229">
        <f t="shared" si="12"/>
        <v>6.2E-2</v>
      </c>
      <c r="D229">
        <v>0.06</v>
      </c>
      <c r="E229">
        <f t="shared" si="13"/>
        <v>0.06</v>
      </c>
    </row>
    <row r="230" spans="1:5" x14ac:dyDescent="0.25">
      <c r="A230">
        <v>6.5000000000000002E-2</v>
      </c>
      <c r="B230">
        <f t="shared" si="12"/>
        <v>6.5000000000000002E-2</v>
      </c>
      <c r="D230">
        <v>6.0999999999999999E-2</v>
      </c>
      <c r="E230">
        <f t="shared" si="13"/>
        <v>6.0999999999999999E-2</v>
      </c>
    </row>
    <row r="231" spans="1:5" x14ac:dyDescent="0.25">
      <c r="A231">
        <v>6.0999999999999999E-2</v>
      </c>
      <c r="B231">
        <f t="shared" ref="B231:B261" si="14">IF(ROW() &lt;= 5+$C$14, IF(IF((A231&lt;=C231), A231&lt;$C$11, A231&gt;$C$9), 0, A231), 0)</f>
        <v>6.0999999999999999E-2</v>
      </c>
      <c r="D231">
        <v>6.3E-2</v>
      </c>
      <c r="E231">
        <f t="shared" ref="E231:E261" si="15">IF(ROW() &lt;= 5+$F$14,IF(IF((D231&lt;=F231), D231&lt;$F$11, D231&gt;$F$9), 0, D231), 0)</f>
        <v>6.3E-2</v>
      </c>
    </row>
    <row r="232" spans="1:5" x14ac:dyDescent="0.25">
      <c r="A232">
        <v>6.2E-2</v>
      </c>
      <c r="B232">
        <f t="shared" si="14"/>
        <v>6.2E-2</v>
      </c>
      <c r="D232">
        <v>6.8000000000000005E-2</v>
      </c>
      <c r="E232">
        <f t="shared" si="15"/>
        <v>0</v>
      </c>
    </row>
    <row r="233" spans="1:5" x14ac:dyDescent="0.25">
      <c r="A233">
        <v>6.2E-2</v>
      </c>
      <c r="B233">
        <f t="shared" si="14"/>
        <v>6.2E-2</v>
      </c>
      <c r="D233">
        <v>6.9000000000000006E-2</v>
      </c>
      <c r="E233">
        <f t="shared" si="15"/>
        <v>0</v>
      </c>
    </row>
    <row r="234" spans="1:5" x14ac:dyDescent="0.25">
      <c r="A234">
        <v>6.2E-2</v>
      </c>
      <c r="B234">
        <f t="shared" si="14"/>
        <v>6.2E-2</v>
      </c>
      <c r="D234">
        <v>6.0999999999999999E-2</v>
      </c>
      <c r="E234">
        <f t="shared" si="15"/>
        <v>6.0999999999999999E-2</v>
      </c>
    </row>
    <row r="235" spans="1:5" x14ac:dyDescent="0.25">
      <c r="A235">
        <v>7.3999999999999996E-2</v>
      </c>
      <c r="B235">
        <f t="shared" si="14"/>
        <v>0</v>
      </c>
      <c r="D235">
        <v>6.3E-2</v>
      </c>
      <c r="E235">
        <f t="shared" si="15"/>
        <v>6.3E-2</v>
      </c>
    </row>
    <row r="236" spans="1:5" x14ac:dyDescent="0.25">
      <c r="A236">
        <v>6.2E-2</v>
      </c>
      <c r="B236">
        <f t="shared" si="14"/>
        <v>6.2E-2</v>
      </c>
      <c r="D236">
        <v>6.4000000000000001E-2</v>
      </c>
      <c r="E236">
        <f t="shared" si="15"/>
        <v>6.4000000000000001E-2</v>
      </c>
    </row>
    <row r="237" spans="1:5" x14ac:dyDescent="0.25">
      <c r="A237">
        <v>6.5000000000000002E-2</v>
      </c>
      <c r="B237">
        <f t="shared" si="14"/>
        <v>6.5000000000000002E-2</v>
      </c>
      <c r="D237">
        <v>6.0999999999999999E-2</v>
      </c>
      <c r="E237">
        <f t="shared" si="15"/>
        <v>6.0999999999999999E-2</v>
      </c>
    </row>
    <row r="238" spans="1:5" x14ac:dyDescent="0.25">
      <c r="A238">
        <v>6.0999999999999999E-2</v>
      </c>
      <c r="B238">
        <f t="shared" si="14"/>
        <v>6.0999999999999999E-2</v>
      </c>
      <c r="D238">
        <v>6.3E-2</v>
      </c>
      <c r="E238">
        <f t="shared" si="15"/>
        <v>6.3E-2</v>
      </c>
    </row>
    <row r="239" spans="1:5" x14ac:dyDescent="0.25">
      <c r="A239">
        <v>6.6000000000000003E-2</v>
      </c>
      <c r="B239">
        <f t="shared" si="14"/>
        <v>6.6000000000000003E-2</v>
      </c>
      <c r="D239">
        <v>6.3E-2</v>
      </c>
      <c r="E239">
        <f t="shared" si="15"/>
        <v>6.3E-2</v>
      </c>
    </row>
    <row r="240" spans="1:5" x14ac:dyDescent="0.25">
      <c r="A240">
        <v>6.2E-2</v>
      </c>
      <c r="B240">
        <f t="shared" si="14"/>
        <v>6.2E-2</v>
      </c>
      <c r="D240">
        <v>6.4000000000000001E-2</v>
      </c>
      <c r="E240">
        <f t="shared" si="15"/>
        <v>6.4000000000000001E-2</v>
      </c>
    </row>
    <row r="241" spans="1:5" x14ac:dyDescent="0.25">
      <c r="A241">
        <v>6.0999999999999999E-2</v>
      </c>
      <c r="B241">
        <f t="shared" si="14"/>
        <v>6.0999999999999999E-2</v>
      </c>
      <c r="D241">
        <v>6.8000000000000005E-2</v>
      </c>
      <c r="E241">
        <f t="shared" si="15"/>
        <v>0</v>
      </c>
    </row>
    <row r="242" spans="1:5" x14ac:dyDescent="0.25">
      <c r="A242">
        <v>6.5000000000000002E-2</v>
      </c>
      <c r="B242">
        <f t="shared" si="14"/>
        <v>6.5000000000000002E-2</v>
      </c>
      <c r="D242">
        <v>7.0000000000000007E-2</v>
      </c>
      <c r="E242">
        <f t="shared" si="15"/>
        <v>0</v>
      </c>
    </row>
    <row r="243" spans="1:5" x14ac:dyDescent="0.25">
      <c r="A243">
        <v>6.8000000000000005E-2</v>
      </c>
      <c r="B243">
        <f t="shared" si="14"/>
        <v>6.8000000000000005E-2</v>
      </c>
      <c r="D243">
        <v>0.06</v>
      </c>
      <c r="E243">
        <f t="shared" si="15"/>
        <v>0.06</v>
      </c>
    </row>
    <row r="244" spans="1:5" x14ac:dyDescent="0.25">
      <c r="A244">
        <v>6.2E-2</v>
      </c>
      <c r="B244">
        <f t="shared" si="14"/>
        <v>6.2E-2</v>
      </c>
      <c r="D244">
        <v>6.0999999999999999E-2</v>
      </c>
      <c r="E244">
        <f t="shared" si="15"/>
        <v>6.0999999999999999E-2</v>
      </c>
    </row>
    <row r="245" spans="1:5" x14ac:dyDescent="0.25">
      <c r="A245">
        <v>6.4000000000000001E-2</v>
      </c>
      <c r="B245">
        <f t="shared" si="14"/>
        <v>6.4000000000000001E-2</v>
      </c>
      <c r="D245">
        <v>6.0999999999999999E-2</v>
      </c>
      <c r="E245">
        <f t="shared" si="15"/>
        <v>6.0999999999999999E-2</v>
      </c>
    </row>
    <row r="246" spans="1:5" x14ac:dyDescent="0.25">
      <c r="A246">
        <v>6.2E-2</v>
      </c>
      <c r="B246">
        <f t="shared" si="14"/>
        <v>6.2E-2</v>
      </c>
      <c r="D246">
        <v>6.2E-2</v>
      </c>
      <c r="E246">
        <f t="shared" si="15"/>
        <v>6.2E-2</v>
      </c>
    </row>
    <row r="247" spans="1:5" x14ac:dyDescent="0.25">
      <c r="A247">
        <v>7.0000000000000007E-2</v>
      </c>
      <c r="B247">
        <f t="shared" si="14"/>
        <v>0</v>
      </c>
      <c r="D247">
        <v>6.3E-2</v>
      </c>
      <c r="E247">
        <f t="shared" si="15"/>
        <v>6.3E-2</v>
      </c>
    </row>
    <row r="248" spans="1:5" x14ac:dyDescent="0.25">
      <c r="A248">
        <v>0.06</v>
      </c>
      <c r="B248">
        <f t="shared" si="14"/>
        <v>0.06</v>
      </c>
      <c r="D248">
        <v>6.3E-2</v>
      </c>
      <c r="E248">
        <f t="shared" si="15"/>
        <v>6.3E-2</v>
      </c>
    </row>
    <row r="249" spans="1:5" x14ac:dyDescent="0.25">
      <c r="A249">
        <v>6.5000000000000002E-2</v>
      </c>
      <c r="B249">
        <f t="shared" si="14"/>
        <v>6.5000000000000002E-2</v>
      </c>
      <c r="D249">
        <v>7.0999999999999994E-2</v>
      </c>
      <c r="E249">
        <f t="shared" si="15"/>
        <v>0</v>
      </c>
    </row>
    <row r="250" spans="1:5" x14ac:dyDescent="0.25">
      <c r="A250">
        <v>6.5000000000000002E-2</v>
      </c>
      <c r="B250">
        <f t="shared" si="14"/>
        <v>6.5000000000000002E-2</v>
      </c>
      <c r="D250">
        <v>6.2E-2</v>
      </c>
      <c r="E250">
        <f t="shared" si="15"/>
        <v>6.2E-2</v>
      </c>
    </row>
    <row r="251" spans="1:5" x14ac:dyDescent="0.25">
      <c r="A251">
        <v>6.6000000000000003E-2</v>
      </c>
      <c r="B251">
        <f t="shared" si="14"/>
        <v>6.6000000000000003E-2</v>
      </c>
      <c r="D251">
        <v>6.5000000000000002E-2</v>
      </c>
      <c r="E251">
        <f t="shared" si="15"/>
        <v>6.5000000000000002E-2</v>
      </c>
    </row>
    <row r="252" spans="1:5" x14ac:dyDescent="0.25">
      <c r="A252">
        <v>6.3E-2</v>
      </c>
      <c r="B252">
        <f t="shared" si="14"/>
        <v>6.3E-2</v>
      </c>
      <c r="D252">
        <v>6.2E-2</v>
      </c>
      <c r="E252">
        <f t="shared" si="15"/>
        <v>6.2E-2</v>
      </c>
    </row>
    <row r="253" spans="1:5" x14ac:dyDescent="0.25">
      <c r="A253">
        <v>6.2E-2</v>
      </c>
      <c r="B253">
        <f t="shared" si="14"/>
        <v>6.2E-2</v>
      </c>
      <c r="D253">
        <v>6.2E-2</v>
      </c>
      <c r="E253">
        <f t="shared" si="15"/>
        <v>6.2E-2</v>
      </c>
    </row>
    <row r="254" spans="1:5" x14ac:dyDescent="0.25">
      <c r="A254">
        <v>6.4000000000000001E-2</v>
      </c>
      <c r="B254">
        <f t="shared" si="14"/>
        <v>6.4000000000000001E-2</v>
      </c>
      <c r="D254">
        <v>0.06</v>
      </c>
      <c r="E254">
        <f t="shared" si="15"/>
        <v>0.06</v>
      </c>
    </row>
    <row r="255" spans="1:5" x14ac:dyDescent="0.25">
      <c r="A255">
        <v>6.6000000000000003E-2</v>
      </c>
      <c r="B255">
        <f t="shared" si="14"/>
        <v>6.6000000000000003E-2</v>
      </c>
      <c r="D255">
        <v>6.2E-2</v>
      </c>
      <c r="E255">
        <f t="shared" si="15"/>
        <v>6.2E-2</v>
      </c>
    </row>
    <row r="256" spans="1:5" x14ac:dyDescent="0.25">
      <c r="A256">
        <v>6.4000000000000001E-2</v>
      </c>
      <c r="B256">
        <f t="shared" si="14"/>
        <v>0</v>
      </c>
      <c r="D256">
        <v>6.0999999999999999E-2</v>
      </c>
      <c r="E256">
        <f t="shared" si="15"/>
        <v>0</v>
      </c>
    </row>
    <row r="257" spans="1:5" x14ac:dyDescent="0.25">
      <c r="A257">
        <v>6.2E-2</v>
      </c>
      <c r="B257">
        <f t="shared" si="14"/>
        <v>0</v>
      </c>
      <c r="D257">
        <v>6.2E-2</v>
      </c>
      <c r="E257">
        <f t="shared" si="15"/>
        <v>0</v>
      </c>
    </row>
    <row r="258" spans="1:5" x14ac:dyDescent="0.25">
      <c r="A258">
        <v>6.3E-2</v>
      </c>
      <c r="B258">
        <f t="shared" si="14"/>
        <v>0</v>
      </c>
      <c r="D258">
        <v>6.3E-2</v>
      </c>
      <c r="E258">
        <f t="shared" si="15"/>
        <v>0</v>
      </c>
    </row>
    <row r="259" spans="1:5" x14ac:dyDescent="0.25">
      <c r="A259">
        <v>6.2E-2</v>
      </c>
      <c r="B259">
        <f t="shared" si="14"/>
        <v>0</v>
      </c>
      <c r="D259">
        <v>0.06</v>
      </c>
      <c r="E259">
        <f t="shared" si="15"/>
        <v>0</v>
      </c>
    </row>
    <row r="260" spans="1:5" x14ac:dyDescent="0.25">
      <c r="A260">
        <v>6.2E-2</v>
      </c>
      <c r="B260">
        <f t="shared" si="14"/>
        <v>0</v>
      </c>
      <c r="D260">
        <v>6.2E-2</v>
      </c>
      <c r="E260">
        <f t="shared" si="15"/>
        <v>0</v>
      </c>
    </row>
    <row r="261" spans="1:5" x14ac:dyDescent="0.25">
      <c r="A261">
        <v>6.2E-2</v>
      </c>
      <c r="B261">
        <f t="shared" si="14"/>
        <v>0</v>
      </c>
      <c r="D261">
        <v>6.7000000000000004E-2</v>
      </c>
      <c r="E261">
        <f t="shared" si="15"/>
        <v>0</v>
      </c>
    </row>
    <row r="262" spans="1:5" x14ac:dyDescent="0.25">
      <c r="A262">
        <v>0.06</v>
      </c>
      <c r="B262">
        <f>IF(ROW() &lt;= 5+$C$14, IF(IF((A262&lt;=C262), A262&lt;$C$11,  A262&gt;$C$9), 0, A262), 0)</f>
        <v>0</v>
      </c>
      <c r="D262">
        <v>6.2E-2</v>
      </c>
      <c r="E262">
        <f>IF(ROW() &lt;= 5+$F$14,IF(IF((D262&lt;=F262), D262&lt;$F$11,  D262&gt;$F$9), 0, D262), 0)</f>
        <v>0</v>
      </c>
    </row>
    <row r="263" spans="1:5" x14ac:dyDescent="0.25">
      <c r="A263">
        <v>6.2E-2</v>
      </c>
      <c r="B263">
        <f t="shared" ref="B263:B294" si="16">IF(ROW() &lt;= 5+$C$14, IF(IF((A263&lt;=C263), A263&lt;$C$11, A263&gt;$C$9), 0, A263), 0)</f>
        <v>0</v>
      </c>
      <c r="D263">
        <v>7.0000000000000007E-2</v>
      </c>
      <c r="E263">
        <f t="shared" ref="E263:E294" si="17">IF(ROW() &lt;= 5+$F$14,IF(IF((D263&lt;=F263), D263&lt;$F$11, D263&gt;$F$9), 0, D263), 0)</f>
        <v>0</v>
      </c>
    </row>
    <row r="264" spans="1:5" x14ac:dyDescent="0.25">
      <c r="A264">
        <v>6.0999999999999999E-2</v>
      </c>
      <c r="B264">
        <f t="shared" si="16"/>
        <v>0</v>
      </c>
      <c r="D264">
        <v>6.2E-2</v>
      </c>
      <c r="E264">
        <f t="shared" si="17"/>
        <v>0</v>
      </c>
    </row>
    <row r="265" spans="1:5" x14ac:dyDescent="0.25">
      <c r="A265">
        <v>0.06</v>
      </c>
      <c r="B265">
        <f t="shared" si="16"/>
        <v>0</v>
      </c>
      <c r="D265">
        <v>6.7000000000000004E-2</v>
      </c>
      <c r="E265">
        <f t="shared" si="17"/>
        <v>0</v>
      </c>
    </row>
    <row r="266" spans="1:5" x14ac:dyDescent="0.25">
      <c r="A266">
        <v>6.0999999999999999E-2</v>
      </c>
      <c r="B266">
        <f t="shared" si="16"/>
        <v>0</v>
      </c>
      <c r="D266">
        <v>6.4000000000000001E-2</v>
      </c>
      <c r="E266">
        <f t="shared" si="17"/>
        <v>0</v>
      </c>
    </row>
    <row r="267" spans="1:5" x14ac:dyDescent="0.25">
      <c r="A267">
        <v>6.3E-2</v>
      </c>
      <c r="B267">
        <f t="shared" si="16"/>
        <v>0</v>
      </c>
      <c r="D267">
        <v>6.3E-2</v>
      </c>
      <c r="E267">
        <f t="shared" si="17"/>
        <v>0</v>
      </c>
    </row>
    <row r="268" spans="1:5" x14ac:dyDescent="0.25">
      <c r="A268">
        <v>7.1999999999999995E-2</v>
      </c>
      <c r="B268">
        <f t="shared" si="16"/>
        <v>0</v>
      </c>
      <c r="D268">
        <v>6.2E-2</v>
      </c>
      <c r="E268">
        <f t="shared" si="17"/>
        <v>0</v>
      </c>
    </row>
    <row r="269" spans="1:5" x14ac:dyDescent="0.25">
      <c r="A269">
        <v>6.2E-2</v>
      </c>
      <c r="B269">
        <f t="shared" si="16"/>
        <v>0</v>
      </c>
      <c r="D269">
        <v>7.0000000000000007E-2</v>
      </c>
      <c r="E269">
        <f t="shared" si="17"/>
        <v>0</v>
      </c>
    </row>
    <row r="270" spans="1:5" x14ac:dyDescent="0.25">
      <c r="A270">
        <v>0.06</v>
      </c>
      <c r="B270">
        <f t="shared" si="16"/>
        <v>0</v>
      </c>
      <c r="D270">
        <v>6.2E-2</v>
      </c>
      <c r="E270">
        <f t="shared" si="17"/>
        <v>0</v>
      </c>
    </row>
    <row r="271" spans="1:5" x14ac:dyDescent="0.25">
      <c r="A271">
        <v>6.2E-2</v>
      </c>
      <c r="B271">
        <f t="shared" si="16"/>
        <v>0</v>
      </c>
      <c r="D271">
        <v>6.9000000000000006E-2</v>
      </c>
      <c r="E271">
        <f t="shared" si="17"/>
        <v>0</v>
      </c>
    </row>
    <row r="272" spans="1:5" x14ac:dyDescent="0.25">
      <c r="A272">
        <v>7.1999999999999995E-2</v>
      </c>
      <c r="B272">
        <f t="shared" si="16"/>
        <v>0</v>
      </c>
      <c r="D272">
        <v>6.3E-2</v>
      </c>
      <c r="E272">
        <f t="shared" si="17"/>
        <v>0</v>
      </c>
    </row>
    <row r="273" spans="1:5" x14ac:dyDescent="0.25">
      <c r="A273">
        <v>6.4000000000000001E-2</v>
      </c>
      <c r="B273">
        <f t="shared" si="16"/>
        <v>0</v>
      </c>
      <c r="D273">
        <v>7.0000000000000007E-2</v>
      </c>
      <c r="E273">
        <f t="shared" si="17"/>
        <v>0</v>
      </c>
    </row>
    <row r="274" spans="1:5" x14ac:dyDescent="0.25">
      <c r="A274">
        <v>6.0999999999999999E-2</v>
      </c>
      <c r="B274">
        <f t="shared" si="16"/>
        <v>0</v>
      </c>
      <c r="D274">
        <v>6.5000000000000002E-2</v>
      </c>
      <c r="E274">
        <f t="shared" si="17"/>
        <v>0</v>
      </c>
    </row>
    <row r="275" spans="1:5" x14ac:dyDescent="0.25">
      <c r="A275">
        <v>6.7000000000000004E-2</v>
      </c>
      <c r="B275">
        <f t="shared" si="16"/>
        <v>0</v>
      </c>
      <c r="D275">
        <v>6.0999999999999999E-2</v>
      </c>
      <c r="E275">
        <f t="shared" si="17"/>
        <v>0</v>
      </c>
    </row>
    <row r="276" spans="1:5" x14ac:dyDescent="0.25">
      <c r="A276">
        <v>6.9000000000000006E-2</v>
      </c>
      <c r="B276">
        <f t="shared" si="16"/>
        <v>0</v>
      </c>
      <c r="D276">
        <v>6.3E-2</v>
      </c>
      <c r="E276">
        <f t="shared" si="17"/>
        <v>0</v>
      </c>
    </row>
    <row r="277" spans="1:5" x14ac:dyDescent="0.25">
      <c r="A277">
        <v>6.3E-2</v>
      </c>
      <c r="B277">
        <f t="shared" si="16"/>
        <v>0</v>
      </c>
      <c r="D277">
        <v>7.0000000000000007E-2</v>
      </c>
      <c r="E277">
        <f t="shared" si="17"/>
        <v>0</v>
      </c>
    </row>
    <row r="278" spans="1:5" x14ac:dyDescent="0.25">
      <c r="A278">
        <v>6.2E-2</v>
      </c>
      <c r="B278">
        <f t="shared" si="16"/>
        <v>0</v>
      </c>
      <c r="D278">
        <v>6.6000000000000003E-2</v>
      </c>
      <c r="E278">
        <f t="shared" si="17"/>
        <v>0</v>
      </c>
    </row>
    <row r="279" spans="1:5" x14ac:dyDescent="0.25">
      <c r="A279">
        <v>6.3E-2</v>
      </c>
      <c r="B279">
        <f t="shared" si="16"/>
        <v>0</v>
      </c>
      <c r="D279">
        <v>6.3E-2</v>
      </c>
      <c r="E279">
        <f t="shared" si="17"/>
        <v>0</v>
      </c>
    </row>
    <row r="280" spans="1:5" x14ac:dyDescent="0.25">
      <c r="A280">
        <v>6.9000000000000006E-2</v>
      </c>
      <c r="B280">
        <f t="shared" si="16"/>
        <v>0</v>
      </c>
      <c r="D280">
        <v>6.3E-2</v>
      </c>
      <c r="E280">
        <f t="shared" si="17"/>
        <v>0</v>
      </c>
    </row>
    <row r="281" spans="1:5" x14ac:dyDescent="0.25">
      <c r="A281">
        <v>6.3E-2</v>
      </c>
      <c r="B281">
        <f t="shared" si="16"/>
        <v>0</v>
      </c>
      <c r="D281">
        <v>7.1999999999999995E-2</v>
      </c>
      <c r="E281">
        <f t="shared" si="17"/>
        <v>0</v>
      </c>
    </row>
    <row r="282" spans="1:5" x14ac:dyDescent="0.25">
      <c r="A282">
        <v>6.3E-2</v>
      </c>
      <c r="B282">
        <f t="shared" si="16"/>
        <v>0</v>
      </c>
      <c r="D282">
        <v>6.6000000000000003E-2</v>
      </c>
      <c r="E282">
        <f t="shared" si="17"/>
        <v>0</v>
      </c>
    </row>
    <row r="283" spans="1:5" x14ac:dyDescent="0.25">
      <c r="A283">
        <v>6.3E-2</v>
      </c>
      <c r="B283">
        <f t="shared" si="16"/>
        <v>0</v>
      </c>
      <c r="D283">
        <v>6.0999999999999999E-2</v>
      </c>
      <c r="E283">
        <f t="shared" si="17"/>
        <v>0</v>
      </c>
    </row>
    <row r="284" spans="1:5" x14ac:dyDescent="0.25">
      <c r="A284">
        <v>6.9000000000000006E-2</v>
      </c>
      <c r="B284">
        <f t="shared" si="16"/>
        <v>0</v>
      </c>
      <c r="D284">
        <v>6.2E-2</v>
      </c>
      <c r="E284">
        <f t="shared" si="17"/>
        <v>0</v>
      </c>
    </row>
    <row r="285" spans="1:5" x14ac:dyDescent="0.25">
      <c r="A285">
        <v>6.4000000000000001E-2</v>
      </c>
      <c r="B285">
        <f t="shared" si="16"/>
        <v>0</v>
      </c>
      <c r="D285">
        <v>7.2999999999999995E-2</v>
      </c>
      <c r="E285">
        <f t="shared" si="17"/>
        <v>0</v>
      </c>
    </row>
    <row r="286" spans="1:5" x14ac:dyDescent="0.25">
      <c r="A286">
        <v>6.9000000000000006E-2</v>
      </c>
      <c r="B286">
        <f t="shared" si="16"/>
        <v>0</v>
      </c>
      <c r="D286">
        <v>6.2E-2</v>
      </c>
      <c r="E286">
        <f t="shared" si="17"/>
        <v>0</v>
      </c>
    </row>
    <row r="287" spans="1:5" x14ac:dyDescent="0.25">
      <c r="A287">
        <v>7.0999999999999994E-2</v>
      </c>
      <c r="B287">
        <f t="shared" si="16"/>
        <v>0</v>
      </c>
      <c r="D287">
        <v>6.4000000000000001E-2</v>
      </c>
      <c r="E287">
        <f t="shared" si="17"/>
        <v>0</v>
      </c>
    </row>
    <row r="288" spans="1:5" x14ac:dyDescent="0.25">
      <c r="A288">
        <v>0.10199999999999999</v>
      </c>
      <c r="B288">
        <f t="shared" si="16"/>
        <v>0</v>
      </c>
      <c r="D288">
        <v>6.4000000000000001E-2</v>
      </c>
      <c r="E288">
        <f t="shared" si="17"/>
        <v>0</v>
      </c>
    </row>
    <row r="289" spans="1:5" x14ac:dyDescent="0.25">
      <c r="A289">
        <v>0.123</v>
      </c>
      <c r="B289">
        <f t="shared" si="16"/>
        <v>0</v>
      </c>
      <c r="D289">
        <v>7.0999999999999994E-2</v>
      </c>
      <c r="E289">
        <f t="shared" si="17"/>
        <v>0</v>
      </c>
    </row>
    <row r="290" spans="1:5" x14ac:dyDescent="0.25">
      <c r="A290">
        <v>9.6000000000000002E-2</v>
      </c>
      <c r="B290">
        <f t="shared" si="16"/>
        <v>0</v>
      </c>
      <c r="D290">
        <v>6.7000000000000004E-2</v>
      </c>
      <c r="E290">
        <f t="shared" si="17"/>
        <v>0</v>
      </c>
    </row>
    <row r="291" spans="1:5" x14ac:dyDescent="0.25">
      <c r="A291">
        <v>0.124</v>
      </c>
      <c r="B291">
        <f t="shared" si="16"/>
        <v>0</v>
      </c>
      <c r="D291">
        <v>6.3E-2</v>
      </c>
      <c r="E291">
        <f t="shared" si="17"/>
        <v>0</v>
      </c>
    </row>
    <row r="292" spans="1:5" x14ac:dyDescent="0.25">
      <c r="A292">
        <v>6.9000000000000006E-2</v>
      </c>
      <c r="B292">
        <f t="shared" si="16"/>
        <v>0</v>
      </c>
      <c r="D292">
        <v>6.3E-2</v>
      </c>
      <c r="E292">
        <f t="shared" si="17"/>
        <v>0</v>
      </c>
    </row>
    <row r="293" spans="1:5" x14ac:dyDescent="0.25">
      <c r="A293">
        <v>6.9000000000000006E-2</v>
      </c>
      <c r="B293">
        <f t="shared" si="16"/>
        <v>0</v>
      </c>
      <c r="D293">
        <v>9.9000000000000005E-2</v>
      </c>
      <c r="E293">
        <f t="shared" si="17"/>
        <v>0</v>
      </c>
    </row>
    <row r="294" spans="1:5" x14ac:dyDescent="0.25">
      <c r="A294">
        <v>7.5999999999999998E-2</v>
      </c>
      <c r="B294">
        <f t="shared" si="16"/>
        <v>0</v>
      </c>
      <c r="D294">
        <v>6.3E-2</v>
      </c>
      <c r="E294">
        <f t="shared" si="17"/>
        <v>0</v>
      </c>
    </row>
    <row r="295" spans="1:5" x14ac:dyDescent="0.25">
      <c r="A295">
        <v>5.8999999999999997E-2</v>
      </c>
      <c r="B295">
        <f t="shared" ref="B295:B325" si="18">IF(ROW() &lt;= 5+$C$14, IF(IF((A295&lt;=C295), A295&lt;$C$11, A295&gt;$C$9), 0, A295), 0)</f>
        <v>0</v>
      </c>
      <c r="D295">
        <v>6.3E-2</v>
      </c>
      <c r="E295">
        <f t="shared" ref="E295:E325" si="19">IF(ROW() &lt;= 5+$F$14,IF(IF((D295&lt;=F295), D295&lt;$F$11, D295&gt;$F$9), 0, D295), 0)</f>
        <v>0</v>
      </c>
    </row>
    <row r="296" spans="1:5" x14ac:dyDescent="0.25">
      <c r="A296">
        <v>6.0999999999999999E-2</v>
      </c>
      <c r="B296">
        <f t="shared" si="18"/>
        <v>0</v>
      </c>
      <c r="D296">
        <v>6.4000000000000001E-2</v>
      </c>
      <c r="E296">
        <f t="shared" si="19"/>
        <v>0</v>
      </c>
    </row>
    <row r="297" spans="1:5" x14ac:dyDescent="0.25">
      <c r="A297">
        <v>6.0999999999999999E-2</v>
      </c>
      <c r="B297">
        <f t="shared" si="18"/>
        <v>0</v>
      </c>
      <c r="D297">
        <v>6.5000000000000002E-2</v>
      </c>
      <c r="E297">
        <f t="shared" si="19"/>
        <v>0</v>
      </c>
    </row>
    <row r="298" spans="1:5" x14ac:dyDescent="0.25">
      <c r="A298">
        <v>6.4000000000000001E-2</v>
      </c>
      <c r="B298">
        <f t="shared" si="18"/>
        <v>0</v>
      </c>
      <c r="D298">
        <v>6.0999999999999999E-2</v>
      </c>
      <c r="E298">
        <f t="shared" si="19"/>
        <v>0</v>
      </c>
    </row>
    <row r="299" spans="1:5" x14ac:dyDescent="0.25">
      <c r="A299">
        <v>6.0999999999999999E-2</v>
      </c>
      <c r="B299">
        <f t="shared" si="18"/>
        <v>0</v>
      </c>
      <c r="D299">
        <v>6.0999999999999999E-2</v>
      </c>
      <c r="E299">
        <f t="shared" si="19"/>
        <v>0</v>
      </c>
    </row>
    <row r="300" spans="1:5" x14ac:dyDescent="0.25">
      <c r="A300">
        <v>6.2E-2</v>
      </c>
      <c r="B300">
        <f t="shared" si="18"/>
        <v>0</v>
      </c>
      <c r="D300">
        <v>6.8000000000000005E-2</v>
      </c>
      <c r="E300">
        <f t="shared" si="19"/>
        <v>0</v>
      </c>
    </row>
    <row r="301" spans="1:5" x14ac:dyDescent="0.25">
      <c r="A301">
        <v>6.2E-2</v>
      </c>
      <c r="B301">
        <f t="shared" si="18"/>
        <v>0</v>
      </c>
      <c r="D301">
        <v>6.4000000000000001E-2</v>
      </c>
      <c r="E301">
        <f t="shared" si="19"/>
        <v>0</v>
      </c>
    </row>
    <row r="302" spans="1:5" x14ac:dyDescent="0.25">
      <c r="A302">
        <v>7.0000000000000007E-2</v>
      </c>
      <c r="B302">
        <f t="shared" si="18"/>
        <v>0</v>
      </c>
      <c r="D302">
        <v>6.3E-2</v>
      </c>
      <c r="E302">
        <f t="shared" si="19"/>
        <v>0</v>
      </c>
    </row>
    <row r="303" spans="1:5" x14ac:dyDescent="0.25">
      <c r="A303">
        <v>6.0999999999999999E-2</v>
      </c>
      <c r="B303">
        <f t="shared" si="18"/>
        <v>0</v>
      </c>
      <c r="D303">
        <v>6.3E-2</v>
      </c>
      <c r="E303">
        <f t="shared" si="19"/>
        <v>0</v>
      </c>
    </row>
    <row r="304" spans="1:5" x14ac:dyDescent="0.25">
      <c r="A304">
        <v>6.3E-2</v>
      </c>
      <c r="B304">
        <f t="shared" si="18"/>
        <v>0</v>
      </c>
      <c r="D304">
        <v>7.2999999999999995E-2</v>
      </c>
      <c r="E304">
        <f t="shared" si="19"/>
        <v>0</v>
      </c>
    </row>
    <row r="305" spans="1:5" x14ac:dyDescent="0.25">
      <c r="A305">
        <v>6.4000000000000001E-2</v>
      </c>
      <c r="B305">
        <f t="shared" si="18"/>
        <v>0</v>
      </c>
      <c r="D305">
        <v>6.3E-2</v>
      </c>
      <c r="E305">
        <f t="shared" si="19"/>
        <v>0</v>
      </c>
    </row>
    <row r="306" spans="1:5" x14ac:dyDescent="0.25">
      <c r="A306">
        <v>6.5000000000000002E-2</v>
      </c>
      <c r="B306">
        <f t="shared" si="18"/>
        <v>0</v>
      </c>
      <c r="D306">
        <v>6.2E-2</v>
      </c>
      <c r="E306">
        <f t="shared" si="19"/>
        <v>0</v>
      </c>
    </row>
    <row r="307" spans="1:5" x14ac:dyDescent="0.25">
      <c r="A307">
        <v>9.8000000000000004E-2</v>
      </c>
      <c r="B307">
        <f t="shared" si="18"/>
        <v>0</v>
      </c>
      <c r="D307">
        <v>6.3E-2</v>
      </c>
      <c r="E307">
        <f t="shared" si="19"/>
        <v>0</v>
      </c>
    </row>
    <row r="308" spans="1:5" x14ac:dyDescent="0.25">
      <c r="A308">
        <v>0.08</v>
      </c>
      <c r="B308">
        <f t="shared" si="18"/>
        <v>0</v>
      </c>
      <c r="D308">
        <v>6.8000000000000005E-2</v>
      </c>
      <c r="E308">
        <f t="shared" si="19"/>
        <v>0</v>
      </c>
    </row>
    <row r="309" spans="1:5" x14ac:dyDescent="0.25">
      <c r="A309">
        <v>8.5999999999999993E-2</v>
      </c>
      <c r="B309">
        <f t="shared" si="18"/>
        <v>0</v>
      </c>
      <c r="D309">
        <v>6.0999999999999999E-2</v>
      </c>
      <c r="E309">
        <f t="shared" si="19"/>
        <v>0</v>
      </c>
    </row>
    <row r="310" spans="1:5" x14ac:dyDescent="0.25">
      <c r="A310">
        <v>9.2999999999999999E-2</v>
      </c>
      <c r="B310">
        <f t="shared" si="18"/>
        <v>0</v>
      </c>
      <c r="D310">
        <v>6.4000000000000001E-2</v>
      </c>
      <c r="E310">
        <f t="shared" si="19"/>
        <v>0</v>
      </c>
    </row>
    <row r="311" spans="1:5" x14ac:dyDescent="0.25">
      <c r="A311">
        <v>7.4999999999999997E-2</v>
      </c>
      <c r="B311">
        <f t="shared" si="18"/>
        <v>0</v>
      </c>
      <c r="D311">
        <v>6.2E-2</v>
      </c>
      <c r="E311">
        <f t="shared" si="19"/>
        <v>0</v>
      </c>
    </row>
    <row r="312" spans="1:5" x14ac:dyDescent="0.25">
      <c r="A312">
        <v>6.3E-2</v>
      </c>
      <c r="B312">
        <f t="shared" si="18"/>
        <v>0</v>
      </c>
      <c r="D312">
        <v>6.4000000000000001E-2</v>
      </c>
      <c r="E312">
        <f t="shared" si="19"/>
        <v>0</v>
      </c>
    </row>
    <row r="313" spans="1:5" x14ac:dyDescent="0.25">
      <c r="A313">
        <v>6.9000000000000006E-2</v>
      </c>
      <c r="B313">
        <f t="shared" si="18"/>
        <v>0</v>
      </c>
      <c r="D313">
        <v>6.2E-2</v>
      </c>
      <c r="E313">
        <f t="shared" si="19"/>
        <v>0</v>
      </c>
    </row>
    <row r="314" spans="1:5" x14ac:dyDescent="0.25">
      <c r="A314">
        <v>7.0000000000000007E-2</v>
      </c>
      <c r="B314">
        <f t="shared" si="18"/>
        <v>0</v>
      </c>
      <c r="D314">
        <v>6.3E-2</v>
      </c>
      <c r="E314">
        <f t="shared" si="19"/>
        <v>0</v>
      </c>
    </row>
    <row r="315" spans="1:5" x14ac:dyDescent="0.25">
      <c r="A315">
        <v>6.2E-2</v>
      </c>
      <c r="B315">
        <f t="shared" si="18"/>
        <v>0</v>
      </c>
      <c r="D315">
        <v>6.4000000000000001E-2</v>
      </c>
      <c r="E315">
        <f t="shared" si="19"/>
        <v>0</v>
      </c>
    </row>
    <row r="316" spans="1:5" x14ac:dyDescent="0.25">
      <c r="A316">
        <v>6.3E-2</v>
      </c>
      <c r="B316">
        <f t="shared" si="18"/>
        <v>0</v>
      </c>
      <c r="D316">
        <v>6.3E-2</v>
      </c>
      <c r="E316">
        <f t="shared" si="19"/>
        <v>0</v>
      </c>
    </row>
    <row r="317" spans="1:5" x14ac:dyDescent="0.25">
      <c r="A317">
        <v>7.0000000000000007E-2</v>
      </c>
      <c r="B317">
        <f t="shared" si="18"/>
        <v>0</v>
      </c>
      <c r="D317">
        <v>0.06</v>
      </c>
      <c r="E317">
        <f t="shared" si="19"/>
        <v>0</v>
      </c>
    </row>
    <row r="318" spans="1:5" x14ac:dyDescent="0.25">
      <c r="A318">
        <v>6.2E-2</v>
      </c>
      <c r="B318">
        <f t="shared" si="18"/>
        <v>0</v>
      </c>
      <c r="D318">
        <v>6.2E-2</v>
      </c>
      <c r="E318">
        <f t="shared" si="19"/>
        <v>0</v>
      </c>
    </row>
    <row r="319" spans="1:5" x14ac:dyDescent="0.25">
      <c r="A319">
        <v>6.3E-2</v>
      </c>
      <c r="B319">
        <f t="shared" si="18"/>
        <v>0</v>
      </c>
      <c r="D319">
        <v>8.6999999999999994E-2</v>
      </c>
      <c r="E319">
        <f t="shared" si="19"/>
        <v>0</v>
      </c>
    </row>
    <row r="320" spans="1:5" x14ac:dyDescent="0.25">
      <c r="A320">
        <v>6.6000000000000003E-2</v>
      </c>
      <c r="B320">
        <f t="shared" si="18"/>
        <v>0</v>
      </c>
      <c r="D320">
        <v>6.0999999999999999E-2</v>
      </c>
      <c r="E320">
        <f t="shared" si="19"/>
        <v>0</v>
      </c>
    </row>
    <row r="321" spans="1:5" x14ac:dyDescent="0.25">
      <c r="A321">
        <v>7.0000000000000007E-2</v>
      </c>
      <c r="B321">
        <f t="shared" si="18"/>
        <v>0</v>
      </c>
      <c r="D321">
        <v>5.8999999999999997E-2</v>
      </c>
      <c r="E321">
        <f t="shared" si="19"/>
        <v>0</v>
      </c>
    </row>
    <row r="322" spans="1:5" x14ac:dyDescent="0.25">
      <c r="A322">
        <v>6.3E-2</v>
      </c>
      <c r="B322">
        <f t="shared" si="18"/>
        <v>0</v>
      </c>
      <c r="D322">
        <v>6.2E-2</v>
      </c>
      <c r="E322">
        <f t="shared" si="19"/>
        <v>0</v>
      </c>
    </row>
    <row r="323" spans="1:5" x14ac:dyDescent="0.25">
      <c r="A323">
        <v>6.5000000000000002E-2</v>
      </c>
      <c r="B323">
        <f t="shared" si="18"/>
        <v>0</v>
      </c>
      <c r="D323">
        <v>6.4000000000000001E-2</v>
      </c>
      <c r="E323">
        <f t="shared" si="19"/>
        <v>0</v>
      </c>
    </row>
    <row r="324" spans="1:5" x14ac:dyDescent="0.25">
      <c r="A324">
        <v>6.2E-2</v>
      </c>
      <c r="B324">
        <f t="shared" si="18"/>
        <v>0</v>
      </c>
      <c r="D324">
        <v>6.7000000000000004E-2</v>
      </c>
      <c r="E324">
        <f t="shared" si="19"/>
        <v>0</v>
      </c>
    </row>
    <row r="325" spans="1:5" x14ac:dyDescent="0.25">
      <c r="A325">
        <v>6.8000000000000005E-2</v>
      </c>
      <c r="B325">
        <f t="shared" si="18"/>
        <v>0</v>
      </c>
      <c r="D325">
        <v>6.2E-2</v>
      </c>
      <c r="E325">
        <f t="shared" si="19"/>
        <v>0</v>
      </c>
    </row>
    <row r="326" spans="1:5" x14ac:dyDescent="0.25">
      <c r="A326">
        <v>6.3E-2</v>
      </c>
      <c r="B326">
        <f>IF(ROW() &lt;= 5+$C$14, IF(IF((A326&lt;=C326), A326&lt;$C$11,  A326&gt;$C$9), 0, A326), 0)</f>
        <v>0</v>
      </c>
      <c r="D326">
        <v>6.2E-2</v>
      </c>
      <c r="E326">
        <f>IF(ROW() &lt;= 5+$F$14,IF(IF((D326&lt;=F326), D326&lt;$F$11,  D326&gt;$F$9), 0, D326), 0)</f>
        <v>0</v>
      </c>
    </row>
    <row r="327" spans="1:5" x14ac:dyDescent="0.25">
      <c r="A327">
        <v>6.3E-2</v>
      </c>
      <c r="B327">
        <f t="shared" ref="B327:B358" si="20">IF(ROW() &lt;= 5+$C$14, IF(IF((A327&lt;=C327), A327&lt;$C$11, A327&gt;$C$9), 0, A327), 0)</f>
        <v>0</v>
      </c>
      <c r="D327">
        <v>6.3E-2</v>
      </c>
      <c r="E327">
        <f t="shared" ref="E327:E358" si="21">IF(ROW() &lt;= 5+$F$14,IF(IF((D327&lt;=F327), D327&lt;$F$11, D327&gt;$F$9), 0, D327), 0)</f>
        <v>0</v>
      </c>
    </row>
    <row r="328" spans="1:5" x14ac:dyDescent="0.25">
      <c r="A328">
        <v>6.3E-2</v>
      </c>
      <c r="B328">
        <f t="shared" si="20"/>
        <v>0</v>
      </c>
      <c r="D328">
        <v>6.6000000000000003E-2</v>
      </c>
      <c r="E328">
        <f t="shared" si="21"/>
        <v>0</v>
      </c>
    </row>
    <row r="329" spans="1:5" x14ac:dyDescent="0.25">
      <c r="A329">
        <v>6.7000000000000004E-2</v>
      </c>
      <c r="B329">
        <f t="shared" si="20"/>
        <v>0</v>
      </c>
      <c r="D329">
        <v>6.0999999999999999E-2</v>
      </c>
      <c r="E329">
        <f t="shared" si="21"/>
        <v>0</v>
      </c>
    </row>
    <row r="330" spans="1:5" x14ac:dyDescent="0.25">
      <c r="A330">
        <v>6.0999999999999999E-2</v>
      </c>
      <c r="B330">
        <f t="shared" si="20"/>
        <v>0</v>
      </c>
      <c r="D330">
        <v>6.3E-2</v>
      </c>
      <c r="E330">
        <f t="shared" si="21"/>
        <v>0</v>
      </c>
    </row>
    <row r="331" spans="1:5" x14ac:dyDescent="0.25">
      <c r="A331">
        <v>6.2E-2</v>
      </c>
      <c r="B331">
        <f t="shared" si="20"/>
        <v>0</v>
      </c>
      <c r="D331">
        <v>6.0999999999999999E-2</v>
      </c>
      <c r="E331">
        <f t="shared" si="21"/>
        <v>0</v>
      </c>
    </row>
    <row r="332" spans="1:5" x14ac:dyDescent="0.25">
      <c r="A332">
        <v>6.6000000000000003E-2</v>
      </c>
      <c r="B332">
        <f t="shared" si="20"/>
        <v>0</v>
      </c>
      <c r="D332">
        <v>6.2E-2</v>
      </c>
      <c r="E332">
        <f t="shared" si="21"/>
        <v>0</v>
      </c>
    </row>
    <row r="333" spans="1:5" x14ac:dyDescent="0.25">
      <c r="A333">
        <v>6.3E-2</v>
      </c>
      <c r="B333">
        <f t="shared" si="20"/>
        <v>0</v>
      </c>
      <c r="D333">
        <v>0.06</v>
      </c>
      <c r="E333">
        <f t="shared" si="21"/>
        <v>0</v>
      </c>
    </row>
    <row r="334" spans="1:5" x14ac:dyDescent="0.25">
      <c r="A334">
        <v>6.2E-2</v>
      </c>
      <c r="B334">
        <f t="shared" si="20"/>
        <v>0</v>
      </c>
      <c r="D334">
        <v>6.2E-2</v>
      </c>
      <c r="E334">
        <f t="shared" si="21"/>
        <v>0</v>
      </c>
    </row>
    <row r="335" spans="1:5" x14ac:dyDescent="0.25">
      <c r="A335">
        <v>6.2E-2</v>
      </c>
      <c r="B335">
        <f t="shared" si="20"/>
        <v>0</v>
      </c>
      <c r="D335">
        <v>6.0999999999999999E-2</v>
      </c>
      <c r="E335">
        <f t="shared" si="21"/>
        <v>0</v>
      </c>
    </row>
    <row r="336" spans="1:5" x14ac:dyDescent="0.25">
      <c r="A336">
        <v>6.2E-2</v>
      </c>
      <c r="B336">
        <f t="shared" si="20"/>
        <v>0</v>
      </c>
      <c r="D336">
        <v>6.5000000000000002E-2</v>
      </c>
      <c r="E336">
        <f t="shared" si="21"/>
        <v>0</v>
      </c>
    </row>
    <row r="337" spans="1:5" x14ac:dyDescent="0.25">
      <c r="A337">
        <v>6.7000000000000004E-2</v>
      </c>
      <c r="B337">
        <f t="shared" si="20"/>
        <v>0</v>
      </c>
      <c r="D337">
        <v>6.0999999999999999E-2</v>
      </c>
      <c r="E337">
        <f t="shared" si="21"/>
        <v>0</v>
      </c>
    </row>
    <row r="338" spans="1:5" x14ac:dyDescent="0.25">
      <c r="A338">
        <v>6.2E-2</v>
      </c>
      <c r="B338">
        <f t="shared" si="20"/>
        <v>0</v>
      </c>
      <c r="D338">
        <v>6.3E-2</v>
      </c>
      <c r="E338">
        <f t="shared" si="21"/>
        <v>0</v>
      </c>
    </row>
    <row r="339" spans="1:5" x14ac:dyDescent="0.25">
      <c r="A339">
        <v>6.3E-2</v>
      </c>
      <c r="B339">
        <f t="shared" si="20"/>
        <v>0</v>
      </c>
      <c r="D339">
        <v>6.2E-2</v>
      </c>
      <c r="E339">
        <f t="shared" si="21"/>
        <v>0</v>
      </c>
    </row>
    <row r="340" spans="1:5" x14ac:dyDescent="0.25">
      <c r="A340">
        <v>6.3E-2</v>
      </c>
      <c r="B340">
        <f t="shared" si="20"/>
        <v>0</v>
      </c>
      <c r="D340">
        <v>6.3E-2</v>
      </c>
      <c r="E340">
        <f t="shared" si="21"/>
        <v>0</v>
      </c>
    </row>
    <row r="341" spans="1:5" x14ac:dyDescent="0.25">
      <c r="A341">
        <v>7.0000000000000007E-2</v>
      </c>
      <c r="B341">
        <f t="shared" si="20"/>
        <v>0</v>
      </c>
      <c r="D341">
        <v>6.5000000000000002E-2</v>
      </c>
      <c r="E341">
        <f t="shared" si="21"/>
        <v>0</v>
      </c>
    </row>
    <row r="342" spans="1:5" x14ac:dyDescent="0.25">
      <c r="A342">
        <v>6.3E-2</v>
      </c>
      <c r="B342">
        <f t="shared" si="20"/>
        <v>0</v>
      </c>
      <c r="D342">
        <v>6.4000000000000001E-2</v>
      </c>
      <c r="E342">
        <f t="shared" si="21"/>
        <v>0</v>
      </c>
    </row>
    <row r="343" spans="1:5" x14ac:dyDescent="0.25">
      <c r="A343">
        <v>6.2E-2</v>
      </c>
      <c r="B343">
        <f t="shared" si="20"/>
        <v>0</v>
      </c>
      <c r="D343">
        <v>6.4000000000000001E-2</v>
      </c>
      <c r="E343">
        <f t="shared" si="21"/>
        <v>0</v>
      </c>
    </row>
    <row r="344" spans="1:5" x14ac:dyDescent="0.25">
      <c r="A344">
        <v>6.8000000000000005E-2</v>
      </c>
      <c r="B344">
        <f t="shared" si="20"/>
        <v>0</v>
      </c>
      <c r="D344">
        <v>6.7000000000000004E-2</v>
      </c>
      <c r="E344">
        <f t="shared" si="21"/>
        <v>0</v>
      </c>
    </row>
    <row r="345" spans="1:5" x14ac:dyDescent="0.25">
      <c r="A345">
        <v>7.0999999999999994E-2</v>
      </c>
      <c r="B345">
        <f t="shared" si="20"/>
        <v>0</v>
      </c>
      <c r="D345">
        <v>6.3E-2</v>
      </c>
      <c r="E345">
        <f t="shared" si="21"/>
        <v>0</v>
      </c>
    </row>
    <row r="346" spans="1:5" x14ac:dyDescent="0.25">
      <c r="A346">
        <v>0.06</v>
      </c>
      <c r="B346">
        <f t="shared" si="20"/>
        <v>0</v>
      </c>
      <c r="D346">
        <v>6.6000000000000003E-2</v>
      </c>
      <c r="E346">
        <f t="shared" si="21"/>
        <v>0</v>
      </c>
    </row>
    <row r="347" spans="1:5" x14ac:dyDescent="0.25">
      <c r="A347">
        <v>6.0999999999999999E-2</v>
      </c>
      <c r="B347">
        <f t="shared" si="20"/>
        <v>0</v>
      </c>
      <c r="D347">
        <v>6.2E-2</v>
      </c>
      <c r="E347">
        <f t="shared" si="21"/>
        <v>0</v>
      </c>
    </row>
    <row r="348" spans="1:5" x14ac:dyDescent="0.25">
      <c r="A348">
        <v>6.2E-2</v>
      </c>
      <c r="B348">
        <f t="shared" si="20"/>
        <v>0</v>
      </c>
      <c r="D348">
        <v>6.3E-2</v>
      </c>
      <c r="E348">
        <f t="shared" si="21"/>
        <v>0</v>
      </c>
    </row>
    <row r="349" spans="1:5" x14ac:dyDescent="0.25">
      <c r="A349">
        <v>6.9000000000000006E-2</v>
      </c>
      <c r="B349">
        <f t="shared" si="20"/>
        <v>0</v>
      </c>
      <c r="D349">
        <v>6.3E-2</v>
      </c>
      <c r="E349">
        <f t="shared" si="21"/>
        <v>0</v>
      </c>
    </row>
    <row r="350" spans="1:5" x14ac:dyDescent="0.25">
      <c r="A350">
        <v>6.2E-2</v>
      </c>
      <c r="B350">
        <f t="shared" si="20"/>
        <v>0</v>
      </c>
      <c r="D350">
        <v>6.3E-2</v>
      </c>
      <c r="E350">
        <f t="shared" si="21"/>
        <v>0</v>
      </c>
    </row>
    <row r="351" spans="1:5" x14ac:dyDescent="0.25">
      <c r="A351">
        <v>6.2E-2</v>
      </c>
      <c r="B351">
        <f t="shared" si="20"/>
        <v>0</v>
      </c>
      <c r="D351">
        <v>6.3E-2</v>
      </c>
      <c r="E351">
        <f t="shared" si="21"/>
        <v>0</v>
      </c>
    </row>
    <row r="352" spans="1:5" x14ac:dyDescent="0.25">
      <c r="A352">
        <v>6.2E-2</v>
      </c>
      <c r="B352">
        <f t="shared" si="20"/>
        <v>0</v>
      </c>
      <c r="D352">
        <v>6.5000000000000002E-2</v>
      </c>
      <c r="E352">
        <f t="shared" si="21"/>
        <v>0</v>
      </c>
    </row>
    <row r="353" spans="1:5" x14ac:dyDescent="0.25">
      <c r="A353">
        <v>7.0999999999999994E-2</v>
      </c>
      <c r="B353">
        <f t="shared" si="20"/>
        <v>0</v>
      </c>
      <c r="D353">
        <v>6.0999999999999999E-2</v>
      </c>
      <c r="E353">
        <f t="shared" si="21"/>
        <v>0</v>
      </c>
    </row>
    <row r="354" spans="1:5" x14ac:dyDescent="0.25">
      <c r="A354">
        <v>6.2E-2</v>
      </c>
      <c r="B354">
        <f t="shared" si="20"/>
        <v>0</v>
      </c>
      <c r="D354">
        <v>6.5000000000000002E-2</v>
      </c>
      <c r="E354">
        <f t="shared" si="21"/>
        <v>0</v>
      </c>
    </row>
    <row r="355" spans="1:5" x14ac:dyDescent="0.25">
      <c r="A355">
        <v>6.3E-2</v>
      </c>
      <c r="B355">
        <f t="shared" si="20"/>
        <v>0</v>
      </c>
      <c r="D355">
        <v>6.2E-2</v>
      </c>
      <c r="E355">
        <f t="shared" si="21"/>
        <v>0</v>
      </c>
    </row>
    <row r="356" spans="1:5" x14ac:dyDescent="0.25">
      <c r="A356">
        <v>6.2E-2</v>
      </c>
      <c r="B356">
        <f t="shared" si="20"/>
        <v>0</v>
      </c>
      <c r="D356">
        <v>6.4000000000000001E-2</v>
      </c>
      <c r="E356">
        <f t="shared" si="21"/>
        <v>0</v>
      </c>
    </row>
    <row r="357" spans="1:5" x14ac:dyDescent="0.25">
      <c r="A357">
        <v>7.3999999999999996E-2</v>
      </c>
      <c r="B357">
        <f t="shared" si="20"/>
        <v>0</v>
      </c>
      <c r="D357">
        <v>6.4000000000000001E-2</v>
      </c>
      <c r="E357">
        <f t="shared" si="21"/>
        <v>0</v>
      </c>
    </row>
    <row r="358" spans="1:5" x14ac:dyDescent="0.25">
      <c r="A358">
        <v>6.0999999999999999E-2</v>
      </c>
      <c r="B358">
        <f t="shared" si="20"/>
        <v>0</v>
      </c>
      <c r="D358">
        <v>6.4000000000000001E-2</v>
      </c>
      <c r="E358">
        <f t="shared" si="21"/>
        <v>0</v>
      </c>
    </row>
    <row r="359" spans="1:5" x14ac:dyDescent="0.25">
      <c r="A359">
        <v>6.3E-2</v>
      </c>
      <c r="B359">
        <f t="shared" ref="B359:B389" si="22">IF(ROW() &lt;= 5+$C$14, IF(IF((A359&lt;=C359), A359&lt;$C$11, A359&gt;$C$9), 0, A359), 0)</f>
        <v>0</v>
      </c>
      <c r="D359">
        <v>6.2E-2</v>
      </c>
      <c r="E359">
        <f t="shared" ref="E359:E389" si="23">IF(ROW() &lt;= 5+$F$14,IF(IF((D359&lt;=F359), D359&lt;$F$11, D359&gt;$F$9), 0, D359), 0)</f>
        <v>0</v>
      </c>
    </row>
    <row r="360" spans="1:5" x14ac:dyDescent="0.25">
      <c r="A360">
        <v>6.3E-2</v>
      </c>
      <c r="B360">
        <f t="shared" si="22"/>
        <v>0</v>
      </c>
      <c r="D360">
        <v>6.2E-2</v>
      </c>
      <c r="E360">
        <f t="shared" si="23"/>
        <v>0</v>
      </c>
    </row>
    <row r="361" spans="1:5" x14ac:dyDescent="0.25">
      <c r="A361">
        <v>6.3E-2</v>
      </c>
      <c r="B361">
        <f t="shared" si="22"/>
        <v>0</v>
      </c>
      <c r="D361">
        <v>7.1999999999999995E-2</v>
      </c>
      <c r="E361">
        <f t="shared" si="23"/>
        <v>0</v>
      </c>
    </row>
    <row r="362" spans="1:5" x14ac:dyDescent="0.25">
      <c r="A362">
        <v>6.2E-2</v>
      </c>
      <c r="B362">
        <f t="shared" si="22"/>
        <v>0</v>
      </c>
      <c r="D362">
        <v>6.9000000000000006E-2</v>
      </c>
      <c r="E362">
        <f t="shared" si="23"/>
        <v>0</v>
      </c>
    </row>
    <row r="363" spans="1:5" x14ac:dyDescent="0.25">
      <c r="A363">
        <v>6.4000000000000001E-2</v>
      </c>
      <c r="B363">
        <f t="shared" si="22"/>
        <v>0</v>
      </c>
      <c r="D363">
        <v>6.2E-2</v>
      </c>
      <c r="E363">
        <f t="shared" si="23"/>
        <v>0</v>
      </c>
    </row>
    <row r="364" spans="1:5" x14ac:dyDescent="0.25">
      <c r="A364">
        <v>6.3E-2</v>
      </c>
      <c r="B364">
        <f t="shared" si="22"/>
        <v>0</v>
      </c>
      <c r="D364">
        <v>6.2E-2</v>
      </c>
      <c r="E364">
        <f t="shared" si="23"/>
        <v>0</v>
      </c>
    </row>
    <row r="365" spans="1:5" x14ac:dyDescent="0.25">
      <c r="A365">
        <v>6.7000000000000004E-2</v>
      </c>
      <c r="B365">
        <f t="shared" si="22"/>
        <v>0</v>
      </c>
      <c r="D365">
        <v>6.5000000000000002E-2</v>
      </c>
      <c r="E365">
        <f t="shared" si="23"/>
        <v>0</v>
      </c>
    </row>
    <row r="366" spans="1:5" x14ac:dyDescent="0.25">
      <c r="A366">
        <v>6.0999999999999999E-2</v>
      </c>
      <c r="B366">
        <f t="shared" si="22"/>
        <v>0</v>
      </c>
      <c r="D366">
        <v>6.5000000000000002E-2</v>
      </c>
      <c r="E366">
        <f t="shared" si="23"/>
        <v>0</v>
      </c>
    </row>
    <row r="367" spans="1:5" x14ac:dyDescent="0.25">
      <c r="A367">
        <v>6.2E-2</v>
      </c>
      <c r="B367">
        <f t="shared" si="22"/>
        <v>0</v>
      </c>
      <c r="D367">
        <v>6.2E-2</v>
      </c>
      <c r="E367">
        <f t="shared" si="23"/>
        <v>0</v>
      </c>
    </row>
    <row r="368" spans="1:5" x14ac:dyDescent="0.25">
      <c r="A368">
        <v>6.7000000000000004E-2</v>
      </c>
      <c r="B368">
        <f t="shared" si="22"/>
        <v>0</v>
      </c>
      <c r="D368">
        <v>6.2E-2</v>
      </c>
      <c r="E368">
        <f t="shared" si="23"/>
        <v>0</v>
      </c>
    </row>
    <row r="369" spans="1:5" x14ac:dyDescent="0.25">
      <c r="A369">
        <v>6.4000000000000001E-2</v>
      </c>
      <c r="B369">
        <f t="shared" si="22"/>
        <v>0</v>
      </c>
      <c r="D369">
        <v>6.6000000000000003E-2</v>
      </c>
      <c r="E369">
        <f t="shared" si="23"/>
        <v>0</v>
      </c>
    </row>
    <row r="370" spans="1:5" x14ac:dyDescent="0.25">
      <c r="A370">
        <v>6.4000000000000001E-2</v>
      </c>
      <c r="B370">
        <f t="shared" si="22"/>
        <v>0</v>
      </c>
      <c r="D370">
        <v>6.2E-2</v>
      </c>
      <c r="E370">
        <f t="shared" si="23"/>
        <v>0</v>
      </c>
    </row>
    <row r="371" spans="1:5" x14ac:dyDescent="0.25">
      <c r="A371">
        <v>6.8000000000000005E-2</v>
      </c>
      <c r="B371">
        <f t="shared" si="22"/>
        <v>0</v>
      </c>
      <c r="D371">
        <v>6.0999999999999999E-2</v>
      </c>
      <c r="E371">
        <f t="shared" si="23"/>
        <v>0</v>
      </c>
    </row>
    <row r="372" spans="1:5" x14ac:dyDescent="0.25">
      <c r="A372">
        <v>6.3E-2</v>
      </c>
      <c r="B372">
        <f t="shared" si="22"/>
        <v>0</v>
      </c>
      <c r="D372">
        <v>6.3E-2</v>
      </c>
      <c r="E372">
        <f t="shared" si="23"/>
        <v>0</v>
      </c>
    </row>
    <row r="373" spans="1:5" x14ac:dyDescent="0.25">
      <c r="A373">
        <v>6.0999999999999999E-2</v>
      </c>
      <c r="B373">
        <f t="shared" si="22"/>
        <v>0</v>
      </c>
      <c r="D373">
        <v>6.8000000000000005E-2</v>
      </c>
      <c r="E373">
        <f t="shared" si="23"/>
        <v>0</v>
      </c>
    </row>
    <row r="374" spans="1:5" x14ac:dyDescent="0.25">
      <c r="A374">
        <v>6.2E-2</v>
      </c>
      <c r="B374">
        <f t="shared" si="22"/>
        <v>0</v>
      </c>
      <c r="D374">
        <v>6.2E-2</v>
      </c>
      <c r="E374">
        <f t="shared" si="23"/>
        <v>0</v>
      </c>
    </row>
    <row r="375" spans="1:5" x14ac:dyDescent="0.25">
      <c r="A375">
        <v>6.0999999999999999E-2</v>
      </c>
      <c r="B375">
        <f t="shared" si="22"/>
        <v>0</v>
      </c>
      <c r="D375">
        <v>8.6999999999999994E-2</v>
      </c>
      <c r="E375">
        <f t="shared" si="23"/>
        <v>0</v>
      </c>
    </row>
    <row r="376" spans="1:5" x14ac:dyDescent="0.25">
      <c r="A376">
        <v>6.4000000000000001E-2</v>
      </c>
      <c r="B376">
        <f t="shared" si="22"/>
        <v>0</v>
      </c>
      <c r="D376">
        <v>8.7999999999999995E-2</v>
      </c>
      <c r="E376">
        <f t="shared" si="23"/>
        <v>0</v>
      </c>
    </row>
    <row r="377" spans="1:5" x14ac:dyDescent="0.25">
      <c r="A377">
        <v>6.0999999999999999E-2</v>
      </c>
      <c r="B377">
        <f t="shared" si="22"/>
        <v>0</v>
      </c>
      <c r="D377">
        <v>5.8000000000000003E-2</v>
      </c>
      <c r="E377">
        <f t="shared" si="23"/>
        <v>0</v>
      </c>
    </row>
    <row r="378" spans="1:5" x14ac:dyDescent="0.25">
      <c r="A378">
        <v>6.7000000000000004E-2</v>
      </c>
      <c r="B378">
        <f t="shared" si="22"/>
        <v>0</v>
      </c>
      <c r="D378">
        <v>7.0000000000000007E-2</v>
      </c>
      <c r="E378">
        <f t="shared" si="23"/>
        <v>0</v>
      </c>
    </row>
    <row r="379" spans="1:5" x14ac:dyDescent="0.25">
      <c r="A379">
        <v>6.2E-2</v>
      </c>
      <c r="B379">
        <f t="shared" si="22"/>
        <v>0</v>
      </c>
      <c r="D379">
        <v>6.5000000000000002E-2</v>
      </c>
      <c r="E379">
        <f t="shared" si="23"/>
        <v>0</v>
      </c>
    </row>
    <row r="380" spans="1:5" x14ac:dyDescent="0.25">
      <c r="A380">
        <v>6.0999999999999999E-2</v>
      </c>
      <c r="B380">
        <f t="shared" si="22"/>
        <v>0</v>
      </c>
      <c r="D380">
        <v>6.8000000000000005E-2</v>
      </c>
      <c r="E380">
        <f t="shared" si="23"/>
        <v>0</v>
      </c>
    </row>
    <row r="381" spans="1:5" x14ac:dyDescent="0.25">
      <c r="A381">
        <v>6.3E-2</v>
      </c>
      <c r="B381">
        <f t="shared" si="22"/>
        <v>0</v>
      </c>
      <c r="D381">
        <v>6.3E-2</v>
      </c>
      <c r="E381">
        <f t="shared" si="23"/>
        <v>0</v>
      </c>
    </row>
    <row r="382" spans="1:5" x14ac:dyDescent="0.25">
      <c r="A382">
        <v>7.3999999999999996E-2</v>
      </c>
      <c r="B382">
        <f t="shared" si="22"/>
        <v>0</v>
      </c>
      <c r="D382">
        <v>7.0000000000000007E-2</v>
      </c>
      <c r="E382">
        <f t="shared" si="23"/>
        <v>0</v>
      </c>
    </row>
    <row r="383" spans="1:5" x14ac:dyDescent="0.25">
      <c r="A383">
        <v>6.2E-2</v>
      </c>
      <c r="B383">
        <f t="shared" si="22"/>
        <v>0</v>
      </c>
      <c r="D383">
        <v>6.2E-2</v>
      </c>
      <c r="E383">
        <f t="shared" si="23"/>
        <v>0</v>
      </c>
    </row>
    <row r="384" spans="1:5" x14ac:dyDescent="0.25">
      <c r="A384">
        <v>6.4000000000000001E-2</v>
      </c>
      <c r="B384">
        <f t="shared" si="22"/>
        <v>0</v>
      </c>
      <c r="D384">
        <v>7.0000000000000007E-2</v>
      </c>
      <c r="E384">
        <f t="shared" si="23"/>
        <v>0</v>
      </c>
    </row>
    <row r="385" spans="1:5" x14ac:dyDescent="0.25">
      <c r="A385">
        <v>6.4000000000000001E-2</v>
      </c>
      <c r="B385">
        <f t="shared" si="22"/>
        <v>0</v>
      </c>
      <c r="D385">
        <v>6.2E-2</v>
      </c>
      <c r="E385">
        <f t="shared" si="23"/>
        <v>0</v>
      </c>
    </row>
    <row r="386" spans="1:5" x14ac:dyDescent="0.25">
      <c r="A386">
        <v>6.7000000000000004E-2</v>
      </c>
      <c r="B386">
        <f t="shared" si="22"/>
        <v>0</v>
      </c>
      <c r="D386">
        <v>6.8000000000000005E-2</v>
      </c>
      <c r="E386">
        <f t="shared" si="23"/>
        <v>0</v>
      </c>
    </row>
    <row r="387" spans="1:5" x14ac:dyDescent="0.25">
      <c r="A387">
        <v>6.3E-2</v>
      </c>
      <c r="B387">
        <f t="shared" si="22"/>
        <v>0</v>
      </c>
      <c r="D387">
        <v>6.3E-2</v>
      </c>
      <c r="E387">
        <f t="shared" si="23"/>
        <v>0</v>
      </c>
    </row>
    <row r="388" spans="1:5" x14ac:dyDescent="0.25">
      <c r="A388">
        <v>6.3E-2</v>
      </c>
      <c r="B388">
        <f t="shared" si="22"/>
        <v>0</v>
      </c>
      <c r="D388">
        <v>6.7000000000000004E-2</v>
      </c>
      <c r="E388">
        <f t="shared" si="23"/>
        <v>0</v>
      </c>
    </row>
    <row r="389" spans="1:5" x14ac:dyDescent="0.25">
      <c r="A389">
        <v>6.3E-2</v>
      </c>
      <c r="B389">
        <f t="shared" si="22"/>
        <v>0</v>
      </c>
      <c r="D389">
        <v>0.06</v>
      </c>
      <c r="E389">
        <f t="shared" si="23"/>
        <v>0</v>
      </c>
    </row>
    <row r="390" spans="1:5" x14ac:dyDescent="0.25">
      <c r="A390">
        <v>7.8E-2</v>
      </c>
      <c r="B390">
        <f>IF(ROW() &lt;= 5+$C$14, IF(IF((A390&lt;=C390), A390&lt;$C$11,  A390&gt;$C$9), 0, A390), 0)</f>
        <v>0</v>
      </c>
      <c r="D390">
        <v>6.2E-2</v>
      </c>
      <c r="E390">
        <f>IF(ROW() &lt;= 5+$F$14,IF(IF((D390&lt;=F390), D390&lt;$F$11,  D390&gt;$F$9), 0, D390), 0)</f>
        <v>0</v>
      </c>
    </row>
    <row r="391" spans="1:5" x14ac:dyDescent="0.25">
      <c r="A391">
        <v>6.2E-2</v>
      </c>
      <c r="B391">
        <f t="shared" ref="B391:B422" si="24">IF(ROW() &lt;= 5+$C$14, IF(IF((A391&lt;=C391), A391&lt;$C$11, A391&gt;$C$9), 0, A391), 0)</f>
        <v>0</v>
      </c>
      <c r="D391">
        <v>6.5000000000000002E-2</v>
      </c>
      <c r="E391">
        <f t="shared" ref="E391:E422" si="25">IF(ROW() &lt;= 5+$F$14,IF(IF((D391&lt;=F391), D391&lt;$F$11, D391&gt;$F$9), 0, D391), 0)</f>
        <v>0</v>
      </c>
    </row>
    <row r="392" spans="1:5" x14ac:dyDescent="0.25">
      <c r="A392">
        <v>6.3E-2</v>
      </c>
      <c r="B392">
        <f t="shared" si="24"/>
        <v>0</v>
      </c>
      <c r="D392">
        <v>6.6000000000000003E-2</v>
      </c>
      <c r="E392">
        <f t="shared" si="25"/>
        <v>0</v>
      </c>
    </row>
    <row r="393" spans="1:5" x14ac:dyDescent="0.25">
      <c r="A393">
        <v>6.5000000000000002E-2</v>
      </c>
      <c r="B393">
        <f t="shared" si="24"/>
        <v>0</v>
      </c>
      <c r="D393">
        <v>6.3E-2</v>
      </c>
      <c r="E393">
        <f t="shared" si="25"/>
        <v>0</v>
      </c>
    </row>
    <row r="394" spans="1:5" x14ac:dyDescent="0.25">
      <c r="A394">
        <v>6.8000000000000005E-2</v>
      </c>
      <c r="B394">
        <f t="shared" si="24"/>
        <v>0</v>
      </c>
      <c r="D394">
        <v>6.2E-2</v>
      </c>
      <c r="E394">
        <f t="shared" si="25"/>
        <v>0</v>
      </c>
    </row>
    <row r="395" spans="1:5" x14ac:dyDescent="0.25">
      <c r="A395">
        <v>6.2E-2</v>
      </c>
      <c r="B395">
        <f t="shared" si="24"/>
        <v>0</v>
      </c>
      <c r="D395">
        <v>6.2E-2</v>
      </c>
      <c r="E395">
        <f t="shared" si="25"/>
        <v>0</v>
      </c>
    </row>
    <row r="396" spans="1:5" x14ac:dyDescent="0.25">
      <c r="A396">
        <v>6.3E-2</v>
      </c>
      <c r="B396">
        <f t="shared" si="24"/>
        <v>0</v>
      </c>
      <c r="D396">
        <v>6.2E-2</v>
      </c>
      <c r="E396">
        <f t="shared" si="25"/>
        <v>0</v>
      </c>
    </row>
    <row r="397" spans="1:5" x14ac:dyDescent="0.25">
      <c r="A397">
        <v>6.0999999999999999E-2</v>
      </c>
      <c r="B397">
        <f t="shared" si="24"/>
        <v>0</v>
      </c>
      <c r="D397">
        <v>6.3E-2</v>
      </c>
      <c r="E397">
        <f t="shared" si="25"/>
        <v>0</v>
      </c>
    </row>
    <row r="398" spans="1:5" x14ac:dyDescent="0.25">
      <c r="A398">
        <v>7.1999999999999995E-2</v>
      </c>
      <c r="B398">
        <f t="shared" si="24"/>
        <v>0</v>
      </c>
      <c r="D398">
        <v>6.2E-2</v>
      </c>
      <c r="E398">
        <f t="shared" si="25"/>
        <v>0</v>
      </c>
    </row>
    <row r="399" spans="1:5" x14ac:dyDescent="0.25">
      <c r="A399">
        <v>5.8999999999999997E-2</v>
      </c>
      <c r="B399">
        <f t="shared" si="24"/>
        <v>0</v>
      </c>
      <c r="D399">
        <v>6.3E-2</v>
      </c>
      <c r="E399">
        <f t="shared" si="25"/>
        <v>0</v>
      </c>
    </row>
    <row r="400" spans="1:5" x14ac:dyDescent="0.25">
      <c r="A400">
        <v>6.3E-2</v>
      </c>
      <c r="B400">
        <f t="shared" si="24"/>
        <v>0</v>
      </c>
      <c r="D400">
        <v>7.4999999999999997E-2</v>
      </c>
      <c r="E400">
        <f t="shared" si="25"/>
        <v>0</v>
      </c>
    </row>
    <row r="401" spans="1:5" x14ac:dyDescent="0.25">
      <c r="A401">
        <v>6.3E-2</v>
      </c>
      <c r="B401">
        <f t="shared" si="24"/>
        <v>0</v>
      </c>
      <c r="D401">
        <v>6.0999999999999999E-2</v>
      </c>
      <c r="E401">
        <f t="shared" si="25"/>
        <v>0</v>
      </c>
    </row>
    <row r="402" spans="1:5" x14ac:dyDescent="0.25">
      <c r="A402">
        <v>7.0999999999999994E-2</v>
      </c>
      <c r="B402">
        <f t="shared" si="24"/>
        <v>0</v>
      </c>
      <c r="D402">
        <v>6.0999999999999999E-2</v>
      </c>
      <c r="E402">
        <f t="shared" si="25"/>
        <v>0</v>
      </c>
    </row>
    <row r="403" spans="1:5" x14ac:dyDescent="0.25">
      <c r="A403">
        <v>0.06</v>
      </c>
      <c r="B403">
        <f t="shared" si="24"/>
        <v>0</v>
      </c>
      <c r="D403">
        <v>0.06</v>
      </c>
      <c r="E403">
        <f t="shared" si="25"/>
        <v>0</v>
      </c>
    </row>
    <row r="404" spans="1:5" x14ac:dyDescent="0.25">
      <c r="A404">
        <v>6.3E-2</v>
      </c>
      <c r="B404">
        <f t="shared" si="24"/>
        <v>0</v>
      </c>
      <c r="D404">
        <v>6.2E-2</v>
      </c>
      <c r="E404">
        <f t="shared" si="25"/>
        <v>0</v>
      </c>
    </row>
    <row r="405" spans="1:5" x14ac:dyDescent="0.25">
      <c r="A405">
        <v>6.8000000000000005E-2</v>
      </c>
      <c r="B405">
        <f t="shared" si="24"/>
        <v>0</v>
      </c>
      <c r="D405">
        <v>6.2E-2</v>
      </c>
      <c r="E405">
        <f t="shared" si="25"/>
        <v>0</v>
      </c>
    </row>
    <row r="406" spans="1:5" x14ac:dyDescent="0.25">
      <c r="A406">
        <v>6.4000000000000001E-2</v>
      </c>
      <c r="B406">
        <f t="shared" si="24"/>
        <v>0</v>
      </c>
      <c r="D406">
        <v>6.2E-2</v>
      </c>
      <c r="E406">
        <f t="shared" si="25"/>
        <v>0</v>
      </c>
    </row>
    <row r="407" spans="1:5" x14ac:dyDescent="0.25">
      <c r="A407">
        <v>6.2E-2</v>
      </c>
      <c r="B407">
        <f t="shared" si="24"/>
        <v>0</v>
      </c>
      <c r="D407">
        <v>6.3E-2</v>
      </c>
      <c r="E407">
        <f t="shared" si="25"/>
        <v>0</v>
      </c>
    </row>
    <row r="408" spans="1:5" x14ac:dyDescent="0.25">
      <c r="A408">
        <v>6.0999999999999999E-2</v>
      </c>
      <c r="B408">
        <f t="shared" si="24"/>
        <v>0</v>
      </c>
      <c r="D408">
        <v>7.0999999999999994E-2</v>
      </c>
      <c r="E408">
        <f t="shared" si="25"/>
        <v>0</v>
      </c>
    </row>
    <row r="409" spans="1:5" x14ac:dyDescent="0.25">
      <c r="A409">
        <v>6.4000000000000001E-2</v>
      </c>
      <c r="B409">
        <f t="shared" si="24"/>
        <v>0</v>
      </c>
      <c r="D409">
        <v>6.0999999999999999E-2</v>
      </c>
      <c r="E409">
        <f t="shared" si="25"/>
        <v>0</v>
      </c>
    </row>
    <row r="410" spans="1:5" x14ac:dyDescent="0.25">
      <c r="A410">
        <v>6.6000000000000003E-2</v>
      </c>
      <c r="B410">
        <f t="shared" si="24"/>
        <v>0</v>
      </c>
      <c r="D410">
        <v>6.2E-2</v>
      </c>
      <c r="E410">
        <f t="shared" si="25"/>
        <v>0</v>
      </c>
    </row>
    <row r="411" spans="1:5" x14ac:dyDescent="0.25">
      <c r="A411">
        <v>6.2E-2</v>
      </c>
      <c r="B411">
        <f t="shared" si="24"/>
        <v>0</v>
      </c>
      <c r="D411">
        <v>6.2E-2</v>
      </c>
      <c r="E411">
        <f t="shared" si="25"/>
        <v>0</v>
      </c>
    </row>
    <row r="412" spans="1:5" x14ac:dyDescent="0.25">
      <c r="A412">
        <v>6.4000000000000001E-2</v>
      </c>
      <c r="B412">
        <f t="shared" si="24"/>
        <v>0</v>
      </c>
      <c r="D412">
        <v>6.3E-2</v>
      </c>
      <c r="E412">
        <f t="shared" si="25"/>
        <v>0</v>
      </c>
    </row>
    <row r="413" spans="1:5" x14ac:dyDescent="0.25">
      <c r="A413">
        <v>6.2E-2</v>
      </c>
      <c r="B413">
        <f t="shared" si="24"/>
        <v>0</v>
      </c>
      <c r="D413">
        <v>6.3E-2</v>
      </c>
      <c r="E413">
        <f t="shared" si="25"/>
        <v>0</v>
      </c>
    </row>
    <row r="414" spans="1:5" x14ac:dyDescent="0.25">
      <c r="A414">
        <v>6.4000000000000001E-2</v>
      </c>
      <c r="B414">
        <f t="shared" si="24"/>
        <v>0</v>
      </c>
      <c r="D414">
        <v>6.4000000000000001E-2</v>
      </c>
      <c r="E414">
        <f t="shared" si="25"/>
        <v>0</v>
      </c>
    </row>
    <row r="415" spans="1:5" x14ac:dyDescent="0.25">
      <c r="A415">
        <v>6.4000000000000001E-2</v>
      </c>
      <c r="B415">
        <f t="shared" si="24"/>
        <v>0</v>
      </c>
      <c r="D415">
        <v>6.4000000000000001E-2</v>
      </c>
      <c r="E415">
        <f t="shared" si="25"/>
        <v>0</v>
      </c>
    </row>
    <row r="416" spans="1:5" x14ac:dyDescent="0.25">
      <c r="A416">
        <v>6.2E-2</v>
      </c>
      <c r="B416">
        <f t="shared" si="24"/>
        <v>0</v>
      </c>
      <c r="D416">
        <v>6.0999999999999999E-2</v>
      </c>
      <c r="E416">
        <f t="shared" si="25"/>
        <v>0</v>
      </c>
    </row>
    <row r="417" spans="1:5" x14ac:dyDescent="0.25">
      <c r="A417">
        <v>6.2E-2</v>
      </c>
      <c r="B417">
        <f t="shared" si="24"/>
        <v>0</v>
      </c>
      <c r="D417">
        <v>6.2E-2</v>
      </c>
      <c r="E417">
        <f t="shared" si="25"/>
        <v>0</v>
      </c>
    </row>
    <row r="418" spans="1:5" x14ac:dyDescent="0.25">
      <c r="A418">
        <v>6.4000000000000001E-2</v>
      </c>
      <c r="B418">
        <f t="shared" si="24"/>
        <v>0</v>
      </c>
      <c r="D418">
        <v>6.2E-2</v>
      </c>
      <c r="E418">
        <f t="shared" si="25"/>
        <v>0</v>
      </c>
    </row>
    <row r="419" spans="1:5" x14ac:dyDescent="0.25">
      <c r="A419">
        <v>5.8999999999999997E-2</v>
      </c>
      <c r="B419">
        <f t="shared" si="24"/>
        <v>0</v>
      </c>
      <c r="D419">
        <v>6.4000000000000001E-2</v>
      </c>
      <c r="E419">
        <f t="shared" si="25"/>
        <v>0</v>
      </c>
    </row>
    <row r="420" spans="1:5" x14ac:dyDescent="0.25">
      <c r="A420">
        <v>6.2E-2</v>
      </c>
      <c r="B420">
        <f t="shared" si="24"/>
        <v>0</v>
      </c>
      <c r="D420">
        <v>6.5000000000000002E-2</v>
      </c>
      <c r="E420">
        <f t="shared" si="25"/>
        <v>0</v>
      </c>
    </row>
    <row r="421" spans="1:5" x14ac:dyDescent="0.25">
      <c r="A421">
        <v>6.0999999999999999E-2</v>
      </c>
      <c r="B421">
        <f t="shared" si="24"/>
        <v>0</v>
      </c>
      <c r="D421">
        <v>6.2E-2</v>
      </c>
      <c r="E421">
        <f t="shared" si="25"/>
        <v>0</v>
      </c>
    </row>
    <row r="422" spans="1:5" x14ac:dyDescent="0.25">
      <c r="A422">
        <v>6.5000000000000002E-2</v>
      </c>
      <c r="B422">
        <f t="shared" si="24"/>
        <v>0</v>
      </c>
      <c r="D422">
        <v>6.2E-2</v>
      </c>
      <c r="E422">
        <f t="shared" si="25"/>
        <v>0</v>
      </c>
    </row>
    <row r="423" spans="1:5" x14ac:dyDescent="0.25">
      <c r="A423">
        <v>7.0000000000000007E-2</v>
      </c>
      <c r="B423">
        <f t="shared" ref="B423:B453" si="26">IF(ROW() &lt;= 5+$C$14, IF(IF((A423&lt;=C423), A423&lt;$C$11, A423&gt;$C$9), 0, A423), 0)</f>
        <v>0</v>
      </c>
      <c r="D423">
        <v>6.3E-2</v>
      </c>
      <c r="E423">
        <f t="shared" ref="E423:E453" si="27">IF(ROW() &lt;= 5+$F$14,IF(IF((D423&lt;=F423), D423&lt;$F$11, D423&gt;$F$9), 0, D423), 0)</f>
        <v>0</v>
      </c>
    </row>
    <row r="424" spans="1:5" x14ac:dyDescent="0.25">
      <c r="A424">
        <v>6.3E-2</v>
      </c>
      <c r="B424">
        <f t="shared" si="26"/>
        <v>0</v>
      </c>
      <c r="D424">
        <v>6.6000000000000003E-2</v>
      </c>
      <c r="E424">
        <f t="shared" si="27"/>
        <v>0</v>
      </c>
    </row>
    <row r="425" spans="1:5" x14ac:dyDescent="0.25">
      <c r="A425">
        <v>6.0999999999999999E-2</v>
      </c>
      <c r="B425">
        <f t="shared" si="26"/>
        <v>0</v>
      </c>
      <c r="D425">
        <v>6.3E-2</v>
      </c>
      <c r="E425">
        <f t="shared" si="27"/>
        <v>0</v>
      </c>
    </row>
    <row r="426" spans="1:5" x14ac:dyDescent="0.25">
      <c r="A426">
        <v>6.3E-2</v>
      </c>
      <c r="B426">
        <f t="shared" si="26"/>
        <v>0</v>
      </c>
      <c r="D426">
        <v>6.2E-2</v>
      </c>
      <c r="E426">
        <f t="shared" si="27"/>
        <v>0</v>
      </c>
    </row>
    <row r="427" spans="1:5" x14ac:dyDescent="0.25">
      <c r="A427">
        <v>6.4000000000000001E-2</v>
      </c>
      <c r="B427">
        <f t="shared" si="26"/>
        <v>0</v>
      </c>
      <c r="D427">
        <v>7.0000000000000007E-2</v>
      </c>
      <c r="E427">
        <f t="shared" si="27"/>
        <v>0</v>
      </c>
    </row>
    <row r="428" spans="1:5" x14ac:dyDescent="0.25">
      <c r="A428">
        <v>6.0999999999999999E-2</v>
      </c>
      <c r="B428">
        <f t="shared" si="26"/>
        <v>0</v>
      </c>
      <c r="D428">
        <v>6.5000000000000002E-2</v>
      </c>
      <c r="E428">
        <f t="shared" si="27"/>
        <v>0</v>
      </c>
    </row>
    <row r="429" spans="1:5" x14ac:dyDescent="0.25">
      <c r="A429">
        <v>0.06</v>
      </c>
      <c r="B429">
        <f t="shared" si="26"/>
        <v>0</v>
      </c>
      <c r="D429">
        <v>6.4000000000000001E-2</v>
      </c>
      <c r="E429">
        <f t="shared" si="27"/>
        <v>0</v>
      </c>
    </row>
    <row r="430" spans="1:5" x14ac:dyDescent="0.25">
      <c r="A430">
        <v>6.3E-2</v>
      </c>
      <c r="B430">
        <f t="shared" si="26"/>
        <v>0</v>
      </c>
      <c r="D430">
        <v>6.2E-2</v>
      </c>
      <c r="E430">
        <f t="shared" si="27"/>
        <v>0</v>
      </c>
    </row>
    <row r="431" spans="1:5" x14ac:dyDescent="0.25">
      <c r="A431">
        <v>6.9000000000000006E-2</v>
      </c>
      <c r="B431">
        <f t="shared" si="26"/>
        <v>0</v>
      </c>
      <c r="D431">
        <v>6.4000000000000001E-2</v>
      </c>
      <c r="E431">
        <f t="shared" si="27"/>
        <v>0</v>
      </c>
    </row>
    <row r="432" spans="1:5" x14ac:dyDescent="0.25">
      <c r="A432">
        <v>6.2E-2</v>
      </c>
      <c r="B432">
        <f t="shared" si="26"/>
        <v>0</v>
      </c>
      <c r="D432">
        <v>6.7000000000000004E-2</v>
      </c>
      <c r="E432">
        <f t="shared" si="27"/>
        <v>0</v>
      </c>
    </row>
    <row r="433" spans="1:5" x14ac:dyDescent="0.25">
      <c r="A433">
        <v>6.4000000000000001E-2</v>
      </c>
      <c r="B433">
        <f t="shared" si="26"/>
        <v>0</v>
      </c>
      <c r="D433">
        <v>6.0999999999999999E-2</v>
      </c>
      <c r="E433">
        <f t="shared" si="27"/>
        <v>0</v>
      </c>
    </row>
    <row r="434" spans="1:5" x14ac:dyDescent="0.25">
      <c r="A434">
        <v>6.0999999999999999E-2</v>
      </c>
      <c r="B434">
        <f t="shared" si="26"/>
        <v>0</v>
      </c>
      <c r="D434">
        <v>6.0999999999999999E-2</v>
      </c>
      <c r="E434">
        <f t="shared" si="27"/>
        <v>0</v>
      </c>
    </row>
    <row r="435" spans="1:5" x14ac:dyDescent="0.25">
      <c r="A435">
        <v>7.0000000000000007E-2</v>
      </c>
      <c r="B435">
        <f t="shared" si="26"/>
        <v>0</v>
      </c>
      <c r="D435">
        <v>6.8000000000000005E-2</v>
      </c>
      <c r="E435">
        <f t="shared" si="27"/>
        <v>0</v>
      </c>
    </row>
    <row r="436" spans="1:5" x14ac:dyDescent="0.25">
      <c r="A436">
        <v>6.2E-2</v>
      </c>
      <c r="B436">
        <f t="shared" si="26"/>
        <v>0</v>
      </c>
      <c r="D436">
        <v>6.3E-2</v>
      </c>
      <c r="E436">
        <f t="shared" si="27"/>
        <v>0</v>
      </c>
    </row>
    <row r="437" spans="1:5" x14ac:dyDescent="0.25">
      <c r="A437">
        <v>6.2E-2</v>
      </c>
      <c r="B437">
        <f t="shared" si="26"/>
        <v>0</v>
      </c>
      <c r="D437">
        <v>6.0999999999999999E-2</v>
      </c>
      <c r="E437">
        <f t="shared" si="27"/>
        <v>0</v>
      </c>
    </row>
    <row r="438" spans="1:5" x14ac:dyDescent="0.25">
      <c r="A438">
        <v>6.3E-2</v>
      </c>
      <c r="B438">
        <f t="shared" si="26"/>
        <v>0</v>
      </c>
      <c r="D438">
        <v>6.2E-2</v>
      </c>
      <c r="E438">
        <f t="shared" si="27"/>
        <v>0</v>
      </c>
    </row>
    <row r="439" spans="1:5" x14ac:dyDescent="0.25">
      <c r="A439">
        <v>7.0999999999999994E-2</v>
      </c>
      <c r="B439">
        <f t="shared" si="26"/>
        <v>0</v>
      </c>
      <c r="D439">
        <v>6.7000000000000004E-2</v>
      </c>
      <c r="E439">
        <f t="shared" si="27"/>
        <v>0</v>
      </c>
    </row>
    <row r="440" spans="1:5" x14ac:dyDescent="0.25">
      <c r="A440">
        <v>6.0999999999999999E-2</v>
      </c>
      <c r="B440">
        <f t="shared" si="26"/>
        <v>0</v>
      </c>
      <c r="D440">
        <v>6.0999999999999999E-2</v>
      </c>
      <c r="E440">
        <f t="shared" si="27"/>
        <v>0</v>
      </c>
    </row>
    <row r="441" spans="1:5" x14ac:dyDescent="0.25">
      <c r="A441">
        <v>6.0999999999999999E-2</v>
      </c>
      <c r="B441">
        <f t="shared" si="26"/>
        <v>0</v>
      </c>
      <c r="D441">
        <v>7.0000000000000007E-2</v>
      </c>
      <c r="E441">
        <f t="shared" si="27"/>
        <v>0</v>
      </c>
    </row>
    <row r="442" spans="1:5" x14ac:dyDescent="0.25">
      <c r="A442">
        <v>6.3E-2</v>
      </c>
      <c r="B442">
        <f t="shared" si="26"/>
        <v>0</v>
      </c>
      <c r="D442">
        <v>6.2E-2</v>
      </c>
      <c r="E442">
        <f t="shared" si="27"/>
        <v>0</v>
      </c>
    </row>
    <row r="443" spans="1:5" x14ac:dyDescent="0.25">
      <c r="A443">
        <v>6.9000000000000006E-2</v>
      </c>
      <c r="B443">
        <f t="shared" si="26"/>
        <v>0</v>
      </c>
      <c r="D443">
        <v>7.2999999999999995E-2</v>
      </c>
      <c r="E443">
        <f t="shared" si="27"/>
        <v>0</v>
      </c>
    </row>
    <row r="444" spans="1:5" x14ac:dyDescent="0.25">
      <c r="A444">
        <v>6.3E-2</v>
      </c>
      <c r="B444">
        <f t="shared" si="26"/>
        <v>0</v>
      </c>
      <c r="D444">
        <v>8.8999999999999996E-2</v>
      </c>
      <c r="E444">
        <f t="shared" si="27"/>
        <v>0</v>
      </c>
    </row>
    <row r="445" spans="1:5" x14ac:dyDescent="0.25">
      <c r="A445">
        <v>6.0999999999999999E-2</v>
      </c>
      <c r="B445">
        <f t="shared" si="26"/>
        <v>0</v>
      </c>
      <c r="D445">
        <v>0.08</v>
      </c>
      <c r="E445">
        <f t="shared" si="27"/>
        <v>0</v>
      </c>
    </row>
    <row r="446" spans="1:5" x14ac:dyDescent="0.25">
      <c r="A446">
        <v>6.3E-2</v>
      </c>
      <c r="B446">
        <f t="shared" si="26"/>
        <v>0</v>
      </c>
      <c r="D446">
        <v>5.8999999999999997E-2</v>
      </c>
      <c r="E446">
        <f t="shared" si="27"/>
        <v>0</v>
      </c>
    </row>
    <row r="447" spans="1:5" x14ac:dyDescent="0.25">
      <c r="A447">
        <v>6.7000000000000004E-2</v>
      </c>
      <c r="B447">
        <f t="shared" si="26"/>
        <v>0</v>
      </c>
      <c r="D447">
        <v>6.2E-2</v>
      </c>
      <c r="E447">
        <f t="shared" si="27"/>
        <v>0</v>
      </c>
    </row>
    <row r="448" spans="1:5" x14ac:dyDescent="0.25">
      <c r="A448">
        <v>6.2E-2</v>
      </c>
      <c r="B448">
        <f t="shared" si="26"/>
        <v>0</v>
      </c>
      <c r="D448">
        <v>7.0999999999999994E-2</v>
      </c>
      <c r="E448">
        <f t="shared" si="27"/>
        <v>0</v>
      </c>
    </row>
    <row r="449" spans="1:5" x14ac:dyDescent="0.25">
      <c r="A449">
        <v>0.06</v>
      </c>
      <c r="B449">
        <f t="shared" si="26"/>
        <v>0</v>
      </c>
      <c r="D449">
        <v>6.3E-2</v>
      </c>
      <c r="E449">
        <f t="shared" si="27"/>
        <v>0</v>
      </c>
    </row>
    <row r="450" spans="1:5" x14ac:dyDescent="0.25">
      <c r="A450">
        <v>6.3E-2</v>
      </c>
      <c r="B450">
        <f t="shared" si="26"/>
        <v>0</v>
      </c>
      <c r="D450">
        <v>0.06</v>
      </c>
      <c r="E450">
        <f t="shared" si="27"/>
        <v>0</v>
      </c>
    </row>
    <row r="451" spans="1:5" x14ac:dyDescent="0.25">
      <c r="A451">
        <v>6.5000000000000002E-2</v>
      </c>
      <c r="B451">
        <f t="shared" si="26"/>
        <v>0</v>
      </c>
      <c r="D451">
        <v>6.5000000000000002E-2</v>
      </c>
      <c r="E451">
        <f t="shared" si="27"/>
        <v>0</v>
      </c>
    </row>
    <row r="452" spans="1:5" x14ac:dyDescent="0.25">
      <c r="A452">
        <v>6.2E-2</v>
      </c>
      <c r="B452">
        <f t="shared" si="26"/>
        <v>0</v>
      </c>
      <c r="D452">
        <v>6.6000000000000003E-2</v>
      </c>
      <c r="E452">
        <f t="shared" si="27"/>
        <v>0</v>
      </c>
    </row>
    <row r="453" spans="1:5" x14ac:dyDescent="0.25">
      <c r="A453">
        <v>6.2E-2</v>
      </c>
      <c r="B453">
        <f t="shared" si="26"/>
        <v>0</v>
      </c>
      <c r="D453">
        <v>5.8999999999999997E-2</v>
      </c>
      <c r="E453">
        <f t="shared" si="27"/>
        <v>0</v>
      </c>
    </row>
    <row r="454" spans="1:5" x14ac:dyDescent="0.25">
      <c r="A454">
        <v>6.2E-2</v>
      </c>
      <c r="B454">
        <f>IF(ROW() &lt;= 5+$C$14, IF(IF((A454&lt;=C454), A454&lt;$C$11,  A454&gt;$C$9), 0, A454), 0)</f>
        <v>0</v>
      </c>
      <c r="D454">
        <v>6.6000000000000003E-2</v>
      </c>
      <c r="E454">
        <f>IF(ROW() &lt;= 5+$F$14,IF(IF((D454&lt;=F454), D454&lt;$F$11,  D454&gt;$F$9), 0, D454), 0)</f>
        <v>0</v>
      </c>
    </row>
    <row r="455" spans="1:5" x14ac:dyDescent="0.25">
      <c r="A455">
        <v>6.3E-2</v>
      </c>
      <c r="B455">
        <f t="shared" ref="B455:B486" si="28">IF(ROW() &lt;= 5+$C$14, IF(IF((A455&lt;=C455), A455&lt;$C$11, A455&gt;$C$9), 0, A455), 0)</f>
        <v>0</v>
      </c>
      <c r="D455">
        <v>6.0999999999999999E-2</v>
      </c>
      <c r="E455">
        <f t="shared" ref="E455:E486" si="29">IF(ROW() &lt;= 5+$F$14,IF(IF((D455&lt;=F455), D455&lt;$F$11, D455&gt;$F$9), 0, D455), 0)</f>
        <v>0</v>
      </c>
    </row>
    <row r="456" spans="1:5" x14ac:dyDescent="0.25">
      <c r="A456">
        <v>6.0999999999999999E-2</v>
      </c>
      <c r="B456">
        <f t="shared" si="28"/>
        <v>0</v>
      </c>
      <c r="D456">
        <v>6.3E-2</v>
      </c>
      <c r="E456">
        <f t="shared" si="29"/>
        <v>0</v>
      </c>
    </row>
    <row r="457" spans="1:5" x14ac:dyDescent="0.25">
      <c r="A457">
        <v>6.2E-2</v>
      </c>
      <c r="B457">
        <f t="shared" si="28"/>
        <v>0</v>
      </c>
      <c r="D457">
        <v>6.2E-2</v>
      </c>
      <c r="E457">
        <f t="shared" si="29"/>
        <v>0</v>
      </c>
    </row>
    <row r="458" spans="1:5" x14ac:dyDescent="0.25">
      <c r="A458">
        <v>6.3E-2</v>
      </c>
      <c r="B458">
        <f t="shared" si="28"/>
        <v>0</v>
      </c>
      <c r="D458">
        <v>6.6000000000000003E-2</v>
      </c>
      <c r="E458">
        <f t="shared" si="29"/>
        <v>0</v>
      </c>
    </row>
    <row r="459" spans="1:5" x14ac:dyDescent="0.25">
      <c r="A459">
        <v>6.4000000000000001E-2</v>
      </c>
      <c r="B459">
        <f t="shared" si="28"/>
        <v>0</v>
      </c>
      <c r="D459">
        <v>6.3E-2</v>
      </c>
      <c r="E459">
        <f t="shared" si="29"/>
        <v>0</v>
      </c>
    </row>
    <row r="460" spans="1:5" x14ac:dyDescent="0.25">
      <c r="A460">
        <v>6.2E-2</v>
      </c>
      <c r="B460">
        <f t="shared" si="28"/>
        <v>0</v>
      </c>
      <c r="D460">
        <v>0.06</v>
      </c>
      <c r="E460">
        <f t="shared" si="29"/>
        <v>0</v>
      </c>
    </row>
    <row r="461" spans="1:5" x14ac:dyDescent="0.25">
      <c r="A461">
        <v>6.3E-2</v>
      </c>
      <c r="B461">
        <f t="shared" si="28"/>
        <v>0</v>
      </c>
      <c r="D461">
        <v>0.06</v>
      </c>
      <c r="E461">
        <f t="shared" si="29"/>
        <v>0</v>
      </c>
    </row>
    <row r="462" spans="1:5" x14ac:dyDescent="0.25">
      <c r="A462">
        <v>6.0999999999999999E-2</v>
      </c>
      <c r="B462">
        <f t="shared" si="28"/>
        <v>0</v>
      </c>
      <c r="D462">
        <v>6.2E-2</v>
      </c>
      <c r="E462">
        <f t="shared" si="29"/>
        <v>0</v>
      </c>
    </row>
    <row r="463" spans="1:5" x14ac:dyDescent="0.25">
      <c r="A463">
        <v>6.2E-2</v>
      </c>
      <c r="B463">
        <f t="shared" si="28"/>
        <v>0</v>
      </c>
      <c r="D463">
        <v>6.2E-2</v>
      </c>
      <c r="E463">
        <f t="shared" si="29"/>
        <v>0</v>
      </c>
    </row>
    <row r="464" spans="1:5" x14ac:dyDescent="0.25">
      <c r="A464">
        <v>6.8000000000000005E-2</v>
      </c>
      <c r="B464">
        <f t="shared" si="28"/>
        <v>0</v>
      </c>
      <c r="D464">
        <v>6.4000000000000001E-2</v>
      </c>
      <c r="E464">
        <f t="shared" si="29"/>
        <v>0</v>
      </c>
    </row>
    <row r="465" spans="1:5" x14ac:dyDescent="0.25">
      <c r="A465">
        <v>6.4000000000000001E-2</v>
      </c>
      <c r="B465">
        <f t="shared" si="28"/>
        <v>0</v>
      </c>
      <c r="D465">
        <v>6.4000000000000001E-2</v>
      </c>
      <c r="E465">
        <f t="shared" si="29"/>
        <v>0</v>
      </c>
    </row>
    <row r="466" spans="1:5" x14ac:dyDescent="0.25">
      <c r="A466">
        <v>6.3E-2</v>
      </c>
      <c r="B466">
        <f t="shared" si="28"/>
        <v>0</v>
      </c>
      <c r="D466">
        <v>6.2E-2</v>
      </c>
      <c r="E466">
        <f t="shared" si="29"/>
        <v>0</v>
      </c>
    </row>
    <row r="467" spans="1:5" x14ac:dyDescent="0.25">
      <c r="A467">
        <v>6.4000000000000001E-2</v>
      </c>
      <c r="B467">
        <f t="shared" si="28"/>
        <v>0</v>
      </c>
      <c r="D467">
        <v>6.5000000000000002E-2</v>
      </c>
      <c r="E467">
        <f t="shared" si="29"/>
        <v>0</v>
      </c>
    </row>
    <row r="468" spans="1:5" x14ac:dyDescent="0.25">
      <c r="A468">
        <v>6.5000000000000002E-2</v>
      </c>
      <c r="B468">
        <f t="shared" si="28"/>
        <v>0</v>
      </c>
      <c r="D468">
        <v>6.4000000000000001E-2</v>
      </c>
      <c r="E468">
        <f t="shared" si="29"/>
        <v>0</v>
      </c>
    </row>
    <row r="469" spans="1:5" x14ac:dyDescent="0.25">
      <c r="A469">
        <v>6.0999999999999999E-2</v>
      </c>
      <c r="B469">
        <f t="shared" si="28"/>
        <v>0</v>
      </c>
      <c r="D469">
        <v>6.6000000000000003E-2</v>
      </c>
      <c r="E469">
        <f t="shared" si="29"/>
        <v>0</v>
      </c>
    </row>
    <row r="470" spans="1:5" x14ac:dyDescent="0.25">
      <c r="A470">
        <v>6.2E-2</v>
      </c>
      <c r="B470">
        <f t="shared" si="28"/>
        <v>0</v>
      </c>
      <c r="D470">
        <v>6.2E-2</v>
      </c>
      <c r="E470">
        <f t="shared" si="29"/>
        <v>0</v>
      </c>
    </row>
    <row r="471" spans="1:5" x14ac:dyDescent="0.25">
      <c r="A471">
        <v>6.2E-2</v>
      </c>
      <c r="B471">
        <f t="shared" si="28"/>
        <v>0</v>
      </c>
      <c r="D471">
        <v>6.3E-2</v>
      </c>
      <c r="E471">
        <f t="shared" si="29"/>
        <v>0</v>
      </c>
    </row>
    <row r="472" spans="1:5" x14ac:dyDescent="0.25">
      <c r="A472">
        <v>6.8000000000000005E-2</v>
      </c>
      <c r="B472">
        <f t="shared" si="28"/>
        <v>0</v>
      </c>
      <c r="D472">
        <v>7.0000000000000007E-2</v>
      </c>
      <c r="E472">
        <f t="shared" si="29"/>
        <v>0</v>
      </c>
    </row>
    <row r="473" spans="1:5" x14ac:dyDescent="0.25">
      <c r="A473">
        <v>6.5000000000000002E-2</v>
      </c>
      <c r="B473">
        <f t="shared" si="28"/>
        <v>0</v>
      </c>
      <c r="D473">
        <v>6.0999999999999999E-2</v>
      </c>
      <c r="E473">
        <f t="shared" si="29"/>
        <v>0</v>
      </c>
    </row>
    <row r="474" spans="1:5" x14ac:dyDescent="0.25">
      <c r="A474">
        <v>6.3E-2</v>
      </c>
      <c r="B474">
        <f t="shared" si="28"/>
        <v>0</v>
      </c>
      <c r="D474">
        <v>6.3E-2</v>
      </c>
      <c r="E474">
        <f t="shared" si="29"/>
        <v>0</v>
      </c>
    </row>
    <row r="475" spans="1:5" x14ac:dyDescent="0.25">
      <c r="A475">
        <v>6.3E-2</v>
      </c>
      <c r="B475">
        <f t="shared" si="28"/>
        <v>0</v>
      </c>
      <c r="D475">
        <v>6.3E-2</v>
      </c>
      <c r="E475">
        <f t="shared" si="29"/>
        <v>0</v>
      </c>
    </row>
    <row r="476" spans="1:5" x14ac:dyDescent="0.25">
      <c r="A476">
        <v>6.8000000000000005E-2</v>
      </c>
      <c r="B476">
        <f t="shared" si="28"/>
        <v>0</v>
      </c>
      <c r="D476">
        <v>6.9000000000000006E-2</v>
      </c>
      <c r="E476">
        <f t="shared" si="29"/>
        <v>0</v>
      </c>
    </row>
    <row r="477" spans="1:5" x14ac:dyDescent="0.25">
      <c r="A477">
        <v>6.3E-2</v>
      </c>
      <c r="B477">
        <f t="shared" si="28"/>
        <v>0</v>
      </c>
      <c r="D477">
        <v>6.0999999999999999E-2</v>
      </c>
      <c r="E477">
        <f t="shared" si="29"/>
        <v>0</v>
      </c>
    </row>
    <row r="478" spans="1:5" x14ac:dyDescent="0.25">
      <c r="A478">
        <v>6.4000000000000001E-2</v>
      </c>
      <c r="B478">
        <f t="shared" si="28"/>
        <v>0</v>
      </c>
      <c r="D478">
        <v>6.4000000000000001E-2</v>
      </c>
      <c r="E478">
        <f t="shared" si="29"/>
        <v>0</v>
      </c>
    </row>
    <row r="479" spans="1:5" x14ac:dyDescent="0.25">
      <c r="A479">
        <v>6.2E-2</v>
      </c>
      <c r="B479">
        <f t="shared" si="28"/>
        <v>0</v>
      </c>
      <c r="D479">
        <v>6.2E-2</v>
      </c>
      <c r="E479">
        <f t="shared" si="29"/>
        <v>0</v>
      </c>
    </row>
    <row r="480" spans="1:5" x14ac:dyDescent="0.25">
      <c r="A480">
        <v>6.9000000000000006E-2</v>
      </c>
      <c r="B480">
        <f t="shared" si="28"/>
        <v>0</v>
      </c>
      <c r="D480">
        <v>7.0999999999999994E-2</v>
      </c>
      <c r="E480">
        <f t="shared" si="29"/>
        <v>0</v>
      </c>
    </row>
    <row r="481" spans="1:5" x14ac:dyDescent="0.25">
      <c r="A481">
        <v>6.4000000000000001E-2</v>
      </c>
      <c r="B481">
        <f t="shared" si="28"/>
        <v>0</v>
      </c>
      <c r="D481">
        <v>6.3E-2</v>
      </c>
      <c r="E481">
        <f t="shared" si="29"/>
        <v>0</v>
      </c>
    </row>
    <row r="482" spans="1:5" x14ac:dyDescent="0.25">
      <c r="A482">
        <v>6.2E-2</v>
      </c>
      <c r="B482">
        <f t="shared" si="28"/>
        <v>0</v>
      </c>
      <c r="D482">
        <v>6.0999999999999999E-2</v>
      </c>
      <c r="E482">
        <f t="shared" si="29"/>
        <v>0</v>
      </c>
    </row>
    <row r="483" spans="1:5" x14ac:dyDescent="0.25">
      <c r="A483">
        <v>6.2E-2</v>
      </c>
      <c r="B483">
        <f t="shared" si="28"/>
        <v>0</v>
      </c>
      <c r="D483">
        <v>6.6000000000000003E-2</v>
      </c>
      <c r="E483">
        <f t="shared" si="29"/>
        <v>0</v>
      </c>
    </row>
    <row r="484" spans="1:5" x14ac:dyDescent="0.25">
      <c r="A484">
        <v>7.0000000000000007E-2</v>
      </c>
      <c r="B484">
        <f t="shared" si="28"/>
        <v>0</v>
      </c>
      <c r="D484">
        <v>6.4000000000000001E-2</v>
      </c>
      <c r="E484">
        <f t="shared" si="29"/>
        <v>0</v>
      </c>
    </row>
    <row r="485" spans="1:5" x14ac:dyDescent="0.25">
      <c r="A485">
        <v>0.06</v>
      </c>
      <c r="B485">
        <f t="shared" si="28"/>
        <v>0</v>
      </c>
      <c r="D485">
        <v>6.3E-2</v>
      </c>
      <c r="E485">
        <f t="shared" si="29"/>
        <v>0</v>
      </c>
    </row>
    <row r="486" spans="1:5" x14ac:dyDescent="0.25">
      <c r="A486">
        <v>0.06</v>
      </c>
      <c r="B486">
        <f t="shared" si="28"/>
        <v>0</v>
      </c>
      <c r="D486">
        <v>0.06</v>
      </c>
      <c r="E486">
        <f t="shared" si="29"/>
        <v>0</v>
      </c>
    </row>
    <row r="487" spans="1:5" x14ac:dyDescent="0.25">
      <c r="A487">
        <v>6.3E-2</v>
      </c>
      <c r="B487">
        <f t="shared" ref="B487:B504" si="30">IF(ROW() &lt;= 5+$C$14, IF(IF((A487&lt;=C487), A487&lt;$C$11, A487&gt;$C$9), 0, A487), 0)</f>
        <v>0</v>
      </c>
      <c r="D487">
        <v>6.0999999999999999E-2</v>
      </c>
      <c r="E487">
        <f t="shared" ref="E487:E504" si="31">IF(ROW() &lt;= 5+$F$14,IF(IF((D487&lt;=F487), D487&lt;$F$11, D487&gt;$F$9), 0, D487), 0)</f>
        <v>0</v>
      </c>
    </row>
    <row r="488" spans="1:5" x14ac:dyDescent="0.25">
      <c r="A488">
        <v>7.1999999999999995E-2</v>
      </c>
      <c r="B488">
        <f t="shared" si="30"/>
        <v>0</v>
      </c>
      <c r="D488">
        <v>6.4000000000000001E-2</v>
      </c>
      <c r="E488">
        <f t="shared" si="31"/>
        <v>0</v>
      </c>
    </row>
    <row r="489" spans="1:5" x14ac:dyDescent="0.25">
      <c r="A489">
        <v>6.2E-2</v>
      </c>
      <c r="B489">
        <f t="shared" si="30"/>
        <v>0</v>
      </c>
      <c r="D489">
        <v>6.0999999999999999E-2</v>
      </c>
      <c r="E489">
        <f t="shared" si="31"/>
        <v>0</v>
      </c>
    </row>
    <row r="490" spans="1:5" x14ac:dyDescent="0.25">
      <c r="A490">
        <v>0.06</v>
      </c>
      <c r="B490">
        <f t="shared" si="30"/>
        <v>0</v>
      </c>
      <c r="D490">
        <v>5.8999999999999997E-2</v>
      </c>
      <c r="E490">
        <f t="shared" si="31"/>
        <v>0</v>
      </c>
    </row>
    <row r="491" spans="1:5" x14ac:dyDescent="0.25">
      <c r="A491">
        <v>6.0999999999999999E-2</v>
      </c>
      <c r="B491">
        <f t="shared" si="30"/>
        <v>0</v>
      </c>
      <c r="D491">
        <v>6.6000000000000003E-2</v>
      </c>
      <c r="E491">
        <f t="shared" si="31"/>
        <v>0</v>
      </c>
    </row>
    <row r="492" spans="1:5" x14ac:dyDescent="0.25">
      <c r="A492">
        <v>7.0000000000000007E-2</v>
      </c>
      <c r="B492">
        <f t="shared" si="30"/>
        <v>0</v>
      </c>
      <c r="D492">
        <v>6.3E-2</v>
      </c>
      <c r="E492">
        <f t="shared" si="31"/>
        <v>0</v>
      </c>
    </row>
    <row r="493" spans="1:5" x14ac:dyDescent="0.25">
      <c r="A493">
        <v>6.2E-2</v>
      </c>
      <c r="B493">
        <f t="shared" si="30"/>
        <v>0</v>
      </c>
      <c r="D493">
        <v>0.06</v>
      </c>
      <c r="E493">
        <f t="shared" si="31"/>
        <v>0</v>
      </c>
    </row>
    <row r="494" spans="1:5" x14ac:dyDescent="0.25">
      <c r="A494">
        <v>6.2E-2</v>
      </c>
      <c r="B494">
        <f t="shared" si="30"/>
        <v>0</v>
      </c>
      <c r="D494">
        <v>6.2E-2</v>
      </c>
      <c r="E494">
        <f t="shared" si="31"/>
        <v>0</v>
      </c>
    </row>
    <row r="495" spans="1:5" x14ac:dyDescent="0.25">
      <c r="A495">
        <v>6.6000000000000003E-2</v>
      </c>
      <c r="B495">
        <f t="shared" si="30"/>
        <v>0</v>
      </c>
      <c r="D495">
        <v>6.6000000000000003E-2</v>
      </c>
      <c r="E495">
        <f t="shared" si="31"/>
        <v>0</v>
      </c>
    </row>
    <row r="496" spans="1:5" x14ac:dyDescent="0.25">
      <c r="A496">
        <v>6.8000000000000005E-2</v>
      </c>
      <c r="B496">
        <f t="shared" si="30"/>
        <v>0</v>
      </c>
      <c r="D496">
        <v>6.5000000000000002E-2</v>
      </c>
      <c r="E496">
        <f t="shared" si="31"/>
        <v>0</v>
      </c>
    </row>
    <row r="497" spans="1:5" x14ac:dyDescent="0.25">
      <c r="A497">
        <v>6.4000000000000001E-2</v>
      </c>
      <c r="B497">
        <f t="shared" si="30"/>
        <v>0</v>
      </c>
      <c r="D497">
        <v>6.0999999999999999E-2</v>
      </c>
      <c r="E497">
        <f t="shared" si="31"/>
        <v>0</v>
      </c>
    </row>
    <row r="498" spans="1:5" x14ac:dyDescent="0.25">
      <c r="A498">
        <v>5.8999999999999997E-2</v>
      </c>
      <c r="B498">
        <f t="shared" si="30"/>
        <v>0</v>
      </c>
      <c r="D498">
        <v>6.0999999999999999E-2</v>
      </c>
      <c r="E498">
        <f t="shared" si="31"/>
        <v>0</v>
      </c>
    </row>
    <row r="499" spans="1:5" x14ac:dyDescent="0.25">
      <c r="A499">
        <v>6.3E-2</v>
      </c>
      <c r="B499">
        <f t="shared" si="30"/>
        <v>0</v>
      </c>
      <c r="D499">
        <v>6.4000000000000001E-2</v>
      </c>
      <c r="E499">
        <f t="shared" si="31"/>
        <v>0</v>
      </c>
    </row>
    <row r="500" spans="1:5" x14ac:dyDescent="0.25">
      <c r="A500">
        <v>6.7000000000000004E-2</v>
      </c>
      <c r="B500">
        <f t="shared" si="30"/>
        <v>0</v>
      </c>
      <c r="D500">
        <v>6.0999999999999999E-2</v>
      </c>
      <c r="E500">
        <f t="shared" si="31"/>
        <v>0</v>
      </c>
    </row>
    <row r="501" spans="1:5" x14ac:dyDescent="0.25">
      <c r="A501">
        <v>6.0999999999999999E-2</v>
      </c>
      <c r="B501">
        <f t="shared" si="30"/>
        <v>0</v>
      </c>
      <c r="D501">
        <v>6.7000000000000004E-2</v>
      </c>
      <c r="E501">
        <f t="shared" si="31"/>
        <v>0</v>
      </c>
    </row>
    <row r="502" spans="1:5" x14ac:dyDescent="0.25">
      <c r="A502">
        <v>6.3E-2</v>
      </c>
      <c r="B502">
        <f t="shared" si="30"/>
        <v>0</v>
      </c>
      <c r="D502">
        <v>6.2E-2</v>
      </c>
      <c r="E502">
        <f t="shared" si="31"/>
        <v>0</v>
      </c>
    </row>
    <row r="503" spans="1:5" x14ac:dyDescent="0.25">
      <c r="A503">
        <v>6.3E-2</v>
      </c>
      <c r="B503">
        <f t="shared" si="30"/>
        <v>0</v>
      </c>
      <c r="D503">
        <v>6.3E-2</v>
      </c>
      <c r="E503">
        <f t="shared" si="31"/>
        <v>0</v>
      </c>
    </row>
    <row r="504" spans="1:5" x14ac:dyDescent="0.25">
      <c r="A504">
        <v>6.6000000000000003E-2</v>
      </c>
      <c r="B504">
        <f t="shared" si="30"/>
        <v>0</v>
      </c>
      <c r="D504">
        <v>6.4000000000000001E-2</v>
      </c>
      <c r="E504">
        <f t="shared" si="31"/>
        <v>0</v>
      </c>
    </row>
  </sheetData>
  <mergeCells count="4">
    <mergeCell ref="D2:F2"/>
    <mergeCell ref="O3:T3"/>
    <mergeCell ref="A1:C2"/>
    <mergeCell ref="D1:F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05"/>
  <sheetViews>
    <sheetView topLeftCell="I1" workbookViewId="0">
      <selection activeCell="Q11" sqref="Q11"/>
    </sheetView>
  </sheetViews>
  <sheetFormatPr defaultRowHeight="15" x14ac:dyDescent="0.25"/>
  <cols>
    <col min="2" max="2" width="9.5703125" bestFit="1" customWidth="1"/>
    <col min="3" max="3" width="12.7109375" bestFit="1" customWidth="1"/>
    <col min="4" max="4" width="12.7109375" style="15" customWidth="1"/>
    <col min="5" max="6" width="12.7109375" customWidth="1"/>
    <col min="7" max="7" width="9.140625" style="15" customWidth="1"/>
    <col min="9" max="9" width="12.7109375" bestFit="1" customWidth="1"/>
    <col min="10" max="10" width="9.140625" style="15" customWidth="1"/>
    <col min="13" max="13" width="9.140625" style="15" customWidth="1"/>
    <col min="15" max="15" width="12.85546875" bestFit="1" customWidth="1"/>
    <col min="16" max="16" width="12.5703125" style="15" bestFit="1" customWidth="1"/>
    <col min="17" max="17" width="12.85546875" bestFit="1" customWidth="1"/>
    <col min="18" max="18" width="12.5703125" bestFit="1" customWidth="1"/>
    <col min="19" max="19" width="9.140625" style="15" customWidth="1"/>
    <col min="22" max="22" width="9.140625" style="15" customWidth="1"/>
    <col min="25" max="25" width="12.5703125" style="15" bestFit="1" customWidth="1"/>
    <col min="26" max="26" width="12.85546875" bestFit="1" customWidth="1"/>
    <col min="27" max="27" width="12.5703125" bestFit="1" customWidth="1"/>
    <col min="28" max="28" width="9.140625" style="15" customWidth="1"/>
    <col min="31" max="31" width="9.140625" style="15" customWidth="1"/>
    <col min="34" max="34" width="12.5703125" style="15" bestFit="1" customWidth="1"/>
    <col min="35" max="35" width="12.85546875" bestFit="1" customWidth="1"/>
    <col min="36" max="36" width="12.5703125" bestFit="1" customWidth="1"/>
    <col min="37" max="37" width="9.140625" style="15" customWidth="1"/>
    <col min="40" max="40" width="9.140625" style="15" customWidth="1"/>
    <col min="43" max="43" width="12.5703125" style="15" bestFit="1" customWidth="1"/>
    <col min="44" max="44" width="12.85546875" bestFit="1" customWidth="1"/>
    <col min="45" max="45" width="12.5703125" bestFit="1" customWidth="1"/>
    <col min="46" max="46" width="9.140625" style="15" customWidth="1"/>
    <col min="49" max="49" width="9.140625" style="15" customWidth="1"/>
  </cols>
  <sheetData>
    <row r="1" spans="1:51" x14ac:dyDescent="0.25">
      <c r="A1" s="68" t="s">
        <v>6</v>
      </c>
      <c r="B1" s="51"/>
      <c r="C1" s="51"/>
      <c r="D1" s="68" t="s">
        <v>10</v>
      </c>
      <c r="E1" s="51"/>
      <c r="F1" s="51"/>
      <c r="G1" s="50" t="s">
        <v>13</v>
      </c>
      <c r="H1" s="51"/>
      <c r="I1" s="51"/>
      <c r="J1" s="60"/>
      <c r="K1" s="51"/>
      <c r="L1" s="51"/>
      <c r="M1" s="60"/>
      <c r="N1" s="51"/>
      <c r="O1" s="51"/>
      <c r="P1" s="50" t="s">
        <v>13</v>
      </c>
      <c r="Q1" s="51"/>
      <c r="R1" s="51"/>
      <c r="S1" s="60"/>
      <c r="T1" s="51"/>
      <c r="U1" s="51"/>
      <c r="V1" s="60"/>
      <c r="W1" s="51"/>
      <c r="X1" s="51"/>
      <c r="Y1" s="50" t="s">
        <v>13</v>
      </c>
      <c r="Z1" s="51"/>
      <c r="AA1" s="51"/>
      <c r="AB1" s="60"/>
      <c r="AC1" s="51"/>
      <c r="AD1" s="51"/>
      <c r="AE1" s="60"/>
      <c r="AF1" s="51"/>
      <c r="AG1" s="51"/>
      <c r="AH1" s="50" t="s">
        <v>13</v>
      </c>
      <c r="AI1" s="51"/>
      <c r="AJ1" s="51"/>
      <c r="AK1" s="60"/>
      <c r="AL1" s="51"/>
      <c r="AM1" s="51"/>
      <c r="AN1" s="60"/>
      <c r="AO1" s="51"/>
      <c r="AP1" s="51"/>
      <c r="AQ1" s="50" t="s">
        <v>13</v>
      </c>
      <c r="AR1" s="51"/>
      <c r="AS1" s="51"/>
      <c r="AT1" s="60"/>
      <c r="AU1" s="51"/>
      <c r="AV1" s="51"/>
      <c r="AW1" s="60"/>
      <c r="AX1" s="51"/>
      <c r="AY1" s="51"/>
    </row>
    <row r="2" spans="1:51" x14ac:dyDescent="0.25">
      <c r="A2" s="51"/>
      <c r="B2" s="51"/>
      <c r="C2" s="51"/>
      <c r="D2" s="60"/>
      <c r="E2" s="51"/>
      <c r="F2" s="51"/>
      <c r="G2" s="66" t="s">
        <v>14</v>
      </c>
      <c r="H2" s="51"/>
      <c r="I2" s="51"/>
      <c r="J2" s="60"/>
      <c r="K2" s="51"/>
      <c r="L2" s="51"/>
      <c r="M2" s="60"/>
      <c r="N2" s="51"/>
      <c r="O2" s="51"/>
      <c r="P2" s="71" t="s">
        <v>15</v>
      </c>
      <c r="Q2" s="51"/>
      <c r="R2" s="51"/>
      <c r="S2" s="60"/>
      <c r="T2" s="51"/>
      <c r="U2" s="51"/>
      <c r="V2" s="60"/>
      <c r="W2" s="51"/>
      <c r="X2" s="51"/>
      <c r="Y2" s="67" t="s">
        <v>16</v>
      </c>
      <c r="Z2" s="51"/>
      <c r="AA2" s="51"/>
      <c r="AB2" s="60"/>
      <c r="AC2" s="51"/>
      <c r="AD2" s="51"/>
      <c r="AE2" s="60"/>
      <c r="AF2" s="51"/>
      <c r="AG2" s="51"/>
      <c r="AH2" s="70" t="s">
        <v>17</v>
      </c>
      <c r="AI2" s="51"/>
      <c r="AJ2" s="51"/>
      <c r="AK2" s="60"/>
      <c r="AL2" s="51"/>
      <c r="AM2" s="51"/>
      <c r="AN2" s="60"/>
      <c r="AO2" s="51"/>
      <c r="AP2" s="51"/>
      <c r="AQ2" s="69" t="s">
        <v>18</v>
      </c>
      <c r="AR2" s="51"/>
      <c r="AS2" s="51"/>
      <c r="AT2" s="60"/>
      <c r="AU2" s="51"/>
      <c r="AV2" s="51"/>
      <c r="AW2" s="60"/>
      <c r="AX2" s="51"/>
      <c r="AY2" s="51"/>
    </row>
    <row r="3" spans="1:51" x14ac:dyDescent="0.25">
      <c r="A3" s="51"/>
      <c r="B3" s="51"/>
      <c r="C3" s="51"/>
      <c r="D3" s="60"/>
      <c r="E3" s="51"/>
      <c r="F3" s="51"/>
      <c r="G3" s="50" t="s">
        <v>19</v>
      </c>
      <c r="H3" s="51"/>
      <c r="I3" s="51"/>
      <c r="J3" s="50" t="s">
        <v>20</v>
      </c>
      <c r="K3" s="51"/>
      <c r="L3" s="51"/>
      <c r="M3" s="50" t="s">
        <v>21</v>
      </c>
      <c r="N3" s="51"/>
      <c r="O3" s="51"/>
      <c r="P3" s="50" t="s">
        <v>19</v>
      </c>
      <c r="Q3" s="51"/>
      <c r="R3" s="51"/>
      <c r="S3" s="50" t="s">
        <v>20</v>
      </c>
      <c r="T3" s="51"/>
      <c r="U3" s="51"/>
      <c r="V3" s="50" t="s">
        <v>21</v>
      </c>
      <c r="W3" s="51"/>
      <c r="X3" s="51"/>
      <c r="Y3" s="50" t="s">
        <v>19</v>
      </c>
      <c r="Z3" s="51"/>
      <c r="AA3" s="51"/>
      <c r="AB3" s="50" t="s">
        <v>20</v>
      </c>
      <c r="AC3" s="51"/>
      <c r="AD3" s="51"/>
      <c r="AE3" s="50" t="s">
        <v>21</v>
      </c>
      <c r="AF3" s="51"/>
      <c r="AG3" s="51"/>
      <c r="AH3" s="50" t="s">
        <v>19</v>
      </c>
      <c r="AI3" s="51"/>
      <c r="AJ3" s="51"/>
      <c r="AK3" s="50" t="s">
        <v>20</v>
      </c>
      <c r="AL3" s="51"/>
      <c r="AM3" s="51"/>
      <c r="AN3" s="50" t="s">
        <v>21</v>
      </c>
      <c r="AO3" s="51"/>
      <c r="AP3" s="51"/>
      <c r="AQ3" s="50" t="s">
        <v>19</v>
      </c>
      <c r="AR3" s="51"/>
      <c r="AS3" s="51"/>
      <c r="AT3" s="50" t="s">
        <v>20</v>
      </c>
      <c r="AU3" s="51"/>
      <c r="AV3" s="51"/>
      <c r="AW3" s="50" t="s">
        <v>21</v>
      </c>
      <c r="AX3" s="51"/>
      <c r="AY3" s="51"/>
    </row>
    <row r="4" spans="1:51" x14ac:dyDescent="0.25">
      <c r="A4" s="4" t="s">
        <v>22</v>
      </c>
      <c r="B4" s="4" t="s">
        <v>23</v>
      </c>
      <c r="C4" s="4" t="s">
        <v>24</v>
      </c>
      <c r="D4" s="14" t="s">
        <v>22</v>
      </c>
      <c r="E4" s="4" t="s">
        <v>23</v>
      </c>
      <c r="F4" s="4" t="s">
        <v>24</v>
      </c>
      <c r="G4" s="14" t="s">
        <v>22</v>
      </c>
      <c r="H4" s="4" t="s">
        <v>25</v>
      </c>
      <c r="I4" s="4" t="s">
        <v>24</v>
      </c>
      <c r="J4" s="14" t="s">
        <v>22</v>
      </c>
      <c r="K4" s="4" t="s">
        <v>25</v>
      </c>
      <c r="L4" s="4" t="s">
        <v>24</v>
      </c>
      <c r="M4" s="14" t="s">
        <v>22</v>
      </c>
      <c r="N4" s="4" t="s">
        <v>25</v>
      </c>
      <c r="O4" s="4" t="s">
        <v>24</v>
      </c>
      <c r="P4" s="14" t="s">
        <v>22</v>
      </c>
      <c r="Q4" s="4" t="s">
        <v>25</v>
      </c>
      <c r="R4" s="4" t="s">
        <v>24</v>
      </c>
      <c r="S4" s="14" t="s">
        <v>22</v>
      </c>
      <c r="T4" s="4" t="s">
        <v>25</v>
      </c>
      <c r="U4" s="4" t="s">
        <v>24</v>
      </c>
      <c r="V4" s="14" t="s">
        <v>22</v>
      </c>
      <c r="W4" s="4" t="s">
        <v>25</v>
      </c>
      <c r="X4" s="4" t="s">
        <v>24</v>
      </c>
      <c r="Y4" s="14" t="s">
        <v>22</v>
      </c>
      <c r="Z4" s="4" t="s">
        <v>25</v>
      </c>
      <c r="AA4" s="4" t="s">
        <v>24</v>
      </c>
      <c r="AB4" s="14" t="s">
        <v>22</v>
      </c>
      <c r="AC4" s="4" t="s">
        <v>25</v>
      </c>
      <c r="AD4" s="4" t="s">
        <v>24</v>
      </c>
      <c r="AE4" s="14" t="s">
        <v>22</v>
      </c>
      <c r="AF4" s="4" t="s">
        <v>25</v>
      </c>
      <c r="AG4" s="4" t="s">
        <v>24</v>
      </c>
      <c r="AH4" s="14" t="s">
        <v>22</v>
      </c>
      <c r="AI4" s="4" t="s">
        <v>25</v>
      </c>
      <c r="AJ4" s="4" t="s">
        <v>24</v>
      </c>
      <c r="AK4" s="14" t="s">
        <v>22</v>
      </c>
      <c r="AL4" s="4" t="s">
        <v>25</v>
      </c>
      <c r="AM4" s="4" t="s">
        <v>24</v>
      </c>
      <c r="AN4" s="14" t="s">
        <v>22</v>
      </c>
      <c r="AO4" s="4" t="s">
        <v>25</v>
      </c>
      <c r="AP4" s="4" t="s">
        <v>24</v>
      </c>
      <c r="AQ4" s="14" t="s">
        <v>22</v>
      </c>
      <c r="AR4" s="4" t="s">
        <v>25</v>
      </c>
      <c r="AS4" s="4" t="s">
        <v>24</v>
      </c>
      <c r="AT4" s="14" t="s">
        <v>22</v>
      </c>
      <c r="AU4" s="4" t="s">
        <v>25</v>
      </c>
      <c r="AV4" s="4" t="s">
        <v>24</v>
      </c>
      <c r="AW4" s="14" t="s">
        <v>22</v>
      </c>
      <c r="AX4" s="4" t="s">
        <v>25</v>
      </c>
      <c r="AY4" s="4" t="s">
        <v>24</v>
      </c>
    </row>
    <row r="5" spans="1:51" x14ac:dyDescent="0.25">
      <c r="A5">
        <f>SUM(A6:A1006)</f>
        <v>15.137000000000004</v>
      </c>
      <c r="B5" s="11">
        <f>AVERAGEIF(B6:B1006, "&lt;&gt;0")</f>
        <v>0.14980412371134022</v>
      </c>
      <c r="C5" s="5" t="s">
        <v>26</v>
      </c>
      <c r="D5" s="15">
        <f>SUM(D6:D1006)</f>
        <v>12.021000000000001</v>
      </c>
      <c r="E5" s="11">
        <f>AVERAGEIF(E6:E1006, "&lt;&gt;0")</f>
        <v>0.11987878787878788</v>
      </c>
      <c r="F5" s="5" t="s">
        <v>26</v>
      </c>
      <c r="G5" s="15">
        <f>SUM(G6:G1006)</f>
        <v>136.83199999999988</v>
      </c>
      <c r="H5" s="11">
        <f>AVERAGEIF(H6:H1006, "&lt;&gt;0")</f>
        <v>1.3623229166666657</v>
      </c>
      <c r="I5" s="5" t="s">
        <v>26</v>
      </c>
      <c r="J5" s="15">
        <f>SUM(J6:J1006)</f>
        <v>140.42999999999995</v>
      </c>
      <c r="K5" s="11">
        <f>AVERAGEIF(K6:K1006, "&lt;&gt;0")</f>
        <v>1.3930215053763439</v>
      </c>
      <c r="L5" s="5" t="s">
        <v>26</v>
      </c>
      <c r="M5" s="15">
        <f>SUM(M6:M1006)</f>
        <v>138.24399999999997</v>
      </c>
      <c r="N5" s="11">
        <f>AVERAGEIF(N6:N1006, "&lt;&gt;0")</f>
        <v>1.3824399999999997</v>
      </c>
      <c r="O5" s="5" t="s">
        <v>26</v>
      </c>
      <c r="P5" s="15">
        <f>SUM(P6:P1006)</f>
        <v>14.253999999999996</v>
      </c>
      <c r="Q5" s="11">
        <f>AVERAGEIF(Q6:Q1006, "&lt;&gt;0")</f>
        <v>0.14142708333333323</v>
      </c>
      <c r="R5" s="5" t="s">
        <v>26</v>
      </c>
      <c r="S5" s="15">
        <f>SUM(S6:S1006)</f>
        <v>14.647999999999998</v>
      </c>
      <c r="T5" s="11">
        <f>AVERAGEIF(T6:T1006, "&lt;&gt;0")</f>
        <v>0.14520652173913043</v>
      </c>
      <c r="U5" s="5" t="s">
        <v>26</v>
      </c>
      <c r="V5" s="15">
        <f>SUM(V6:V1006)</f>
        <v>14.264000000000001</v>
      </c>
      <c r="W5" s="11">
        <f>AVERAGEIF(W6:W1006, "&lt;&gt;0")</f>
        <v>0.14125274725274725</v>
      </c>
      <c r="X5" s="5" t="s">
        <v>26</v>
      </c>
      <c r="Y5" s="15">
        <f>SUM(Y6:Y1006)</f>
        <v>132.53099999999998</v>
      </c>
      <c r="Z5" s="11">
        <f>AVERAGEIF(Z6:Z1006, "&lt;&gt;0")</f>
        <v>1.3130999999999995</v>
      </c>
      <c r="AA5" s="5" t="s">
        <v>26</v>
      </c>
      <c r="AB5" s="15">
        <f>SUM(AB6:AB1006)</f>
        <v>134.27199999999988</v>
      </c>
      <c r="AC5" s="11">
        <f>AVERAGEIF(AC6:AC1006, "&lt;&gt;0")</f>
        <v>1.3370989010989003</v>
      </c>
      <c r="AD5" s="5" t="s">
        <v>26</v>
      </c>
      <c r="AE5" s="15">
        <f>SUM(AE6:AE1006)</f>
        <v>133.09999999999994</v>
      </c>
      <c r="AF5" s="11">
        <f>AVERAGEIF(AF6:AF1006, "&lt;&gt;0")</f>
        <v>1.3268723404255318</v>
      </c>
      <c r="AG5" s="5" t="s">
        <v>26</v>
      </c>
      <c r="AH5" s="15">
        <f>SUM(AH6:AH1006)</f>
        <v>133.79899999999995</v>
      </c>
      <c r="AI5" s="11">
        <f>AVERAGEIF(AI6:AI1006, "&lt;&gt;0")</f>
        <v>1.3350425531914887</v>
      </c>
      <c r="AJ5" s="5" t="s">
        <v>26</v>
      </c>
      <c r="AK5" s="15">
        <f>SUM(AK6:AK1006)</f>
        <v>136.63499999999999</v>
      </c>
      <c r="AL5" s="11">
        <f>AVERAGEIF(AL6:AL1006, "&lt;&gt;0")</f>
        <v>1.3651249999999999</v>
      </c>
      <c r="AM5" s="5" t="s">
        <v>26</v>
      </c>
      <c r="AN5" s="15">
        <f>SUM(AN6:AN1006)</f>
        <v>134.99099999999999</v>
      </c>
      <c r="AO5" s="11">
        <f>AVERAGEIF(AO6:AO1006, "&lt;&gt;0")</f>
        <v>1.3477368421052629</v>
      </c>
      <c r="AP5" s="5" t="s">
        <v>26</v>
      </c>
      <c r="AQ5" s="15">
        <f>SUM(AQ6:AQ1006)</f>
        <v>147.57099999999994</v>
      </c>
      <c r="AR5" s="11">
        <f>AVERAGEIF(AR6:AR1006, "&lt;&gt;0")</f>
        <v>1.4727684210526308</v>
      </c>
      <c r="AS5" s="5" t="s">
        <v>26</v>
      </c>
      <c r="AT5" s="15">
        <f>SUM(AT6:AT1006)</f>
        <v>148.81999999999996</v>
      </c>
      <c r="AU5" s="11">
        <f>AVERAGEIF(AU6:AU1006, "&lt;&gt;0")</f>
        <v>1.4862315789473681</v>
      </c>
      <c r="AV5" s="5" t="s">
        <v>26</v>
      </c>
      <c r="AW5" s="15">
        <f>SUM(AW6:AW1006)</f>
        <v>147.89099999999999</v>
      </c>
      <c r="AX5" s="11">
        <f>AVERAGEIF(AX6:AX1006, "&lt;&gt;0")</f>
        <v>1.4770721649484539</v>
      </c>
      <c r="AY5" s="5" t="s">
        <v>26</v>
      </c>
    </row>
    <row r="6" spans="1:51" x14ac:dyDescent="0.25">
      <c r="A6">
        <v>0.14099999999999999</v>
      </c>
      <c r="B6">
        <f>IF(ROW() &lt;= 5+C$15,IF(IF((A6&lt;=C$6), A6&lt;C$12,  A6&gt;C$10), 0, A6), 0)</f>
        <v>0.14099999999999999</v>
      </c>
      <c r="C6">
        <f>IF(C$15=1000,_xlfn.QUARTILE.INC(A6:A1006,1),IF(C$15=500,_xlfn.QUARTILE.INC(A6:A506,1),IF(C$15=250,_xlfn.QUARTILE.INC(A6:A256,1),IF(C$15=100,_xlfn.QUARTILE.INC(A6:A106,1),IF(C$15=50,_xlfn.QUARTILE.INC(A6:A56,1))))))</f>
        <v>0.14099999999999999</v>
      </c>
      <c r="D6" s="15">
        <v>0.115</v>
      </c>
      <c r="E6">
        <f>IF(ROW() &lt;= 5+F$15,IF(IF((D6&lt;=F$6), D6&lt;F$12,  D6&gt;F$10), 0, D6), 0)</f>
        <v>0.115</v>
      </c>
      <c r="F6">
        <f>IF(F$15=1000,_xlfn.QUARTILE.INC(D6:D1006,1),IF(F$15=500,_xlfn.QUARTILE.INC(D6:D506,1),IF(F$15=250,_xlfn.QUARTILE.INC(D6:D256,1),IF(F$15=100,_xlfn.QUARTILE.INC(D6:D106,1),IF(F$15=50,_xlfn.QUARTILE.INC(D6:D56,1))))))</f>
        <v>0.11175</v>
      </c>
      <c r="G6" s="15">
        <v>1.3540000000000001</v>
      </c>
      <c r="H6">
        <f>IF(ROW() &lt;= 5+I$15,IF(IF((G6&lt;=I$6), G6&lt;I$12,  G6&gt;I$10), 0, G6), 0)</f>
        <v>1.3540000000000001</v>
      </c>
      <c r="I6">
        <f>IF(I$15=1000,_xlfn.QUARTILE.INC(G6:G1006,1),IF(I$15=500,_xlfn.QUARTILE.INC(G6:G506,1),IF(I$15=250,_xlfn.QUARTILE.INC(G6:G256,1),IF(I$15=100,_xlfn.QUARTILE.INC(G6:G106,1),IF(I$15=50,_xlfn.QUARTILE.INC(G6:G56,1))))))</f>
        <v>1.337</v>
      </c>
      <c r="J6" s="15">
        <v>1.3720000000000001</v>
      </c>
      <c r="K6">
        <f>IF(ROW() &lt;= 5+L$15,IF(IF((J6&lt;=L$6), J6&lt;L$12,  J6&gt;L$10), 0, J6), 0)</f>
        <v>1.3720000000000001</v>
      </c>
      <c r="L6">
        <f>IF(L$15=1000,_xlfn.QUARTILE.INC(J6:J1006,1),IF(L$15=500,_xlfn.QUARTILE.INC(J6:J506,1),IF(L$15=250,_xlfn.QUARTILE.INC(J6:J256,1),IF(L$15=100,_xlfn.QUARTILE.INC(J6:J106,1),IF(L$15=50,_xlfn.QUARTILE.INC(J6:J56,1))))))</f>
        <v>1.3660000000000001</v>
      </c>
      <c r="M6" s="15">
        <v>1.3540000000000001</v>
      </c>
      <c r="N6">
        <f>IF(ROW() &lt;= 5+O$15,IF(IF((M6&lt;=O$6), M6&lt;O$12,  M6&gt;O$10), 0, M6), 0)</f>
        <v>1.3540000000000001</v>
      </c>
      <c r="O6">
        <f>IF(O$15=1000,_xlfn.QUARTILE.INC(M6:M1006,1),IF(O$15=500,_xlfn.QUARTILE.INC(M6:M506,1),IF(O$15=250,_xlfn.QUARTILE.INC(M6:M256,1),IF(O$15=100,_xlfn.QUARTILE.INC(M6:M106,1),IF(O$15=50,_xlfn.QUARTILE.INC(M6:M56,1))))))</f>
        <v>1.34975</v>
      </c>
      <c r="P6" s="15">
        <v>0.14299999999999999</v>
      </c>
      <c r="Q6">
        <f>IF(ROW() &lt;= 5+R$15,IF(IF((P6&lt;=R$6), P6&lt;R$12,  P6&gt;R$10), 0, P6), 0)</f>
        <v>0.14299999999999999</v>
      </c>
      <c r="R6">
        <f>IF(R$15=1000,_xlfn.QUARTILE.INC(P6:P1006,1),IF(R$15=500,_xlfn.QUARTILE.INC(P6:P506,1),IF(R$15=250,_xlfn.QUARTILE.INC(P6:P256,1),IF(R$15=100,_xlfn.QUARTILE.INC(P6:P106,1),IF(R$15=50,_xlfn.QUARTILE.INC(P6:P56,1))))))</f>
        <v>0.13900000000000001</v>
      </c>
      <c r="S6" s="15">
        <v>0.14299999999999999</v>
      </c>
      <c r="T6">
        <f>IF(ROW() &lt;= 5+U$15,IF(IF((S6&lt;=U$6), S6&lt;U$12,  S6&gt;U$10), 0, S6), 0)</f>
        <v>0.14299999999999999</v>
      </c>
      <c r="U6">
        <f>IF(U$15=1000,_xlfn.QUARTILE.INC(S6:S1006,1),IF(U$15=500,_xlfn.QUARTILE.INC(S6:S506,1),IF(U$15=250,_xlfn.QUARTILE.INC(S6:S256,1),IF(U$15=100,_xlfn.QUARTILE.INC(S6:S106,1),IF(U$15=50,_xlfn.QUARTILE.INC(S6:S56,1))))))</f>
        <v>0.14299999999999999</v>
      </c>
      <c r="V6" s="15">
        <v>0.159</v>
      </c>
      <c r="W6">
        <f>IF(ROW() &lt;= 5+X$15,IF(IF((V6&lt;=X6), V6&lt;X$12,  V6&gt;X$10), 0, V6), 0)</f>
        <v>0</v>
      </c>
      <c r="X6">
        <f>IF(X$15=1000,_xlfn.QUARTILE.INC(V6:V1006,1),IF(X$15=500,_xlfn.QUARTILE.INC(V6:V506,1),IF(X$15=250,_xlfn.QUARTILE.INC(V6:V256,1),IF(X$15=100,_xlfn.QUARTILE.INC(V6:V106,1),IF(X$15=50,_xlfn.QUARTILE.INC(V6:V56,1))))))</f>
        <v>0.13900000000000001</v>
      </c>
      <c r="Y6" s="15">
        <v>1.31</v>
      </c>
      <c r="Z6">
        <f>IF(ROW() &lt;= 5+AA$15,IF(IF((Y6&lt;=AA$6), Y6&lt;AA$12,  Y6&gt;AA$10), 0, Y6), 0)</f>
        <v>1.31</v>
      </c>
      <c r="AA6">
        <f>IF(AA$15=1000,_xlfn.QUARTILE.INC(Y6:Y1006,1),IF(AA$15=500,_xlfn.QUARTILE.INC(Y6:Y506,1),IF(AA$15=250,_xlfn.QUARTILE.INC(Y6:Y256,1),IF(AA$15=100,_xlfn.QUARTILE.INC(Y6:Y106,1),IF(AA$15=50,_xlfn.QUARTILE.INC(Y6:Y56,1))))))</f>
        <v>1.306</v>
      </c>
      <c r="AB6" s="15">
        <v>1.3360000000000001</v>
      </c>
      <c r="AC6">
        <f>IF(ROW() &lt;= 5+AD$15,IF(IF((AB6&lt;=AD$6), AB6&lt;AD$12,  AB6&gt;AD$10), 0, AB6), 0)</f>
        <v>1.3360000000000001</v>
      </c>
      <c r="AD6">
        <f>IF(AD$15=1000,_xlfn.QUARTILE.INC(AB6:AB1006,1),IF(AD$15=500,_xlfn.QUARTILE.INC(AB6:AB506,1),IF(AD$15=250,_xlfn.QUARTILE.INC(AB6:AB256,1),IF(AD$15=100,_xlfn.QUARTILE.INC(AB6:AB106,1),IF(AD$15=50,_xlfn.QUARTILE.INC(AB6:AB56,1))))))</f>
        <v>1.333</v>
      </c>
      <c r="AE6" s="15">
        <v>1.345</v>
      </c>
      <c r="AF6">
        <f>IF(ROW() &lt;= 5+AG$15,IF(IF((AE6&lt;=AG$6), AE6&lt;AG$12,  AE6&gt;AG$10), 0, AE6), 0)</f>
        <v>1.345</v>
      </c>
      <c r="AG6">
        <f>IF(AG$15=1000,_xlfn.QUARTILE.INC(AE6:AE1006,1),IF(AG$15=500,_xlfn.QUARTILE.INC(AE6:AE506,1),IF(AG$15=250,_xlfn.QUARTILE.INC(AE6:AE256,1),IF(AG$15=100,_xlfn.QUARTILE.INC(AE6:AE106,1),IF(AG$15=50,_xlfn.QUARTILE.INC(AE6:AE56,1))))))</f>
        <v>1.319</v>
      </c>
      <c r="AH6" s="15">
        <v>1.3360000000000001</v>
      </c>
      <c r="AI6">
        <f>IF(ROW() &lt;= 5+AJ$15,IF(IF((AH6&lt;=AJ$6), AH6&lt;AJ$12,  AH6&gt;AJ$10), 0, AH6), 0)</f>
        <v>1.3360000000000001</v>
      </c>
      <c r="AJ6">
        <f>IF(AJ$15=1000,_xlfn.QUARTILE.INC(AH6:AH1006,1),IF(AJ$15=500,_xlfn.QUARTILE.INC(AH6:AH506,1),IF(AJ$15=250,_xlfn.QUARTILE.INC(AH6:AH256,1),IF(AJ$15=100,_xlfn.QUARTILE.INC(AH6:AH106,1),IF(AJ$15=50,_xlfn.QUARTILE.INC(AH6:AH56,1))))))</f>
        <v>1.3327499999999999</v>
      </c>
      <c r="AK6" s="15">
        <v>1.369</v>
      </c>
      <c r="AL6">
        <f>IF(ROW() &lt;= 5+AM$15,IF(IF((AK6&lt;=AM$6), AK6&lt;AM$12,  AK6&gt;AM$10), 0, AK6), 0)</f>
        <v>1.369</v>
      </c>
      <c r="AM6">
        <f>IF(AM$15=1000,_xlfn.QUARTILE.INC(AK6:AK1006,1),IF(AM$15=500,_xlfn.QUARTILE.INC(AK6:AK506,1),IF(AM$15=250,_xlfn.QUARTILE.INC(AK6:AK256,1),IF(AM$15=100,_xlfn.QUARTILE.INC(AK6:AK106,1),IF(AM$15=50,_xlfn.QUARTILE.INC(AK6:AK56,1))))))</f>
        <v>1.3607499999999999</v>
      </c>
      <c r="AN6" s="15">
        <v>1.349</v>
      </c>
      <c r="AO6">
        <f>IF(ROW() &lt;= 5+AP$15,IF(IF((AN6&lt;=AP$6), AN6&lt;AP$12,  AN6&gt;AP$10), 0, AN6), 0)</f>
        <v>1.349</v>
      </c>
      <c r="AP6">
        <f>IF(AP$15=1000,_xlfn.QUARTILE.INC(AN6:AN1006,1),IF(AP$15=500,_xlfn.QUARTILE.INC(AN6:AN506,1),IF(AP$15=250,_xlfn.QUARTILE.INC(AN6:AN256,1),IF(AP$15=100,_xlfn.QUARTILE.INC(AN6:AN106,1),IF(AP$15=50,_xlfn.QUARTILE.INC(AN6:AN56,1))))))</f>
        <v>1.3440000000000001</v>
      </c>
      <c r="AQ6" s="15">
        <v>1.472</v>
      </c>
      <c r="AR6">
        <f>IF(ROW() &lt;= 5+AS$15,IF(IF((AQ6&lt;=AS$6), AQ6&lt;AS$12,  AQ6&gt;AS$10), 0, AQ6), 0)</f>
        <v>1.472</v>
      </c>
      <c r="AS6">
        <f>IF(AS$15=1000,_xlfn.QUARTILE.INC(AQ6:AQ1006,1),IF(AS$15=500,_xlfn.QUARTILE.INC(AQ6:AQ506,1),IF(AS$15=250,_xlfn.QUARTILE.INC(AQ6:AQ256,1),IF(AS$15=100,_xlfn.QUARTILE.INC(AQ6:AQ106,1),IF(AS$15=50,_xlfn.QUARTILE.INC(AQ6:AQ56,1))))))</f>
        <v>1.4690000000000001</v>
      </c>
      <c r="AT6" s="15">
        <v>1.4890000000000001</v>
      </c>
      <c r="AU6">
        <f>IF(ROW() &lt;= 5+AV$15,IF(IF((AT6&lt;=AV$6), AT6&lt;AV$12,  AT6&gt;AV$10), 0, AT6), 0)</f>
        <v>1.4890000000000001</v>
      </c>
      <c r="AV6">
        <f>IF(AV$15=1000,_xlfn.QUARTILE.INC(AT6:AT1006,1),IF(AV$15=500,_xlfn.QUARTILE.INC(AT6:AT506,1),IF(AV$15=250,_xlfn.QUARTILE.INC(AT6:AT256,1),IF(AV$15=100,_xlfn.QUARTILE.INC(AT6:AT106,1),IF(AV$15=50,_xlfn.QUARTILE.INC(AT6:AT56,1))))))</f>
        <v>1.4830000000000001</v>
      </c>
      <c r="AW6" s="15">
        <v>1.4910000000000001</v>
      </c>
      <c r="AX6">
        <f>IF(ROW() &lt;= 5+AY$15,IF(IF((AW6&lt;=AY$6), AW6&lt;AY$12,  AW6&gt;AY$10), 0, AW6), 0)</f>
        <v>1.4910000000000001</v>
      </c>
      <c r="AY6">
        <f>IF(AY$15=1000,_xlfn.QUARTILE.INC(AW6:AW1006,1),IF(AY$15=500,_xlfn.QUARTILE.INC(AW6:AW506,1),IF(AY$15=250,_xlfn.QUARTILE.INC(AW6:AW256,1),IF(AY$15=100,_xlfn.QUARTILE.INC(AW6:AW106,1),IF(AY$15=50,_xlfn.QUARTILE.INC(AW6:AW56,1))))))</f>
        <v>1.4730000000000001</v>
      </c>
    </row>
    <row r="7" spans="1:51" x14ac:dyDescent="0.25">
      <c r="A7">
        <v>0.155</v>
      </c>
      <c r="B7">
        <f>IF(ROW() &lt;= 5+C$15,IF(IF((A7&lt;=C$6), A7&lt;C$12,  A7&gt;C$10), 0, A7), 0)</f>
        <v>0.155</v>
      </c>
      <c r="C7" s="7">
        <f>IF(C$15=1000,_xlfn.QUARTILE.INC(A6:A1006,3),IF(C$15=500,_xlfn.QUARTILE.INC(A6:A506,3),IF(C$15=250,_xlfn.QUARTILE.INC(A6:A256,3),IF(C$15=100,_xlfn.QUARTILE.INC(A6:A106,3),IF(C$15=50,_xlfn.QUARTILE.INC(A6:A56,3))))))</f>
        <v>0.159</v>
      </c>
      <c r="D7" s="15">
        <v>0.14799999999999999</v>
      </c>
      <c r="E7">
        <f>IF(ROW() &lt;= 5+F$15,IF(IF((D7&lt;=F$6), D7&lt;F$12,  D7&gt;F$10), 0, D7), 0)</f>
        <v>0.14799999999999999</v>
      </c>
      <c r="F7" s="7">
        <f>IF(F$15=1000,_xlfn.QUARTILE.INC(D6:D1006,3),IF(F$15=500,_xlfn.QUARTILE.INC(D6:D506,3),IF(F$15=250,_xlfn.QUARTILE.INC(D6:D256,3),IF(F$15=100,_xlfn.QUARTILE.INC(D6:D106,3),IF(F$15=50,_xlfn.QUARTILE.INC(D6:D56,3))))))</f>
        <v>0.12625</v>
      </c>
      <c r="G7" s="15">
        <v>1.3759999999999999</v>
      </c>
      <c r="H7">
        <f>IF(ROW() &lt;= 5+I$15,IF(IF((G7&lt;=I$6), G7&lt;I$12,  G7&gt;I$10), 0, G7), 0)</f>
        <v>1.3759999999999999</v>
      </c>
      <c r="I7" s="7">
        <f>IF(I$15=1000,_xlfn.QUARTILE.INC(G6:G1006,3),IF(I$15=500,_xlfn.QUARTILE.INC(G6:G506,3),IF(I$15=250,_xlfn.QUARTILE.INC(G6:G256,3),IF(I$15=100,_xlfn.QUARTILE.INC(G6:G106,3),IF(I$15=50,_xlfn.QUARTILE.INC(G6:G56,3))))))</f>
        <v>1.383</v>
      </c>
      <c r="J7" s="15">
        <v>1.389</v>
      </c>
      <c r="K7">
        <f>IF(ROW() &lt;= 5+L$15,IF(IF((J7&lt;=L$6), J7&lt;L$12,  J7&gt;L$10), 0, J7), 0)</f>
        <v>1.389</v>
      </c>
      <c r="L7" s="7">
        <f>IF(L$15=1000,_xlfn.QUARTILE.INC(J6:J1006,3),IF(L$15=500,_xlfn.QUARTILE.INC(J6:J506,3),IF(L$15=250,_xlfn.QUARTILE.INC(J6:J256,3),IF(L$15=100,_xlfn.QUARTILE.INC(J6:J106,3),IF(L$15=50,_xlfn.QUARTILE.INC(J6:J56,3))))))</f>
        <v>1.4255</v>
      </c>
      <c r="M7" s="15">
        <v>1.345</v>
      </c>
      <c r="N7">
        <f>IF(ROW() &lt;= 5+O$15,IF(IF((M7&lt;=O$6), M7&lt;O$12,  M7&gt;O$10), 0, M7), 0)</f>
        <v>1.345</v>
      </c>
      <c r="O7" s="7">
        <f>IF(O$15=1000,_xlfn.QUARTILE.INC(M6:M1006,3),IF(O$15=500,_xlfn.QUARTILE.INC(M6:M506,3),IF(O$15=250,_xlfn.QUARTILE.INC(M6:M256,3),IF(O$15=100,_xlfn.QUARTILE.INC(M6:M106,3),IF(O$15=50,_xlfn.QUARTILE.INC(M6:M56,3))))))</f>
        <v>1.41275</v>
      </c>
      <c r="P7" s="15">
        <v>0.20200000000000001</v>
      </c>
      <c r="Q7">
        <f>IF(ROW() &lt;= 5+R$15,IF(IF((P7&lt;=R$6), P7&lt;R$12,  P7&gt;R$10), 0, P7), 0)</f>
        <v>0</v>
      </c>
      <c r="R7" s="7">
        <f>IF(R$15=1000,_xlfn.QUARTILE.INC(P6:P1006,3),IF(R$15=500,_xlfn.QUARTILE.INC(P6:P506,3),IF(R$15=250,_xlfn.QUARTILE.INC(P6:P256,3),IF(R$15=100,_xlfn.QUARTILE.INC(P6:P106,3),IF(R$15=50,_xlfn.QUARTILE.INC(P6:P56,3))))))</f>
        <v>0.14499999999999999</v>
      </c>
      <c r="S7" s="15">
        <v>0.16900000000000001</v>
      </c>
      <c r="T7">
        <f>IF(ROW() &lt;= 5+U$15,IF(IF((S7&lt;=U$6), S7&lt;U$12,  S7&gt;U$10), 0, S7), 0)</f>
        <v>0</v>
      </c>
      <c r="U7" s="7">
        <f>IF(U$15=1000,_xlfn.QUARTILE.INC(S6:S1006,3),IF(U$15=500,_xlfn.QUARTILE.INC(S6:S506,3),IF(U$15=250,_xlfn.QUARTILE.INC(S6:S256,3),IF(U$15=100,_xlfn.QUARTILE.INC(S6:S106,3),IF(U$15=50,_xlfn.QUARTILE.INC(S6:S56,3))))))</f>
        <v>0.14799999999999999</v>
      </c>
      <c r="V7" s="15">
        <v>0.16400000000000001</v>
      </c>
      <c r="W7">
        <f>IF(ROW() &lt;= 5+X$15,IF(IF((V7&lt;=X7), V7&lt;X$12,  V7&gt;X$10), 0, V7), 0)</f>
        <v>0</v>
      </c>
      <c r="X7" s="7">
        <f>IF(X$15=1000,_xlfn.QUARTILE.INC(V6:V1006,3),IF(X$15=500,_xlfn.QUARTILE.INC(V6:V506,3),IF(X$15=250,_xlfn.QUARTILE.INC(V6:V256,3),IF(X$15=100,_xlfn.QUARTILE.INC(V6:V106,3),IF(X$15=50,_xlfn.QUARTILE.INC(V6:V56,3))))))</f>
        <v>0.14399999999999999</v>
      </c>
      <c r="Y7" s="15">
        <v>1.3</v>
      </c>
      <c r="Z7">
        <f>IF(ROW() &lt;= 5+AA$15,IF(IF((Y7&lt;=AA$6), Y7&lt;AA$12,  Y7&gt;AA$10), 0, Y7), 0)</f>
        <v>1.3</v>
      </c>
      <c r="AA7" s="7">
        <f>IF(AA$15=1000,_xlfn.QUARTILE.INC(Y6:Y1006,3),IF(AA$15=500,_xlfn.QUARTILE.INC(Y6:Y506,3),IF(AA$15=250,_xlfn.QUARTILE.INC(Y6:Y256,3),IF(AA$15=100,_xlfn.QUARTILE.INC(Y6:Y106,3),IF(AA$15=50,_xlfn.QUARTILE.INC(Y6:Y56,3))))))</f>
        <v>1.32325</v>
      </c>
      <c r="AB7" s="15">
        <v>1.4119999999999999</v>
      </c>
      <c r="AC7">
        <f>IF(ROW() &lt;= 5+AD$15,IF(IF((AB7&lt;=AD$6), AB7&lt;AD$12,  AB7&gt;AD$10), 0, AB7), 0)</f>
        <v>0</v>
      </c>
      <c r="AD7" s="7">
        <f>IF(AD$15=1000,_xlfn.QUARTILE.INC(AB6:AB1006,3),IF(AD$15=500,_xlfn.QUARTILE.INC(AB6:AB506,3),IF(AD$15=250,_xlfn.QUARTILE.INC(AB6:AB256,3),IF(AD$15=100,_xlfn.QUARTILE.INC(AB6:AB106,3),IF(AD$15=50,_xlfn.QUARTILE.INC(AB6:AB56,3))))))</f>
        <v>1.3422499999999999</v>
      </c>
      <c r="AE7" s="15">
        <v>1.319</v>
      </c>
      <c r="AF7">
        <f>IF(ROW() &lt;= 5+AG$15,IF(IF((AE7&lt;=AG$6), AE7&lt;AG$12,  AE7&gt;AG$10), 0, AE7), 0)</f>
        <v>1.319</v>
      </c>
      <c r="AG7" s="7">
        <f>IF(AG$15=1000,_xlfn.QUARTILE.INC(AE6:AE1006,3),IF(AG$15=500,_xlfn.QUARTILE.INC(AE6:AE506,3),IF(AG$15=250,_xlfn.QUARTILE.INC(AE6:AE256,3),IF(AG$15=100,_xlfn.QUARTILE.INC(AE6:AE106,3),IF(AG$15=50,_xlfn.QUARTILE.INC(AE6:AE56,3))))))</f>
        <v>1.335</v>
      </c>
      <c r="AH7" s="15">
        <v>1.333</v>
      </c>
      <c r="AI7">
        <f>IF(ROW() &lt;= 5+AJ$15,IF(IF((AH7&lt;=AJ$6), AH7&lt;AJ$12,  AH7&gt;AJ$10), 0, AH7), 0)</f>
        <v>1.333</v>
      </c>
      <c r="AJ7" s="7">
        <f>IF(AJ$15=1000,_xlfn.QUARTILE.INC(AH6:AH1006,3),IF(AJ$15=500,_xlfn.QUARTILE.INC(AH6:AH506,3),IF(AJ$15=250,_xlfn.QUARTILE.INC(AH6:AH256,3),IF(AJ$15=100,_xlfn.QUARTILE.INC(AH6:AH106,3),IF(AJ$15=50,_xlfn.QUARTILE.INC(AH6:AH56,3))))))</f>
        <v>1.3380000000000001</v>
      </c>
      <c r="AK7" s="15">
        <v>1.363</v>
      </c>
      <c r="AL7">
        <f>IF(ROW() &lt;= 5+AM$15,IF(IF((AK7&lt;=AM$6), AK7&lt;AM$12,  AK7&gt;AM$10), 0, AK7), 0)</f>
        <v>1.363</v>
      </c>
      <c r="AM7" s="7">
        <f>IF(AM$15=1000,_xlfn.QUARTILE.INC(AK6:AK1006,3),IF(AM$15=500,_xlfn.QUARTILE.INC(AK6:AK506,3),IF(AM$15=250,_xlfn.QUARTILE.INC(AK6:AK256,3),IF(AM$15=100,_xlfn.QUARTILE.INC(AK6:AK106,3),IF(AM$15=50,_xlfn.QUARTILE.INC(AK6:AK56,3))))))</f>
        <v>1.37</v>
      </c>
      <c r="AN7" s="15">
        <v>1.345</v>
      </c>
      <c r="AO7">
        <f>IF(ROW() &lt;= 5+AP$15,IF(IF((AN7&lt;=AP$6), AN7&lt;AP$12,  AN7&gt;AP$10), 0, AN7), 0)</f>
        <v>1.345</v>
      </c>
      <c r="AP7" s="7">
        <f>IF(AP$15=1000,_xlfn.QUARTILE.INC(AN6:AN1006,3),IF(AP$15=500,_xlfn.QUARTILE.INC(AN6:AN506,3),IF(AP$15=250,_xlfn.QUARTILE.INC(AN6:AN256,3),IF(AP$15=100,_xlfn.QUARTILE.INC(AN6:AN106,3),IF(AP$15=50,_xlfn.QUARTILE.INC(AN6:AN56,3))))))</f>
        <v>1.3520000000000001</v>
      </c>
      <c r="AQ7" s="15">
        <v>1.4690000000000001</v>
      </c>
      <c r="AR7">
        <f>IF(ROW() &lt;= 5+AS$15,IF(IF((AQ7&lt;=AS$6), AQ7&lt;AS$12,  AQ7&gt;AS$10), 0, AQ7), 0)</f>
        <v>1.4690000000000001</v>
      </c>
      <c r="AS7" s="7">
        <f>IF(AS$15=1000,_xlfn.QUARTILE.INC(AQ6:AQ1006,3),IF(AS$15=500,_xlfn.QUARTILE.INC(AQ6:AQ506,3),IF(AS$15=250,_xlfn.QUARTILE.INC(AQ6:AQ256,3),IF(AS$15=100,_xlfn.QUARTILE.INC(AQ6:AQ106,3),IF(AS$15=50,_xlfn.QUARTILE.INC(AQ6:AQ56,3))))))</f>
        <v>1.4772500000000002</v>
      </c>
      <c r="AT7" s="15">
        <v>1.4850000000000001</v>
      </c>
      <c r="AU7">
        <f>IF(ROW() &lt;= 5+AV$15,IF(IF((AT7&lt;=AV$6), AT7&lt;AV$12,  AT7&gt;AV$10), 0, AT7), 0)</f>
        <v>1.4850000000000001</v>
      </c>
      <c r="AV7" s="7">
        <f>IF(AV$15=1000,_xlfn.QUARTILE.INC(AT6:AT1006,3),IF(AV$15=500,_xlfn.QUARTILE.INC(AT6:AT506,3),IF(AV$15=250,_xlfn.QUARTILE.INC(AT6:AT256,3),IF(AV$15=100,_xlfn.QUARTILE.INC(AT6:AT106,3),IF(AV$15=50,_xlfn.QUARTILE.INC(AT6:AT56,3))))))</f>
        <v>1.49</v>
      </c>
      <c r="AW7" s="15">
        <v>1.4710000000000001</v>
      </c>
      <c r="AX7">
        <f>IF(ROW() &lt;= 5+AY$15,IF(IF((AW7&lt;=AY$6), AW7&lt;AY$12,  AW7&gt;AY$10), 0, AW7), 0)</f>
        <v>1.4710000000000001</v>
      </c>
      <c r="AY7" s="7">
        <f>IF(AY$15=1000,_xlfn.QUARTILE.INC(AW6:AW1006,3),IF(AY$15=500,_xlfn.QUARTILE.INC(AW6:AW506,3),IF(AY$15=250,_xlfn.QUARTILE.INC(AW6:AW256,3),IF(AY$15=100,_xlfn.QUARTILE.INC(AW6:AW106,3),IF(AY$15=50,_xlfn.QUARTILE.INC(AW6:AW56,3))))))</f>
        <v>1.4812500000000002</v>
      </c>
    </row>
    <row r="8" spans="1:51" x14ac:dyDescent="0.25">
      <c r="A8">
        <v>0.14099999999999999</v>
      </c>
      <c r="B8">
        <f t="shared" ref="B8:B39" si="0">IF(ROW() &lt;= 5+C$15,IF(IF((A8&lt;=C$6), A8&lt;C$12, A8&gt;C$10), 0, A8), 0)</f>
        <v>0.14099999999999999</v>
      </c>
      <c r="C8">
        <f>C7-C6</f>
        <v>1.8000000000000016E-2</v>
      </c>
      <c r="D8" s="15">
        <v>0.123</v>
      </c>
      <c r="E8">
        <f t="shared" ref="E8:E39" si="1">IF(ROW() &lt;= 5+F$15,IF(IF((D8&lt;=F$6), D8&lt;F$12, D8&gt;F$10), 0, D8), 0)</f>
        <v>0.123</v>
      </c>
      <c r="F8">
        <f>F7-F6</f>
        <v>1.4499999999999999E-2</v>
      </c>
      <c r="G8" s="15">
        <v>1.341</v>
      </c>
      <c r="H8">
        <f t="shared" ref="H8:H39" si="2">IF(ROW() &lt;= 5+I$15,IF(IF((G8&lt;=I$6), G8&lt;I$12, G8&gt;I$10), 0, G8), 0)</f>
        <v>1.341</v>
      </c>
      <c r="I8">
        <f>I7-I6</f>
        <v>4.6000000000000041E-2</v>
      </c>
      <c r="J8" s="15">
        <v>1.383</v>
      </c>
      <c r="K8">
        <f t="shared" ref="K8:K39" si="3">IF(ROW() &lt;= 5+L$15,IF(IF((J8&lt;=L$6), J8&lt;L$12, J8&gt;L$10), 0, J8), 0)</f>
        <v>1.383</v>
      </c>
      <c r="L8">
        <f>L7-L6</f>
        <v>5.9499999999999886E-2</v>
      </c>
      <c r="M8" s="15">
        <v>1.373</v>
      </c>
      <c r="N8">
        <f t="shared" ref="N8:N39" si="4">IF(ROW() &lt;= 5+O$15,IF(IF((M8&lt;=O$6), M8&lt;O$12, M8&gt;O$10), 0, M8), 0)</f>
        <v>1.373</v>
      </c>
      <c r="O8">
        <f>O7-O6</f>
        <v>6.2999999999999945E-2</v>
      </c>
      <c r="P8" s="15">
        <v>0.151</v>
      </c>
      <c r="Q8">
        <f t="shared" ref="Q8:Q39" si="5">IF(ROW() &lt;= 5+R$15,IF(IF((P8&lt;=R$6), P8&lt;R$12, P8&gt;R$10), 0, P8), 0)</f>
        <v>0.151</v>
      </c>
      <c r="R8">
        <f>R7-R6</f>
        <v>5.9999999999999776E-3</v>
      </c>
      <c r="S8" s="15">
        <v>0.14299999999999999</v>
      </c>
      <c r="T8">
        <f t="shared" ref="T8:T39" si="6">IF(ROW() &lt;= 5+U$15,IF(IF((S8&lt;=U$6), S8&lt;U$12, S8&gt;U$10), 0, S8), 0)</f>
        <v>0.14299999999999999</v>
      </c>
      <c r="U8">
        <f>U7-U6</f>
        <v>5.0000000000000044E-3</v>
      </c>
      <c r="V8" s="15">
        <v>0.14000000000000001</v>
      </c>
      <c r="W8">
        <f t="shared" ref="W8:W14" si="7">IF(ROW() &lt;= 5+X$15,IF(IF((V8&lt;=X8), V8&lt;X$12, V8&gt;X$10), 0, V8), 0)</f>
        <v>0.14000000000000001</v>
      </c>
      <c r="X8">
        <f>X7-X6</f>
        <v>4.9999999999999767E-3</v>
      </c>
      <c r="Y8" s="15">
        <v>1.3129999999999999</v>
      </c>
      <c r="Z8">
        <f t="shared" ref="Z8:Z39" si="8">IF(ROW() &lt;= 5+AA$15,IF(IF((Y8&lt;=AA$6), Y8&lt;AA$12, Y8&gt;AA$10), 0, Y8), 0)</f>
        <v>1.3129999999999999</v>
      </c>
      <c r="AA8">
        <f>AA7-AA6</f>
        <v>1.7249999999999988E-2</v>
      </c>
      <c r="AB8" s="15">
        <v>1.365</v>
      </c>
      <c r="AC8">
        <f t="shared" ref="AC8:AC39" si="9">IF(ROW() &lt;= 5+AD$15,IF(IF((AB8&lt;=AD$6), AB8&lt;AD$12, AB8&gt;AD$10), 0, AB8), 0)</f>
        <v>0</v>
      </c>
      <c r="AD8">
        <f>AD7-AD6</f>
        <v>9.2499999999999805E-3</v>
      </c>
      <c r="AE8" s="15">
        <v>1.343</v>
      </c>
      <c r="AF8">
        <f t="shared" ref="AF8:AF39" si="10">IF(ROW() &lt;= 5+AG$15,IF(IF((AE8&lt;=AG$6), AE8&lt;AG$12, AE8&gt;AG$10), 0, AE8), 0)</f>
        <v>1.343</v>
      </c>
      <c r="AG8">
        <f>AG7-AG6</f>
        <v>1.6000000000000014E-2</v>
      </c>
      <c r="AH8" s="15">
        <v>1.3380000000000001</v>
      </c>
      <c r="AI8">
        <f t="shared" ref="AI8:AI39" si="11">IF(ROW() &lt;= 5+AJ$15,IF(IF((AH8&lt;=AJ$6), AH8&lt;AJ$12, AH8&gt;AJ$10), 0, AH8), 0)</f>
        <v>1.3380000000000001</v>
      </c>
      <c r="AJ8">
        <f>AJ7-AJ6</f>
        <v>5.250000000000199E-3</v>
      </c>
      <c r="AK8" s="15">
        <v>1.359</v>
      </c>
      <c r="AL8">
        <f t="shared" ref="AL8:AL39" si="12">IF(ROW() &lt;= 5+AM$15,IF(IF((AK8&lt;=AM$6), AK8&lt;AM$12, AK8&gt;AM$10), 0, AK8), 0)</f>
        <v>1.359</v>
      </c>
      <c r="AM8">
        <f>AM7-AM6</f>
        <v>9.2500000000002025E-3</v>
      </c>
      <c r="AN8" s="15">
        <v>1.349</v>
      </c>
      <c r="AO8">
        <f t="shared" ref="AO8:AO39" si="13">IF(ROW() &lt;= 5+AP$15,IF(IF((AN8&lt;=AP$6), AN8&lt;AP$12, AN8&gt;AP$10), 0, AN8), 0)</f>
        <v>1.349</v>
      </c>
      <c r="AP8">
        <f>AP7-AP6</f>
        <v>8.0000000000000071E-3</v>
      </c>
      <c r="AQ8" s="15">
        <v>1.4710000000000001</v>
      </c>
      <c r="AR8">
        <f t="shared" ref="AR8:AR39" si="14">IF(ROW() &lt;= 5+AS$15,IF(IF((AQ8&lt;=AS$6), AQ8&lt;AS$12, AQ8&gt;AS$10), 0, AQ8), 0)</f>
        <v>1.4710000000000001</v>
      </c>
      <c r="AS8">
        <f>AS7-AS6</f>
        <v>8.2500000000000906E-3</v>
      </c>
      <c r="AT8" s="15">
        <v>1.4930000000000001</v>
      </c>
      <c r="AU8">
        <f t="shared" ref="AU8:AU39" si="15">IF(ROW() &lt;= 5+AV$15,IF(IF((AT8&lt;=AV$6), AT8&lt;AV$12, AT8&gt;AV$10), 0, AT8), 0)</f>
        <v>1.4930000000000001</v>
      </c>
      <c r="AV8">
        <f>AV7-AV6</f>
        <v>6.9999999999998952E-3</v>
      </c>
      <c r="AW8" s="15">
        <v>1.4710000000000001</v>
      </c>
      <c r="AX8">
        <f t="shared" ref="AX8:AX39" si="16">IF(ROW() &lt;= 5+AY$15,IF(IF((AW8&lt;=AY$6), AW8&lt;AY$12, AW8&gt;AY$10), 0, AW8), 0)</f>
        <v>1.4710000000000001</v>
      </c>
      <c r="AY8">
        <f>AY7-AY6</f>
        <v>8.2500000000000906E-3</v>
      </c>
    </row>
    <row r="9" spans="1:51" x14ac:dyDescent="0.25">
      <c r="A9">
        <v>0.161</v>
      </c>
      <c r="B9">
        <f t="shared" si="0"/>
        <v>0.161</v>
      </c>
      <c r="C9" s="5" t="s">
        <v>27</v>
      </c>
      <c r="D9" s="16">
        <v>0.108</v>
      </c>
      <c r="E9">
        <f t="shared" si="1"/>
        <v>0.108</v>
      </c>
      <c r="F9" s="5" t="s">
        <v>27</v>
      </c>
      <c r="G9" s="15">
        <v>1.4339999999999999</v>
      </c>
      <c r="H9">
        <f t="shared" si="2"/>
        <v>1.4339999999999999</v>
      </c>
      <c r="I9" s="5" t="s">
        <v>27</v>
      </c>
      <c r="J9" s="15">
        <v>1.3680000000000001</v>
      </c>
      <c r="K9">
        <f t="shared" si="3"/>
        <v>1.3680000000000001</v>
      </c>
      <c r="L9" s="5" t="s">
        <v>27</v>
      </c>
      <c r="M9" s="15">
        <v>1.427</v>
      </c>
      <c r="N9">
        <f t="shared" si="4"/>
        <v>1.427</v>
      </c>
      <c r="O9" s="5" t="s">
        <v>27</v>
      </c>
      <c r="P9" s="15">
        <v>0.14699999999999999</v>
      </c>
      <c r="Q9">
        <f t="shared" si="5"/>
        <v>0.14699999999999999</v>
      </c>
      <c r="R9" s="5" t="s">
        <v>27</v>
      </c>
      <c r="S9" s="15">
        <v>0.14399999999999999</v>
      </c>
      <c r="T9">
        <f t="shared" si="6"/>
        <v>0.14399999999999999</v>
      </c>
      <c r="U9" s="5" t="s">
        <v>27</v>
      </c>
      <c r="V9" s="15">
        <v>0.13900000000000001</v>
      </c>
      <c r="W9">
        <f t="shared" si="7"/>
        <v>0.13900000000000001</v>
      </c>
      <c r="X9" s="5" t="s">
        <v>27</v>
      </c>
      <c r="Y9" s="15">
        <v>1.3129999999999999</v>
      </c>
      <c r="Z9">
        <f t="shared" si="8"/>
        <v>1.3129999999999999</v>
      </c>
      <c r="AA9" s="5" t="s">
        <v>27</v>
      </c>
      <c r="AB9" s="15">
        <v>1.331</v>
      </c>
      <c r="AC9">
        <f t="shared" si="9"/>
        <v>1.331</v>
      </c>
      <c r="AD9" s="5" t="s">
        <v>27</v>
      </c>
      <c r="AE9" s="15">
        <v>1.3260000000000001</v>
      </c>
      <c r="AF9">
        <f t="shared" si="10"/>
        <v>1.3260000000000001</v>
      </c>
      <c r="AG9" s="5" t="s">
        <v>27</v>
      </c>
      <c r="AH9" s="15">
        <v>1.3340000000000001</v>
      </c>
      <c r="AI9">
        <f t="shared" si="11"/>
        <v>1.3340000000000001</v>
      </c>
      <c r="AJ9" s="5" t="s">
        <v>27</v>
      </c>
      <c r="AK9" s="15">
        <v>1.377</v>
      </c>
      <c r="AL9">
        <f t="shared" si="12"/>
        <v>1.377</v>
      </c>
      <c r="AM9" s="5" t="s">
        <v>27</v>
      </c>
      <c r="AN9" s="15">
        <v>1.347</v>
      </c>
      <c r="AO9">
        <f t="shared" si="13"/>
        <v>1.347</v>
      </c>
      <c r="AP9" s="5" t="s">
        <v>27</v>
      </c>
      <c r="AQ9" s="15">
        <v>1.484</v>
      </c>
      <c r="AR9">
        <f t="shared" si="14"/>
        <v>1.484</v>
      </c>
      <c r="AS9" s="5" t="s">
        <v>27</v>
      </c>
      <c r="AT9" s="15">
        <v>1.49</v>
      </c>
      <c r="AU9">
        <f t="shared" si="15"/>
        <v>1.49</v>
      </c>
      <c r="AV9" s="5" t="s">
        <v>27</v>
      </c>
      <c r="AW9" s="15">
        <v>1.484</v>
      </c>
      <c r="AX9">
        <f t="shared" si="16"/>
        <v>1.484</v>
      </c>
      <c r="AY9" s="5" t="s">
        <v>27</v>
      </c>
    </row>
    <row r="10" spans="1:51" x14ac:dyDescent="0.25">
      <c r="A10">
        <v>0.13600000000000001</v>
      </c>
      <c r="B10">
        <f t="shared" si="0"/>
        <v>0.13600000000000001</v>
      </c>
      <c r="C10">
        <f>C7+1.5*C8</f>
        <v>0.18600000000000003</v>
      </c>
      <c r="D10" s="15">
        <v>0.129</v>
      </c>
      <c r="E10">
        <f t="shared" si="1"/>
        <v>0.129</v>
      </c>
      <c r="F10">
        <f>F7+1.5*F8</f>
        <v>0.14799999999999999</v>
      </c>
      <c r="G10" s="15">
        <v>1.351</v>
      </c>
      <c r="H10">
        <f t="shared" si="2"/>
        <v>1.351</v>
      </c>
      <c r="I10">
        <f>I7+1.5*I8</f>
        <v>1.452</v>
      </c>
      <c r="J10" s="15">
        <v>1.325</v>
      </c>
      <c r="K10">
        <f t="shared" si="3"/>
        <v>1.325</v>
      </c>
      <c r="L10">
        <f>L7+1.5*L8</f>
        <v>1.5147499999999998</v>
      </c>
      <c r="M10" s="15">
        <v>1.361</v>
      </c>
      <c r="N10">
        <f t="shared" si="4"/>
        <v>1.361</v>
      </c>
      <c r="O10">
        <f>O7+1.5*O8</f>
        <v>1.50725</v>
      </c>
      <c r="P10" s="15">
        <v>0.14000000000000001</v>
      </c>
      <c r="Q10">
        <f t="shared" si="5"/>
        <v>0.14000000000000001</v>
      </c>
      <c r="R10">
        <f>R7+1.5*R8</f>
        <v>0.15399999999999997</v>
      </c>
      <c r="S10" s="15">
        <v>0.14199999999999999</v>
      </c>
      <c r="T10">
        <f t="shared" si="6"/>
        <v>0.14199999999999999</v>
      </c>
      <c r="U10">
        <f>U7+1.5*U8</f>
        <v>0.1555</v>
      </c>
      <c r="V10" s="15">
        <v>0.14899999999999999</v>
      </c>
      <c r="W10">
        <f t="shared" si="7"/>
        <v>0.14899999999999999</v>
      </c>
      <c r="X10">
        <f>X7+1.5*X8</f>
        <v>0.15149999999999997</v>
      </c>
      <c r="Y10" s="15">
        <v>1.4790000000000001</v>
      </c>
      <c r="Z10">
        <f t="shared" si="8"/>
        <v>0</v>
      </c>
      <c r="AA10">
        <f>AA7+1.5*AA8</f>
        <v>1.3491249999999999</v>
      </c>
      <c r="AB10" s="15">
        <v>1.3340000000000001</v>
      </c>
      <c r="AC10">
        <f t="shared" si="9"/>
        <v>1.3340000000000001</v>
      </c>
      <c r="AD10">
        <f>AD7+1.5*AD8</f>
        <v>1.356125</v>
      </c>
      <c r="AE10" s="15">
        <v>1.3160000000000001</v>
      </c>
      <c r="AF10">
        <f t="shared" si="10"/>
        <v>1.3160000000000001</v>
      </c>
      <c r="AG10">
        <f>AG7+1.5*AG8</f>
        <v>1.359</v>
      </c>
      <c r="AH10" s="15">
        <v>1.337</v>
      </c>
      <c r="AI10">
        <f t="shared" si="11"/>
        <v>1.337</v>
      </c>
      <c r="AJ10">
        <f>AJ7+1.5*AJ8</f>
        <v>1.3458750000000004</v>
      </c>
      <c r="AK10" s="15">
        <v>1.3759999999999999</v>
      </c>
      <c r="AL10">
        <f t="shared" si="12"/>
        <v>1.3759999999999999</v>
      </c>
      <c r="AM10">
        <f>AM7+1.5*AM8</f>
        <v>1.3838750000000004</v>
      </c>
      <c r="AN10" s="15">
        <v>1.3440000000000001</v>
      </c>
      <c r="AO10">
        <f t="shared" si="13"/>
        <v>1.3440000000000001</v>
      </c>
      <c r="AP10">
        <f>AP7+1.5*AP8</f>
        <v>1.3640000000000001</v>
      </c>
      <c r="AQ10" s="15">
        <v>1.47</v>
      </c>
      <c r="AR10">
        <f t="shared" si="14"/>
        <v>1.47</v>
      </c>
      <c r="AS10">
        <f>AS7+1.5*AS8</f>
        <v>1.4896250000000002</v>
      </c>
      <c r="AT10" s="15">
        <v>1.476</v>
      </c>
      <c r="AU10">
        <f t="shared" si="15"/>
        <v>1.476</v>
      </c>
      <c r="AV10">
        <f>AV7+1.5*AV8</f>
        <v>1.5004999999999997</v>
      </c>
      <c r="AW10" s="15">
        <v>1.5</v>
      </c>
      <c r="AX10">
        <f t="shared" si="16"/>
        <v>0</v>
      </c>
      <c r="AY10">
        <f>AY7+1.5*AY8</f>
        <v>1.4936250000000002</v>
      </c>
    </row>
    <row r="11" spans="1:51" x14ac:dyDescent="0.25">
      <c r="A11">
        <v>0.151</v>
      </c>
      <c r="B11">
        <f t="shared" si="0"/>
        <v>0.151</v>
      </c>
      <c r="C11" s="5" t="s">
        <v>28</v>
      </c>
      <c r="D11" s="16">
        <v>0.13400000000000001</v>
      </c>
      <c r="E11">
        <f t="shared" si="1"/>
        <v>0.13400000000000001</v>
      </c>
      <c r="F11" s="5" t="s">
        <v>28</v>
      </c>
      <c r="G11" s="15">
        <v>1.375</v>
      </c>
      <c r="H11">
        <f t="shared" si="2"/>
        <v>1.375</v>
      </c>
      <c r="I11" s="5" t="s">
        <v>28</v>
      </c>
      <c r="J11" s="15">
        <v>1.3819999999999999</v>
      </c>
      <c r="K11">
        <f t="shared" si="3"/>
        <v>1.3819999999999999</v>
      </c>
      <c r="L11" s="5" t="s">
        <v>28</v>
      </c>
      <c r="M11" s="15">
        <v>1.343</v>
      </c>
      <c r="N11">
        <f t="shared" si="4"/>
        <v>1.343</v>
      </c>
      <c r="O11" s="5" t="s">
        <v>28</v>
      </c>
      <c r="P11" s="15">
        <v>0.14099999999999999</v>
      </c>
      <c r="Q11">
        <f t="shared" si="5"/>
        <v>0.14099999999999999</v>
      </c>
      <c r="R11" s="5" t="s">
        <v>28</v>
      </c>
      <c r="S11" s="15">
        <v>0.14699999999999999</v>
      </c>
      <c r="T11">
        <f t="shared" si="6"/>
        <v>0.14699999999999999</v>
      </c>
      <c r="U11" s="5" t="s">
        <v>28</v>
      </c>
      <c r="V11" s="15">
        <v>0.14000000000000001</v>
      </c>
      <c r="W11">
        <f t="shared" si="7"/>
        <v>0.14000000000000001</v>
      </c>
      <c r="X11" s="5" t="s">
        <v>28</v>
      </c>
      <c r="Y11" s="15">
        <v>1.353</v>
      </c>
      <c r="Z11">
        <f t="shared" si="8"/>
        <v>0</v>
      </c>
      <c r="AA11" s="5" t="s">
        <v>28</v>
      </c>
      <c r="AB11" s="15">
        <v>1.337</v>
      </c>
      <c r="AC11">
        <f t="shared" si="9"/>
        <v>1.337</v>
      </c>
      <c r="AD11" s="5" t="s">
        <v>28</v>
      </c>
      <c r="AE11" s="15">
        <v>1.32</v>
      </c>
      <c r="AF11">
        <f t="shared" si="10"/>
        <v>1.32</v>
      </c>
      <c r="AG11" s="5" t="s">
        <v>28</v>
      </c>
      <c r="AH11" s="15">
        <v>1.34</v>
      </c>
      <c r="AI11">
        <f t="shared" si="11"/>
        <v>1.34</v>
      </c>
      <c r="AJ11" s="5" t="s">
        <v>28</v>
      </c>
      <c r="AK11" s="15">
        <v>1.36</v>
      </c>
      <c r="AL11">
        <f t="shared" si="12"/>
        <v>1.36</v>
      </c>
      <c r="AM11" s="5" t="s">
        <v>28</v>
      </c>
      <c r="AN11" s="15">
        <v>1.35</v>
      </c>
      <c r="AO11">
        <f t="shared" si="13"/>
        <v>1.35</v>
      </c>
      <c r="AP11" s="5" t="s">
        <v>28</v>
      </c>
      <c r="AQ11" s="15">
        <v>1.4690000000000001</v>
      </c>
      <c r="AR11">
        <f t="shared" si="14"/>
        <v>1.4690000000000001</v>
      </c>
      <c r="AS11" s="5" t="s">
        <v>28</v>
      </c>
      <c r="AT11" s="15">
        <v>1.476</v>
      </c>
      <c r="AU11">
        <f t="shared" si="15"/>
        <v>1.476</v>
      </c>
      <c r="AV11" s="5" t="s">
        <v>28</v>
      </c>
      <c r="AW11" s="15">
        <v>1.472</v>
      </c>
      <c r="AX11">
        <f t="shared" si="16"/>
        <v>1.472</v>
      </c>
      <c r="AY11" s="5" t="s">
        <v>28</v>
      </c>
    </row>
    <row r="12" spans="1:51" x14ac:dyDescent="0.25">
      <c r="A12">
        <v>0.153</v>
      </c>
      <c r="B12">
        <f t="shared" si="0"/>
        <v>0.153</v>
      </c>
      <c r="C12">
        <f>C6-1.5*C8</f>
        <v>0.11399999999999996</v>
      </c>
      <c r="D12" s="15">
        <v>0.125</v>
      </c>
      <c r="E12">
        <f t="shared" si="1"/>
        <v>0.125</v>
      </c>
      <c r="F12">
        <f>F6-1.5*F8</f>
        <v>0.09</v>
      </c>
      <c r="G12" s="15">
        <v>1.323</v>
      </c>
      <c r="H12">
        <f t="shared" si="2"/>
        <v>1.323</v>
      </c>
      <c r="I12">
        <f>I6-1.5*I8</f>
        <v>1.2679999999999998</v>
      </c>
      <c r="J12" s="15">
        <v>1.3580000000000001</v>
      </c>
      <c r="K12">
        <f t="shared" si="3"/>
        <v>1.3580000000000001</v>
      </c>
      <c r="L12">
        <f>L6-1.5*L8</f>
        <v>1.2767500000000003</v>
      </c>
      <c r="M12" s="15">
        <v>1.5049999999999999</v>
      </c>
      <c r="N12">
        <f t="shared" si="4"/>
        <v>1.5049999999999999</v>
      </c>
      <c r="O12">
        <f>O6-1.5*O8</f>
        <v>1.2552500000000002</v>
      </c>
      <c r="P12" s="15">
        <v>0.13800000000000001</v>
      </c>
      <c r="Q12">
        <f t="shared" si="5"/>
        <v>0.13800000000000001</v>
      </c>
      <c r="R12">
        <f>R6-1.5*R8</f>
        <v>0.13000000000000006</v>
      </c>
      <c r="S12" s="15">
        <v>0.14799999999999999</v>
      </c>
      <c r="T12">
        <f t="shared" si="6"/>
        <v>0.14799999999999999</v>
      </c>
      <c r="U12">
        <f>U6-1.5*U8</f>
        <v>0.13549999999999998</v>
      </c>
      <c r="V12" s="15">
        <v>0.14199999999999999</v>
      </c>
      <c r="W12">
        <f t="shared" si="7"/>
        <v>0.14199999999999999</v>
      </c>
      <c r="X12">
        <f>X6-1.5*X8</f>
        <v>0.13150000000000006</v>
      </c>
      <c r="Y12" s="15">
        <v>1.347</v>
      </c>
      <c r="Z12">
        <f t="shared" si="8"/>
        <v>1.347</v>
      </c>
      <c r="AA12">
        <f>AA6-1.5*AA8</f>
        <v>1.280125</v>
      </c>
      <c r="AB12" s="15">
        <v>1.3380000000000001</v>
      </c>
      <c r="AC12">
        <f t="shared" si="9"/>
        <v>1.3380000000000001</v>
      </c>
      <c r="AD12">
        <f>AD6-1.5*AD8</f>
        <v>1.3191250000000001</v>
      </c>
      <c r="AE12" s="15">
        <v>1.323</v>
      </c>
      <c r="AF12">
        <f t="shared" si="10"/>
        <v>1.323</v>
      </c>
      <c r="AG12">
        <f>AG6-1.5*AG8</f>
        <v>1.2949999999999999</v>
      </c>
      <c r="AH12" s="15">
        <v>1.3360000000000001</v>
      </c>
      <c r="AI12">
        <f t="shared" si="11"/>
        <v>1.3360000000000001</v>
      </c>
      <c r="AJ12">
        <f>AJ6-1.5*AJ8</f>
        <v>1.3248749999999996</v>
      </c>
      <c r="AK12" s="15">
        <v>1.3680000000000001</v>
      </c>
      <c r="AL12">
        <f t="shared" si="12"/>
        <v>1.3680000000000001</v>
      </c>
      <c r="AM12">
        <f>AM6-1.5*AM8</f>
        <v>1.3468749999999996</v>
      </c>
      <c r="AN12" s="15">
        <v>1.3460000000000001</v>
      </c>
      <c r="AO12">
        <f t="shared" si="13"/>
        <v>1.3460000000000001</v>
      </c>
      <c r="AP12">
        <f>AP6-1.5*AP8</f>
        <v>1.3320000000000001</v>
      </c>
      <c r="AQ12" s="15">
        <v>1.474</v>
      </c>
      <c r="AR12">
        <f t="shared" si="14"/>
        <v>1.474</v>
      </c>
      <c r="AS12">
        <f>AS6-1.5*AS8</f>
        <v>1.4566249999999998</v>
      </c>
      <c r="AT12" s="15">
        <v>1.482</v>
      </c>
      <c r="AU12">
        <f t="shared" si="15"/>
        <v>1.482</v>
      </c>
      <c r="AV12">
        <f>AV6-1.5*AV8</f>
        <v>1.4725000000000001</v>
      </c>
      <c r="AW12" s="15">
        <v>1.478</v>
      </c>
      <c r="AX12">
        <f t="shared" si="16"/>
        <v>1.478</v>
      </c>
      <c r="AY12">
        <f>AY6-1.5*AY8</f>
        <v>1.4606249999999998</v>
      </c>
    </row>
    <row r="13" spans="1:51" x14ac:dyDescent="0.25">
      <c r="A13">
        <v>0.14899999999999999</v>
      </c>
      <c r="B13">
        <f t="shared" si="0"/>
        <v>0.14899999999999999</v>
      </c>
      <c r="D13" s="15">
        <v>0.10299999999999999</v>
      </c>
      <c r="E13">
        <f t="shared" si="1"/>
        <v>0.10299999999999999</v>
      </c>
      <c r="G13" s="15">
        <v>1.363</v>
      </c>
      <c r="H13">
        <f t="shared" si="2"/>
        <v>1.363</v>
      </c>
      <c r="J13" s="15">
        <v>1.492</v>
      </c>
      <c r="K13">
        <f t="shared" si="3"/>
        <v>1.492</v>
      </c>
      <c r="M13" s="15">
        <v>1.36</v>
      </c>
      <c r="N13">
        <f t="shared" si="4"/>
        <v>1.36</v>
      </c>
      <c r="P13" s="15">
        <v>0.14099999999999999</v>
      </c>
      <c r="Q13">
        <f t="shared" si="5"/>
        <v>0.14099999999999999</v>
      </c>
      <c r="S13" s="15">
        <v>0.14599999999999999</v>
      </c>
      <c r="T13">
        <f t="shared" si="6"/>
        <v>0.14599999999999999</v>
      </c>
      <c r="V13" s="15">
        <v>0.14699999999999999</v>
      </c>
      <c r="W13">
        <f t="shared" si="7"/>
        <v>0.14699999999999999</v>
      </c>
      <c r="Y13" s="15">
        <v>1.3340000000000001</v>
      </c>
      <c r="Z13">
        <f t="shared" si="8"/>
        <v>1.3340000000000001</v>
      </c>
      <c r="AB13" s="15">
        <v>1.33</v>
      </c>
      <c r="AC13">
        <f t="shared" si="9"/>
        <v>1.33</v>
      </c>
      <c r="AE13" s="15">
        <v>1.3169999999999999</v>
      </c>
      <c r="AF13">
        <f t="shared" si="10"/>
        <v>1.3169999999999999</v>
      </c>
      <c r="AH13" s="15">
        <v>1.331</v>
      </c>
      <c r="AI13">
        <f t="shared" si="11"/>
        <v>1.331</v>
      </c>
      <c r="AK13" s="15">
        <v>1.3640000000000001</v>
      </c>
      <c r="AL13">
        <f t="shared" si="12"/>
        <v>1.3640000000000001</v>
      </c>
      <c r="AN13" s="15">
        <v>1.345</v>
      </c>
      <c r="AO13">
        <f t="shared" si="13"/>
        <v>1.345</v>
      </c>
      <c r="AQ13" s="15">
        <v>1.5669999999999999</v>
      </c>
      <c r="AR13">
        <f t="shared" si="14"/>
        <v>0</v>
      </c>
      <c r="AT13" s="15">
        <v>1.482</v>
      </c>
      <c r="AU13">
        <f t="shared" si="15"/>
        <v>1.482</v>
      </c>
      <c r="AW13" s="15">
        <v>1.48</v>
      </c>
      <c r="AX13">
        <f t="shared" si="16"/>
        <v>1.48</v>
      </c>
    </row>
    <row r="14" spans="1:51" x14ac:dyDescent="0.25">
      <c r="A14">
        <v>0.156</v>
      </c>
      <c r="B14">
        <f t="shared" si="0"/>
        <v>0.156</v>
      </c>
      <c r="C14" s="5" t="s">
        <v>29</v>
      </c>
      <c r="D14" s="16">
        <v>0.122</v>
      </c>
      <c r="E14">
        <f t="shared" si="1"/>
        <v>0.122</v>
      </c>
      <c r="F14" s="5" t="s">
        <v>29</v>
      </c>
      <c r="G14" s="15">
        <v>1.33</v>
      </c>
      <c r="H14">
        <f t="shared" si="2"/>
        <v>1.33</v>
      </c>
      <c r="I14" s="5" t="s">
        <v>29</v>
      </c>
      <c r="J14" s="15">
        <v>1.3620000000000001</v>
      </c>
      <c r="K14">
        <f t="shared" si="3"/>
        <v>1.3620000000000001</v>
      </c>
      <c r="L14" s="5" t="s">
        <v>29</v>
      </c>
      <c r="M14" s="15">
        <v>1.34</v>
      </c>
      <c r="N14">
        <f t="shared" si="4"/>
        <v>1.34</v>
      </c>
      <c r="O14" s="5" t="s">
        <v>29</v>
      </c>
      <c r="P14" s="15">
        <v>0.14699999999999999</v>
      </c>
      <c r="Q14">
        <f t="shared" si="5"/>
        <v>0.14699999999999999</v>
      </c>
      <c r="R14" s="5" t="s">
        <v>29</v>
      </c>
      <c r="S14" s="15">
        <v>0.14599999999999999</v>
      </c>
      <c r="T14">
        <f t="shared" si="6"/>
        <v>0.14599999999999999</v>
      </c>
      <c r="U14" s="5" t="s">
        <v>29</v>
      </c>
      <c r="V14" s="15">
        <v>0.14399999999999999</v>
      </c>
      <c r="W14">
        <f t="shared" si="7"/>
        <v>0.14399999999999999</v>
      </c>
      <c r="X14" s="5" t="s">
        <v>29</v>
      </c>
      <c r="Y14" s="15">
        <v>1.331</v>
      </c>
      <c r="Z14">
        <f t="shared" si="8"/>
        <v>1.331</v>
      </c>
      <c r="AA14" s="5" t="s">
        <v>29</v>
      </c>
      <c r="AB14" s="15">
        <v>1.3380000000000001</v>
      </c>
      <c r="AC14">
        <f t="shared" si="9"/>
        <v>1.3380000000000001</v>
      </c>
      <c r="AD14" s="5" t="s">
        <v>29</v>
      </c>
      <c r="AE14" s="15">
        <v>1.3109999999999999</v>
      </c>
      <c r="AF14">
        <f t="shared" si="10"/>
        <v>1.3109999999999999</v>
      </c>
      <c r="AG14" s="5" t="s">
        <v>29</v>
      </c>
      <c r="AH14" s="15">
        <v>1.3360000000000001</v>
      </c>
      <c r="AI14">
        <f t="shared" si="11"/>
        <v>1.3360000000000001</v>
      </c>
      <c r="AJ14" s="5" t="s">
        <v>29</v>
      </c>
      <c r="AK14" s="15">
        <v>1.3640000000000001</v>
      </c>
      <c r="AL14">
        <f t="shared" si="12"/>
        <v>1.3640000000000001</v>
      </c>
      <c r="AM14" s="5" t="s">
        <v>29</v>
      </c>
      <c r="AN14" s="15">
        <v>1.405</v>
      </c>
      <c r="AO14">
        <f t="shared" si="13"/>
        <v>0</v>
      </c>
      <c r="AP14" s="5" t="s">
        <v>29</v>
      </c>
      <c r="AQ14" s="15">
        <v>1.4730000000000001</v>
      </c>
      <c r="AR14">
        <f t="shared" si="14"/>
        <v>1.4730000000000001</v>
      </c>
      <c r="AS14" s="5" t="s">
        <v>29</v>
      </c>
      <c r="AT14" s="15">
        <v>1.482</v>
      </c>
      <c r="AU14">
        <f t="shared" si="15"/>
        <v>1.482</v>
      </c>
      <c r="AV14" s="5" t="s">
        <v>29</v>
      </c>
      <c r="AW14" s="15">
        <v>1.4650000000000001</v>
      </c>
      <c r="AX14">
        <f t="shared" si="16"/>
        <v>1.4650000000000001</v>
      </c>
      <c r="AY14" s="5" t="s">
        <v>29</v>
      </c>
    </row>
    <row r="15" spans="1:51" x14ac:dyDescent="0.25">
      <c r="A15">
        <v>0.157</v>
      </c>
      <c r="B15">
        <f t="shared" si="0"/>
        <v>0.157</v>
      </c>
      <c r="C15">
        <v>100</v>
      </c>
      <c r="D15" s="15">
        <v>0.114</v>
      </c>
      <c r="E15">
        <f t="shared" si="1"/>
        <v>0.114</v>
      </c>
      <c r="F15">
        <v>100</v>
      </c>
      <c r="G15" s="15">
        <v>1.35</v>
      </c>
      <c r="H15">
        <f t="shared" si="2"/>
        <v>1.35</v>
      </c>
      <c r="I15">
        <v>100</v>
      </c>
      <c r="J15" s="15">
        <v>1.363</v>
      </c>
      <c r="K15">
        <f t="shared" si="3"/>
        <v>1.363</v>
      </c>
      <c r="L15">
        <v>100</v>
      </c>
      <c r="M15" s="15">
        <v>1.3480000000000001</v>
      </c>
      <c r="N15">
        <f t="shared" si="4"/>
        <v>1.3480000000000001</v>
      </c>
      <c r="O15">
        <v>100</v>
      </c>
      <c r="P15" s="15">
        <v>0.14000000000000001</v>
      </c>
      <c r="Q15">
        <f t="shared" si="5"/>
        <v>0.14000000000000001</v>
      </c>
      <c r="R15">
        <v>100</v>
      </c>
      <c r="S15" s="15">
        <v>0.14699999999999999</v>
      </c>
      <c r="T15">
        <f t="shared" si="6"/>
        <v>0.14699999999999999</v>
      </c>
      <c r="U15">
        <v>100</v>
      </c>
      <c r="V15" s="15">
        <v>0.14000000000000001</v>
      </c>
      <c r="W15">
        <f>IF(ROW() &lt;= 5+X$15,IF(IF((V15&lt;=X15), V15&lt;X$12,  V15&gt;X$10), 0, V15), 0)</f>
        <v>0.14000000000000001</v>
      </c>
      <c r="X15">
        <v>100</v>
      </c>
      <c r="Y15" s="15">
        <v>1.3220000000000001</v>
      </c>
      <c r="Z15">
        <f t="shared" si="8"/>
        <v>1.3220000000000001</v>
      </c>
      <c r="AA15">
        <v>100</v>
      </c>
      <c r="AB15" s="15">
        <v>1.331</v>
      </c>
      <c r="AC15">
        <f t="shared" si="9"/>
        <v>1.331</v>
      </c>
      <c r="AD15">
        <v>100</v>
      </c>
      <c r="AE15" s="15">
        <v>1.3240000000000001</v>
      </c>
      <c r="AF15">
        <f t="shared" si="10"/>
        <v>1.3240000000000001</v>
      </c>
      <c r="AG15">
        <v>100</v>
      </c>
      <c r="AH15" s="15">
        <v>1.3360000000000001</v>
      </c>
      <c r="AI15">
        <f t="shared" si="11"/>
        <v>1.3360000000000001</v>
      </c>
      <c r="AJ15">
        <v>100</v>
      </c>
      <c r="AK15" s="15">
        <v>1.3720000000000001</v>
      </c>
      <c r="AL15">
        <f t="shared" si="12"/>
        <v>1.3720000000000001</v>
      </c>
      <c r="AM15">
        <v>100</v>
      </c>
      <c r="AN15" s="15">
        <v>1.3819999999999999</v>
      </c>
      <c r="AO15">
        <f t="shared" si="13"/>
        <v>0</v>
      </c>
      <c r="AP15">
        <v>100</v>
      </c>
      <c r="AQ15" s="15">
        <v>1.4770000000000001</v>
      </c>
      <c r="AR15">
        <f t="shared" si="14"/>
        <v>1.4770000000000001</v>
      </c>
      <c r="AS15">
        <v>100</v>
      </c>
      <c r="AT15" s="15">
        <v>1.488</v>
      </c>
      <c r="AU15">
        <f t="shared" si="15"/>
        <v>1.488</v>
      </c>
      <c r="AV15">
        <v>100</v>
      </c>
      <c r="AW15" s="15">
        <v>1.5429999999999999</v>
      </c>
      <c r="AX15">
        <f t="shared" si="16"/>
        <v>0</v>
      </c>
      <c r="AY15">
        <v>100</v>
      </c>
    </row>
    <row r="16" spans="1:51" x14ac:dyDescent="0.25">
      <c r="A16">
        <v>0.14199999999999999</v>
      </c>
      <c r="B16">
        <f t="shared" si="0"/>
        <v>0.14199999999999999</v>
      </c>
      <c r="D16" s="15">
        <v>0.11799999999999999</v>
      </c>
      <c r="E16">
        <f t="shared" si="1"/>
        <v>0.11799999999999999</v>
      </c>
      <c r="G16" s="15">
        <v>1.4450000000000001</v>
      </c>
      <c r="H16">
        <f t="shared" si="2"/>
        <v>1.4450000000000001</v>
      </c>
      <c r="J16" s="15">
        <v>1.3819999999999999</v>
      </c>
      <c r="K16">
        <f t="shared" si="3"/>
        <v>1.3819999999999999</v>
      </c>
      <c r="M16" s="15">
        <v>1.5</v>
      </c>
      <c r="N16">
        <f t="shared" si="4"/>
        <v>1.5</v>
      </c>
      <c r="P16" s="15">
        <v>0.14599999999999999</v>
      </c>
      <c r="Q16">
        <f t="shared" si="5"/>
        <v>0.14599999999999999</v>
      </c>
      <c r="S16" s="15">
        <v>0.155</v>
      </c>
      <c r="T16">
        <f t="shared" si="6"/>
        <v>0.155</v>
      </c>
      <c r="V16" s="15">
        <v>0.14899999999999999</v>
      </c>
      <c r="W16">
        <f t="shared" ref="W16:W47" si="17">IF(ROW() &lt;= 5+X$15,IF(IF((V16&lt;=X16), V16&lt;X$12, V16&gt;X$10), 0, V16), 0)</f>
        <v>0.14899999999999999</v>
      </c>
      <c r="Y16" s="15">
        <v>1.3220000000000001</v>
      </c>
      <c r="Z16">
        <f t="shared" si="8"/>
        <v>1.3220000000000001</v>
      </c>
      <c r="AB16" s="15">
        <v>1.3560000000000001</v>
      </c>
      <c r="AC16">
        <f t="shared" si="9"/>
        <v>1.3560000000000001</v>
      </c>
      <c r="AE16" s="15">
        <v>1.3220000000000001</v>
      </c>
      <c r="AF16">
        <f t="shared" si="10"/>
        <v>1.3220000000000001</v>
      </c>
      <c r="AH16" s="15">
        <v>1.341</v>
      </c>
      <c r="AI16">
        <f t="shared" si="11"/>
        <v>1.341</v>
      </c>
      <c r="AK16" s="15">
        <v>1.3540000000000001</v>
      </c>
      <c r="AL16">
        <f t="shared" si="12"/>
        <v>1.3540000000000001</v>
      </c>
      <c r="AN16" s="15">
        <v>1.35</v>
      </c>
      <c r="AO16">
        <f t="shared" si="13"/>
        <v>1.35</v>
      </c>
      <c r="AQ16" s="15">
        <v>1.472</v>
      </c>
      <c r="AR16">
        <f t="shared" si="14"/>
        <v>1.472</v>
      </c>
      <c r="AT16" s="15">
        <v>1.482</v>
      </c>
      <c r="AU16">
        <f t="shared" si="15"/>
        <v>1.482</v>
      </c>
      <c r="AW16" s="15">
        <v>1.484</v>
      </c>
      <c r="AX16">
        <f t="shared" si="16"/>
        <v>1.484</v>
      </c>
    </row>
    <row r="17" spans="1:51" x14ac:dyDescent="0.25">
      <c r="A17">
        <v>0.14099999999999999</v>
      </c>
      <c r="B17">
        <f t="shared" si="0"/>
        <v>0.14099999999999999</v>
      </c>
      <c r="C17" s="5" t="s">
        <v>30</v>
      </c>
      <c r="D17" s="15">
        <v>0.114</v>
      </c>
      <c r="E17">
        <f t="shared" si="1"/>
        <v>0.114</v>
      </c>
      <c r="F17" s="5" t="s">
        <v>30</v>
      </c>
      <c r="G17" s="15">
        <v>1.3109999999999999</v>
      </c>
      <c r="H17">
        <f t="shared" si="2"/>
        <v>1.3109999999999999</v>
      </c>
      <c r="I17" s="5" t="s">
        <v>30</v>
      </c>
      <c r="J17" s="15">
        <v>1.3939999999999999</v>
      </c>
      <c r="K17">
        <f t="shared" si="3"/>
        <v>1.3939999999999999</v>
      </c>
      <c r="L17" s="5" t="s">
        <v>30</v>
      </c>
      <c r="M17" s="15">
        <v>1.3560000000000001</v>
      </c>
      <c r="N17">
        <f t="shared" si="4"/>
        <v>1.3560000000000001</v>
      </c>
      <c r="O17" s="5" t="s">
        <v>30</v>
      </c>
      <c r="P17" s="15">
        <v>0.13800000000000001</v>
      </c>
      <c r="Q17">
        <f t="shared" si="5"/>
        <v>0.13800000000000001</v>
      </c>
      <c r="R17" s="5" t="s">
        <v>30</v>
      </c>
      <c r="S17" s="15">
        <v>0.16200000000000001</v>
      </c>
      <c r="T17">
        <f t="shared" si="6"/>
        <v>0</v>
      </c>
      <c r="U17" s="5" t="s">
        <v>30</v>
      </c>
      <c r="V17" s="15">
        <v>0.14699999999999999</v>
      </c>
      <c r="W17">
        <f t="shared" si="17"/>
        <v>0.14699999999999999</v>
      </c>
      <c r="X17" s="5" t="s">
        <v>30</v>
      </c>
      <c r="Y17" s="15">
        <v>1.321</v>
      </c>
      <c r="Z17">
        <f t="shared" si="8"/>
        <v>1.321</v>
      </c>
      <c r="AA17" s="5" t="s">
        <v>30</v>
      </c>
      <c r="AB17" s="15">
        <v>1.343</v>
      </c>
      <c r="AC17">
        <f t="shared" si="9"/>
        <v>1.343</v>
      </c>
      <c r="AD17" s="5" t="s">
        <v>30</v>
      </c>
      <c r="AE17" s="15">
        <v>1.335</v>
      </c>
      <c r="AF17">
        <f t="shared" si="10"/>
        <v>1.335</v>
      </c>
      <c r="AG17" s="5" t="s">
        <v>30</v>
      </c>
      <c r="AH17" s="15">
        <v>1.4510000000000001</v>
      </c>
      <c r="AI17">
        <f t="shared" si="11"/>
        <v>0</v>
      </c>
      <c r="AJ17" s="5" t="s">
        <v>30</v>
      </c>
      <c r="AK17" s="15">
        <v>1.353</v>
      </c>
      <c r="AL17">
        <f t="shared" si="12"/>
        <v>1.353</v>
      </c>
      <c r="AM17" s="5" t="s">
        <v>30</v>
      </c>
      <c r="AN17" s="15">
        <v>1.3580000000000001</v>
      </c>
      <c r="AO17">
        <f t="shared" si="13"/>
        <v>1.3580000000000001</v>
      </c>
      <c r="AP17" s="5" t="s">
        <v>30</v>
      </c>
      <c r="AQ17" s="15">
        <v>1.48</v>
      </c>
      <c r="AR17">
        <f t="shared" si="14"/>
        <v>1.48</v>
      </c>
      <c r="AS17" s="5" t="s">
        <v>30</v>
      </c>
      <c r="AT17" s="15">
        <v>1.4870000000000001</v>
      </c>
      <c r="AU17">
        <f t="shared" si="15"/>
        <v>1.4870000000000001</v>
      </c>
      <c r="AV17" s="5" t="s">
        <v>30</v>
      </c>
      <c r="AW17" s="15">
        <v>1.482</v>
      </c>
      <c r="AX17">
        <f t="shared" si="16"/>
        <v>1.482</v>
      </c>
      <c r="AY17" s="5" t="s">
        <v>30</v>
      </c>
    </row>
    <row r="18" spans="1:51" x14ac:dyDescent="0.25">
      <c r="A18">
        <v>0.16500000000000001</v>
      </c>
      <c r="B18">
        <f t="shared" si="0"/>
        <v>0.16500000000000001</v>
      </c>
      <c r="C18">
        <v>500</v>
      </c>
      <c r="D18" s="15">
        <v>0.13400000000000001</v>
      </c>
      <c r="E18">
        <f t="shared" si="1"/>
        <v>0.13400000000000001</v>
      </c>
      <c r="F18">
        <v>500</v>
      </c>
      <c r="G18" s="15">
        <v>1.3260000000000001</v>
      </c>
      <c r="H18">
        <f t="shared" si="2"/>
        <v>1.3260000000000001</v>
      </c>
      <c r="I18">
        <v>500</v>
      </c>
      <c r="J18" s="15">
        <v>1.484</v>
      </c>
      <c r="K18">
        <f t="shared" si="3"/>
        <v>1.484</v>
      </c>
      <c r="L18">
        <v>500</v>
      </c>
      <c r="M18" s="15">
        <v>1.36</v>
      </c>
      <c r="N18">
        <f t="shared" si="4"/>
        <v>1.36</v>
      </c>
      <c r="O18">
        <v>500</v>
      </c>
      <c r="P18" s="15">
        <v>0.13900000000000001</v>
      </c>
      <c r="Q18">
        <f t="shared" si="5"/>
        <v>0.13900000000000001</v>
      </c>
      <c r="R18">
        <v>500</v>
      </c>
      <c r="S18" s="15">
        <v>0.151</v>
      </c>
      <c r="T18">
        <f t="shared" si="6"/>
        <v>0.151</v>
      </c>
      <c r="U18">
        <v>500</v>
      </c>
      <c r="V18" s="15">
        <v>0.14599999999999999</v>
      </c>
      <c r="W18">
        <f t="shared" si="17"/>
        <v>0.14599999999999999</v>
      </c>
      <c r="X18">
        <v>500</v>
      </c>
      <c r="Y18" s="15">
        <v>1.333</v>
      </c>
      <c r="Z18">
        <f t="shared" si="8"/>
        <v>1.333</v>
      </c>
      <c r="AA18">
        <v>500</v>
      </c>
      <c r="AB18" s="15">
        <v>1.3440000000000001</v>
      </c>
      <c r="AC18">
        <f t="shared" si="9"/>
        <v>1.3440000000000001</v>
      </c>
      <c r="AD18">
        <v>500</v>
      </c>
      <c r="AE18" s="15">
        <v>1.351</v>
      </c>
      <c r="AF18">
        <f t="shared" si="10"/>
        <v>1.351</v>
      </c>
      <c r="AG18">
        <v>500</v>
      </c>
      <c r="AH18" s="15">
        <v>1.3340000000000001</v>
      </c>
      <c r="AI18">
        <f t="shared" si="11"/>
        <v>1.3340000000000001</v>
      </c>
      <c r="AJ18">
        <v>500</v>
      </c>
      <c r="AK18" s="15">
        <v>1.369</v>
      </c>
      <c r="AL18">
        <f t="shared" si="12"/>
        <v>1.369</v>
      </c>
      <c r="AM18">
        <v>500</v>
      </c>
      <c r="AN18" s="15">
        <v>1.3420000000000001</v>
      </c>
      <c r="AO18">
        <f t="shared" si="13"/>
        <v>1.3420000000000001</v>
      </c>
      <c r="AP18">
        <v>500</v>
      </c>
      <c r="AQ18" s="15">
        <v>1.472</v>
      </c>
      <c r="AR18">
        <f t="shared" si="14"/>
        <v>1.472</v>
      </c>
      <c r="AS18">
        <v>500</v>
      </c>
      <c r="AT18" s="15">
        <v>1.4890000000000001</v>
      </c>
      <c r="AU18">
        <f t="shared" si="15"/>
        <v>1.4890000000000001</v>
      </c>
      <c r="AV18">
        <v>500</v>
      </c>
      <c r="AW18" s="15">
        <v>1.4750000000000001</v>
      </c>
      <c r="AX18">
        <f t="shared" si="16"/>
        <v>1.4750000000000001</v>
      </c>
      <c r="AY18">
        <v>500</v>
      </c>
    </row>
    <row r="19" spans="1:51" x14ac:dyDescent="0.25">
      <c r="A19">
        <v>0.14799999999999999</v>
      </c>
      <c r="B19">
        <f t="shared" si="0"/>
        <v>0.14799999999999999</v>
      </c>
      <c r="D19" s="15">
        <v>0.112</v>
      </c>
      <c r="E19">
        <f t="shared" si="1"/>
        <v>0.112</v>
      </c>
      <c r="G19" s="15">
        <v>1.3360000000000001</v>
      </c>
      <c r="H19">
        <f t="shared" si="2"/>
        <v>1.3360000000000001</v>
      </c>
      <c r="J19" s="15">
        <v>1.49</v>
      </c>
      <c r="K19">
        <f t="shared" si="3"/>
        <v>1.49</v>
      </c>
      <c r="M19" s="15">
        <v>1.349</v>
      </c>
      <c r="N19">
        <f t="shared" si="4"/>
        <v>1.349</v>
      </c>
      <c r="P19" s="15">
        <v>0.13900000000000001</v>
      </c>
      <c r="Q19">
        <f t="shared" si="5"/>
        <v>0.13900000000000001</v>
      </c>
      <c r="S19" s="15">
        <v>0.14899999999999999</v>
      </c>
      <c r="T19">
        <f t="shared" si="6"/>
        <v>0.14899999999999999</v>
      </c>
      <c r="V19" s="15">
        <v>0.14699999999999999</v>
      </c>
      <c r="W19">
        <f t="shared" si="17"/>
        <v>0.14699999999999999</v>
      </c>
      <c r="Y19" s="15">
        <v>1.3140000000000001</v>
      </c>
      <c r="Z19">
        <f t="shared" si="8"/>
        <v>1.3140000000000001</v>
      </c>
      <c r="AB19" s="15">
        <v>1.333</v>
      </c>
      <c r="AC19">
        <f t="shared" si="9"/>
        <v>1.333</v>
      </c>
      <c r="AE19" s="15">
        <v>1.343</v>
      </c>
      <c r="AF19">
        <f t="shared" si="10"/>
        <v>1.343</v>
      </c>
      <c r="AH19" s="15">
        <v>1.339</v>
      </c>
      <c r="AI19">
        <f t="shared" si="11"/>
        <v>1.339</v>
      </c>
      <c r="AK19" s="15">
        <v>1.363</v>
      </c>
      <c r="AL19">
        <f t="shared" si="12"/>
        <v>1.363</v>
      </c>
      <c r="AN19" s="15">
        <v>1.341</v>
      </c>
      <c r="AO19">
        <f t="shared" si="13"/>
        <v>1.341</v>
      </c>
      <c r="AQ19" s="15">
        <v>1.4930000000000001</v>
      </c>
      <c r="AR19">
        <f t="shared" si="14"/>
        <v>0</v>
      </c>
      <c r="AT19" s="15">
        <v>1.49</v>
      </c>
      <c r="AU19">
        <f t="shared" si="15"/>
        <v>1.49</v>
      </c>
      <c r="AW19" s="15">
        <v>1.466</v>
      </c>
      <c r="AX19">
        <f t="shared" si="16"/>
        <v>1.466</v>
      </c>
    </row>
    <row r="20" spans="1:51" x14ac:dyDescent="0.25">
      <c r="A20">
        <v>0.17399999999999999</v>
      </c>
      <c r="B20">
        <f t="shared" si="0"/>
        <v>0.17399999999999999</v>
      </c>
      <c r="D20" s="15">
        <v>0.114</v>
      </c>
      <c r="E20">
        <f t="shared" si="1"/>
        <v>0.114</v>
      </c>
      <c r="G20" s="15">
        <v>1.3520000000000001</v>
      </c>
      <c r="H20">
        <f t="shared" si="2"/>
        <v>1.3520000000000001</v>
      </c>
      <c r="J20" s="15">
        <v>1.369</v>
      </c>
      <c r="K20">
        <f t="shared" si="3"/>
        <v>1.369</v>
      </c>
      <c r="M20" s="15">
        <v>1.3640000000000001</v>
      </c>
      <c r="N20">
        <f t="shared" si="4"/>
        <v>1.3640000000000001</v>
      </c>
      <c r="P20" s="15">
        <v>0.13800000000000001</v>
      </c>
      <c r="Q20">
        <f t="shared" si="5"/>
        <v>0.13800000000000001</v>
      </c>
      <c r="S20" s="15">
        <v>0.14499999999999999</v>
      </c>
      <c r="T20">
        <f t="shared" si="6"/>
        <v>0.14499999999999999</v>
      </c>
      <c r="V20" s="15">
        <v>0.14000000000000001</v>
      </c>
      <c r="W20">
        <f t="shared" si="17"/>
        <v>0.14000000000000001</v>
      </c>
      <c r="Y20" s="15">
        <v>1.3129999999999999</v>
      </c>
      <c r="Z20">
        <f t="shared" si="8"/>
        <v>1.3129999999999999</v>
      </c>
      <c r="AB20" s="15">
        <v>1.3360000000000001</v>
      </c>
      <c r="AC20">
        <f t="shared" si="9"/>
        <v>1.3360000000000001</v>
      </c>
      <c r="AE20" s="15">
        <v>1.373</v>
      </c>
      <c r="AF20">
        <f t="shared" si="10"/>
        <v>0</v>
      </c>
      <c r="AH20" s="15">
        <v>1.333</v>
      </c>
      <c r="AI20">
        <f t="shared" si="11"/>
        <v>1.333</v>
      </c>
      <c r="AK20" s="15">
        <v>1.3620000000000001</v>
      </c>
      <c r="AL20">
        <f t="shared" si="12"/>
        <v>1.3620000000000001</v>
      </c>
      <c r="AN20" s="15">
        <v>1.359</v>
      </c>
      <c r="AO20">
        <f t="shared" si="13"/>
        <v>1.359</v>
      </c>
      <c r="AQ20" s="15">
        <v>1.4730000000000001</v>
      </c>
      <c r="AR20">
        <f t="shared" si="14"/>
        <v>1.4730000000000001</v>
      </c>
      <c r="AT20" s="15">
        <v>1.4850000000000001</v>
      </c>
      <c r="AU20">
        <f t="shared" si="15"/>
        <v>1.4850000000000001</v>
      </c>
      <c r="AW20" s="15">
        <v>1.486</v>
      </c>
      <c r="AX20">
        <f t="shared" si="16"/>
        <v>1.486</v>
      </c>
    </row>
    <row r="21" spans="1:51" x14ac:dyDescent="0.25">
      <c r="A21">
        <v>0.14599999999999999</v>
      </c>
      <c r="B21">
        <f t="shared" si="0"/>
        <v>0.14599999999999999</v>
      </c>
      <c r="D21" s="15">
        <v>0.13200000000000001</v>
      </c>
      <c r="E21">
        <f t="shared" si="1"/>
        <v>0.13200000000000001</v>
      </c>
      <c r="G21" s="15">
        <v>1.335</v>
      </c>
      <c r="H21">
        <f t="shared" si="2"/>
        <v>1.335</v>
      </c>
      <c r="J21" s="15">
        <v>1.4830000000000001</v>
      </c>
      <c r="K21">
        <f t="shared" si="3"/>
        <v>1.4830000000000001</v>
      </c>
      <c r="M21" s="15">
        <v>1.4530000000000001</v>
      </c>
      <c r="N21">
        <f t="shared" si="4"/>
        <v>1.4530000000000001</v>
      </c>
      <c r="P21" s="15">
        <v>0.14699999999999999</v>
      </c>
      <c r="Q21">
        <f t="shared" si="5"/>
        <v>0.14699999999999999</v>
      </c>
      <c r="S21" s="15">
        <v>0.152</v>
      </c>
      <c r="T21">
        <f t="shared" si="6"/>
        <v>0.152</v>
      </c>
      <c r="V21" s="15">
        <v>0.13900000000000001</v>
      </c>
      <c r="W21">
        <f t="shared" si="17"/>
        <v>0.13900000000000001</v>
      </c>
      <c r="Y21" s="15">
        <v>1.31</v>
      </c>
      <c r="Z21">
        <f t="shared" si="8"/>
        <v>1.31</v>
      </c>
      <c r="AB21" s="15">
        <v>1.333</v>
      </c>
      <c r="AC21">
        <f t="shared" si="9"/>
        <v>1.333</v>
      </c>
      <c r="AE21" s="15">
        <v>1.357</v>
      </c>
      <c r="AF21">
        <f t="shared" si="10"/>
        <v>1.357</v>
      </c>
      <c r="AH21" s="15">
        <v>1.335</v>
      </c>
      <c r="AI21">
        <f t="shared" si="11"/>
        <v>1.335</v>
      </c>
      <c r="AK21" s="15">
        <v>1.359</v>
      </c>
      <c r="AL21">
        <f t="shared" si="12"/>
        <v>1.359</v>
      </c>
      <c r="AN21" s="15">
        <v>1.3420000000000001</v>
      </c>
      <c r="AO21">
        <f t="shared" si="13"/>
        <v>1.3420000000000001</v>
      </c>
      <c r="AQ21" s="15">
        <v>1.474</v>
      </c>
      <c r="AR21">
        <f t="shared" si="14"/>
        <v>1.474</v>
      </c>
      <c r="AT21" s="15">
        <v>1.48</v>
      </c>
      <c r="AU21">
        <f t="shared" si="15"/>
        <v>1.48</v>
      </c>
      <c r="AW21" s="15">
        <v>1.4810000000000001</v>
      </c>
      <c r="AX21">
        <f t="shared" si="16"/>
        <v>1.4810000000000001</v>
      </c>
    </row>
    <row r="22" spans="1:51" x14ac:dyDescent="0.25">
      <c r="A22">
        <v>0.158</v>
      </c>
      <c r="B22">
        <f t="shared" si="0"/>
        <v>0.158</v>
      </c>
      <c r="D22" s="15">
        <v>0.123</v>
      </c>
      <c r="E22">
        <f t="shared" si="1"/>
        <v>0.123</v>
      </c>
      <c r="G22" s="15">
        <v>1.4950000000000001</v>
      </c>
      <c r="H22">
        <f t="shared" si="2"/>
        <v>0</v>
      </c>
      <c r="J22" s="15">
        <v>1.3759999999999999</v>
      </c>
      <c r="K22">
        <f t="shared" si="3"/>
        <v>1.3759999999999999</v>
      </c>
      <c r="M22" s="15">
        <v>1.369</v>
      </c>
      <c r="N22">
        <f t="shared" si="4"/>
        <v>1.369</v>
      </c>
      <c r="P22" s="15">
        <v>0.14000000000000001</v>
      </c>
      <c r="Q22">
        <f t="shared" si="5"/>
        <v>0.14000000000000001</v>
      </c>
      <c r="S22" s="15">
        <v>0.16</v>
      </c>
      <c r="T22">
        <f t="shared" si="6"/>
        <v>0</v>
      </c>
      <c r="V22" s="15">
        <v>0.14599999999999999</v>
      </c>
      <c r="W22">
        <f t="shared" si="17"/>
        <v>0.14599999999999999</v>
      </c>
      <c r="Y22" s="15">
        <v>1.3129999999999999</v>
      </c>
      <c r="Z22">
        <f t="shared" si="8"/>
        <v>1.3129999999999999</v>
      </c>
      <c r="AB22" s="15">
        <v>1.33</v>
      </c>
      <c r="AC22">
        <f t="shared" si="9"/>
        <v>1.33</v>
      </c>
      <c r="AE22" s="15">
        <v>1.403</v>
      </c>
      <c r="AF22">
        <f t="shared" si="10"/>
        <v>0</v>
      </c>
      <c r="AH22" s="15">
        <v>1.3320000000000001</v>
      </c>
      <c r="AI22">
        <f t="shared" si="11"/>
        <v>1.3320000000000001</v>
      </c>
      <c r="AK22" s="15">
        <v>1.3640000000000001</v>
      </c>
      <c r="AL22">
        <f t="shared" si="12"/>
        <v>1.3640000000000001</v>
      </c>
      <c r="AN22" s="15">
        <v>1.357</v>
      </c>
      <c r="AO22">
        <f t="shared" si="13"/>
        <v>1.357</v>
      </c>
      <c r="AQ22" s="15">
        <v>1.4810000000000001</v>
      </c>
      <c r="AR22">
        <f t="shared" si="14"/>
        <v>1.4810000000000001</v>
      </c>
      <c r="AT22" s="15">
        <v>1.4830000000000001</v>
      </c>
      <c r="AU22">
        <f t="shared" si="15"/>
        <v>1.4830000000000001</v>
      </c>
      <c r="AW22" s="15">
        <v>1.4670000000000001</v>
      </c>
      <c r="AX22">
        <f t="shared" si="16"/>
        <v>1.4670000000000001</v>
      </c>
    </row>
    <row r="23" spans="1:51" x14ac:dyDescent="0.25">
      <c r="A23">
        <v>0.16</v>
      </c>
      <c r="B23">
        <f t="shared" si="0"/>
        <v>0.16</v>
      </c>
      <c r="D23" s="15">
        <v>0.111</v>
      </c>
      <c r="E23">
        <f t="shared" si="1"/>
        <v>0.111</v>
      </c>
      <c r="G23" s="15">
        <v>1.37</v>
      </c>
      <c r="H23">
        <f t="shared" si="2"/>
        <v>1.37</v>
      </c>
      <c r="J23" s="15">
        <v>1.3660000000000001</v>
      </c>
      <c r="K23">
        <f t="shared" si="3"/>
        <v>1.3660000000000001</v>
      </c>
      <c r="M23" s="15">
        <v>1.391</v>
      </c>
      <c r="N23">
        <f t="shared" si="4"/>
        <v>1.391</v>
      </c>
      <c r="P23" s="15">
        <v>0.159</v>
      </c>
      <c r="Q23">
        <f t="shared" si="5"/>
        <v>0</v>
      </c>
      <c r="S23" s="15">
        <v>0.154</v>
      </c>
      <c r="T23">
        <f t="shared" si="6"/>
        <v>0.154</v>
      </c>
      <c r="V23" s="15">
        <v>0.155</v>
      </c>
      <c r="W23">
        <f t="shared" si="17"/>
        <v>0</v>
      </c>
      <c r="Y23" s="15">
        <v>1.3069999999999999</v>
      </c>
      <c r="Z23">
        <f t="shared" si="8"/>
        <v>1.3069999999999999</v>
      </c>
      <c r="AB23" s="15">
        <v>1.3380000000000001</v>
      </c>
      <c r="AC23">
        <f t="shared" si="9"/>
        <v>1.3380000000000001</v>
      </c>
      <c r="AE23" s="15">
        <v>1.3520000000000001</v>
      </c>
      <c r="AF23">
        <f t="shared" si="10"/>
        <v>1.3520000000000001</v>
      </c>
      <c r="AH23" s="15">
        <v>1.337</v>
      </c>
      <c r="AI23">
        <f t="shared" si="11"/>
        <v>1.337</v>
      </c>
      <c r="AK23" s="15">
        <v>1.367</v>
      </c>
      <c r="AL23">
        <f t="shared" si="12"/>
        <v>1.367</v>
      </c>
      <c r="AN23" s="15">
        <v>1.3520000000000001</v>
      </c>
      <c r="AO23">
        <f t="shared" si="13"/>
        <v>1.3520000000000001</v>
      </c>
      <c r="AQ23" s="15">
        <v>1.482</v>
      </c>
      <c r="AR23">
        <f t="shared" si="14"/>
        <v>1.482</v>
      </c>
      <c r="AT23" s="15">
        <v>1.4850000000000001</v>
      </c>
      <c r="AU23">
        <f t="shared" si="15"/>
        <v>1.4850000000000001</v>
      </c>
      <c r="AW23" s="15">
        <v>1.4830000000000001</v>
      </c>
      <c r="AX23">
        <f t="shared" si="16"/>
        <v>1.4830000000000001</v>
      </c>
    </row>
    <row r="24" spans="1:51" x14ac:dyDescent="0.25">
      <c r="A24">
        <v>0.13200000000000001</v>
      </c>
      <c r="B24">
        <f t="shared" si="0"/>
        <v>0.13200000000000001</v>
      </c>
      <c r="D24" s="15">
        <v>0.14000000000000001</v>
      </c>
      <c r="E24">
        <f t="shared" si="1"/>
        <v>0.14000000000000001</v>
      </c>
      <c r="G24" s="15">
        <v>1.347</v>
      </c>
      <c r="H24">
        <f t="shared" si="2"/>
        <v>1.347</v>
      </c>
      <c r="J24" s="15">
        <v>1.365</v>
      </c>
      <c r="K24">
        <f t="shared" si="3"/>
        <v>1.365</v>
      </c>
      <c r="M24" s="15">
        <v>1.407</v>
      </c>
      <c r="N24">
        <f t="shared" si="4"/>
        <v>1.407</v>
      </c>
      <c r="P24" s="15">
        <v>0.15</v>
      </c>
      <c r="Q24">
        <f t="shared" si="5"/>
        <v>0.15</v>
      </c>
      <c r="S24" s="15">
        <v>0.14699999999999999</v>
      </c>
      <c r="T24">
        <f t="shared" si="6"/>
        <v>0.14699999999999999</v>
      </c>
      <c r="V24" s="15">
        <v>0.154</v>
      </c>
      <c r="W24">
        <f t="shared" si="17"/>
        <v>0</v>
      </c>
      <c r="Y24" s="15">
        <v>1.31</v>
      </c>
      <c r="Z24">
        <f t="shared" si="8"/>
        <v>1.31</v>
      </c>
      <c r="AB24" s="15">
        <v>1.3560000000000001</v>
      </c>
      <c r="AC24">
        <f t="shared" si="9"/>
        <v>1.3560000000000001</v>
      </c>
      <c r="AE24" s="15">
        <v>1.3740000000000001</v>
      </c>
      <c r="AF24">
        <f t="shared" si="10"/>
        <v>0</v>
      </c>
      <c r="AH24" s="15">
        <v>1.34</v>
      </c>
      <c r="AI24">
        <f t="shared" si="11"/>
        <v>1.34</v>
      </c>
      <c r="AK24" s="15">
        <v>1.3660000000000001</v>
      </c>
      <c r="AL24">
        <f t="shared" si="12"/>
        <v>1.3660000000000001</v>
      </c>
      <c r="AN24" s="15">
        <v>1.349</v>
      </c>
      <c r="AO24">
        <f t="shared" si="13"/>
        <v>1.349</v>
      </c>
      <c r="AQ24" s="15">
        <v>1.4810000000000001</v>
      </c>
      <c r="AR24">
        <f t="shared" si="14"/>
        <v>1.4810000000000001</v>
      </c>
      <c r="AT24" s="15">
        <v>1.486</v>
      </c>
      <c r="AU24">
        <f t="shared" si="15"/>
        <v>1.486</v>
      </c>
      <c r="AW24" s="15">
        <v>1.486</v>
      </c>
      <c r="AX24">
        <f t="shared" si="16"/>
        <v>1.486</v>
      </c>
    </row>
    <row r="25" spans="1:51" x14ac:dyDescent="0.25">
      <c r="A25">
        <v>0.183</v>
      </c>
      <c r="B25">
        <f t="shared" si="0"/>
        <v>0.183</v>
      </c>
      <c r="D25" s="15">
        <v>0.1</v>
      </c>
      <c r="E25">
        <f t="shared" si="1"/>
        <v>0.1</v>
      </c>
      <c r="G25" s="15">
        <v>1.339</v>
      </c>
      <c r="H25">
        <f t="shared" si="2"/>
        <v>1.339</v>
      </c>
      <c r="J25" s="15">
        <v>1.357</v>
      </c>
      <c r="K25">
        <f t="shared" si="3"/>
        <v>1.357</v>
      </c>
      <c r="M25" s="15">
        <v>1.333</v>
      </c>
      <c r="N25">
        <f t="shared" si="4"/>
        <v>1.333</v>
      </c>
      <c r="P25" s="15">
        <v>0.14099999999999999</v>
      </c>
      <c r="Q25">
        <f t="shared" si="5"/>
        <v>0.14099999999999999</v>
      </c>
      <c r="S25" s="15">
        <v>0.14199999999999999</v>
      </c>
      <c r="T25">
        <f t="shared" si="6"/>
        <v>0.14199999999999999</v>
      </c>
      <c r="V25" s="15">
        <v>0.14000000000000001</v>
      </c>
      <c r="W25">
        <f t="shared" si="17"/>
        <v>0.14000000000000001</v>
      </c>
      <c r="Y25" s="15">
        <v>1.3080000000000001</v>
      </c>
      <c r="Z25">
        <f t="shared" si="8"/>
        <v>1.3080000000000001</v>
      </c>
      <c r="AB25" s="15">
        <v>1.3480000000000001</v>
      </c>
      <c r="AC25">
        <f t="shared" si="9"/>
        <v>1.3480000000000001</v>
      </c>
      <c r="AE25" s="15">
        <v>1.39</v>
      </c>
      <c r="AF25">
        <f t="shared" si="10"/>
        <v>0</v>
      </c>
      <c r="AH25" s="15">
        <v>1.3360000000000001</v>
      </c>
      <c r="AI25">
        <f t="shared" si="11"/>
        <v>1.3360000000000001</v>
      </c>
      <c r="AK25" s="15">
        <v>1.37</v>
      </c>
      <c r="AL25">
        <f t="shared" si="12"/>
        <v>1.37</v>
      </c>
      <c r="AN25" s="15">
        <v>1.34</v>
      </c>
      <c r="AO25">
        <f t="shared" si="13"/>
        <v>1.34</v>
      </c>
      <c r="AQ25" s="15">
        <v>1.476</v>
      </c>
      <c r="AR25">
        <f t="shared" si="14"/>
        <v>1.476</v>
      </c>
      <c r="AT25" s="15">
        <v>1.4850000000000001</v>
      </c>
      <c r="AU25">
        <f t="shared" si="15"/>
        <v>1.4850000000000001</v>
      </c>
      <c r="AW25" s="15">
        <v>1.478</v>
      </c>
      <c r="AX25">
        <f t="shared" si="16"/>
        <v>1.478</v>
      </c>
    </row>
    <row r="26" spans="1:51" x14ac:dyDescent="0.25">
      <c r="A26">
        <v>0.222</v>
      </c>
      <c r="B26">
        <f t="shared" si="0"/>
        <v>0</v>
      </c>
      <c r="D26" s="15">
        <v>0.12</v>
      </c>
      <c r="E26">
        <f t="shared" si="1"/>
        <v>0.12</v>
      </c>
      <c r="G26" s="15">
        <v>1.34</v>
      </c>
      <c r="H26">
        <f t="shared" si="2"/>
        <v>1.34</v>
      </c>
      <c r="J26" s="15">
        <v>1.35</v>
      </c>
      <c r="K26">
        <f t="shared" si="3"/>
        <v>1.35</v>
      </c>
      <c r="M26" s="15">
        <v>1.4570000000000001</v>
      </c>
      <c r="N26">
        <f t="shared" si="4"/>
        <v>1.4570000000000001</v>
      </c>
      <c r="P26" s="15">
        <v>0.14399999999999999</v>
      </c>
      <c r="Q26">
        <f t="shared" si="5"/>
        <v>0.14399999999999999</v>
      </c>
      <c r="S26" s="15">
        <v>0.14299999999999999</v>
      </c>
      <c r="T26">
        <f t="shared" si="6"/>
        <v>0.14299999999999999</v>
      </c>
      <c r="V26" s="15">
        <v>0.13900000000000001</v>
      </c>
      <c r="W26">
        <f t="shared" si="17"/>
        <v>0.13900000000000001</v>
      </c>
      <c r="Y26" s="15">
        <v>1.302</v>
      </c>
      <c r="Z26">
        <f t="shared" si="8"/>
        <v>1.302</v>
      </c>
      <c r="AB26" s="15">
        <v>1.3340000000000001</v>
      </c>
      <c r="AC26">
        <f t="shared" si="9"/>
        <v>1.3340000000000001</v>
      </c>
      <c r="AE26" s="15">
        <v>1.3160000000000001</v>
      </c>
      <c r="AF26">
        <f t="shared" si="10"/>
        <v>1.3160000000000001</v>
      </c>
      <c r="AH26" s="15">
        <v>1.3320000000000001</v>
      </c>
      <c r="AI26">
        <f t="shared" si="11"/>
        <v>1.3320000000000001</v>
      </c>
      <c r="AK26" s="15">
        <v>1.363</v>
      </c>
      <c r="AL26">
        <f t="shared" si="12"/>
        <v>1.363</v>
      </c>
      <c r="AN26" s="15">
        <v>1.3520000000000001</v>
      </c>
      <c r="AO26">
        <f t="shared" si="13"/>
        <v>1.3520000000000001</v>
      </c>
      <c r="AQ26" s="15">
        <v>1.47</v>
      </c>
      <c r="AR26">
        <f t="shared" si="14"/>
        <v>1.47</v>
      </c>
      <c r="AT26" s="15">
        <v>1.4830000000000001</v>
      </c>
      <c r="AU26">
        <f t="shared" si="15"/>
        <v>1.4830000000000001</v>
      </c>
      <c r="AW26" s="15">
        <v>1.482</v>
      </c>
      <c r="AX26">
        <f t="shared" si="16"/>
        <v>1.482</v>
      </c>
    </row>
    <row r="27" spans="1:51" x14ac:dyDescent="0.25">
      <c r="A27">
        <v>0.159</v>
      </c>
      <c r="B27">
        <f t="shared" si="0"/>
        <v>0.159</v>
      </c>
      <c r="D27" s="15">
        <v>0.11700000000000001</v>
      </c>
      <c r="E27">
        <f t="shared" si="1"/>
        <v>0.11700000000000001</v>
      </c>
      <c r="G27" s="15">
        <v>1.3440000000000001</v>
      </c>
      <c r="H27">
        <f t="shared" si="2"/>
        <v>1.3440000000000001</v>
      </c>
      <c r="J27" s="15">
        <v>1.4490000000000001</v>
      </c>
      <c r="K27">
        <f t="shared" si="3"/>
        <v>1.4490000000000001</v>
      </c>
      <c r="M27" s="15">
        <v>1.335</v>
      </c>
      <c r="N27">
        <f t="shared" si="4"/>
        <v>1.335</v>
      </c>
      <c r="P27" s="15">
        <v>0.14000000000000001</v>
      </c>
      <c r="Q27">
        <f t="shared" si="5"/>
        <v>0.14000000000000001</v>
      </c>
      <c r="S27" s="15">
        <v>0.14499999999999999</v>
      </c>
      <c r="T27">
        <f t="shared" si="6"/>
        <v>0.14499999999999999</v>
      </c>
      <c r="V27" s="15">
        <v>0.14000000000000001</v>
      </c>
      <c r="W27">
        <f t="shared" si="17"/>
        <v>0.14000000000000001</v>
      </c>
      <c r="Y27" s="15">
        <v>1.31</v>
      </c>
      <c r="Z27">
        <f t="shared" si="8"/>
        <v>1.31</v>
      </c>
      <c r="AB27" s="15">
        <v>1.343</v>
      </c>
      <c r="AC27">
        <f t="shared" si="9"/>
        <v>1.343</v>
      </c>
      <c r="AE27" s="15">
        <v>1.357</v>
      </c>
      <c r="AF27">
        <f t="shared" si="10"/>
        <v>1.357</v>
      </c>
      <c r="AH27" s="15">
        <v>1.3320000000000001</v>
      </c>
      <c r="AI27">
        <f t="shared" si="11"/>
        <v>1.3320000000000001</v>
      </c>
      <c r="AK27" s="15">
        <v>1.3540000000000001</v>
      </c>
      <c r="AL27">
        <f t="shared" si="12"/>
        <v>1.3540000000000001</v>
      </c>
      <c r="AN27" s="15">
        <v>1.3460000000000001</v>
      </c>
      <c r="AO27">
        <f t="shared" si="13"/>
        <v>1.3460000000000001</v>
      </c>
      <c r="AQ27" s="15">
        <v>1.484</v>
      </c>
      <c r="AR27">
        <f t="shared" si="14"/>
        <v>1.484</v>
      </c>
      <c r="AT27" s="15">
        <v>1.488</v>
      </c>
      <c r="AU27">
        <f t="shared" si="15"/>
        <v>1.488</v>
      </c>
      <c r="AW27" s="15">
        <v>1.4810000000000001</v>
      </c>
      <c r="AX27">
        <f t="shared" si="16"/>
        <v>1.4810000000000001</v>
      </c>
    </row>
    <row r="28" spans="1:51" x14ac:dyDescent="0.25">
      <c r="A28">
        <v>0.186</v>
      </c>
      <c r="B28">
        <f t="shared" si="0"/>
        <v>0.186</v>
      </c>
      <c r="D28" s="15">
        <v>0.11</v>
      </c>
      <c r="E28">
        <f t="shared" si="1"/>
        <v>0.11</v>
      </c>
      <c r="G28" s="15">
        <v>1.349</v>
      </c>
      <c r="H28">
        <f t="shared" si="2"/>
        <v>1.349</v>
      </c>
      <c r="J28" s="15">
        <v>1.357</v>
      </c>
      <c r="K28">
        <f t="shared" si="3"/>
        <v>1.357</v>
      </c>
      <c r="M28" s="15">
        <v>1.393</v>
      </c>
      <c r="N28">
        <f t="shared" si="4"/>
        <v>1.393</v>
      </c>
      <c r="P28" s="15">
        <v>0.14499999999999999</v>
      </c>
      <c r="Q28">
        <f t="shared" si="5"/>
        <v>0.14499999999999999</v>
      </c>
      <c r="S28" s="15">
        <v>0.14599999999999999</v>
      </c>
      <c r="T28">
        <f t="shared" si="6"/>
        <v>0.14599999999999999</v>
      </c>
      <c r="V28" s="15">
        <v>0.13800000000000001</v>
      </c>
      <c r="W28">
        <f t="shared" si="17"/>
        <v>0.13800000000000001</v>
      </c>
      <c r="Y28" s="15">
        <v>1.31</v>
      </c>
      <c r="Z28">
        <f t="shared" si="8"/>
        <v>1.31</v>
      </c>
      <c r="AB28" s="15">
        <v>1.333</v>
      </c>
      <c r="AC28">
        <f t="shared" si="9"/>
        <v>1.333</v>
      </c>
      <c r="AE28" s="15">
        <v>1.321</v>
      </c>
      <c r="AF28">
        <f t="shared" si="10"/>
        <v>1.321</v>
      </c>
      <c r="AH28" s="15">
        <v>1.3420000000000001</v>
      </c>
      <c r="AI28">
        <f t="shared" si="11"/>
        <v>1.3420000000000001</v>
      </c>
      <c r="AK28" s="15">
        <v>1.3720000000000001</v>
      </c>
      <c r="AL28">
        <f t="shared" si="12"/>
        <v>1.3720000000000001</v>
      </c>
      <c r="AN28" s="15">
        <v>1.35</v>
      </c>
      <c r="AO28">
        <f t="shared" si="13"/>
        <v>1.35</v>
      </c>
      <c r="AQ28" s="15">
        <v>1.4690000000000001</v>
      </c>
      <c r="AR28">
        <f t="shared" si="14"/>
        <v>1.4690000000000001</v>
      </c>
      <c r="AT28" s="15">
        <v>1.4830000000000001</v>
      </c>
      <c r="AU28">
        <f t="shared" si="15"/>
        <v>1.4830000000000001</v>
      </c>
      <c r="AW28" s="15">
        <v>1.472</v>
      </c>
      <c r="AX28">
        <f t="shared" si="16"/>
        <v>1.472</v>
      </c>
    </row>
    <row r="29" spans="1:51" x14ac:dyDescent="0.25">
      <c r="A29">
        <v>0.153</v>
      </c>
      <c r="B29">
        <f t="shared" si="0"/>
        <v>0.153</v>
      </c>
      <c r="D29" s="15">
        <v>0.11600000000000001</v>
      </c>
      <c r="E29">
        <f t="shared" si="1"/>
        <v>0.11600000000000001</v>
      </c>
      <c r="G29" s="15">
        <v>1.429</v>
      </c>
      <c r="H29">
        <f t="shared" si="2"/>
        <v>1.429</v>
      </c>
      <c r="J29" s="15">
        <v>1.397</v>
      </c>
      <c r="K29">
        <f t="shared" si="3"/>
        <v>1.397</v>
      </c>
      <c r="M29" s="15">
        <v>1.4470000000000001</v>
      </c>
      <c r="N29">
        <f t="shared" si="4"/>
        <v>1.4470000000000001</v>
      </c>
      <c r="P29" s="15">
        <v>0.14499999999999999</v>
      </c>
      <c r="Q29">
        <f t="shared" si="5"/>
        <v>0.14499999999999999</v>
      </c>
      <c r="S29" s="15">
        <v>0.14699999999999999</v>
      </c>
      <c r="T29">
        <f t="shared" si="6"/>
        <v>0.14699999999999999</v>
      </c>
      <c r="V29" s="15">
        <v>0.14099999999999999</v>
      </c>
      <c r="W29">
        <f t="shared" si="17"/>
        <v>0.14099999999999999</v>
      </c>
      <c r="Y29" s="15">
        <v>1.3009999999999999</v>
      </c>
      <c r="Z29">
        <f t="shared" si="8"/>
        <v>1.3009999999999999</v>
      </c>
      <c r="AB29" s="15">
        <v>1.339</v>
      </c>
      <c r="AC29">
        <f t="shared" si="9"/>
        <v>1.339</v>
      </c>
      <c r="AE29" s="15">
        <v>1.323</v>
      </c>
      <c r="AF29">
        <f t="shared" si="10"/>
        <v>1.323</v>
      </c>
      <c r="AH29" s="15">
        <v>1.3440000000000001</v>
      </c>
      <c r="AI29">
        <f t="shared" si="11"/>
        <v>1.3440000000000001</v>
      </c>
      <c r="AK29" s="15">
        <v>1.363</v>
      </c>
      <c r="AL29">
        <f t="shared" si="12"/>
        <v>1.363</v>
      </c>
      <c r="AN29" s="15">
        <v>1.347</v>
      </c>
      <c r="AO29">
        <f t="shared" si="13"/>
        <v>1.347</v>
      </c>
      <c r="AQ29" s="15">
        <v>1.4790000000000001</v>
      </c>
      <c r="AR29">
        <f t="shared" si="14"/>
        <v>1.4790000000000001</v>
      </c>
      <c r="AT29" s="15">
        <v>1.498</v>
      </c>
      <c r="AU29">
        <f t="shared" si="15"/>
        <v>1.498</v>
      </c>
      <c r="AW29" s="15">
        <v>1.476</v>
      </c>
      <c r="AX29">
        <f t="shared" si="16"/>
        <v>1.476</v>
      </c>
    </row>
    <row r="30" spans="1:51" x14ac:dyDescent="0.25">
      <c r="A30">
        <v>0.16400000000000001</v>
      </c>
      <c r="B30">
        <f t="shared" si="0"/>
        <v>0.16400000000000001</v>
      </c>
      <c r="D30" s="15">
        <v>0.105</v>
      </c>
      <c r="E30">
        <f t="shared" si="1"/>
        <v>0.105</v>
      </c>
      <c r="G30" s="15">
        <v>1.345</v>
      </c>
      <c r="H30">
        <f t="shared" si="2"/>
        <v>1.345</v>
      </c>
      <c r="J30" s="15">
        <v>1.367</v>
      </c>
      <c r="K30">
        <f t="shared" si="3"/>
        <v>1.367</v>
      </c>
      <c r="M30" s="15">
        <v>1.3440000000000001</v>
      </c>
      <c r="N30">
        <f t="shared" si="4"/>
        <v>1.3440000000000001</v>
      </c>
      <c r="P30" s="15">
        <v>0.14199999999999999</v>
      </c>
      <c r="Q30">
        <f t="shared" si="5"/>
        <v>0.14199999999999999</v>
      </c>
      <c r="S30" s="15">
        <v>0.14899999999999999</v>
      </c>
      <c r="T30">
        <f t="shared" si="6"/>
        <v>0.14899999999999999</v>
      </c>
      <c r="V30" s="15">
        <v>0.14099999999999999</v>
      </c>
      <c r="W30">
        <f t="shared" si="17"/>
        <v>0.14099999999999999</v>
      </c>
      <c r="Y30" s="15">
        <v>1.3049999999999999</v>
      </c>
      <c r="Z30">
        <f t="shared" si="8"/>
        <v>1.3049999999999999</v>
      </c>
      <c r="AB30" s="15">
        <v>1.3380000000000001</v>
      </c>
      <c r="AC30">
        <f t="shared" si="9"/>
        <v>1.3380000000000001</v>
      </c>
      <c r="AE30" s="15">
        <v>1.3460000000000001</v>
      </c>
      <c r="AF30">
        <f t="shared" si="10"/>
        <v>1.3460000000000001</v>
      </c>
      <c r="AH30" s="15">
        <v>1.331</v>
      </c>
      <c r="AI30">
        <f t="shared" si="11"/>
        <v>1.331</v>
      </c>
      <c r="AK30" s="15">
        <v>1.3560000000000001</v>
      </c>
      <c r="AL30">
        <f t="shared" si="12"/>
        <v>1.3560000000000001</v>
      </c>
      <c r="AN30" s="15">
        <v>1.355</v>
      </c>
      <c r="AO30">
        <f t="shared" si="13"/>
        <v>1.355</v>
      </c>
      <c r="AQ30" s="15">
        <v>1.464</v>
      </c>
      <c r="AR30">
        <f t="shared" si="14"/>
        <v>1.464</v>
      </c>
      <c r="AT30" s="15">
        <v>1.4950000000000001</v>
      </c>
      <c r="AU30">
        <f t="shared" si="15"/>
        <v>1.4950000000000001</v>
      </c>
      <c r="AW30" s="15">
        <v>1.4710000000000001</v>
      </c>
      <c r="AX30">
        <f t="shared" si="16"/>
        <v>1.4710000000000001</v>
      </c>
    </row>
    <row r="31" spans="1:51" x14ac:dyDescent="0.25">
      <c r="A31">
        <v>0.13</v>
      </c>
      <c r="B31">
        <f t="shared" si="0"/>
        <v>0.13</v>
      </c>
      <c r="D31" s="15">
        <v>0.11600000000000001</v>
      </c>
      <c r="E31">
        <f t="shared" si="1"/>
        <v>0.11600000000000001</v>
      </c>
      <c r="G31" s="15">
        <v>1.4330000000000001</v>
      </c>
      <c r="H31">
        <f t="shared" si="2"/>
        <v>1.4330000000000001</v>
      </c>
      <c r="J31" s="15">
        <v>1.371</v>
      </c>
      <c r="K31">
        <f t="shared" si="3"/>
        <v>1.371</v>
      </c>
      <c r="M31" s="15">
        <v>1.3740000000000001</v>
      </c>
      <c r="N31">
        <f t="shared" si="4"/>
        <v>1.3740000000000001</v>
      </c>
      <c r="P31" s="15">
        <v>0.14699999999999999</v>
      </c>
      <c r="Q31">
        <f t="shared" si="5"/>
        <v>0.14699999999999999</v>
      </c>
      <c r="S31" s="15">
        <v>0.14299999999999999</v>
      </c>
      <c r="T31">
        <f t="shared" si="6"/>
        <v>0.14299999999999999</v>
      </c>
      <c r="V31" s="15">
        <v>0.13800000000000001</v>
      </c>
      <c r="W31">
        <f t="shared" si="17"/>
        <v>0.13800000000000001</v>
      </c>
      <c r="Y31" s="15">
        <v>1.3120000000000001</v>
      </c>
      <c r="Z31">
        <f t="shared" si="8"/>
        <v>1.3120000000000001</v>
      </c>
      <c r="AB31" s="15">
        <v>1.331</v>
      </c>
      <c r="AC31">
        <f t="shared" si="9"/>
        <v>1.331</v>
      </c>
      <c r="AE31" s="15">
        <v>1.345</v>
      </c>
      <c r="AF31">
        <f t="shared" si="10"/>
        <v>1.345</v>
      </c>
      <c r="AH31" s="15">
        <v>1.335</v>
      </c>
      <c r="AI31">
        <f t="shared" si="11"/>
        <v>1.335</v>
      </c>
      <c r="AK31" s="15">
        <v>1.3660000000000001</v>
      </c>
      <c r="AL31">
        <f t="shared" si="12"/>
        <v>1.3660000000000001</v>
      </c>
      <c r="AN31" s="15">
        <v>1.3440000000000001</v>
      </c>
      <c r="AO31">
        <f t="shared" si="13"/>
        <v>1.3440000000000001</v>
      </c>
      <c r="AQ31" s="15">
        <v>1.476</v>
      </c>
      <c r="AR31">
        <f t="shared" si="14"/>
        <v>1.476</v>
      </c>
      <c r="AT31" s="15">
        <v>1.4910000000000001</v>
      </c>
      <c r="AU31">
        <f t="shared" si="15"/>
        <v>1.4910000000000001</v>
      </c>
      <c r="AW31" s="15">
        <v>1.4730000000000001</v>
      </c>
      <c r="AX31">
        <f t="shared" si="16"/>
        <v>1.4730000000000001</v>
      </c>
    </row>
    <row r="32" spans="1:51" x14ac:dyDescent="0.25">
      <c r="A32">
        <v>0.14199999999999999</v>
      </c>
      <c r="B32">
        <f t="shared" si="0"/>
        <v>0.14199999999999999</v>
      </c>
      <c r="D32" s="15">
        <v>0.14000000000000001</v>
      </c>
      <c r="E32">
        <f t="shared" si="1"/>
        <v>0.14000000000000001</v>
      </c>
      <c r="G32" s="15">
        <v>1.3420000000000001</v>
      </c>
      <c r="H32">
        <f t="shared" si="2"/>
        <v>1.3420000000000001</v>
      </c>
      <c r="J32" s="15">
        <v>1.3740000000000001</v>
      </c>
      <c r="K32">
        <f t="shared" si="3"/>
        <v>1.3740000000000001</v>
      </c>
      <c r="M32" s="15">
        <v>1.456</v>
      </c>
      <c r="N32">
        <f t="shared" si="4"/>
        <v>1.456</v>
      </c>
      <c r="P32" s="15">
        <v>0.14099999999999999</v>
      </c>
      <c r="Q32">
        <f t="shared" si="5"/>
        <v>0.14099999999999999</v>
      </c>
      <c r="S32" s="15">
        <v>0.14399999999999999</v>
      </c>
      <c r="T32">
        <f t="shared" si="6"/>
        <v>0.14399999999999999</v>
      </c>
      <c r="V32" s="15">
        <v>0.13800000000000001</v>
      </c>
      <c r="W32">
        <f t="shared" si="17"/>
        <v>0.13800000000000001</v>
      </c>
      <c r="Y32" s="15">
        <v>1.3180000000000001</v>
      </c>
      <c r="Z32">
        <f t="shared" si="8"/>
        <v>1.3180000000000001</v>
      </c>
      <c r="AB32" s="15">
        <v>1.3340000000000001</v>
      </c>
      <c r="AC32">
        <f t="shared" si="9"/>
        <v>1.3340000000000001</v>
      </c>
      <c r="AE32" s="15">
        <v>1.357</v>
      </c>
      <c r="AF32">
        <f t="shared" si="10"/>
        <v>1.357</v>
      </c>
      <c r="AH32" s="15">
        <v>1.3380000000000001</v>
      </c>
      <c r="AI32">
        <f t="shared" si="11"/>
        <v>1.3380000000000001</v>
      </c>
      <c r="AK32" s="15">
        <v>1.357</v>
      </c>
      <c r="AL32">
        <f t="shared" si="12"/>
        <v>1.357</v>
      </c>
      <c r="AN32" s="15">
        <v>1.34</v>
      </c>
      <c r="AO32">
        <f t="shared" si="13"/>
        <v>1.34</v>
      </c>
      <c r="AQ32" s="15">
        <v>1.48</v>
      </c>
      <c r="AR32">
        <f t="shared" si="14"/>
        <v>1.48</v>
      </c>
      <c r="AT32" s="15">
        <v>1.48</v>
      </c>
      <c r="AU32">
        <f t="shared" si="15"/>
        <v>1.48</v>
      </c>
      <c r="AW32" s="15">
        <v>1.47</v>
      </c>
      <c r="AX32">
        <f t="shared" si="16"/>
        <v>1.47</v>
      </c>
    </row>
    <row r="33" spans="1:50" x14ac:dyDescent="0.25">
      <c r="A33">
        <v>0.159</v>
      </c>
      <c r="B33">
        <f t="shared" si="0"/>
        <v>0.159</v>
      </c>
      <c r="D33" s="15">
        <v>0.11799999999999999</v>
      </c>
      <c r="E33">
        <f t="shared" si="1"/>
        <v>0.11799999999999999</v>
      </c>
      <c r="G33" s="15">
        <v>1.3620000000000001</v>
      </c>
      <c r="H33">
        <f t="shared" si="2"/>
        <v>1.3620000000000001</v>
      </c>
      <c r="J33" s="15">
        <v>1.403</v>
      </c>
      <c r="K33">
        <f t="shared" si="3"/>
        <v>1.403</v>
      </c>
      <c r="M33" s="15">
        <v>1.452</v>
      </c>
      <c r="N33">
        <f t="shared" si="4"/>
        <v>1.452</v>
      </c>
      <c r="P33" s="15">
        <v>0.13800000000000001</v>
      </c>
      <c r="Q33">
        <f t="shared" si="5"/>
        <v>0.13800000000000001</v>
      </c>
      <c r="S33" s="15">
        <v>0.14599999999999999</v>
      </c>
      <c r="T33">
        <f t="shared" si="6"/>
        <v>0.14599999999999999</v>
      </c>
      <c r="V33" s="15">
        <v>0.14199999999999999</v>
      </c>
      <c r="W33">
        <f t="shared" si="17"/>
        <v>0.14199999999999999</v>
      </c>
      <c r="Y33" s="15">
        <v>1.3080000000000001</v>
      </c>
      <c r="Z33">
        <f t="shared" si="8"/>
        <v>1.3080000000000001</v>
      </c>
      <c r="AB33" s="15">
        <v>1.345</v>
      </c>
      <c r="AC33">
        <f t="shared" si="9"/>
        <v>1.345</v>
      </c>
      <c r="AE33" s="15">
        <v>1.349</v>
      </c>
      <c r="AF33">
        <f t="shared" si="10"/>
        <v>1.349</v>
      </c>
      <c r="AH33" s="15">
        <v>1.333</v>
      </c>
      <c r="AI33">
        <f t="shared" si="11"/>
        <v>1.333</v>
      </c>
      <c r="AK33" s="15">
        <v>1.3620000000000001</v>
      </c>
      <c r="AL33">
        <f t="shared" si="12"/>
        <v>1.3620000000000001</v>
      </c>
      <c r="AN33" s="15">
        <v>1.35</v>
      </c>
      <c r="AO33">
        <f t="shared" si="13"/>
        <v>1.35</v>
      </c>
      <c r="AQ33" s="15">
        <v>1.498</v>
      </c>
      <c r="AR33">
        <f t="shared" si="14"/>
        <v>0</v>
      </c>
      <c r="AT33" s="15">
        <v>1.48</v>
      </c>
      <c r="AU33">
        <f t="shared" si="15"/>
        <v>1.48</v>
      </c>
      <c r="AW33" s="15">
        <v>1.48</v>
      </c>
      <c r="AX33">
        <f t="shared" si="16"/>
        <v>1.48</v>
      </c>
    </row>
    <row r="34" spans="1:50" x14ac:dyDescent="0.25">
      <c r="A34">
        <v>0.129</v>
      </c>
      <c r="B34">
        <f t="shared" si="0"/>
        <v>0.129</v>
      </c>
      <c r="D34" s="15">
        <v>0.104</v>
      </c>
      <c r="E34">
        <f t="shared" si="1"/>
        <v>0.104</v>
      </c>
      <c r="G34" s="15">
        <v>1.333</v>
      </c>
      <c r="H34">
        <f t="shared" si="2"/>
        <v>1.333</v>
      </c>
      <c r="J34" s="15">
        <v>1.369</v>
      </c>
      <c r="K34">
        <f t="shared" si="3"/>
        <v>1.369</v>
      </c>
      <c r="M34" s="15">
        <v>1.4530000000000001</v>
      </c>
      <c r="N34">
        <f t="shared" si="4"/>
        <v>1.4530000000000001</v>
      </c>
      <c r="P34" s="15">
        <v>0.14599999999999999</v>
      </c>
      <c r="Q34">
        <f t="shared" si="5"/>
        <v>0.14599999999999999</v>
      </c>
      <c r="S34" s="15">
        <v>0.14299999999999999</v>
      </c>
      <c r="T34">
        <f t="shared" si="6"/>
        <v>0.14299999999999999</v>
      </c>
      <c r="V34" s="15">
        <v>0.13900000000000001</v>
      </c>
      <c r="W34">
        <f t="shared" si="17"/>
        <v>0.13900000000000001</v>
      </c>
      <c r="Y34" s="15">
        <v>1.3140000000000001</v>
      </c>
      <c r="Z34">
        <f t="shared" si="8"/>
        <v>1.3140000000000001</v>
      </c>
      <c r="AB34" s="15">
        <v>1.33</v>
      </c>
      <c r="AC34">
        <f t="shared" si="9"/>
        <v>1.33</v>
      </c>
      <c r="AE34" s="15">
        <v>1.34</v>
      </c>
      <c r="AF34">
        <f t="shared" si="10"/>
        <v>1.34</v>
      </c>
      <c r="AH34" s="15">
        <v>1.331</v>
      </c>
      <c r="AI34">
        <f t="shared" si="11"/>
        <v>1.331</v>
      </c>
      <c r="AK34" s="15">
        <v>1.355</v>
      </c>
      <c r="AL34">
        <f t="shared" si="12"/>
        <v>1.355</v>
      </c>
      <c r="AN34" s="15">
        <v>1.35</v>
      </c>
      <c r="AO34">
        <f t="shared" si="13"/>
        <v>1.35</v>
      </c>
      <c r="AQ34" s="15">
        <v>1.472</v>
      </c>
      <c r="AR34">
        <f t="shared" si="14"/>
        <v>1.472</v>
      </c>
      <c r="AT34" s="15">
        <v>1.486</v>
      </c>
      <c r="AU34">
        <f t="shared" si="15"/>
        <v>1.486</v>
      </c>
      <c r="AW34" s="15">
        <v>1.482</v>
      </c>
      <c r="AX34">
        <f t="shared" si="16"/>
        <v>1.482</v>
      </c>
    </row>
    <row r="35" spans="1:50" x14ac:dyDescent="0.25">
      <c r="A35">
        <v>0.14199999999999999</v>
      </c>
      <c r="B35">
        <f t="shared" si="0"/>
        <v>0.14199999999999999</v>
      </c>
      <c r="D35" s="15">
        <v>0.121</v>
      </c>
      <c r="E35">
        <f t="shared" si="1"/>
        <v>0.121</v>
      </c>
      <c r="G35" s="15">
        <v>1.345</v>
      </c>
      <c r="H35">
        <f t="shared" si="2"/>
        <v>1.345</v>
      </c>
      <c r="J35" s="15">
        <v>1.4410000000000001</v>
      </c>
      <c r="K35">
        <f t="shared" si="3"/>
        <v>1.4410000000000001</v>
      </c>
      <c r="M35" s="15">
        <v>1.4530000000000001</v>
      </c>
      <c r="N35">
        <f t="shared" si="4"/>
        <v>1.4530000000000001</v>
      </c>
      <c r="P35" s="15">
        <v>0.14599999999999999</v>
      </c>
      <c r="Q35">
        <f t="shared" si="5"/>
        <v>0.14599999999999999</v>
      </c>
      <c r="S35" s="15">
        <v>0.14299999999999999</v>
      </c>
      <c r="T35">
        <f t="shared" si="6"/>
        <v>0.14299999999999999</v>
      </c>
      <c r="V35" s="15">
        <v>0.13800000000000001</v>
      </c>
      <c r="W35">
        <f t="shared" si="17"/>
        <v>0.13800000000000001</v>
      </c>
      <c r="Y35" s="15">
        <v>1.3029999999999999</v>
      </c>
      <c r="Z35">
        <f t="shared" si="8"/>
        <v>1.3029999999999999</v>
      </c>
      <c r="AB35" s="15">
        <v>1.327</v>
      </c>
      <c r="AC35">
        <f t="shared" si="9"/>
        <v>1.327</v>
      </c>
      <c r="AE35" s="15">
        <v>1.335</v>
      </c>
      <c r="AF35">
        <f t="shared" si="10"/>
        <v>1.335</v>
      </c>
      <c r="AH35" s="15">
        <v>1.333</v>
      </c>
      <c r="AI35">
        <f t="shared" si="11"/>
        <v>1.333</v>
      </c>
      <c r="AK35" s="15">
        <v>1.3540000000000001</v>
      </c>
      <c r="AL35">
        <f t="shared" si="12"/>
        <v>1.3540000000000001</v>
      </c>
      <c r="AN35" s="15">
        <v>1.34</v>
      </c>
      <c r="AO35">
        <f t="shared" si="13"/>
        <v>1.34</v>
      </c>
      <c r="AQ35" s="15">
        <v>1.468</v>
      </c>
      <c r="AR35">
        <f t="shared" si="14"/>
        <v>1.468</v>
      </c>
      <c r="AT35" s="15">
        <v>1.4890000000000001</v>
      </c>
      <c r="AU35">
        <f t="shared" si="15"/>
        <v>1.4890000000000001</v>
      </c>
      <c r="AW35" s="15">
        <v>1.4810000000000001</v>
      </c>
      <c r="AX35">
        <f t="shared" si="16"/>
        <v>1.4810000000000001</v>
      </c>
    </row>
    <row r="36" spans="1:50" x14ac:dyDescent="0.25">
      <c r="A36">
        <v>0.13300000000000001</v>
      </c>
      <c r="B36">
        <f t="shared" si="0"/>
        <v>0.13300000000000001</v>
      </c>
      <c r="D36" s="15">
        <v>0.106</v>
      </c>
      <c r="E36">
        <f t="shared" si="1"/>
        <v>0.106</v>
      </c>
      <c r="G36" s="15">
        <v>1.4279999999999999</v>
      </c>
      <c r="H36">
        <f t="shared" si="2"/>
        <v>1.4279999999999999</v>
      </c>
      <c r="J36" s="15">
        <v>1.367</v>
      </c>
      <c r="K36">
        <f t="shared" si="3"/>
        <v>1.367</v>
      </c>
      <c r="M36" s="15">
        <v>1.3620000000000001</v>
      </c>
      <c r="N36">
        <f t="shared" si="4"/>
        <v>1.3620000000000001</v>
      </c>
      <c r="P36" s="15">
        <v>0.14199999999999999</v>
      </c>
      <c r="Q36">
        <f t="shared" si="5"/>
        <v>0.14199999999999999</v>
      </c>
      <c r="S36" s="15">
        <v>0.14599999999999999</v>
      </c>
      <c r="T36">
        <f t="shared" si="6"/>
        <v>0.14599999999999999</v>
      </c>
      <c r="V36" s="15">
        <v>0.13900000000000001</v>
      </c>
      <c r="W36">
        <f t="shared" si="17"/>
        <v>0.13900000000000001</v>
      </c>
      <c r="Y36" s="15">
        <v>1.3</v>
      </c>
      <c r="Z36">
        <f t="shared" si="8"/>
        <v>1.3</v>
      </c>
      <c r="AB36" s="15">
        <v>1.329</v>
      </c>
      <c r="AC36">
        <f t="shared" si="9"/>
        <v>1.329</v>
      </c>
      <c r="AE36" s="15">
        <v>1.341</v>
      </c>
      <c r="AF36">
        <f t="shared" si="10"/>
        <v>1.341</v>
      </c>
      <c r="AH36" s="15">
        <v>1.333</v>
      </c>
      <c r="AI36">
        <f t="shared" si="11"/>
        <v>1.333</v>
      </c>
      <c r="AK36" s="15">
        <v>1.3560000000000001</v>
      </c>
      <c r="AL36">
        <f t="shared" si="12"/>
        <v>1.3560000000000001</v>
      </c>
      <c r="AN36" s="15">
        <v>1.4319999999999999</v>
      </c>
      <c r="AO36">
        <f t="shared" si="13"/>
        <v>0</v>
      </c>
      <c r="AQ36" s="15">
        <v>1.5429999999999999</v>
      </c>
      <c r="AR36">
        <f t="shared" si="14"/>
        <v>0</v>
      </c>
      <c r="AT36" s="15">
        <v>1.4890000000000001</v>
      </c>
      <c r="AU36">
        <f t="shared" si="15"/>
        <v>1.4890000000000001</v>
      </c>
      <c r="AW36" s="15">
        <v>1.4790000000000001</v>
      </c>
      <c r="AX36">
        <f t="shared" si="16"/>
        <v>1.4790000000000001</v>
      </c>
    </row>
    <row r="37" spans="1:50" x14ac:dyDescent="0.25">
      <c r="A37">
        <v>0.152</v>
      </c>
      <c r="B37">
        <f t="shared" si="0"/>
        <v>0.152</v>
      </c>
      <c r="D37" s="15">
        <v>0.122</v>
      </c>
      <c r="E37">
        <f t="shared" si="1"/>
        <v>0.122</v>
      </c>
      <c r="G37" s="15">
        <v>1.4330000000000001</v>
      </c>
      <c r="H37">
        <f t="shared" si="2"/>
        <v>1.4330000000000001</v>
      </c>
      <c r="J37" s="15">
        <v>1.351</v>
      </c>
      <c r="K37">
        <f t="shared" si="3"/>
        <v>1.351</v>
      </c>
      <c r="M37" s="15">
        <v>1.4470000000000001</v>
      </c>
      <c r="N37">
        <f t="shared" si="4"/>
        <v>1.4470000000000001</v>
      </c>
      <c r="P37" s="15">
        <v>0.14299999999999999</v>
      </c>
      <c r="Q37">
        <f t="shared" si="5"/>
        <v>0.14299999999999999</v>
      </c>
      <c r="S37" s="15">
        <v>0.14199999999999999</v>
      </c>
      <c r="T37">
        <f t="shared" si="6"/>
        <v>0.14199999999999999</v>
      </c>
      <c r="V37" s="15">
        <v>0.14000000000000001</v>
      </c>
      <c r="W37">
        <f t="shared" si="17"/>
        <v>0.14000000000000001</v>
      </c>
      <c r="Y37" s="15">
        <v>1.4239999999999999</v>
      </c>
      <c r="Z37">
        <f t="shared" si="8"/>
        <v>0</v>
      </c>
      <c r="AB37" s="15">
        <v>1.327</v>
      </c>
      <c r="AC37">
        <f t="shared" si="9"/>
        <v>1.327</v>
      </c>
      <c r="AE37" s="15">
        <v>1.341</v>
      </c>
      <c r="AF37">
        <f t="shared" si="10"/>
        <v>1.341</v>
      </c>
      <c r="AH37" s="15">
        <v>1.3320000000000001</v>
      </c>
      <c r="AI37">
        <f t="shared" si="11"/>
        <v>1.3320000000000001</v>
      </c>
      <c r="AK37" s="15">
        <v>1.365</v>
      </c>
      <c r="AL37">
        <f t="shared" si="12"/>
        <v>1.365</v>
      </c>
      <c r="AN37" s="15">
        <v>1.3460000000000001</v>
      </c>
      <c r="AO37">
        <f t="shared" si="13"/>
        <v>1.3460000000000001</v>
      </c>
      <c r="AQ37" s="15">
        <v>1.468</v>
      </c>
      <c r="AR37">
        <f t="shared" si="14"/>
        <v>1.468</v>
      </c>
      <c r="AT37" s="15">
        <v>1.4930000000000001</v>
      </c>
      <c r="AU37">
        <f t="shared" si="15"/>
        <v>1.4930000000000001</v>
      </c>
      <c r="AW37" s="15">
        <v>1.4850000000000001</v>
      </c>
      <c r="AX37">
        <f t="shared" si="16"/>
        <v>1.4850000000000001</v>
      </c>
    </row>
    <row r="38" spans="1:50" x14ac:dyDescent="0.25">
      <c r="A38">
        <v>0.13900000000000001</v>
      </c>
      <c r="B38">
        <f t="shared" si="0"/>
        <v>0.13900000000000001</v>
      </c>
      <c r="D38" s="15">
        <v>0.112</v>
      </c>
      <c r="E38">
        <f t="shared" si="1"/>
        <v>0.112</v>
      </c>
      <c r="G38" s="15">
        <v>1.345</v>
      </c>
      <c r="H38">
        <f t="shared" si="2"/>
        <v>1.345</v>
      </c>
      <c r="J38" s="15">
        <v>1.3660000000000001</v>
      </c>
      <c r="K38">
        <f t="shared" si="3"/>
        <v>1.3660000000000001</v>
      </c>
      <c r="M38" s="15">
        <v>1.446</v>
      </c>
      <c r="N38">
        <f t="shared" si="4"/>
        <v>1.446</v>
      </c>
      <c r="P38" s="15">
        <v>0.14199999999999999</v>
      </c>
      <c r="Q38">
        <f t="shared" si="5"/>
        <v>0.14199999999999999</v>
      </c>
      <c r="S38" s="15">
        <v>0.14399999999999999</v>
      </c>
      <c r="T38">
        <f t="shared" si="6"/>
        <v>0.14399999999999999</v>
      </c>
      <c r="V38" s="15">
        <v>0.13900000000000001</v>
      </c>
      <c r="W38">
        <f t="shared" si="17"/>
        <v>0.13900000000000001</v>
      </c>
      <c r="Y38" s="15">
        <v>1.3009999999999999</v>
      </c>
      <c r="Z38">
        <f t="shared" si="8"/>
        <v>1.3009999999999999</v>
      </c>
      <c r="AB38" s="15">
        <v>1.333</v>
      </c>
      <c r="AC38">
        <f t="shared" si="9"/>
        <v>1.333</v>
      </c>
      <c r="AE38" s="15">
        <v>1.32</v>
      </c>
      <c r="AF38">
        <f t="shared" si="10"/>
        <v>1.32</v>
      </c>
      <c r="AH38" s="15">
        <v>1.3720000000000001</v>
      </c>
      <c r="AI38">
        <f t="shared" si="11"/>
        <v>0</v>
      </c>
      <c r="AK38" s="15">
        <v>1.365</v>
      </c>
      <c r="AL38">
        <f t="shared" si="12"/>
        <v>1.365</v>
      </c>
      <c r="AN38" s="15">
        <v>1.341</v>
      </c>
      <c r="AO38">
        <f t="shared" si="13"/>
        <v>1.341</v>
      </c>
      <c r="AQ38" s="15">
        <v>1.4850000000000001</v>
      </c>
      <c r="AR38">
        <f t="shared" si="14"/>
        <v>1.4850000000000001</v>
      </c>
      <c r="AT38" s="15">
        <v>1.4870000000000001</v>
      </c>
      <c r="AU38">
        <f t="shared" si="15"/>
        <v>1.4870000000000001</v>
      </c>
      <c r="AW38" s="15">
        <v>1.464</v>
      </c>
      <c r="AX38">
        <f t="shared" si="16"/>
        <v>1.464</v>
      </c>
    </row>
    <row r="39" spans="1:50" x14ac:dyDescent="0.25">
      <c r="A39">
        <v>0.161</v>
      </c>
      <c r="B39">
        <f t="shared" si="0"/>
        <v>0.161</v>
      </c>
      <c r="D39" s="15">
        <v>0.11899999999999999</v>
      </c>
      <c r="E39">
        <f t="shared" si="1"/>
        <v>0.11899999999999999</v>
      </c>
      <c r="G39" s="15">
        <v>1.3340000000000001</v>
      </c>
      <c r="H39">
        <f t="shared" si="2"/>
        <v>1.3340000000000001</v>
      </c>
      <c r="J39" s="15">
        <v>1.4910000000000001</v>
      </c>
      <c r="K39">
        <f t="shared" si="3"/>
        <v>1.4910000000000001</v>
      </c>
      <c r="M39" s="15">
        <v>1.35</v>
      </c>
      <c r="N39">
        <f t="shared" si="4"/>
        <v>1.35</v>
      </c>
      <c r="P39" s="15">
        <v>0.14299999999999999</v>
      </c>
      <c r="Q39">
        <f t="shared" si="5"/>
        <v>0.14299999999999999</v>
      </c>
      <c r="S39" s="15">
        <v>0.14099999999999999</v>
      </c>
      <c r="T39">
        <f t="shared" si="6"/>
        <v>0.14099999999999999</v>
      </c>
      <c r="V39" s="15">
        <v>0.13700000000000001</v>
      </c>
      <c r="W39">
        <f t="shared" si="17"/>
        <v>0.13700000000000001</v>
      </c>
      <c r="Y39" s="15">
        <v>1.31</v>
      </c>
      <c r="Z39">
        <f t="shared" si="8"/>
        <v>1.31</v>
      </c>
      <c r="AB39" s="15">
        <v>1.3480000000000001</v>
      </c>
      <c r="AC39">
        <f t="shared" si="9"/>
        <v>1.3480000000000001</v>
      </c>
      <c r="AE39" s="15">
        <v>1.331</v>
      </c>
      <c r="AF39">
        <f t="shared" si="10"/>
        <v>1.331</v>
      </c>
      <c r="AH39" s="15">
        <v>1.3360000000000001</v>
      </c>
      <c r="AI39">
        <f t="shared" si="11"/>
        <v>1.3360000000000001</v>
      </c>
      <c r="AK39" s="15">
        <v>1.3680000000000001</v>
      </c>
      <c r="AL39">
        <f t="shared" si="12"/>
        <v>1.3680000000000001</v>
      </c>
      <c r="AN39" s="15">
        <v>1.351</v>
      </c>
      <c r="AO39">
        <f t="shared" si="13"/>
        <v>1.351</v>
      </c>
      <c r="AQ39" s="15">
        <v>1.476</v>
      </c>
      <c r="AR39">
        <f t="shared" si="14"/>
        <v>1.476</v>
      </c>
      <c r="AT39" s="15">
        <v>1.488</v>
      </c>
      <c r="AU39">
        <f t="shared" si="15"/>
        <v>1.488</v>
      </c>
      <c r="AW39" s="15">
        <v>1.4790000000000001</v>
      </c>
      <c r="AX39">
        <f t="shared" si="16"/>
        <v>1.4790000000000001</v>
      </c>
    </row>
    <row r="40" spans="1:50" x14ac:dyDescent="0.25">
      <c r="A40">
        <v>0.14199999999999999</v>
      </c>
      <c r="B40">
        <f t="shared" ref="B40:B70" si="18">IF(ROW() &lt;= 5+C$15,IF(IF((A40&lt;=C$6), A40&lt;C$12, A40&gt;C$10), 0, A40), 0)</f>
        <v>0.14199999999999999</v>
      </c>
      <c r="D40" s="15">
        <v>0.127</v>
      </c>
      <c r="E40">
        <f t="shared" ref="E40:E70" si="19">IF(ROW() &lt;= 5+F$15,IF(IF((D40&lt;=F$6), D40&lt;F$12, D40&gt;F$10), 0, D40), 0)</f>
        <v>0.127</v>
      </c>
      <c r="G40" s="15">
        <v>1.323</v>
      </c>
      <c r="H40">
        <f t="shared" ref="H40:H70" si="20">IF(ROW() &lt;= 5+I$15,IF(IF((G40&lt;=I$6), G40&lt;I$12, G40&gt;I$10), 0, G40), 0)</f>
        <v>1.323</v>
      </c>
      <c r="J40" s="15">
        <v>1.569</v>
      </c>
      <c r="K40">
        <f t="shared" ref="K40:K70" si="21">IF(ROW() &lt;= 5+L$15,IF(IF((J40&lt;=L$6), J40&lt;L$12, J40&gt;L$10), 0, J40), 0)</f>
        <v>0</v>
      </c>
      <c r="M40" s="15">
        <v>1.3380000000000001</v>
      </c>
      <c r="N40">
        <f t="shared" ref="N40:N70" si="22">IF(ROW() &lt;= 5+O$15,IF(IF((M40&lt;=O$6), M40&lt;O$12, M40&gt;O$10), 0, M40), 0)</f>
        <v>1.3380000000000001</v>
      </c>
      <c r="P40" s="15">
        <v>0.159</v>
      </c>
      <c r="Q40">
        <f t="shared" ref="Q40:Q70" si="23">IF(ROW() &lt;= 5+R$15,IF(IF((P40&lt;=R$6), P40&lt;R$12, P40&gt;R$10), 0, P40), 0)</f>
        <v>0</v>
      </c>
      <c r="S40" s="15">
        <v>0.14799999999999999</v>
      </c>
      <c r="T40">
        <f t="shared" ref="T40:T70" si="24">IF(ROW() &lt;= 5+U$15,IF(IF((S40&lt;=U$6), S40&lt;U$12, S40&gt;U$10), 0, S40), 0)</f>
        <v>0.14799999999999999</v>
      </c>
      <c r="V40" s="15">
        <v>0.13800000000000001</v>
      </c>
      <c r="W40">
        <f t="shared" si="17"/>
        <v>0.13800000000000001</v>
      </c>
      <c r="Y40" s="15">
        <v>1.3009999999999999</v>
      </c>
      <c r="Z40">
        <f t="shared" ref="Z40:Z70" si="25">IF(ROW() &lt;= 5+AA$15,IF(IF((Y40&lt;=AA$6), Y40&lt;AA$12, Y40&gt;AA$10), 0, Y40), 0)</f>
        <v>1.3009999999999999</v>
      </c>
      <c r="AB40" s="15">
        <v>1.3240000000000001</v>
      </c>
      <c r="AC40">
        <f t="shared" ref="AC40:AC70" si="26">IF(ROW() &lt;= 5+AD$15,IF(IF((AB40&lt;=AD$6), AB40&lt;AD$12, AB40&gt;AD$10), 0, AB40), 0)</f>
        <v>1.3240000000000001</v>
      </c>
      <c r="AE40" s="15">
        <v>1.321</v>
      </c>
      <c r="AF40">
        <f t="shared" ref="AF40:AF70" si="27">IF(ROW() &lt;= 5+AG$15,IF(IF((AE40&lt;=AG$6), AE40&lt;AG$12, AE40&gt;AG$10), 0, AE40), 0)</f>
        <v>1.321</v>
      </c>
      <c r="AH40" s="15">
        <v>1.3460000000000001</v>
      </c>
      <c r="AI40">
        <f t="shared" ref="AI40:AI70" si="28">IF(ROW() &lt;= 5+AJ$15,IF(IF((AH40&lt;=AJ$6), AH40&lt;AJ$12, AH40&gt;AJ$10), 0, AH40), 0)</f>
        <v>0</v>
      </c>
      <c r="AK40" s="15">
        <v>1.38</v>
      </c>
      <c r="AL40">
        <f t="shared" ref="AL40:AL70" si="29">IF(ROW() &lt;= 5+AM$15,IF(IF((AK40&lt;=AM$6), AK40&lt;AM$12, AK40&gt;AM$10), 0, AK40), 0)</f>
        <v>1.38</v>
      </c>
      <c r="AN40" s="15">
        <v>1.3420000000000001</v>
      </c>
      <c r="AO40">
        <f t="shared" ref="AO40:AO70" si="30">IF(ROW() &lt;= 5+AP$15,IF(IF((AN40&lt;=AP$6), AN40&lt;AP$12, AN40&gt;AP$10), 0, AN40), 0)</f>
        <v>1.3420000000000001</v>
      </c>
      <c r="AQ40" s="15">
        <v>1.464</v>
      </c>
      <c r="AR40">
        <f t="shared" ref="AR40:AR70" si="31">IF(ROW() &lt;= 5+AS$15,IF(IF((AQ40&lt;=AS$6), AQ40&lt;AS$12, AQ40&gt;AS$10), 0, AQ40), 0)</f>
        <v>1.464</v>
      </c>
      <c r="AT40" s="15">
        <v>1.4890000000000001</v>
      </c>
      <c r="AU40">
        <f t="shared" ref="AU40:AU70" si="32">IF(ROW() &lt;= 5+AV$15,IF(IF((AT40&lt;=AV$6), AT40&lt;AV$12, AT40&gt;AV$10), 0, AT40), 0)</f>
        <v>1.4890000000000001</v>
      </c>
      <c r="AW40" s="15">
        <v>1.4690000000000001</v>
      </c>
      <c r="AX40">
        <f t="shared" ref="AX40:AX70" si="33">IF(ROW() &lt;= 5+AY$15,IF(IF((AW40&lt;=AY$6), AW40&lt;AY$12, AW40&gt;AY$10), 0, AW40), 0)</f>
        <v>1.4690000000000001</v>
      </c>
    </row>
    <row r="41" spans="1:50" x14ac:dyDescent="0.25">
      <c r="A41">
        <v>0.16</v>
      </c>
      <c r="B41">
        <f t="shared" si="18"/>
        <v>0.16</v>
      </c>
      <c r="D41" s="15">
        <v>0.11700000000000001</v>
      </c>
      <c r="E41">
        <f t="shared" si="19"/>
        <v>0.11700000000000001</v>
      </c>
      <c r="G41" s="15">
        <v>1.3380000000000001</v>
      </c>
      <c r="H41">
        <f t="shared" si="20"/>
        <v>1.3380000000000001</v>
      </c>
      <c r="J41" s="15">
        <v>1.5249999999999999</v>
      </c>
      <c r="K41">
        <f t="shared" si="21"/>
        <v>0</v>
      </c>
      <c r="M41" s="15">
        <v>1.3360000000000001</v>
      </c>
      <c r="N41">
        <f t="shared" si="22"/>
        <v>1.3360000000000001</v>
      </c>
      <c r="P41" s="15">
        <v>0.14599999999999999</v>
      </c>
      <c r="Q41">
        <f t="shared" si="23"/>
        <v>0.14599999999999999</v>
      </c>
      <c r="S41" s="15">
        <v>0.14299999999999999</v>
      </c>
      <c r="T41">
        <f t="shared" si="24"/>
        <v>0.14299999999999999</v>
      </c>
      <c r="V41" s="15">
        <v>0.14199999999999999</v>
      </c>
      <c r="W41">
        <f t="shared" si="17"/>
        <v>0.14199999999999999</v>
      </c>
      <c r="Y41" s="15">
        <v>1.325</v>
      </c>
      <c r="Z41">
        <f t="shared" si="25"/>
        <v>1.325</v>
      </c>
      <c r="AB41" s="15">
        <v>1.339</v>
      </c>
      <c r="AC41">
        <f t="shared" si="26"/>
        <v>1.339</v>
      </c>
      <c r="AE41" s="15">
        <v>1.335</v>
      </c>
      <c r="AF41">
        <f t="shared" si="27"/>
        <v>1.335</v>
      </c>
      <c r="AH41" s="15">
        <v>1.3380000000000001</v>
      </c>
      <c r="AI41">
        <f t="shared" si="28"/>
        <v>1.3380000000000001</v>
      </c>
      <c r="AK41" s="15">
        <v>1.3740000000000001</v>
      </c>
      <c r="AL41">
        <f t="shared" si="29"/>
        <v>1.3740000000000001</v>
      </c>
      <c r="AN41" s="15">
        <v>1.353</v>
      </c>
      <c r="AO41">
        <f t="shared" si="30"/>
        <v>1.353</v>
      </c>
      <c r="AQ41" s="15">
        <v>1.474</v>
      </c>
      <c r="AR41">
        <f t="shared" si="31"/>
        <v>1.474</v>
      </c>
      <c r="AT41" s="15">
        <v>1.498</v>
      </c>
      <c r="AU41">
        <f t="shared" si="32"/>
        <v>1.498</v>
      </c>
      <c r="AW41" s="15">
        <v>1.4730000000000001</v>
      </c>
      <c r="AX41">
        <f t="shared" si="33"/>
        <v>1.4730000000000001</v>
      </c>
    </row>
    <row r="42" spans="1:50" x14ac:dyDescent="0.25">
      <c r="A42">
        <v>0.14799999999999999</v>
      </c>
      <c r="B42">
        <f t="shared" si="18"/>
        <v>0.14799999999999999</v>
      </c>
      <c r="D42" s="15">
        <v>0.121</v>
      </c>
      <c r="E42">
        <f t="shared" si="19"/>
        <v>0.121</v>
      </c>
      <c r="G42" s="15">
        <v>1.341</v>
      </c>
      <c r="H42">
        <f t="shared" si="20"/>
        <v>1.341</v>
      </c>
      <c r="J42" s="15">
        <v>1.496</v>
      </c>
      <c r="K42">
        <f t="shared" si="21"/>
        <v>1.496</v>
      </c>
      <c r="M42" s="15">
        <v>1.3580000000000001</v>
      </c>
      <c r="N42">
        <f t="shared" si="22"/>
        <v>1.3580000000000001</v>
      </c>
      <c r="P42" s="15">
        <v>0.14799999999999999</v>
      </c>
      <c r="Q42">
        <f t="shared" si="23"/>
        <v>0.14799999999999999</v>
      </c>
      <c r="S42" s="15">
        <v>0.14299999999999999</v>
      </c>
      <c r="T42">
        <f t="shared" si="24"/>
        <v>0.14299999999999999</v>
      </c>
      <c r="V42" s="15">
        <v>0.13800000000000001</v>
      </c>
      <c r="W42">
        <f t="shared" si="17"/>
        <v>0.13800000000000001</v>
      </c>
      <c r="Y42" s="15">
        <v>1.306</v>
      </c>
      <c r="Z42">
        <f t="shared" si="25"/>
        <v>1.306</v>
      </c>
      <c r="AB42" s="15">
        <v>1.34</v>
      </c>
      <c r="AC42">
        <f t="shared" si="26"/>
        <v>1.34</v>
      </c>
      <c r="AE42" s="15">
        <v>1.331</v>
      </c>
      <c r="AF42">
        <f t="shared" si="27"/>
        <v>1.331</v>
      </c>
      <c r="AH42" s="15">
        <v>1.331</v>
      </c>
      <c r="AI42">
        <f t="shared" si="28"/>
        <v>1.331</v>
      </c>
      <c r="AK42" s="15">
        <v>1.3720000000000001</v>
      </c>
      <c r="AL42">
        <f t="shared" si="29"/>
        <v>1.3720000000000001</v>
      </c>
      <c r="AN42" s="15">
        <v>1.34</v>
      </c>
      <c r="AO42">
        <f t="shared" si="30"/>
        <v>1.34</v>
      </c>
      <c r="AQ42" s="15">
        <v>1.4630000000000001</v>
      </c>
      <c r="AR42">
        <f t="shared" si="31"/>
        <v>1.4630000000000001</v>
      </c>
      <c r="AT42" s="15">
        <v>1.4850000000000001</v>
      </c>
      <c r="AU42">
        <f t="shared" si="32"/>
        <v>1.4850000000000001</v>
      </c>
      <c r="AW42" s="15">
        <v>1.476</v>
      </c>
      <c r="AX42">
        <f t="shared" si="33"/>
        <v>1.476</v>
      </c>
    </row>
    <row r="43" spans="1:50" x14ac:dyDescent="0.25">
      <c r="A43">
        <v>0.13400000000000001</v>
      </c>
      <c r="B43">
        <f t="shared" si="18"/>
        <v>0.13400000000000001</v>
      </c>
      <c r="D43" s="15">
        <v>0.10199999999999999</v>
      </c>
      <c r="E43">
        <f t="shared" si="19"/>
        <v>0.10199999999999999</v>
      </c>
      <c r="G43" s="15">
        <v>1.5429999999999999</v>
      </c>
      <c r="H43">
        <f t="shared" si="20"/>
        <v>0</v>
      </c>
      <c r="J43" s="15">
        <v>1.407</v>
      </c>
      <c r="K43">
        <f t="shared" si="21"/>
        <v>1.407</v>
      </c>
      <c r="M43" s="15">
        <v>1.3720000000000001</v>
      </c>
      <c r="N43">
        <f t="shared" si="22"/>
        <v>1.3720000000000001</v>
      </c>
      <c r="P43" s="15">
        <v>0.14499999999999999</v>
      </c>
      <c r="Q43">
        <f t="shared" si="23"/>
        <v>0.14499999999999999</v>
      </c>
      <c r="S43" s="15">
        <v>0.14499999999999999</v>
      </c>
      <c r="T43">
        <f t="shared" si="24"/>
        <v>0.14499999999999999</v>
      </c>
      <c r="V43" s="15">
        <v>0.13700000000000001</v>
      </c>
      <c r="W43">
        <f t="shared" si="17"/>
        <v>0.13700000000000001</v>
      </c>
      <c r="Y43" s="15">
        <v>1.3109999999999999</v>
      </c>
      <c r="Z43">
        <f t="shared" si="25"/>
        <v>1.3109999999999999</v>
      </c>
      <c r="AB43" s="15">
        <v>1.329</v>
      </c>
      <c r="AC43">
        <f t="shared" si="26"/>
        <v>1.329</v>
      </c>
      <c r="AE43" s="15">
        <v>1.325</v>
      </c>
      <c r="AF43">
        <f t="shared" si="27"/>
        <v>1.325</v>
      </c>
      <c r="AH43" s="15">
        <v>1.3380000000000001</v>
      </c>
      <c r="AI43">
        <f t="shared" si="28"/>
        <v>1.3380000000000001</v>
      </c>
      <c r="AK43" s="15">
        <v>1.361</v>
      </c>
      <c r="AL43">
        <f t="shared" si="29"/>
        <v>1.361</v>
      </c>
      <c r="AN43" s="15">
        <v>1.347</v>
      </c>
      <c r="AO43">
        <f t="shared" si="30"/>
        <v>1.347</v>
      </c>
      <c r="AQ43" s="15">
        <v>1.4750000000000001</v>
      </c>
      <c r="AR43">
        <f t="shared" si="31"/>
        <v>1.4750000000000001</v>
      </c>
      <c r="AT43" s="15">
        <v>1.484</v>
      </c>
      <c r="AU43">
        <f t="shared" si="32"/>
        <v>1.484</v>
      </c>
      <c r="AW43" s="15">
        <v>1.4750000000000001</v>
      </c>
      <c r="AX43">
        <f t="shared" si="33"/>
        <v>1.4750000000000001</v>
      </c>
    </row>
    <row r="44" spans="1:50" x14ac:dyDescent="0.25">
      <c r="A44">
        <v>0.14599999999999999</v>
      </c>
      <c r="B44">
        <f t="shared" si="18"/>
        <v>0.14599999999999999</v>
      </c>
      <c r="D44" s="15">
        <v>0.13900000000000001</v>
      </c>
      <c r="E44">
        <f t="shared" si="19"/>
        <v>0.13900000000000001</v>
      </c>
      <c r="G44" s="15">
        <v>1.4910000000000001</v>
      </c>
      <c r="H44">
        <f t="shared" si="20"/>
        <v>0</v>
      </c>
      <c r="J44" s="15">
        <v>1.3440000000000001</v>
      </c>
      <c r="K44">
        <f t="shared" si="21"/>
        <v>1.3440000000000001</v>
      </c>
      <c r="M44" s="15">
        <v>1.359</v>
      </c>
      <c r="N44">
        <f t="shared" si="22"/>
        <v>1.359</v>
      </c>
      <c r="P44" s="15">
        <v>0.14399999999999999</v>
      </c>
      <c r="Q44">
        <f t="shared" si="23"/>
        <v>0.14399999999999999</v>
      </c>
      <c r="S44" s="15">
        <v>0.14199999999999999</v>
      </c>
      <c r="T44">
        <f t="shared" si="24"/>
        <v>0.14199999999999999</v>
      </c>
      <c r="V44" s="15">
        <v>0.13600000000000001</v>
      </c>
      <c r="W44">
        <f t="shared" si="17"/>
        <v>0.13600000000000001</v>
      </c>
      <c r="Y44" s="15">
        <v>1.319</v>
      </c>
      <c r="Z44">
        <f t="shared" si="25"/>
        <v>1.319</v>
      </c>
      <c r="AB44" s="15">
        <v>1.337</v>
      </c>
      <c r="AC44">
        <f t="shared" si="26"/>
        <v>1.337</v>
      </c>
      <c r="AE44" s="15">
        <v>1.325</v>
      </c>
      <c r="AF44">
        <f t="shared" si="27"/>
        <v>1.325</v>
      </c>
      <c r="AH44" s="15">
        <v>1.333</v>
      </c>
      <c r="AI44">
        <f t="shared" si="28"/>
        <v>1.333</v>
      </c>
      <c r="AK44" s="15">
        <v>1.369</v>
      </c>
      <c r="AL44">
        <f t="shared" si="29"/>
        <v>1.369</v>
      </c>
      <c r="AN44" s="15">
        <v>1.347</v>
      </c>
      <c r="AO44">
        <f t="shared" si="30"/>
        <v>1.347</v>
      </c>
      <c r="AQ44" s="15">
        <v>1.4750000000000001</v>
      </c>
      <c r="AR44">
        <f t="shared" si="31"/>
        <v>1.4750000000000001</v>
      </c>
      <c r="AT44" s="15">
        <v>1.4830000000000001</v>
      </c>
      <c r="AU44">
        <f t="shared" si="32"/>
        <v>1.4830000000000001</v>
      </c>
      <c r="AW44" s="15">
        <v>1.4890000000000001</v>
      </c>
      <c r="AX44">
        <f t="shared" si="33"/>
        <v>1.4890000000000001</v>
      </c>
    </row>
    <row r="45" spans="1:50" x14ac:dyDescent="0.25">
      <c r="A45">
        <v>0.16400000000000001</v>
      </c>
      <c r="B45">
        <f t="shared" si="18"/>
        <v>0.16400000000000001</v>
      </c>
      <c r="D45" s="15">
        <v>0.13500000000000001</v>
      </c>
      <c r="E45">
        <f t="shared" si="19"/>
        <v>0.13500000000000001</v>
      </c>
      <c r="G45" s="15">
        <v>1.42</v>
      </c>
      <c r="H45">
        <f t="shared" si="20"/>
        <v>1.42</v>
      </c>
      <c r="J45" s="15">
        <v>1.4359999999999999</v>
      </c>
      <c r="K45">
        <f t="shared" si="21"/>
        <v>1.4359999999999999</v>
      </c>
      <c r="M45" s="15">
        <v>1.35</v>
      </c>
      <c r="N45">
        <f t="shared" si="22"/>
        <v>1.35</v>
      </c>
      <c r="P45" s="15">
        <v>0.14599999999999999</v>
      </c>
      <c r="Q45">
        <f t="shared" si="23"/>
        <v>0.14599999999999999</v>
      </c>
      <c r="S45" s="15">
        <v>0.14899999999999999</v>
      </c>
      <c r="T45">
        <f t="shared" si="24"/>
        <v>0.14899999999999999</v>
      </c>
      <c r="V45" s="15">
        <v>0.13900000000000001</v>
      </c>
      <c r="W45">
        <f t="shared" si="17"/>
        <v>0.13900000000000001</v>
      </c>
      <c r="Y45" s="15">
        <v>1.3089999999999999</v>
      </c>
      <c r="Z45">
        <f t="shared" si="25"/>
        <v>1.3089999999999999</v>
      </c>
      <c r="AB45" s="15">
        <v>1.3320000000000001</v>
      </c>
      <c r="AC45">
        <f t="shared" si="26"/>
        <v>1.3320000000000001</v>
      </c>
      <c r="AE45" s="15">
        <v>1.325</v>
      </c>
      <c r="AF45">
        <f t="shared" si="27"/>
        <v>1.325</v>
      </c>
      <c r="AH45" s="15">
        <v>1.3280000000000001</v>
      </c>
      <c r="AI45">
        <f t="shared" si="28"/>
        <v>1.3280000000000001</v>
      </c>
      <c r="AK45" s="15">
        <v>1.3680000000000001</v>
      </c>
      <c r="AL45">
        <f t="shared" si="29"/>
        <v>1.3680000000000001</v>
      </c>
      <c r="AN45" s="15">
        <v>1.357</v>
      </c>
      <c r="AO45">
        <f t="shared" si="30"/>
        <v>1.357</v>
      </c>
      <c r="AQ45" s="15">
        <v>1.48</v>
      </c>
      <c r="AR45">
        <f t="shared" si="31"/>
        <v>1.48</v>
      </c>
      <c r="AT45" s="15">
        <v>1.474</v>
      </c>
      <c r="AU45">
        <f t="shared" si="32"/>
        <v>1.474</v>
      </c>
      <c r="AW45" s="15">
        <v>1.4790000000000001</v>
      </c>
      <c r="AX45">
        <f t="shared" si="33"/>
        <v>1.4790000000000001</v>
      </c>
    </row>
    <row r="46" spans="1:50" x14ac:dyDescent="0.25">
      <c r="A46">
        <v>0.13500000000000001</v>
      </c>
      <c r="B46">
        <f t="shared" si="18"/>
        <v>0.13500000000000001</v>
      </c>
      <c r="D46" s="15">
        <v>0.14299999999999999</v>
      </c>
      <c r="E46">
        <f t="shared" si="19"/>
        <v>0.14299999999999999</v>
      </c>
      <c r="G46" s="15">
        <v>1.4330000000000001</v>
      </c>
      <c r="H46">
        <f t="shared" si="20"/>
        <v>1.4330000000000001</v>
      </c>
      <c r="J46" s="15">
        <v>1.347</v>
      </c>
      <c r="K46">
        <f t="shared" si="21"/>
        <v>1.347</v>
      </c>
      <c r="M46" s="15">
        <v>1.3380000000000001</v>
      </c>
      <c r="N46">
        <f t="shared" si="22"/>
        <v>1.3380000000000001</v>
      </c>
      <c r="P46" s="15">
        <v>0.14000000000000001</v>
      </c>
      <c r="Q46">
        <f t="shared" si="23"/>
        <v>0.14000000000000001</v>
      </c>
      <c r="S46" s="15">
        <v>0.159</v>
      </c>
      <c r="T46">
        <f t="shared" si="24"/>
        <v>0</v>
      </c>
      <c r="V46" s="15">
        <v>0.14000000000000001</v>
      </c>
      <c r="W46">
        <f t="shared" si="17"/>
        <v>0.14000000000000001</v>
      </c>
      <c r="Y46" s="15">
        <v>1.3080000000000001</v>
      </c>
      <c r="Z46">
        <f t="shared" si="25"/>
        <v>1.3080000000000001</v>
      </c>
      <c r="AB46" s="15">
        <v>1.333</v>
      </c>
      <c r="AC46">
        <f t="shared" si="26"/>
        <v>1.333</v>
      </c>
      <c r="AE46" s="15">
        <v>1.3220000000000001</v>
      </c>
      <c r="AF46">
        <f t="shared" si="27"/>
        <v>1.3220000000000001</v>
      </c>
      <c r="AH46" s="15">
        <v>1.3320000000000001</v>
      </c>
      <c r="AI46">
        <f t="shared" si="28"/>
        <v>1.3320000000000001</v>
      </c>
      <c r="AK46" s="15">
        <v>1.3879999999999999</v>
      </c>
      <c r="AL46">
        <f t="shared" si="29"/>
        <v>0</v>
      </c>
      <c r="AN46" s="15">
        <v>1.3460000000000001</v>
      </c>
      <c r="AO46">
        <f t="shared" si="30"/>
        <v>1.3460000000000001</v>
      </c>
      <c r="AQ46" s="15">
        <v>1.464</v>
      </c>
      <c r="AR46">
        <f t="shared" si="31"/>
        <v>1.464</v>
      </c>
      <c r="AT46" s="15">
        <v>1.476</v>
      </c>
      <c r="AU46">
        <f t="shared" si="32"/>
        <v>1.476</v>
      </c>
      <c r="AW46" s="15">
        <v>1.4810000000000001</v>
      </c>
      <c r="AX46">
        <f t="shared" si="33"/>
        <v>1.4810000000000001</v>
      </c>
    </row>
    <row r="47" spans="1:50" x14ac:dyDescent="0.25">
      <c r="A47">
        <v>0.126</v>
      </c>
      <c r="B47">
        <f t="shared" si="18"/>
        <v>0.126</v>
      </c>
      <c r="D47" s="15">
        <v>0.114</v>
      </c>
      <c r="E47">
        <f t="shared" si="19"/>
        <v>0.114</v>
      </c>
      <c r="G47" s="15">
        <v>1.371</v>
      </c>
      <c r="H47">
        <f t="shared" si="20"/>
        <v>1.371</v>
      </c>
      <c r="J47" s="15">
        <v>1.5409999999999999</v>
      </c>
      <c r="K47">
        <f t="shared" si="21"/>
        <v>0</v>
      </c>
      <c r="M47" s="15">
        <v>1.3560000000000001</v>
      </c>
      <c r="N47">
        <f t="shared" si="22"/>
        <v>1.3560000000000001</v>
      </c>
      <c r="P47" s="15">
        <v>0.14000000000000001</v>
      </c>
      <c r="Q47">
        <f t="shared" si="23"/>
        <v>0.14000000000000001</v>
      </c>
      <c r="S47" s="15">
        <v>0.14299999999999999</v>
      </c>
      <c r="T47">
        <f t="shared" si="24"/>
        <v>0.14299999999999999</v>
      </c>
      <c r="V47" s="15">
        <v>0.13800000000000001</v>
      </c>
      <c r="W47">
        <f t="shared" si="17"/>
        <v>0.13800000000000001</v>
      </c>
      <c r="Y47" s="15">
        <v>1.3140000000000001</v>
      </c>
      <c r="Z47">
        <f t="shared" si="25"/>
        <v>1.3140000000000001</v>
      </c>
      <c r="AB47" s="15">
        <v>1.34</v>
      </c>
      <c r="AC47">
        <f t="shared" si="26"/>
        <v>1.34</v>
      </c>
      <c r="AE47" s="15">
        <v>1.321</v>
      </c>
      <c r="AF47">
        <f t="shared" si="27"/>
        <v>1.321</v>
      </c>
      <c r="AH47" s="15">
        <v>1.3340000000000001</v>
      </c>
      <c r="AI47">
        <f t="shared" si="28"/>
        <v>1.3340000000000001</v>
      </c>
      <c r="AK47" s="15">
        <v>1.37</v>
      </c>
      <c r="AL47">
        <f t="shared" si="29"/>
        <v>1.37</v>
      </c>
      <c r="AN47" s="15">
        <v>1.347</v>
      </c>
      <c r="AO47">
        <f t="shared" si="30"/>
        <v>1.347</v>
      </c>
      <c r="AQ47" s="15">
        <v>1.4690000000000001</v>
      </c>
      <c r="AR47">
        <f t="shared" si="31"/>
        <v>1.4690000000000001</v>
      </c>
      <c r="AT47" s="15">
        <v>1.49</v>
      </c>
      <c r="AU47">
        <f t="shared" si="32"/>
        <v>1.49</v>
      </c>
      <c r="AW47" s="15">
        <v>1.476</v>
      </c>
      <c r="AX47">
        <f t="shared" si="33"/>
        <v>1.476</v>
      </c>
    </row>
    <row r="48" spans="1:50" x14ac:dyDescent="0.25">
      <c r="A48">
        <v>0.17</v>
      </c>
      <c r="B48">
        <f t="shared" si="18"/>
        <v>0.17</v>
      </c>
      <c r="D48" s="15">
        <v>0.126</v>
      </c>
      <c r="E48">
        <f t="shared" si="19"/>
        <v>0.126</v>
      </c>
      <c r="G48" s="15">
        <v>1.44</v>
      </c>
      <c r="H48">
        <f t="shared" si="20"/>
        <v>1.44</v>
      </c>
      <c r="J48" s="15">
        <v>1.357</v>
      </c>
      <c r="K48">
        <f t="shared" si="21"/>
        <v>1.357</v>
      </c>
      <c r="M48" s="15">
        <v>1.36</v>
      </c>
      <c r="N48">
        <f t="shared" si="22"/>
        <v>1.36</v>
      </c>
      <c r="P48" s="15">
        <v>0.13800000000000001</v>
      </c>
      <c r="Q48">
        <f t="shared" si="23"/>
        <v>0.13800000000000001</v>
      </c>
      <c r="S48" s="15">
        <v>0.14099999999999999</v>
      </c>
      <c r="T48">
        <f t="shared" si="24"/>
        <v>0.14099999999999999</v>
      </c>
      <c r="V48" s="15">
        <v>0.13800000000000001</v>
      </c>
      <c r="W48">
        <f t="shared" ref="W48:W70" si="34">IF(ROW() &lt;= 5+X$15,IF(IF((V48&lt;=X48), V48&lt;X$12, V48&gt;X$10), 0, V48), 0)</f>
        <v>0.13800000000000001</v>
      </c>
      <c r="Y48" s="15">
        <v>1.327</v>
      </c>
      <c r="Z48">
        <f t="shared" si="25"/>
        <v>1.327</v>
      </c>
      <c r="AB48" s="15">
        <v>1.341</v>
      </c>
      <c r="AC48">
        <f t="shared" si="26"/>
        <v>1.341</v>
      </c>
      <c r="AE48" s="15">
        <v>1.319</v>
      </c>
      <c r="AF48">
        <f t="shared" si="27"/>
        <v>1.319</v>
      </c>
      <c r="AH48" s="15">
        <v>1.337</v>
      </c>
      <c r="AI48">
        <f t="shared" si="28"/>
        <v>1.337</v>
      </c>
      <c r="AK48" s="15">
        <v>1.3560000000000001</v>
      </c>
      <c r="AL48">
        <f t="shared" si="29"/>
        <v>1.3560000000000001</v>
      </c>
      <c r="AN48" s="15">
        <v>1.34</v>
      </c>
      <c r="AO48">
        <f t="shared" si="30"/>
        <v>1.34</v>
      </c>
      <c r="AQ48" s="15">
        <v>1.4710000000000001</v>
      </c>
      <c r="AR48">
        <f t="shared" si="31"/>
        <v>1.4710000000000001</v>
      </c>
      <c r="AT48" s="15">
        <v>1.4830000000000001</v>
      </c>
      <c r="AU48">
        <f t="shared" si="32"/>
        <v>1.4830000000000001</v>
      </c>
      <c r="AW48" s="15">
        <v>1.4770000000000001</v>
      </c>
      <c r="AX48">
        <f t="shared" si="33"/>
        <v>1.4770000000000001</v>
      </c>
    </row>
    <row r="49" spans="1:50" x14ac:dyDescent="0.25">
      <c r="A49">
        <v>0.14399999999999999</v>
      </c>
      <c r="B49">
        <f t="shared" si="18"/>
        <v>0.14399999999999999</v>
      </c>
      <c r="D49" s="15">
        <v>0.115</v>
      </c>
      <c r="E49">
        <f t="shared" si="19"/>
        <v>0.115</v>
      </c>
      <c r="G49" s="15">
        <v>1.33</v>
      </c>
      <c r="H49">
        <f t="shared" si="20"/>
        <v>1.33</v>
      </c>
      <c r="J49" s="15">
        <v>1.343</v>
      </c>
      <c r="K49">
        <f t="shared" si="21"/>
        <v>1.343</v>
      </c>
      <c r="M49" s="15">
        <v>1.349</v>
      </c>
      <c r="N49">
        <f t="shared" si="22"/>
        <v>1.349</v>
      </c>
      <c r="P49" s="15">
        <v>0.14499999999999999</v>
      </c>
      <c r="Q49">
        <f t="shared" si="23"/>
        <v>0.14499999999999999</v>
      </c>
      <c r="S49" s="15">
        <v>0.14399999999999999</v>
      </c>
      <c r="T49">
        <f t="shared" si="24"/>
        <v>0.14399999999999999</v>
      </c>
      <c r="V49" s="15">
        <v>0.13900000000000001</v>
      </c>
      <c r="W49">
        <f t="shared" si="34"/>
        <v>0.13900000000000001</v>
      </c>
      <c r="Y49" s="15">
        <v>1.32</v>
      </c>
      <c r="Z49">
        <f t="shared" si="25"/>
        <v>1.32</v>
      </c>
      <c r="AB49" s="15">
        <v>1.339</v>
      </c>
      <c r="AC49">
        <f t="shared" si="26"/>
        <v>1.339</v>
      </c>
      <c r="AE49" s="15">
        <v>1.3180000000000001</v>
      </c>
      <c r="AF49">
        <f t="shared" si="27"/>
        <v>1.3180000000000001</v>
      </c>
      <c r="AH49" s="15">
        <v>1.3340000000000001</v>
      </c>
      <c r="AI49">
        <f t="shared" si="28"/>
        <v>1.3340000000000001</v>
      </c>
      <c r="AK49" s="15">
        <v>1.3620000000000001</v>
      </c>
      <c r="AL49">
        <f t="shared" si="29"/>
        <v>1.3620000000000001</v>
      </c>
      <c r="AN49" s="15">
        <v>1.351</v>
      </c>
      <c r="AO49">
        <f t="shared" si="30"/>
        <v>1.351</v>
      </c>
      <c r="AQ49" s="15">
        <v>1.4750000000000001</v>
      </c>
      <c r="AR49">
        <f t="shared" si="31"/>
        <v>1.4750000000000001</v>
      </c>
      <c r="AT49" s="15">
        <v>1.4830000000000001</v>
      </c>
      <c r="AU49">
        <f t="shared" si="32"/>
        <v>1.4830000000000001</v>
      </c>
      <c r="AW49" s="15">
        <v>1.4730000000000001</v>
      </c>
      <c r="AX49">
        <f t="shared" si="33"/>
        <v>1.4730000000000001</v>
      </c>
    </row>
    <row r="50" spans="1:50" x14ac:dyDescent="0.25">
      <c r="A50">
        <v>0.13300000000000001</v>
      </c>
      <c r="B50">
        <f t="shared" si="18"/>
        <v>0.13300000000000001</v>
      </c>
      <c r="D50" s="15">
        <v>0.11700000000000001</v>
      </c>
      <c r="E50">
        <f t="shared" si="19"/>
        <v>0.11700000000000001</v>
      </c>
      <c r="G50" s="15">
        <v>1.3380000000000001</v>
      </c>
      <c r="H50">
        <f t="shared" si="20"/>
        <v>1.3380000000000001</v>
      </c>
      <c r="J50" s="15">
        <v>1.347</v>
      </c>
      <c r="K50">
        <f t="shared" si="21"/>
        <v>1.347</v>
      </c>
      <c r="M50" s="15">
        <v>1.4470000000000001</v>
      </c>
      <c r="N50">
        <f t="shared" si="22"/>
        <v>1.4470000000000001</v>
      </c>
      <c r="P50" s="15">
        <v>0.14399999999999999</v>
      </c>
      <c r="Q50">
        <f t="shared" si="23"/>
        <v>0.14399999999999999</v>
      </c>
      <c r="S50" s="15">
        <v>0.14199999999999999</v>
      </c>
      <c r="T50">
        <f t="shared" si="24"/>
        <v>0.14199999999999999</v>
      </c>
      <c r="V50" s="15">
        <v>0.13800000000000001</v>
      </c>
      <c r="W50">
        <f t="shared" si="34"/>
        <v>0.13800000000000001</v>
      </c>
      <c r="Y50" s="15">
        <v>1.3120000000000001</v>
      </c>
      <c r="Z50">
        <f t="shared" si="25"/>
        <v>1.3120000000000001</v>
      </c>
      <c r="AB50" s="15">
        <v>1.3360000000000001</v>
      </c>
      <c r="AC50">
        <f t="shared" si="26"/>
        <v>1.3360000000000001</v>
      </c>
      <c r="AE50" s="15">
        <v>1.321</v>
      </c>
      <c r="AF50">
        <f t="shared" si="27"/>
        <v>1.321</v>
      </c>
      <c r="AH50" s="15">
        <v>1.331</v>
      </c>
      <c r="AI50">
        <f t="shared" si="28"/>
        <v>1.331</v>
      </c>
      <c r="AK50" s="15">
        <v>1.3660000000000001</v>
      </c>
      <c r="AL50">
        <f t="shared" si="29"/>
        <v>1.3660000000000001</v>
      </c>
      <c r="AN50" s="15">
        <v>1.3440000000000001</v>
      </c>
      <c r="AO50">
        <f t="shared" si="30"/>
        <v>1.3440000000000001</v>
      </c>
      <c r="AQ50" s="15">
        <v>1.474</v>
      </c>
      <c r="AR50">
        <f t="shared" si="31"/>
        <v>1.474</v>
      </c>
      <c r="AT50" s="15">
        <v>1.484</v>
      </c>
      <c r="AU50">
        <f t="shared" si="32"/>
        <v>1.484</v>
      </c>
      <c r="AW50" s="15">
        <v>1.484</v>
      </c>
      <c r="AX50">
        <f t="shared" si="33"/>
        <v>1.484</v>
      </c>
    </row>
    <row r="51" spans="1:50" x14ac:dyDescent="0.25">
      <c r="A51">
        <v>0.14099999999999999</v>
      </c>
      <c r="B51">
        <f t="shared" si="18"/>
        <v>0.14099999999999999</v>
      </c>
      <c r="D51" s="15">
        <v>0.13700000000000001</v>
      </c>
      <c r="E51">
        <f t="shared" si="19"/>
        <v>0.13700000000000001</v>
      </c>
      <c r="G51" s="15">
        <v>1.429</v>
      </c>
      <c r="H51">
        <f t="shared" si="20"/>
        <v>1.429</v>
      </c>
      <c r="J51" s="15">
        <v>1.5129999999999999</v>
      </c>
      <c r="K51">
        <f t="shared" si="21"/>
        <v>1.5129999999999999</v>
      </c>
      <c r="M51" s="15">
        <v>1.3440000000000001</v>
      </c>
      <c r="N51">
        <f t="shared" si="22"/>
        <v>1.3440000000000001</v>
      </c>
      <c r="P51" s="15">
        <v>0.14199999999999999</v>
      </c>
      <c r="Q51">
        <f t="shared" si="23"/>
        <v>0.14199999999999999</v>
      </c>
      <c r="S51" s="15">
        <v>0.14899999999999999</v>
      </c>
      <c r="T51">
        <f t="shared" si="24"/>
        <v>0.14899999999999999</v>
      </c>
      <c r="V51" s="15">
        <v>0.14599999999999999</v>
      </c>
      <c r="W51">
        <f t="shared" si="34"/>
        <v>0.14599999999999999</v>
      </c>
      <c r="Y51" s="15">
        <v>1.304</v>
      </c>
      <c r="Z51">
        <f t="shared" si="25"/>
        <v>1.304</v>
      </c>
      <c r="AB51" s="15">
        <v>1.335</v>
      </c>
      <c r="AC51">
        <f t="shared" si="26"/>
        <v>1.335</v>
      </c>
      <c r="AE51" s="15">
        <v>1.3220000000000001</v>
      </c>
      <c r="AF51">
        <f t="shared" si="27"/>
        <v>1.3220000000000001</v>
      </c>
      <c r="AH51" s="15">
        <v>1.33</v>
      </c>
      <c r="AI51">
        <f t="shared" si="28"/>
        <v>1.33</v>
      </c>
      <c r="AK51" s="15">
        <v>1.3660000000000001</v>
      </c>
      <c r="AL51">
        <f t="shared" si="29"/>
        <v>1.3660000000000001</v>
      </c>
      <c r="AN51" s="15">
        <v>1.36</v>
      </c>
      <c r="AO51">
        <f t="shared" si="30"/>
        <v>1.36</v>
      </c>
      <c r="AQ51" s="15">
        <v>1.466</v>
      </c>
      <c r="AR51">
        <f t="shared" si="31"/>
        <v>1.466</v>
      </c>
      <c r="AT51" s="15">
        <v>1.48</v>
      </c>
      <c r="AU51">
        <f t="shared" si="32"/>
        <v>1.48</v>
      </c>
      <c r="AW51" s="15">
        <v>1.4790000000000001</v>
      </c>
      <c r="AX51">
        <f t="shared" si="33"/>
        <v>1.4790000000000001</v>
      </c>
    </row>
    <row r="52" spans="1:50" x14ac:dyDescent="0.25">
      <c r="A52">
        <v>0.13800000000000001</v>
      </c>
      <c r="B52">
        <f t="shared" si="18"/>
        <v>0.13800000000000001</v>
      </c>
      <c r="D52" s="15">
        <v>0.13600000000000001</v>
      </c>
      <c r="E52">
        <f t="shared" si="19"/>
        <v>0.13600000000000001</v>
      </c>
      <c r="G52" s="15">
        <v>1.4239999999999999</v>
      </c>
      <c r="H52">
        <f t="shared" si="20"/>
        <v>1.4239999999999999</v>
      </c>
      <c r="J52" s="15">
        <v>1.381</v>
      </c>
      <c r="K52">
        <f t="shared" si="21"/>
        <v>1.381</v>
      </c>
      <c r="M52" s="15">
        <v>1.3839999999999999</v>
      </c>
      <c r="N52">
        <f t="shared" si="22"/>
        <v>1.3839999999999999</v>
      </c>
      <c r="P52" s="15">
        <v>0.14000000000000001</v>
      </c>
      <c r="Q52">
        <f t="shared" si="23"/>
        <v>0.14000000000000001</v>
      </c>
      <c r="S52" s="15">
        <v>0.14399999999999999</v>
      </c>
      <c r="T52">
        <f t="shared" si="24"/>
        <v>0.14399999999999999</v>
      </c>
      <c r="V52" s="15">
        <v>0.14399999999999999</v>
      </c>
      <c r="W52">
        <f t="shared" si="34"/>
        <v>0.14399999999999999</v>
      </c>
      <c r="Y52" s="15">
        <v>1.3009999999999999</v>
      </c>
      <c r="Z52">
        <f t="shared" si="25"/>
        <v>1.3009999999999999</v>
      </c>
      <c r="AB52" s="15">
        <v>1.3320000000000001</v>
      </c>
      <c r="AC52">
        <f t="shared" si="26"/>
        <v>1.3320000000000001</v>
      </c>
      <c r="AE52" s="15">
        <v>1.3140000000000001</v>
      </c>
      <c r="AF52">
        <f t="shared" si="27"/>
        <v>1.3140000000000001</v>
      </c>
      <c r="AH52" s="15">
        <v>1.34</v>
      </c>
      <c r="AI52">
        <f t="shared" si="28"/>
        <v>1.34</v>
      </c>
      <c r="AK52" s="15">
        <v>1.363</v>
      </c>
      <c r="AL52">
        <f t="shared" si="29"/>
        <v>1.363</v>
      </c>
      <c r="AN52" s="15">
        <v>1.339</v>
      </c>
      <c r="AO52">
        <f t="shared" si="30"/>
        <v>1.339</v>
      </c>
      <c r="AQ52" s="15">
        <v>1.484</v>
      </c>
      <c r="AR52">
        <f t="shared" si="31"/>
        <v>1.484</v>
      </c>
      <c r="AT52" s="15">
        <v>1.492</v>
      </c>
      <c r="AU52">
        <f t="shared" si="32"/>
        <v>1.492</v>
      </c>
      <c r="AW52" s="15">
        <v>1.472</v>
      </c>
      <c r="AX52">
        <f t="shared" si="33"/>
        <v>1.472</v>
      </c>
    </row>
    <row r="53" spans="1:50" x14ac:dyDescent="0.25">
      <c r="A53">
        <v>0.16</v>
      </c>
      <c r="B53">
        <f t="shared" si="18"/>
        <v>0.16</v>
      </c>
      <c r="D53" s="15">
        <v>0.125</v>
      </c>
      <c r="E53">
        <f t="shared" si="19"/>
        <v>0.125</v>
      </c>
      <c r="G53" s="15">
        <v>1.347</v>
      </c>
      <c r="H53">
        <f t="shared" si="20"/>
        <v>1.347</v>
      </c>
      <c r="J53" s="15">
        <v>1.3740000000000001</v>
      </c>
      <c r="K53">
        <f t="shared" si="21"/>
        <v>1.3740000000000001</v>
      </c>
      <c r="M53" s="15">
        <v>1.339</v>
      </c>
      <c r="N53">
        <f t="shared" si="22"/>
        <v>1.339</v>
      </c>
      <c r="P53" s="15">
        <v>0.14599999999999999</v>
      </c>
      <c r="Q53">
        <f t="shared" si="23"/>
        <v>0.14599999999999999</v>
      </c>
      <c r="S53" s="15">
        <v>0.151</v>
      </c>
      <c r="T53">
        <f t="shared" si="24"/>
        <v>0.151</v>
      </c>
      <c r="V53" s="15">
        <v>0.158</v>
      </c>
      <c r="W53">
        <f t="shared" si="34"/>
        <v>0</v>
      </c>
      <c r="Y53" s="15">
        <v>1.3049999999999999</v>
      </c>
      <c r="Z53">
        <f t="shared" si="25"/>
        <v>1.3049999999999999</v>
      </c>
      <c r="AB53" s="15">
        <v>1.4259999999999999</v>
      </c>
      <c r="AC53">
        <f t="shared" si="26"/>
        <v>0</v>
      </c>
      <c r="AE53" s="15">
        <v>1.4319999999999999</v>
      </c>
      <c r="AF53">
        <f t="shared" si="27"/>
        <v>0</v>
      </c>
      <c r="AH53" s="15">
        <v>1.345</v>
      </c>
      <c r="AI53">
        <f t="shared" si="28"/>
        <v>1.345</v>
      </c>
      <c r="AK53" s="15">
        <v>1.361</v>
      </c>
      <c r="AL53">
        <f t="shared" si="29"/>
        <v>1.361</v>
      </c>
      <c r="AN53" s="15">
        <v>1.349</v>
      </c>
      <c r="AO53">
        <f t="shared" si="30"/>
        <v>1.349</v>
      </c>
      <c r="AQ53" s="15">
        <v>1.47</v>
      </c>
      <c r="AR53">
        <f t="shared" si="31"/>
        <v>1.47</v>
      </c>
      <c r="AT53" s="15">
        <v>1.552</v>
      </c>
      <c r="AU53">
        <f t="shared" si="32"/>
        <v>0</v>
      </c>
      <c r="AW53" s="15">
        <v>1.4790000000000001</v>
      </c>
      <c r="AX53">
        <f t="shared" si="33"/>
        <v>1.4790000000000001</v>
      </c>
    </row>
    <row r="54" spans="1:50" x14ac:dyDescent="0.25">
      <c r="A54">
        <v>0.14399999999999999</v>
      </c>
      <c r="B54">
        <f t="shared" si="18"/>
        <v>0.14399999999999999</v>
      </c>
      <c r="D54" s="15">
        <v>0.13300000000000001</v>
      </c>
      <c r="E54">
        <f t="shared" si="19"/>
        <v>0.13300000000000001</v>
      </c>
      <c r="G54" s="15">
        <v>1.335</v>
      </c>
      <c r="H54">
        <f t="shared" si="20"/>
        <v>1.335</v>
      </c>
      <c r="J54" s="15">
        <v>1.504</v>
      </c>
      <c r="K54">
        <f t="shared" si="21"/>
        <v>1.504</v>
      </c>
      <c r="M54" s="15">
        <v>1.36</v>
      </c>
      <c r="N54">
        <f t="shared" si="22"/>
        <v>1.36</v>
      </c>
      <c r="P54" s="15">
        <v>0.14099999999999999</v>
      </c>
      <c r="Q54">
        <f t="shared" si="23"/>
        <v>0.14099999999999999</v>
      </c>
      <c r="S54" s="15">
        <v>0.14399999999999999</v>
      </c>
      <c r="T54">
        <f t="shared" si="24"/>
        <v>0.14399999999999999</v>
      </c>
      <c r="V54" s="15">
        <v>0.14399999999999999</v>
      </c>
      <c r="W54">
        <f t="shared" si="34"/>
        <v>0.14399999999999999</v>
      </c>
      <c r="Y54" s="15">
        <v>1.3340000000000001</v>
      </c>
      <c r="Z54">
        <f t="shared" si="25"/>
        <v>1.3340000000000001</v>
      </c>
      <c r="AB54" s="15">
        <v>1.3759999999999999</v>
      </c>
      <c r="AC54">
        <f t="shared" si="26"/>
        <v>0</v>
      </c>
      <c r="AE54" s="15">
        <v>1.32</v>
      </c>
      <c r="AF54">
        <f t="shared" si="27"/>
        <v>1.32</v>
      </c>
      <c r="AH54" s="15">
        <v>1.3340000000000001</v>
      </c>
      <c r="AI54">
        <f t="shared" si="28"/>
        <v>1.3340000000000001</v>
      </c>
      <c r="AK54" s="15">
        <v>1.363</v>
      </c>
      <c r="AL54">
        <f t="shared" si="29"/>
        <v>1.363</v>
      </c>
      <c r="AN54" s="15">
        <v>1.355</v>
      </c>
      <c r="AO54">
        <f t="shared" si="30"/>
        <v>1.355</v>
      </c>
      <c r="AQ54" s="15">
        <v>1.474</v>
      </c>
      <c r="AR54">
        <f t="shared" si="31"/>
        <v>1.474</v>
      </c>
      <c r="AT54" s="15">
        <v>1.486</v>
      </c>
      <c r="AU54">
        <f t="shared" si="32"/>
        <v>1.486</v>
      </c>
      <c r="AW54" s="15">
        <v>1.478</v>
      </c>
      <c r="AX54">
        <f t="shared" si="33"/>
        <v>1.478</v>
      </c>
    </row>
    <row r="55" spans="1:50" x14ac:dyDescent="0.25">
      <c r="A55">
        <v>0.13800000000000001</v>
      </c>
      <c r="B55">
        <f t="shared" si="18"/>
        <v>0.13800000000000001</v>
      </c>
      <c r="D55" s="15">
        <v>0.104</v>
      </c>
      <c r="E55">
        <f t="shared" si="19"/>
        <v>0.104</v>
      </c>
      <c r="G55" s="15">
        <v>1.3260000000000001</v>
      </c>
      <c r="H55">
        <f t="shared" si="20"/>
        <v>1.3260000000000001</v>
      </c>
      <c r="J55" s="15">
        <v>1.4219999999999999</v>
      </c>
      <c r="K55">
        <f t="shared" si="21"/>
        <v>1.4219999999999999</v>
      </c>
      <c r="M55" s="15">
        <v>1.3480000000000001</v>
      </c>
      <c r="N55">
        <f t="shared" si="22"/>
        <v>1.3480000000000001</v>
      </c>
      <c r="P55" s="15">
        <v>0.14000000000000001</v>
      </c>
      <c r="Q55">
        <f t="shared" si="23"/>
        <v>0.14000000000000001</v>
      </c>
      <c r="S55" s="15">
        <v>0.14399999999999999</v>
      </c>
      <c r="T55">
        <f t="shared" si="24"/>
        <v>0.14399999999999999</v>
      </c>
      <c r="V55" s="15">
        <v>0.14199999999999999</v>
      </c>
      <c r="W55">
        <f t="shared" si="34"/>
        <v>0.14199999999999999</v>
      </c>
      <c r="Y55" s="15">
        <v>1.306</v>
      </c>
      <c r="Z55">
        <f t="shared" si="25"/>
        <v>1.306</v>
      </c>
      <c r="AB55" s="15">
        <v>1.351</v>
      </c>
      <c r="AC55">
        <f t="shared" si="26"/>
        <v>1.351</v>
      </c>
      <c r="AE55" s="15">
        <v>1.327</v>
      </c>
      <c r="AF55">
        <f t="shared" si="27"/>
        <v>1.327</v>
      </c>
      <c r="AH55" s="15">
        <v>1.333</v>
      </c>
      <c r="AI55">
        <f t="shared" si="28"/>
        <v>1.333</v>
      </c>
      <c r="AK55" s="15">
        <v>1.363</v>
      </c>
      <c r="AL55">
        <f t="shared" si="29"/>
        <v>1.363</v>
      </c>
      <c r="AN55" s="15">
        <v>1.339</v>
      </c>
      <c r="AO55">
        <f t="shared" si="30"/>
        <v>1.339</v>
      </c>
      <c r="AQ55" s="15">
        <v>1.4690000000000001</v>
      </c>
      <c r="AR55">
        <f t="shared" si="31"/>
        <v>1.4690000000000001</v>
      </c>
      <c r="AT55" s="15">
        <v>1.488</v>
      </c>
      <c r="AU55">
        <f t="shared" si="32"/>
        <v>1.488</v>
      </c>
      <c r="AW55" s="15">
        <v>1.474</v>
      </c>
      <c r="AX55">
        <f t="shared" si="33"/>
        <v>1.474</v>
      </c>
    </row>
    <row r="56" spans="1:50" x14ac:dyDescent="0.25">
      <c r="A56">
        <v>0.15</v>
      </c>
      <c r="B56">
        <f t="shared" si="18"/>
        <v>0.15</v>
      </c>
      <c r="D56" s="15">
        <v>0.123</v>
      </c>
      <c r="E56">
        <f t="shared" si="19"/>
        <v>0.123</v>
      </c>
      <c r="G56" s="15">
        <v>1.349</v>
      </c>
      <c r="H56">
        <f t="shared" si="20"/>
        <v>1.349</v>
      </c>
      <c r="J56" s="15">
        <v>1.3580000000000001</v>
      </c>
      <c r="K56">
        <f t="shared" si="21"/>
        <v>1.3580000000000001</v>
      </c>
      <c r="M56" s="15">
        <v>1.365</v>
      </c>
      <c r="N56">
        <f t="shared" si="22"/>
        <v>1.365</v>
      </c>
      <c r="P56" s="15">
        <v>0.13800000000000001</v>
      </c>
      <c r="Q56">
        <f t="shared" si="23"/>
        <v>0.13800000000000001</v>
      </c>
      <c r="S56" s="15">
        <v>0.14199999999999999</v>
      </c>
      <c r="T56">
        <f t="shared" si="24"/>
        <v>0.14199999999999999</v>
      </c>
      <c r="V56" s="15">
        <v>0.13800000000000001</v>
      </c>
      <c r="W56">
        <f t="shared" si="34"/>
        <v>0.13800000000000001</v>
      </c>
      <c r="Y56" s="15">
        <v>1.2989999999999999</v>
      </c>
      <c r="Z56">
        <f t="shared" si="25"/>
        <v>1.2989999999999999</v>
      </c>
      <c r="AB56" s="15">
        <v>1.3380000000000001</v>
      </c>
      <c r="AC56">
        <f t="shared" si="26"/>
        <v>1.3380000000000001</v>
      </c>
      <c r="AE56" s="15">
        <v>1.3140000000000001</v>
      </c>
      <c r="AF56">
        <f t="shared" si="27"/>
        <v>1.3140000000000001</v>
      </c>
      <c r="AH56" s="15">
        <v>1.339</v>
      </c>
      <c r="AI56">
        <f t="shared" si="28"/>
        <v>1.339</v>
      </c>
      <c r="AK56" s="15">
        <v>1.371</v>
      </c>
      <c r="AL56">
        <f t="shared" si="29"/>
        <v>1.371</v>
      </c>
      <c r="AN56" s="15">
        <v>1.347</v>
      </c>
      <c r="AO56">
        <f t="shared" si="30"/>
        <v>1.347</v>
      </c>
      <c r="AQ56" s="15">
        <v>1.4730000000000001</v>
      </c>
      <c r="AR56">
        <f t="shared" si="31"/>
        <v>1.4730000000000001</v>
      </c>
      <c r="AT56" s="15">
        <v>1.4850000000000001</v>
      </c>
      <c r="AU56">
        <f t="shared" si="32"/>
        <v>1.4850000000000001</v>
      </c>
      <c r="AW56" s="15">
        <v>1.4730000000000001</v>
      </c>
      <c r="AX56">
        <f t="shared" si="33"/>
        <v>1.4730000000000001</v>
      </c>
    </row>
    <row r="57" spans="1:50" x14ac:dyDescent="0.25">
      <c r="A57">
        <v>0.13900000000000001</v>
      </c>
      <c r="B57">
        <f t="shared" si="18"/>
        <v>0.13900000000000001</v>
      </c>
      <c r="D57" s="15">
        <v>0.125</v>
      </c>
      <c r="E57">
        <f t="shared" si="19"/>
        <v>0.125</v>
      </c>
      <c r="G57" s="15">
        <v>1.52</v>
      </c>
      <c r="H57">
        <f t="shared" si="20"/>
        <v>0</v>
      </c>
      <c r="J57" s="15">
        <v>1.335</v>
      </c>
      <c r="K57">
        <f t="shared" si="21"/>
        <v>1.335</v>
      </c>
      <c r="M57" s="15">
        <v>1.4530000000000001</v>
      </c>
      <c r="N57">
        <f t="shared" si="22"/>
        <v>1.4530000000000001</v>
      </c>
      <c r="P57" s="15">
        <v>0.13700000000000001</v>
      </c>
      <c r="Q57">
        <f t="shared" si="23"/>
        <v>0.13700000000000001</v>
      </c>
      <c r="S57" s="15">
        <v>0.14399999999999999</v>
      </c>
      <c r="T57">
        <f t="shared" si="24"/>
        <v>0.14399999999999999</v>
      </c>
      <c r="V57" s="15">
        <v>0.13800000000000001</v>
      </c>
      <c r="W57">
        <f t="shared" si="34"/>
        <v>0.13800000000000001</v>
      </c>
      <c r="Y57" s="15">
        <v>1.306</v>
      </c>
      <c r="Z57">
        <f t="shared" si="25"/>
        <v>1.306</v>
      </c>
      <c r="AB57" s="15">
        <v>1.3560000000000001</v>
      </c>
      <c r="AC57">
        <f t="shared" si="26"/>
        <v>1.3560000000000001</v>
      </c>
      <c r="AE57" s="15">
        <v>1.3169999999999999</v>
      </c>
      <c r="AF57">
        <f t="shared" si="27"/>
        <v>1.3169999999999999</v>
      </c>
      <c r="AH57" s="15">
        <v>1.341</v>
      </c>
      <c r="AI57">
        <f t="shared" si="28"/>
        <v>1.341</v>
      </c>
      <c r="AK57" s="15">
        <v>1.361</v>
      </c>
      <c r="AL57">
        <f t="shared" si="29"/>
        <v>1.361</v>
      </c>
      <c r="AN57" s="15">
        <v>1.3440000000000001</v>
      </c>
      <c r="AO57">
        <f t="shared" si="30"/>
        <v>1.3440000000000001</v>
      </c>
      <c r="AQ57" s="15">
        <v>1.4770000000000001</v>
      </c>
      <c r="AR57">
        <f t="shared" si="31"/>
        <v>1.4770000000000001</v>
      </c>
      <c r="AT57" s="15">
        <v>1.4850000000000001</v>
      </c>
      <c r="AU57">
        <f t="shared" si="32"/>
        <v>1.4850000000000001</v>
      </c>
      <c r="AW57" s="15">
        <v>1.4830000000000001</v>
      </c>
      <c r="AX57">
        <f t="shared" si="33"/>
        <v>1.4830000000000001</v>
      </c>
    </row>
    <row r="58" spans="1:50" x14ac:dyDescent="0.25">
      <c r="A58">
        <v>0.16400000000000001</v>
      </c>
      <c r="B58">
        <f t="shared" si="18"/>
        <v>0.16400000000000001</v>
      </c>
      <c r="D58" s="15">
        <v>0.104</v>
      </c>
      <c r="E58">
        <f t="shared" si="19"/>
        <v>0.104</v>
      </c>
      <c r="G58" s="15">
        <v>1.325</v>
      </c>
      <c r="H58">
        <f t="shared" si="20"/>
        <v>1.325</v>
      </c>
      <c r="J58" s="15">
        <v>1.36</v>
      </c>
      <c r="K58">
        <f t="shared" si="21"/>
        <v>1.36</v>
      </c>
      <c r="M58" s="15">
        <v>1.353</v>
      </c>
      <c r="N58">
        <f t="shared" si="22"/>
        <v>1.353</v>
      </c>
      <c r="P58" s="15">
        <v>0.14000000000000001</v>
      </c>
      <c r="Q58">
        <f t="shared" si="23"/>
        <v>0.14000000000000001</v>
      </c>
      <c r="S58" s="15">
        <v>0.14099999999999999</v>
      </c>
      <c r="T58">
        <f t="shared" si="24"/>
        <v>0.14099999999999999</v>
      </c>
      <c r="V58" s="15">
        <v>0.13800000000000001</v>
      </c>
      <c r="W58">
        <f t="shared" si="34"/>
        <v>0.13800000000000001</v>
      </c>
      <c r="Y58" s="15">
        <v>1.3149999999999999</v>
      </c>
      <c r="Z58">
        <f t="shared" si="25"/>
        <v>1.3149999999999999</v>
      </c>
      <c r="AB58" s="15">
        <v>1.34</v>
      </c>
      <c r="AC58">
        <f t="shared" si="26"/>
        <v>1.34</v>
      </c>
      <c r="AE58" s="15">
        <v>1.3220000000000001</v>
      </c>
      <c r="AF58">
        <f t="shared" si="27"/>
        <v>1.3220000000000001</v>
      </c>
      <c r="AH58" s="15">
        <v>1.337</v>
      </c>
      <c r="AI58">
        <f t="shared" si="28"/>
        <v>1.337</v>
      </c>
      <c r="AK58" s="15">
        <v>1.39</v>
      </c>
      <c r="AL58">
        <f t="shared" si="29"/>
        <v>0</v>
      </c>
      <c r="AN58" s="15">
        <v>1.3420000000000001</v>
      </c>
      <c r="AO58">
        <f t="shared" si="30"/>
        <v>1.3420000000000001</v>
      </c>
      <c r="AQ58" s="15">
        <v>1.4690000000000001</v>
      </c>
      <c r="AR58">
        <f t="shared" si="31"/>
        <v>1.4690000000000001</v>
      </c>
      <c r="AT58" s="15">
        <v>1.486</v>
      </c>
      <c r="AU58">
        <f t="shared" si="32"/>
        <v>1.486</v>
      </c>
      <c r="AW58" s="15">
        <v>1.47</v>
      </c>
      <c r="AX58">
        <f t="shared" si="33"/>
        <v>1.47</v>
      </c>
    </row>
    <row r="59" spans="1:50" x14ac:dyDescent="0.25">
      <c r="A59">
        <v>0.156</v>
      </c>
      <c r="B59">
        <f t="shared" si="18"/>
        <v>0.156</v>
      </c>
      <c r="D59" s="15">
        <v>0.125</v>
      </c>
      <c r="E59">
        <f t="shared" si="19"/>
        <v>0.125</v>
      </c>
      <c r="G59" s="15">
        <v>1.3460000000000001</v>
      </c>
      <c r="H59">
        <f t="shared" si="20"/>
        <v>1.3460000000000001</v>
      </c>
      <c r="J59" s="15">
        <v>1.395</v>
      </c>
      <c r="K59">
        <f t="shared" si="21"/>
        <v>1.395</v>
      </c>
      <c r="M59" s="15">
        <v>1.355</v>
      </c>
      <c r="N59">
        <f t="shared" si="22"/>
        <v>1.355</v>
      </c>
      <c r="P59" s="15">
        <v>0.14000000000000001</v>
      </c>
      <c r="Q59">
        <f t="shared" si="23"/>
        <v>0.14000000000000001</v>
      </c>
      <c r="S59" s="15">
        <v>0.14399999999999999</v>
      </c>
      <c r="T59">
        <f t="shared" si="24"/>
        <v>0.14399999999999999</v>
      </c>
      <c r="V59" s="15">
        <v>0.13900000000000001</v>
      </c>
      <c r="W59">
        <f t="shared" si="34"/>
        <v>0.13900000000000001</v>
      </c>
      <c r="Y59" s="15">
        <v>1.306</v>
      </c>
      <c r="Z59">
        <f t="shared" si="25"/>
        <v>1.306</v>
      </c>
      <c r="AB59" s="15">
        <v>1.3480000000000001</v>
      </c>
      <c r="AC59">
        <f t="shared" si="26"/>
        <v>1.3480000000000001</v>
      </c>
      <c r="AE59" s="15">
        <v>1.3240000000000001</v>
      </c>
      <c r="AF59">
        <f t="shared" si="27"/>
        <v>1.3240000000000001</v>
      </c>
      <c r="AH59" s="15">
        <v>1.331</v>
      </c>
      <c r="AI59">
        <f t="shared" si="28"/>
        <v>1.331</v>
      </c>
      <c r="AK59" s="15">
        <v>1.37</v>
      </c>
      <c r="AL59">
        <f t="shared" si="29"/>
        <v>1.37</v>
      </c>
      <c r="AN59" s="15">
        <v>1.345</v>
      </c>
      <c r="AO59">
        <f t="shared" si="30"/>
        <v>1.345</v>
      </c>
      <c r="AQ59" s="15">
        <v>1.4730000000000001</v>
      </c>
      <c r="AR59">
        <f t="shared" si="31"/>
        <v>1.4730000000000001</v>
      </c>
      <c r="AT59" s="15">
        <v>1.4930000000000001</v>
      </c>
      <c r="AU59">
        <f t="shared" si="32"/>
        <v>1.4930000000000001</v>
      </c>
      <c r="AW59" s="15">
        <v>1.4750000000000001</v>
      </c>
      <c r="AX59">
        <f t="shared" si="33"/>
        <v>1.4750000000000001</v>
      </c>
    </row>
    <row r="60" spans="1:50" x14ac:dyDescent="0.25">
      <c r="A60">
        <v>0.13100000000000001</v>
      </c>
      <c r="B60">
        <f t="shared" si="18"/>
        <v>0.13100000000000001</v>
      </c>
      <c r="D60" s="15">
        <v>0.13</v>
      </c>
      <c r="E60">
        <f t="shared" si="19"/>
        <v>0.13</v>
      </c>
      <c r="G60" s="15">
        <v>1.341</v>
      </c>
      <c r="H60">
        <f t="shared" si="20"/>
        <v>1.341</v>
      </c>
      <c r="J60" s="15">
        <v>1.3460000000000001</v>
      </c>
      <c r="K60">
        <f t="shared" si="21"/>
        <v>1.3460000000000001</v>
      </c>
      <c r="M60" s="15">
        <v>1.36</v>
      </c>
      <c r="N60">
        <f t="shared" si="22"/>
        <v>1.36</v>
      </c>
      <c r="P60" s="15">
        <v>0.14000000000000001</v>
      </c>
      <c r="Q60">
        <f t="shared" si="23"/>
        <v>0.14000000000000001</v>
      </c>
      <c r="S60" s="15">
        <v>0.14199999999999999</v>
      </c>
      <c r="T60">
        <f t="shared" si="24"/>
        <v>0.14199999999999999</v>
      </c>
      <c r="V60" s="15">
        <v>0.13700000000000001</v>
      </c>
      <c r="W60">
        <f t="shared" si="34"/>
        <v>0.13700000000000001</v>
      </c>
      <c r="Y60" s="15">
        <v>1.31</v>
      </c>
      <c r="Z60">
        <f t="shared" si="25"/>
        <v>1.31</v>
      </c>
      <c r="AB60" s="15">
        <v>1.3420000000000001</v>
      </c>
      <c r="AC60">
        <f t="shared" si="26"/>
        <v>1.3420000000000001</v>
      </c>
      <c r="AE60" s="15">
        <v>1.333</v>
      </c>
      <c r="AF60">
        <f t="shared" si="27"/>
        <v>1.333</v>
      </c>
      <c r="AH60" s="15">
        <v>1.335</v>
      </c>
      <c r="AI60">
        <f t="shared" si="28"/>
        <v>1.335</v>
      </c>
      <c r="AK60" s="15">
        <v>1.365</v>
      </c>
      <c r="AL60">
        <f t="shared" si="29"/>
        <v>1.365</v>
      </c>
      <c r="AN60" s="15">
        <v>1.3480000000000001</v>
      </c>
      <c r="AO60">
        <f t="shared" si="30"/>
        <v>1.3480000000000001</v>
      </c>
      <c r="AQ60" s="15">
        <v>1.48</v>
      </c>
      <c r="AR60">
        <f t="shared" si="31"/>
        <v>1.48</v>
      </c>
      <c r="AT60" s="15">
        <v>1.49</v>
      </c>
      <c r="AU60">
        <f t="shared" si="32"/>
        <v>1.49</v>
      </c>
      <c r="AW60" s="15">
        <v>1.4830000000000001</v>
      </c>
      <c r="AX60">
        <f t="shared" si="33"/>
        <v>1.4830000000000001</v>
      </c>
    </row>
    <row r="61" spans="1:50" x14ac:dyDescent="0.25">
      <c r="A61">
        <v>0.153</v>
      </c>
      <c r="B61">
        <f t="shared" si="18"/>
        <v>0.153</v>
      </c>
      <c r="D61" s="15">
        <v>0.129</v>
      </c>
      <c r="E61">
        <f t="shared" si="19"/>
        <v>0.129</v>
      </c>
      <c r="G61" s="15">
        <v>1.357</v>
      </c>
      <c r="H61">
        <f t="shared" si="20"/>
        <v>1.357</v>
      </c>
      <c r="J61" s="15">
        <v>1.369</v>
      </c>
      <c r="K61">
        <f t="shared" si="21"/>
        <v>1.369</v>
      </c>
      <c r="M61" s="15">
        <v>1.333</v>
      </c>
      <c r="N61">
        <f t="shared" si="22"/>
        <v>1.333</v>
      </c>
      <c r="P61" s="15">
        <v>0.13800000000000001</v>
      </c>
      <c r="Q61">
        <f t="shared" si="23"/>
        <v>0.13800000000000001</v>
      </c>
      <c r="S61" s="15">
        <v>0.14399999999999999</v>
      </c>
      <c r="T61">
        <f t="shared" si="24"/>
        <v>0.14399999999999999</v>
      </c>
      <c r="V61" s="15">
        <v>0.13900000000000001</v>
      </c>
      <c r="W61">
        <f t="shared" si="34"/>
        <v>0.13900000000000001</v>
      </c>
      <c r="Y61" s="15">
        <v>1.3109999999999999</v>
      </c>
      <c r="Z61">
        <f t="shared" si="25"/>
        <v>1.3109999999999999</v>
      </c>
      <c r="AB61" s="15">
        <v>1.3420000000000001</v>
      </c>
      <c r="AC61">
        <f t="shared" si="26"/>
        <v>1.3420000000000001</v>
      </c>
      <c r="AE61" s="15">
        <v>1.3280000000000001</v>
      </c>
      <c r="AF61">
        <f t="shared" si="27"/>
        <v>1.3280000000000001</v>
      </c>
      <c r="AH61" s="15">
        <v>1.3320000000000001</v>
      </c>
      <c r="AI61">
        <f t="shared" si="28"/>
        <v>1.3320000000000001</v>
      </c>
      <c r="AK61" s="15">
        <v>1.375</v>
      </c>
      <c r="AL61">
        <f t="shared" si="29"/>
        <v>1.375</v>
      </c>
      <c r="AN61" s="15">
        <v>1.339</v>
      </c>
      <c r="AO61">
        <f t="shared" si="30"/>
        <v>1.339</v>
      </c>
      <c r="AQ61" s="15">
        <v>1.4810000000000001</v>
      </c>
      <c r="AR61">
        <f t="shared" si="31"/>
        <v>1.4810000000000001</v>
      </c>
      <c r="AT61" s="15">
        <v>1.488</v>
      </c>
      <c r="AU61">
        <f t="shared" si="32"/>
        <v>1.488</v>
      </c>
      <c r="AW61" s="15">
        <v>1.48</v>
      </c>
      <c r="AX61">
        <f t="shared" si="33"/>
        <v>1.48</v>
      </c>
    </row>
    <row r="62" spans="1:50" x14ac:dyDescent="0.25">
      <c r="A62">
        <v>0.182</v>
      </c>
      <c r="B62">
        <f t="shared" si="18"/>
        <v>0.182</v>
      </c>
      <c r="D62" s="15">
        <v>0.11899999999999999</v>
      </c>
      <c r="E62">
        <f t="shared" si="19"/>
        <v>0.11899999999999999</v>
      </c>
      <c r="G62" s="15">
        <v>1.333</v>
      </c>
      <c r="H62">
        <f t="shared" si="20"/>
        <v>1.333</v>
      </c>
      <c r="J62" s="15">
        <v>1.4810000000000001</v>
      </c>
      <c r="K62">
        <f t="shared" si="21"/>
        <v>1.4810000000000001</v>
      </c>
      <c r="M62" s="15">
        <v>1.36</v>
      </c>
      <c r="N62">
        <f t="shared" si="22"/>
        <v>1.36</v>
      </c>
      <c r="P62" s="15">
        <v>0.13800000000000001</v>
      </c>
      <c r="Q62">
        <f t="shared" si="23"/>
        <v>0.13800000000000001</v>
      </c>
      <c r="S62" s="15">
        <v>0.14399999999999999</v>
      </c>
      <c r="T62">
        <f t="shared" si="24"/>
        <v>0.14399999999999999</v>
      </c>
      <c r="V62" s="15">
        <v>0.13800000000000001</v>
      </c>
      <c r="W62">
        <f t="shared" si="34"/>
        <v>0.13800000000000001</v>
      </c>
      <c r="Y62" s="15">
        <v>1.3009999999999999</v>
      </c>
      <c r="Z62">
        <f t="shared" si="25"/>
        <v>1.3009999999999999</v>
      </c>
      <c r="AB62" s="15">
        <v>1.3320000000000001</v>
      </c>
      <c r="AC62">
        <f t="shared" si="26"/>
        <v>1.3320000000000001</v>
      </c>
      <c r="AE62" s="15">
        <v>1.3149999999999999</v>
      </c>
      <c r="AF62">
        <f t="shared" si="27"/>
        <v>1.3149999999999999</v>
      </c>
      <c r="AH62" s="15">
        <v>1.3260000000000001</v>
      </c>
      <c r="AI62">
        <f t="shared" si="28"/>
        <v>1.3260000000000001</v>
      </c>
      <c r="AK62" s="15">
        <v>1.419</v>
      </c>
      <c r="AL62">
        <f t="shared" si="29"/>
        <v>0</v>
      </c>
      <c r="AN62" s="15">
        <v>1.3440000000000001</v>
      </c>
      <c r="AO62">
        <f t="shared" si="30"/>
        <v>1.3440000000000001</v>
      </c>
      <c r="AQ62" s="15">
        <v>1.472</v>
      </c>
      <c r="AR62">
        <f t="shared" si="31"/>
        <v>1.472</v>
      </c>
      <c r="AT62" s="15">
        <v>1.486</v>
      </c>
      <c r="AU62">
        <f t="shared" si="32"/>
        <v>1.486</v>
      </c>
      <c r="AW62" s="15">
        <v>1.48</v>
      </c>
      <c r="AX62">
        <f t="shared" si="33"/>
        <v>1.48</v>
      </c>
    </row>
    <row r="63" spans="1:50" x14ac:dyDescent="0.25">
      <c r="A63">
        <v>0.18099999999999999</v>
      </c>
      <c r="B63">
        <f t="shared" si="18"/>
        <v>0.18099999999999999</v>
      </c>
      <c r="D63" s="15">
        <v>0.106</v>
      </c>
      <c r="E63">
        <f t="shared" si="19"/>
        <v>0.106</v>
      </c>
      <c r="G63" s="15">
        <v>1.319</v>
      </c>
      <c r="H63">
        <f t="shared" si="20"/>
        <v>1.319</v>
      </c>
      <c r="J63" s="15">
        <v>1.363</v>
      </c>
      <c r="K63">
        <f t="shared" si="21"/>
        <v>1.363</v>
      </c>
      <c r="M63" s="15">
        <v>1.36</v>
      </c>
      <c r="N63">
        <f t="shared" si="22"/>
        <v>1.36</v>
      </c>
      <c r="P63" s="15">
        <v>0.13700000000000001</v>
      </c>
      <c r="Q63">
        <f t="shared" si="23"/>
        <v>0.13700000000000001</v>
      </c>
      <c r="S63" s="15">
        <v>0.14199999999999999</v>
      </c>
      <c r="T63">
        <f t="shared" si="24"/>
        <v>0.14199999999999999</v>
      </c>
      <c r="V63" s="15">
        <v>0.13800000000000001</v>
      </c>
      <c r="W63">
        <f t="shared" si="34"/>
        <v>0.13800000000000001</v>
      </c>
      <c r="Y63" s="15">
        <v>1.3149999999999999</v>
      </c>
      <c r="Z63">
        <f t="shared" si="25"/>
        <v>1.3149999999999999</v>
      </c>
      <c r="AB63" s="15">
        <v>1.33</v>
      </c>
      <c r="AC63">
        <f t="shared" si="26"/>
        <v>1.33</v>
      </c>
      <c r="AE63" s="15">
        <v>1.327</v>
      </c>
      <c r="AF63">
        <f t="shared" si="27"/>
        <v>1.327</v>
      </c>
      <c r="AH63" s="15">
        <v>1.3340000000000001</v>
      </c>
      <c r="AI63">
        <f t="shared" si="28"/>
        <v>1.3340000000000001</v>
      </c>
      <c r="AK63" s="15">
        <v>1.3819999999999999</v>
      </c>
      <c r="AL63">
        <f t="shared" si="29"/>
        <v>1.3819999999999999</v>
      </c>
      <c r="AN63" s="15">
        <v>1.357</v>
      </c>
      <c r="AO63">
        <f t="shared" si="30"/>
        <v>1.357</v>
      </c>
      <c r="AQ63" s="15">
        <v>1.4730000000000001</v>
      </c>
      <c r="AR63">
        <f t="shared" si="31"/>
        <v>1.4730000000000001</v>
      </c>
      <c r="AT63" s="15">
        <v>1.488</v>
      </c>
      <c r="AU63">
        <f t="shared" si="32"/>
        <v>1.488</v>
      </c>
      <c r="AW63" s="15">
        <v>1.4710000000000001</v>
      </c>
      <c r="AX63">
        <f t="shared" si="33"/>
        <v>1.4710000000000001</v>
      </c>
    </row>
    <row r="64" spans="1:50" x14ac:dyDescent="0.25">
      <c r="A64">
        <v>0.159</v>
      </c>
      <c r="B64">
        <f t="shared" si="18"/>
        <v>0.159</v>
      </c>
      <c r="D64" s="15">
        <v>0.11700000000000001</v>
      </c>
      <c r="E64">
        <f t="shared" si="19"/>
        <v>0.11700000000000001</v>
      </c>
      <c r="G64" s="15">
        <v>1.3320000000000001</v>
      </c>
      <c r="H64">
        <f t="shared" si="20"/>
        <v>1.3320000000000001</v>
      </c>
      <c r="J64" s="15">
        <v>1.3680000000000001</v>
      </c>
      <c r="K64">
        <f t="shared" si="21"/>
        <v>1.3680000000000001</v>
      </c>
      <c r="M64" s="15">
        <v>1.353</v>
      </c>
      <c r="N64">
        <f t="shared" si="22"/>
        <v>1.353</v>
      </c>
      <c r="P64" s="15">
        <v>0.14000000000000001</v>
      </c>
      <c r="Q64">
        <f t="shared" si="23"/>
        <v>0.14000000000000001</v>
      </c>
      <c r="S64" s="15">
        <v>0.14399999999999999</v>
      </c>
      <c r="T64">
        <f t="shared" si="24"/>
        <v>0.14399999999999999</v>
      </c>
      <c r="V64" s="15">
        <v>0.13900000000000001</v>
      </c>
      <c r="W64">
        <f t="shared" si="34"/>
        <v>0.13900000000000001</v>
      </c>
      <c r="Y64" s="15">
        <v>1.3009999999999999</v>
      </c>
      <c r="Z64">
        <f t="shared" si="25"/>
        <v>1.3009999999999999</v>
      </c>
      <c r="AB64" s="15">
        <v>1.335</v>
      </c>
      <c r="AC64">
        <f t="shared" si="26"/>
        <v>1.335</v>
      </c>
      <c r="AE64" s="15">
        <v>1.3260000000000001</v>
      </c>
      <c r="AF64">
        <f t="shared" si="27"/>
        <v>1.3260000000000001</v>
      </c>
      <c r="AH64" s="15">
        <v>1.337</v>
      </c>
      <c r="AI64">
        <f t="shared" si="28"/>
        <v>1.337</v>
      </c>
      <c r="AK64" s="15">
        <v>1.38</v>
      </c>
      <c r="AL64">
        <f t="shared" si="29"/>
        <v>1.38</v>
      </c>
      <c r="AN64" s="15">
        <v>1.347</v>
      </c>
      <c r="AO64">
        <f t="shared" si="30"/>
        <v>1.347</v>
      </c>
      <c r="AQ64" s="15">
        <v>1.4690000000000001</v>
      </c>
      <c r="AR64">
        <f t="shared" si="31"/>
        <v>1.4690000000000001</v>
      </c>
      <c r="AT64" s="15">
        <v>1.486</v>
      </c>
      <c r="AU64">
        <f t="shared" si="32"/>
        <v>1.486</v>
      </c>
      <c r="AW64" s="15">
        <v>1.474</v>
      </c>
      <c r="AX64">
        <f t="shared" si="33"/>
        <v>1.474</v>
      </c>
    </row>
    <row r="65" spans="1:50" x14ac:dyDescent="0.25">
      <c r="A65">
        <v>0.15</v>
      </c>
      <c r="B65">
        <f t="shared" si="18"/>
        <v>0.15</v>
      </c>
      <c r="D65" s="15">
        <v>0.10299999999999999</v>
      </c>
      <c r="E65">
        <f t="shared" si="19"/>
        <v>0.10299999999999999</v>
      </c>
      <c r="G65" s="15">
        <v>1.4390000000000001</v>
      </c>
      <c r="H65">
        <f t="shared" si="20"/>
        <v>1.4390000000000001</v>
      </c>
      <c r="J65" s="15">
        <v>1.38</v>
      </c>
      <c r="K65">
        <f t="shared" si="21"/>
        <v>1.38</v>
      </c>
      <c r="M65" s="15">
        <v>1.38</v>
      </c>
      <c r="N65">
        <f t="shared" si="22"/>
        <v>1.38</v>
      </c>
      <c r="P65" s="15">
        <v>0.14699999999999999</v>
      </c>
      <c r="Q65">
        <f t="shared" si="23"/>
        <v>0.14699999999999999</v>
      </c>
      <c r="S65" s="15">
        <v>0.14299999999999999</v>
      </c>
      <c r="T65">
        <f t="shared" si="24"/>
        <v>0.14299999999999999</v>
      </c>
      <c r="V65" s="15">
        <v>0.14099999999999999</v>
      </c>
      <c r="W65">
        <f t="shared" si="34"/>
        <v>0.14099999999999999</v>
      </c>
      <c r="Y65" s="15">
        <v>1.3089999999999999</v>
      </c>
      <c r="Z65">
        <f t="shared" si="25"/>
        <v>1.3089999999999999</v>
      </c>
      <c r="AB65" s="15">
        <v>1.3320000000000001</v>
      </c>
      <c r="AC65">
        <f t="shared" si="26"/>
        <v>1.3320000000000001</v>
      </c>
      <c r="AE65" s="15">
        <v>1.33</v>
      </c>
      <c r="AF65">
        <f t="shared" si="27"/>
        <v>1.33</v>
      </c>
      <c r="AH65" s="15">
        <v>1.3340000000000001</v>
      </c>
      <c r="AI65">
        <f t="shared" si="28"/>
        <v>1.3340000000000001</v>
      </c>
      <c r="AK65" s="15">
        <v>1.3640000000000001</v>
      </c>
      <c r="AL65">
        <f t="shared" si="29"/>
        <v>1.3640000000000001</v>
      </c>
      <c r="AN65" s="15">
        <v>1.3520000000000001</v>
      </c>
      <c r="AO65">
        <f t="shared" si="30"/>
        <v>1.3520000000000001</v>
      </c>
      <c r="AQ65" s="15">
        <v>1.466</v>
      </c>
      <c r="AR65">
        <f t="shared" si="31"/>
        <v>1.466</v>
      </c>
      <c r="AT65" s="15">
        <v>1.492</v>
      </c>
      <c r="AU65">
        <f t="shared" si="32"/>
        <v>1.492</v>
      </c>
      <c r="AW65" s="15">
        <v>1.478</v>
      </c>
      <c r="AX65">
        <f t="shared" si="33"/>
        <v>1.478</v>
      </c>
    </row>
    <row r="66" spans="1:50" x14ac:dyDescent="0.25">
      <c r="A66">
        <v>0.152</v>
      </c>
      <c r="B66">
        <f t="shared" si="18"/>
        <v>0.152</v>
      </c>
      <c r="D66" s="15">
        <v>0.11</v>
      </c>
      <c r="E66">
        <f t="shared" si="19"/>
        <v>0.11</v>
      </c>
      <c r="G66" s="15">
        <v>1.321</v>
      </c>
      <c r="H66">
        <f t="shared" si="20"/>
        <v>1.321</v>
      </c>
      <c r="J66" s="15">
        <v>1.587</v>
      </c>
      <c r="K66">
        <f t="shared" si="21"/>
        <v>0</v>
      </c>
      <c r="M66" s="15">
        <v>1.448</v>
      </c>
      <c r="N66">
        <f t="shared" si="22"/>
        <v>1.448</v>
      </c>
      <c r="P66" s="15">
        <v>0.14199999999999999</v>
      </c>
      <c r="Q66">
        <f t="shared" si="23"/>
        <v>0.14199999999999999</v>
      </c>
      <c r="S66" s="15">
        <v>0.14199999999999999</v>
      </c>
      <c r="T66">
        <f t="shared" si="24"/>
        <v>0.14199999999999999</v>
      </c>
      <c r="V66" s="15">
        <v>0.14299999999999999</v>
      </c>
      <c r="W66">
        <f t="shared" si="34"/>
        <v>0.14299999999999999</v>
      </c>
      <c r="Y66" s="15">
        <v>1.3120000000000001</v>
      </c>
      <c r="Z66">
        <f t="shared" si="25"/>
        <v>1.3120000000000001</v>
      </c>
      <c r="AB66" s="15">
        <v>1.327</v>
      </c>
      <c r="AC66">
        <f t="shared" si="26"/>
        <v>1.327</v>
      </c>
      <c r="AE66" s="15">
        <v>1.343</v>
      </c>
      <c r="AF66">
        <f t="shared" si="27"/>
        <v>1.343</v>
      </c>
      <c r="AH66" s="15">
        <v>1.3380000000000001</v>
      </c>
      <c r="AI66">
        <f t="shared" si="28"/>
        <v>1.3380000000000001</v>
      </c>
      <c r="AK66" s="15">
        <v>1.36</v>
      </c>
      <c r="AL66">
        <f t="shared" si="29"/>
        <v>1.36</v>
      </c>
      <c r="AN66" s="15">
        <v>1.3520000000000001</v>
      </c>
      <c r="AO66">
        <f t="shared" si="30"/>
        <v>1.3520000000000001</v>
      </c>
      <c r="AQ66" s="15">
        <v>1.4770000000000001</v>
      </c>
      <c r="AR66">
        <f t="shared" si="31"/>
        <v>1.4770000000000001</v>
      </c>
      <c r="AT66" s="15">
        <v>1.486</v>
      </c>
      <c r="AU66">
        <f t="shared" si="32"/>
        <v>1.486</v>
      </c>
      <c r="AW66" s="15">
        <v>1.4730000000000001</v>
      </c>
      <c r="AX66">
        <f t="shared" si="33"/>
        <v>1.4730000000000001</v>
      </c>
    </row>
    <row r="67" spans="1:50" x14ac:dyDescent="0.25">
      <c r="A67">
        <v>0.16500000000000001</v>
      </c>
      <c r="B67">
        <f t="shared" si="18"/>
        <v>0.16500000000000001</v>
      </c>
      <c r="D67" s="15">
        <v>0.13100000000000001</v>
      </c>
      <c r="E67">
        <f t="shared" si="19"/>
        <v>0.13100000000000001</v>
      </c>
      <c r="G67" s="15">
        <v>1.3440000000000001</v>
      </c>
      <c r="H67">
        <f t="shared" si="20"/>
        <v>1.3440000000000001</v>
      </c>
      <c r="J67" s="15">
        <v>1.3660000000000001</v>
      </c>
      <c r="K67">
        <f t="shared" si="21"/>
        <v>1.3660000000000001</v>
      </c>
      <c r="M67" s="15">
        <v>1.345</v>
      </c>
      <c r="N67">
        <f t="shared" si="22"/>
        <v>1.345</v>
      </c>
      <c r="P67" s="15">
        <v>0.14199999999999999</v>
      </c>
      <c r="Q67">
        <f t="shared" si="23"/>
        <v>0.14199999999999999</v>
      </c>
      <c r="S67" s="15">
        <v>0.14499999999999999</v>
      </c>
      <c r="T67">
        <f t="shared" si="24"/>
        <v>0.14499999999999999</v>
      </c>
      <c r="V67" s="15">
        <v>0.14299999999999999</v>
      </c>
      <c r="W67">
        <f t="shared" si="34"/>
        <v>0.14299999999999999</v>
      </c>
      <c r="Y67" s="15">
        <v>1.3089999999999999</v>
      </c>
      <c r="Z67">
        <f t="shared" si="25"/>
        <v>1.3089999999999999</v>
      </c>
      <c r="AB67" s="15">
        <v>1.329</v>
      </c>
      <c r="AC67">
        <f t="shared" si="26"/>
        <v>1.329</v>
      </c>
      <c r="AE67" s="15">
        <v>1.3260000000000001</v>
      </c>
      <c r="AF67">
        <f t="shared" si="27"/>
        <v>1.3260000000000001</v>
      </c>
      <c r="AH67" s="15">
        <v>1.329</v>
      </c>
      <c r="AI67">
        <f t="shared" si="28"/>
        <v>1.329</v>
      </c>
      <c r="AK67" s="15">
        <v>1.365</v>
      </c>
      <c r="AL67">
        <f t="shared" si="29"/>
        <v>1.365</v>
      </c>
      <c r="AN67" s="15">
        <v>1.349</v>
      </c>
      <c r="AO67">
        <f t="shared" si="30"/>
        <v>1.349</v>
      </c>
      <c r="AQ67" s="15">
        <v>1.4690000000000001</v>
      </c>
      <c r="AR67">
        <f t="shared" si="31"/>
        <v>1.4690000000000001</v>
      </c>
      <c r="AT67" s="15">
        <v>1.494</v>
      </c>
      <c r="AU67">
        <f t="shared" si="32"/>
        <v>1.494</v>
      </c>
      <c r="AW67" s="15">
        <v>1.484</v>
      </c>
      <c r="AX67">
        <f t="shared" si="33"/>
        <v>1.484</v>
      </c>
    </row>
    <row r="68" spans="1:50" x14ac:dyDescent="0.25">
      <c r="A68">
        <v>0.14899999999999999</v>
      </c>
      <c r="B68">
        <f t="shared" si="18"/>
        <v>0.14899999999999999</v>
      </c>
      <c r="D68" s="15">
        <v>0.122</v>
      </c>
      <c r="E68">
        <f t="shared" si="19"/>
        <v>0.122</v>
      </c>
      <c r="G68" s="15">
        <v>1.4450000000000001</v>
      </c>
      <c r="H68">
        <f t="shared" si="20"/>
        <v>1.4450000000000001</v>
      </c>
      <c r="J68" s="15">
        <v>1.4930000000000001</v>
      </c>
      <c r="K68">
        <f t="shared" si="21"/>
        <v>1.4930000000000001</v>
      </c>
      <c r="M68" s="15">
        <v>1.373</v>
      </c>
      <c r="N68">
        <f t="shared" si="22"/>
        <v>1.373</v>
      </c>
      <c r="P68" s="15">
        <v>0.14499999999999999</v>
      </c>
      <c r="Q68">
        <f t="shared" si="23"/>
        <v>0.14499999999999999</v>
      </c>
      <c r="S68" s="15">
        <v>0.159</v>
      </c>
      <c r="T68">
        <f t="shared" si="24"/>
        <v>0</v>
      </c>
      <c r="V68" s="15">
        <v>0.14099999999999999</v>
      </c>
      <c r="W68">
        <f t="shared" si="34"/>
        <v>0.14099999999999999</v>
      </c>
      <c r="Y68" s="15">
        <v>1.3069999999999999</v>
      </c>
      <c r="Z68">
        <f t="shared" si="25"/>
        <v>1.3069999999999999</v>
      </c>
      <c r="AB68" s="15">
        <v>1.3360000000000001</v>
      </c>
      <c r="AC68">
        <f t="shared" si="26"/>
        <v>1.3360000000000001</v>
      </c>
      <c r="AE68" s="15">
        <v>1.3180000000000001</v>
      </c>
      <c r="AF68">
        <f t="shared" si="27"/>
        <v>1.3180000000000001</v>
      </c>
      <c r="AH68" s="15">
        <v>1.3340000000000001</v>
      </c>
      <c r="AI68">
        <f t="shared" si="28"/>
        <v>1.3340000000000001</v>
      </c>
      <c r="AK68" s="15">
        <v>1.3660000000000001</v>
      </c>
      <c r="AL68">
        <f t="shared" si="29"/>
        <v>1.3660000000000001</v>
      </c>
      <c r="AN68" s="15">
        <v>1.3480000000000001</v>
      </c>
      <c r="AO68">
        <f t="shared" si="30"/>
        <v>1.3480000000000001</v>
      </c>
      <c r="AQ68" s="15">
        <v>1.4710000000000001</v>
      </c>
      <c r="AR68">
        <f t="shared" si="31"/>
        <v>1.4710000000000001</v>
      </c>
      <c r="AT68" s="15">
        <v>1.48</v>
      </c>
      <c r="AU68">
        <f t="shared" si="32"/>
        <v>1.48</v>
      </c>
      <c r="AW68" s="15">
        <v>1.4790000000000001</v>
      </c>
      <c r="AX68">
        <f t="shared" si="33"/>
        <v>1.4790000000000001</v>
      </c>
    </row>
    <row r="69" spans="1:50" x14ac:dyDescent="0.25">
      <c r="A69">
        <v>0.15</v>
      </c>
      <c r="B69">
        <f t="shared" si="18"/>
        <v>0.15</v>
      </c>
      <c r="D69" s="15">
        <v>0.125</v>
      </c>
      <c r="E69">
        <f t="shared" si="19"/>
        <v>0.125</v>
      </c>
      <c r="G69" s="15">
        <v>1.3540000000000001</v>
      </c>
      <c r="H69">
        <f t="shared" si="20"/>
        <v>1.3540000000000001</v>
      </c>
      <c r="J69" s="15">
        <v>1.3720000000000001</v>
      </c>
      <c r="K69">
        <f t="shared" si="21"/>
        <v>1.3720000000000001</v>
      </c>
      <c r="M69" s="15">
        <v>1.452</v>
      </c>
      <c r="N69">
        <f t="shared" si="22"/>
        <v>1.452</v>
      </c>
      <c r="P69" s="15">
        <v>0.14299999999999999</v>
      </c>
      <c r="Q69">
        <f t="shared" si="23"/>
        <v>0.14299999999999999</v>
      </c>
      <c r="S69" s="15">
        <v>0.14199999999999999</v>
      </c>
      <c r="T69">
        <f t="shared" si="24"/>
        <v>0.14199999999999999</v>
      </c>
      <c r="V69" s="15">
        <v>0.14799999999999999</v>
      </c>
      <c r="W69">
        <f t="shared" si="34"/>
        <v>0.14799999999999999</v>
      </c>
      <c r="Y69" s="15">
        <v>1.3149999999999999</v>
      </c>
      <c r="Z69">
        <f t="shared" si="25"/>
        <v>1.3149999999999999</v>
      </c>
      <c r="AB69" s="15">
        <v>1.34</v>
      </c>
      <c r="AC69">
        <f t="shared" si="26"/>
        <v>1.34</v>
      </c>
      <c r="AE69" s="15">
        <v>1.323</v>
      </c>
      <c r="AF69">
        <f t="shared" si="27"/>
        <v>1.323</v>
      </c>
      <c r="AH69" s="15">
        <v>1.3260000000000001</v>
      </c>
      <c r="AI69">
        <f t="shared" si="28"/>
        <v>1.3260000000000001</v>
      </c>
      <c r="AK69" s="15">
        <v>1.363</v>
      </c>
      <c r="AL69">
        <f t="shared" si="29"/>
        <v>1.363</v>
      </c>
      <c r="AN69" s="15">
        <v>1.349</v>
      </c>
      <c r="AO69">
        <f t="shared" si="30"/>
        <v>1.349</v>
      </c>
      <c r="AQ69" s="15">
        <v>1.476</v>
      </c>
      <c r="AR69">
        <f t="shared" si="31"/>
        <v>1.476</v>
      </c>
      <c r="AT69" s="15">
        <v>1.4930000000000001</v>
      </c>
      <c r="AU69">
        <f t="shared" si="32"/>
        <v>1.4930000000000001</v>
      </c>
      <c r="AW69" s="15">
        <v>1.47</v>
      </c>
      <c r="AX69">
        <f t="shared" si="33"/>
        <v>1.47</v>
      </c>
    </row>
    <row r="70" spans="1:50" x14ac:dyDescent="0.25">
      <c r="A70">
        <v>0.11799999999999999</v>
      </c>
      <c r="B70">
        <f t="shared" si="18"/>
        <v>0.11799999999999999</v>
      </c>
      <c r="D70" s="15">
        <v>0.11899999999999999</v>
      </c>
      <c r="E70">
        <f t="shared" si="19"/>
        <v>0.11899999999999999</v>
      </c>
      <c r="G70" s="15">
        <v>1.3360000000000001</v>
      </c>
      <c r="H70">
        <f t="shared" si="20"/>
        <v>1.3360000000000001</v>
      </c>
      <c r="J70" s="15">
        <v>1.5209999999999999</v>
      </c>
      <c r="K70">
        <f t="shared" si="21"/>
        <v>0</v>
      </c>
      <c r="M70" s="15">
        <v>1.363</v>
      </c>
      <c r="N70">
        <f t="shared" si="22"/>
        <v>1.363</v>
      </c>
      <c r="P70" s="15">
        <v>0.14000000000000001</v>
      </c>
      <c r="Q70">
        <f t="shared" si="23"/>
        <v>0.14000000000000001</v>
      </c>
      <c r="S70" s="15">
        <v>0.14799999999999999</v>
      </c>
      <c r="T70">
        <f t="shared" si="24"/>
        <v>0.14799999999999999</v>
      </c>
      <c r="V70" s="15">
        <v>0.14499999999999999</v>
      </c>
      <c r="W70">
        <f t="shared" si="34"/>
        <v>0.14499999999999999</v>
      </c>
      <c r="Y70" s="15">
        <v>1.3140000000000001</v>
      </c>
      <c r="Z70">
        <f t="shared" si="25"/>
        <v>1.3140000000000001</v>
      </c>
      <c r="AB70" s="15">
        <v>1.34</v>
      </c>
      <c r="AC70">
        <f t="shared" si="26"/>
        <v>1.34</v>
      </c>
      <c r="AE70" s="15">
        <v>1.323</v>
      </c>
      <c r="AF70">
        <f t="shared" si="27"/>
        <v>1.323</v>
      </c>
      <c r="AH70" s="15">
        <v>1.327</v>
      </c>
      <c r="AI70">
        <f t="shared" si="28"/>
        <v>1.327</v>
      </c>
      <c r="AK70" s="15">
        <v>1.369</v>
      </c>
      <c r="AL70">
        <f t="shared" si="29"/>
        <v>1.369</v>
      </c>
      <c r="AN70" s="15">
        <v>1.347</v>
      </c>
      <c r="AO70">
        <f t="shared" si="30"/>
        <v>1.347</v>
      </c>
      <c r="AQ70" s="15">
        <v>1.4670000000000001</v>
      </c>
      <c r="AR70">
        <f t="shared" si="31"/>
        <v>1.4670000000000001</v>
      </c>
      <c r="AT70" s="15">
        <v>1.486</v>
      </c>
      <c r="AU70">
        <f t="shared" si="32"/>
        <v>1.486</v>
      </c>
      <c r="AW70" s="15">
        <v>1.4790000000000001</v>
      </c>
      <c r="AX70">
        <f t="shared" si="33"/>
        <v>1.4790000000000001</v>
      </c>
    </row>
    <row r="71" spans="1:50" x14ac:dyDescent="0.25">
      <c r="A71">
        <v>0.154</v>
      </c>
      <c r="B71">
        <f>IF(ROW() &lt;= 5+C$15,IF(IF((A71&lt;=C$6), A71&lt;C$12,  A71&gt;C$10), 0, A71), 0)</f>
        <v>0.154</v>
      </c>
      <c r="D71" s="15">
        <v>0.1</v>
      </c>
      <c r="E71">
        <f>IF(ROW() &lt;= 5+F$15,IF(IF((D71&lt;=F$6), D71&lt;F$12,  D71&gt;F$10), 0, D71), 0)</f>
        <v>0.1</v>
      </c>
      <c r="G71" s="15">
        <v>1.3320000000000001</v>
      </c>
      <c r="H71">
        <f>IF(ROW() &lt;= 5+I$15,IF(IF((G71&lt;=I$6), G71&lt;I$12,  G71&gt;I$10), 0, G71), 0)</f>
        <v>1.3320000000000001</v>
      </c>
      <c r="J71" s="15">
        <v>1.5669999999999999</v>
      </c>
      <c r="K71">
        <f>IF(ROW() &lt;= 5+L$15,IF(IF((J71&lt;=L$6), J71&lt;L$12,  J71&gt;L$10), 0, J71), 0)</f>
        <v>0</v>
      </c>
      <c r="M71" s="15">
        <v>1.3480000000000001</v>
      </c>
      <c r="N71">
        <f>IF(ROW() &lt;= 5+O$15,IF(IF((M71&lt;=O$6), M71&lt;O$12,  M71&gt;O$10), 0, M71), 0)</f>
        <v>1.3480000000000001</v>
      </c>
      <c r="P71" s="15">
        <v>0.13900000000000001</v>
      </c>
      <c r="Q71">
        <f>IF(ROW() &lt;= 5+R$15,IF(IF((P71&lt;=R$6), P71&lt;R$12,  P71&gt;R$10), 0, P71), 0)</f>
        <v>0.13900000000000001</v>
      </c>
      <c r="S71" s="15">
        <v>0.14499999999999999</v>
      </c>
      <c r="T71">
        <f>IF(ROW() &lt;= 5+U$15,IF(IF((S71&lt;=U$6), S71&lt;U$12,  S71&gt;U$10), 0, S71), 0)</f>
        <v>0.14499999999999999</v>
      </c>
      <c r="V71" s="15">
        <v>0.13800000000000001</v>
      </c>
      <c r="W71">
        <f>IF(ROW() &lt;= 5+X$15,IF(IF((V71&lt;=X71), V71&lt;X$12,  V71&gt;X$10), 0, V71), 0)</f>
        <v>0.13800000000000001</v>
      </c>
      <c r="Y71" s="15">
        <v>1.31</v>
      </c>
      <c r="Z71">
        <f>IF(ROW() &lt;= 5+AA$15,IF(IF((Y71&lt;=AA$6), Y71&lt;AA$12,  Y71&gt;AA$10), 0, Y71), 0)</f>
        <v>1.31</v>
      </c>
      <c r="AB71" s="15">
        <v>1.335</v>
      </c>
      <c r="AC71">
        <f>IF(ROW() &lt;= 5+AD$15,IF(IF((AB71&lt;=AD$6), AB71&lt;AD$12,  AB71&gt;AD$10), 0, AB71), 0)</f>
        <v>1.335</v>
      </c>
      <c r="AE71" s="15">
        <v>1.33</v>
      </c>
      <c r="AF71">
        <f>IF(ROW() &lt;= 5+AG$15,IF(IF((AE71&lt;=AG$6), AE71&lt;AG$12,  AE71&gt;AG$10), 0, AE71), 0)</f>
        <v>1.33</v>
      </c>
      <c r="AH71" s="15">
        <v>1.33</v>
      </c>
      <c r="AI71">
        <f>IF(ROW() &lt;= 5+AJ$15,IF(IF((AH71&lt;=AJ$6), AH71&lt;AJ$12,  AH71&gt;AJ$10), 0, AH71), 0)</f>
        <v>1.33</v>
      </c>
      <c r="AK71" s="15">
        <v>1.353</v>
      </c>
      <c r="AL71">
        <f>IF(ROW() &lt;= 5+AM$15,IF(IF((AK71&lt;=AM$6), AK71&lt;AM$12,  AK71&gt;AM$10), 0, AK71), 0)</f>
        <v>1.353</v>
      </c>
      <c r="AN71" s="15">
        <v>1.355</v>
      </c>
      <c r="AO71">
        <f>IF(ROW() &lt;= 5+AP$15,IF(IF((AN71&lt;=AP$6), AN71&lt;AP$12,  AN71&gt;AP$10), 0, AN71), 0)</f>
        <v>1.355</v>
      </c>
      <c r="AQ71" s="15">
        <v>1.47</v>
      </c>
      <c r="AR71">
        <f>IF(ROW() &lt;= 5+AS$15,IF(IF((AQ71&lt;=AS$6), AQ71&lt;AS$12,  AQ71&gt;AS$10), 0, AQ71), 0)</f>
        <v>1.47</v>
      </c>
      <c r="AT71" s="15">
        <v>1.4970000000000001</v>
      </c>
      <c r="AU71">
        <f>IF(ROW() &lt;= 5+AV$15,IF(IF((AT71&lt;=AV$6), AT71&lt;AV$12,  AT71&gt;AV$10), 0, AT71), 0)</f>
        <v>1.4970000000000001</v>
      </c>
      <c r="AW71" s="15">
        <v>1.4770000000000001</v>
      </c>
      <c r="AX71">
        <f>IF(ROW() &lt;= 5+AY$15,IF(IF((AW71&lt;=AY$6), AW71&lt;AY$12,  AW71&gt;AY$10), 0, AW71), 0)</f>
        <v>1.4770000000000001</v>
      </c>
    </row>
    <row r="72" spans="1:50" x14ac:dyDescent="0.25">
      <c r="A72">
        <v>0.15</v>
      </c>
      <c r="B72">
        <f t="shared" ref="B72:B105" si="35">IF(ROW() &lt;= 5+C$15,IF(IF((A72&lt;=C$6), A72&lt;C$12, A72&gt;C$10), 0, A72), 0)</f>
        <v>0.15</v>
      </c>
      <c r="D72" s="15">
        <v>0.114</v>
      </c>
      <c r="E72">
        <f t="shared" ref="E72:E105" si="36">IF(ROW() &lt;= 5+F$15,IF(IF((D72&lt;=F$6), D72&lt;F$12, D72&gt;F$10), 0, D72), 0)</f>
        <v>0.114</v>
      </c>
      <c r="G72" s="15">
        <v>1.335</v>
      </c>
      <c r="H72">
        <f t="shared" ref="H72:H105" si="37">IF(ROW() &lt;= 5+I$15,IF(IF((G72&lt;=I$6), G72&lt;I$12, G72&gt;I$10), 0, G72), 0)</f>
        <v>1.335</v>
      </c>
      <c r="J72" s="15">
        <v>1.379</v>
      </c>
      <c r="K72">
        <f t="shared" ref="K72:K105" si="38">IF(ROW() &lt;= 5+L$15,IF(IF((J72&lt;=L$6), J72&lt;L$12, J72&gt;L$10), 0, J72), 0)</f>
        <v>1.379</v>
      </c>
      <c r="M72" s="15">
        <v>1.3520000000000001</v>
      </c>
      <c r="N72">
        <f t="shared" ref="N72:N105" si="39">IF(ROW() &lt;= 5+O$15,IF(IF((M72&lt;=O$6), M72&lt;O$12, M72&gt;O$10), 0, M72), 0)</f>
        <v>1.3520000000000001</v>
      </c>
      <c r="P72" s="15">
        <v>0.13900000000000001</v>
      </c>
      <c r="Q72">
        <f t="shared" ref="Q72:Q105" si="40">IF(ROW() &lt;= 5+R$15,IF(IF((P72&lt;=R$6), P72&lt;R$12, P72&gt;R$10), 0, P72), 0)</f>
        <v>0.13900000000000001</v>
      </c>
      <c r="S72" s="15">
        <v>0.14599999999999999</v>
      </c>
      <c r="T72">
        <f t="shared" ref="T72:T105" si="41">IF(ROW() &lt;= 5+U$15,IF(IF((S72&lt;=U$6), S72&lt;U$12, S72&gt;U$10), 0, S72), 0)</f>
        <v>0.14599999999999999</v>
      </c>
      <c r="V72" s="15">
        <v>0.14199999999999999</v>
      </c>
      <c r="W72">
        <f t="shared" ref="W72:W105" si="42">IF(ROW() &lt;= 5+X$15,IF(IF((V72&lt;=X72), V72&lt;X$12, V72&gt;X$10), 0, V72), 0)</f>
        <v>0.14199999999999999</v>
      </c>
      <c r="Y72" s="15">
        <v>1.3029999999999999</v>
      </c>
      <c r="Z72">
        <f t="shared" ref="Z72:Z105" si="43">IF(ROW() &lt;= 5+AA$15,IF(IF((Y72&lt;=AA$6), Y72&lt;AA$12, Y72&gt;AA$10), 0, Y72), 0)</f>
        <v>1.3029999999999999</v>
      </c>
      <c r="AB72" s="15">
        <v>1.339</v>
      </c>
      <c r="AC72">
        <f t="shared" ref="AC72:AC105" si="44">IF(ROW() &lt;= 5+AD$15,IF(IF((AB72&lt;=AD$6), AB72&lt;AD$12, AB72&gt;AD$10), 0, AB72), 0)</f>
        <v>1.339</v>
      </c>
      <c r="AE72" s="15">
        <v>1.319</v>
      </c>
      <c r="AF72">
        <f t="shared" ref="AF72:AF105" si="45">IF(ROW() &lt;= 5+AG$15,IF(IF((AE72&lt;=AG$6), AE72&lt;AG$12, AE72&gt;AG$10), 0, AE72), 0)</f>
        <v>1.319</v>
      </c>
      <c r="AH72" s="15">
        <v>1.363</v>
      </c>
      <c r="AI72">
        <f t="shared" ref="AI72:AI105" si="46">IF(ROW() &lt;= 5+AJ$15,IF(IF((AH72&lt;=AJ$6), AH72&lt;AJ$12, AH72&gt;AJ$10), 0, AH72), 0)</f>
        <v>0</v>
      </c>
      <c r="AK72" s="15">
        <v>1.3859999999999999</v>
      </c>
      <c r="AL72">
        <f t="shared" ref="AL72:AL105" si="47">IF(ROW() &lt;= 5+AM$15,IF(IF((AK72&lt;=AM$6), AK72&lt;AM$12, AK72&gt;AM$10), 0, AK72), 0)</f>
        <v>0</v>
      </c>
      <c r="AN72" s="15">
        <v>1.3420000000000001</v>
      </c>
      <c r="AO72">
        <f t="shared" ref="AO72:AO105" si="48">IF(ROW() &lt;= 5+AP$15,IF(IF((AN72&lt;=AP$6), AN72&lt;AP$12, AN72&gt;AP$10), 0, AN72), 0)</f>
        <v>1.3420000000000001</v>
      </c>
      <c r="AQ72" s="15">
        <v>1.468</v>
      </c>
      <c r="AR72">
        <f t="shared" ref="AR72:AR105" si="49">IF(ROW() &lt;= 5+AS$15,IF(IF((AQ72&lt;=AS$6), AQ72&lt;AS$12, AQ72&gt;AS$10), 0, AQ72), 0)</f>
        <v>1.468</v>
      </c>
      <c r="AT72" s="15">
        <v>1.478</v>
      </c>
      <c r="AU72">
        <f t="shared" ref="AU72:AU105" si="50">IF(ROW() &lt;= 5+AV$15,IF(IF((AT72&lt;=AV$6), AT72&lt;AV$12, AT72&gt;AV$10), 0, AT72), 0)</f>
        <v>1.478</v>
      </c>
      <c r="AW72" s="15">
        <v>1.4830000000000001</v>
      </c>
      <c r="AX72">
        <f t="shared" ref="AX72:AX105" si="51">IF(ROW() &lt;= 5+AY$15,IF(IF((AW72&lt;=AY$6), AW72&lt;AY$12, AW72&gt;AY$10), 0, AW72), 0)</f>
        <v>1.4830000000000001</v>
      </c>
    </row>
    <row r="73" spans="1:50" x14ac:dyDescent="0.25">
      <c r="A73">
        <v>0.14299999999999999</v>
      </c>
      <c r="B73">
        <f t="shared" si="35"/>
        <v>0.14299999999999999</v>
      </c>
      <c r="D73" s="15">
        <v>0.124</v>
      </c>
      <c r="E73">
        <f t="shared" si="36"/>
        <v>0.124</v>
      </c>
      <c r="G73" s="15">
        <v>1.3440000000000001</v>
      </c>
      <c r="H73">
        <f t="shared" si="37"/>
        <v>1.3440000000000001</v>
      </c>
      <c r="J73" s="15">
        <v>1.3660000000000001</v>
      </c>
      <c r="K73">
        <f t="shared" si="38"/>
        <v>1.3660000000000001</v>
      </c>
      <c r="M73" s="15">
        <v>1.345</v>
      </c>
      <c r="N73">
        <f t="shared" si="39"/>
        <v>1.345</v>
      </c>
      <c r="P73" s="15">
        <v>0.13700000000000001</v>
      </c>
      <c r="Q73">
        <f t="shared" si="40"/>
        <v>0.13700000000000001</v>
      </c>
      <c r="S73" s="15">
        <v>0.14199999999999999</v>
      </c>
      <c r="T73">
        <f t="shared" si="41"/>
        <v>0.14199999999999999</v>
      </c>
      <c r="V73" s="15">
        <v>0.14599999999999999</v>
      </c>
      <c r="W73">
        <f t="shared" si="42"/>
        <v>0.14599999999999999</v>
      </c>
      <c r="Y73" s="15">
        <v>1.3129999999999999</v>
      </c>
      <c r="Z73">
        <f t="shared" si="43"/>
        <v>1.3129999999999999</v>
      </c>
      <c r="AB73" s="15">
        <v>1.3420000000000001</v>
      </c>
      <c r="AC73">
        <f t="shared" si="44"/>
        <v>1.3420000000000001</v>
      </c>
      <c r="AE73" s="15">
        <v>1.319</v>
      </c>
      <c r="AF73">
        <f t="shared" si="45"/>
        <v>1.319</v>
      </c>
      <c r="AH73" s="15">
        <v>1.333</v>
      </c>
      <c r="AI73">
        <f t="shared" si="46"/>
        <v>1.333</v>
      </c>
      <c r="AK73" s="15">
        <v>1.357</v>
      </c>
      <c r="AL73">
        <f t="shared" si="47"/>
        <v>1.357</v>
      </c>
      <c r="AN73" s="15">
        <v>1.345</v>
      </c>
      <c r="AO73">
        <f t="shared" si="48"/>
        <v>1.345</v>
      </c>
      <c r="AQ73" s="15">
        <v>1.4750000000000001</v>
      </c>
      <c r="AR73">
        <f t="shared" si="49"/>
        <v>1.4750000000000001</v>
      </c>
      <c r="AT73" s="15">
        <v>1.4790000000000001</v>
      </c>
      <c r="AU73">
        <f t="shared" si="50"/>
        <v>1.4790000000000001</v>
      </c>
      <c r="AW73" s="15">
        <v>1.4790000000000001</v>
      </c>
      <c r="AX73">
        <f t="shared" si="51"/>
        <v>1.4790000000000001</v>
      </c>
    </row>
    <row r="74" spans="1:50" x14ac:dyDescent="0.25">
      <c r="A74">
        <v>0.14399999999999999</v>
      </c>
      <c r="B74">
        <f t="shared" si="35"/>
        <v>0.14399999999999999</v>
      </c>
      <c r="D74" s="15">
        <v>0.111</v>
      </c>
      <c r="E74">
        <f t="shared" si="36"/>
        <v>0.111</v>
      </c>
      <c r="G74" s="15">
        <v>1.359</v>
      </c>
      <c r="H74">
        <f t="shared" si="37"/>
        <v>1.359</v>
      </c>
      <c r="J74" s="15">
        <v>1.365</v>
      </c>
      <c r="K74">
        <f t="shared" si="38"/>
        <v>1.365</v>
      </c>
      <c r="M74" s="15">
        <v>1.385</v>
      </c>
      <c r="N74">
        <f t="shared" si="39"/>
        <v>1.385</v>
      </c>
      <c r="P74" s="15">
        <v>0.13900000000000001</v>
      </c>
      <c r="Q74">
        <f t="shared" si="40"/>
        <v>0.13900000000000001</v>
      </c>
      <c r="S74" s="15">
        <v>0.14499999999999999</v>
      </c>
      <c r="T74">
        <f t="shared" si="41"/>
        <v>0.14499999999999999</v>
      </c>
      <c r="V74" s="15">
        <v>0.14199999999999999</v>
      </c>
      <c r="W74">
        <f t="shared" si="42"/>
        <v>0.14199999999999999</v>
      </c>
      <c r="Y74" s="15">
        <v>1.3080000000000001</v>
      </c>
      <c r="Z74">
        <f t="shared" si="43"/>
        <v>1.3080000000000001</v>
      </c>
      <c r="AB74" s="15">
        <v>1.3380000000000001</v>
      </c>
      <c r="AC74">
        <f t="shared" si="44"/>
        <v>1.3380000000000001</v>
      </c>
      <c r="AE74" s="15">
        <v>1.3220000000000001</v>
      </c>
      <c r="AF74">
        <f t="shared" si="45"/>
        <v>1.3220000000000001</v>
      </c>
      <c r="AH74" s="15">
        <v>1.349</v>
      </c>
      <c r="AI74">
        <f t="shared" si="46"/>
        <v>0</v>
      </c>
      <c r="AK74" s="15">
        <v>1.3660000000000001</v>
      </c>
      <c r="AL74">
        <f t="shared" si="47"/>
        <v>1.3660000000000001</v>
      </c>
      <c r="AN74" s="15">
        <v>1.353</v>
      </c>
      <c r="AO74">
        <f t="shared" si="48"/>
        <v>1.353</v>
      </c>
      <c r="AQ74" s="15">
        <v>1.466</v>
      </c>
      <c r="AR74">
        <f t="shared" si="49"/>
        <v>1.466</v>
      </c>
      <c r="AT74" s="15">
        <v>1.49</v>
      </c>
      <c r="AU74">
        <f t="shared" si="50"/>
        <v>1.49</v>
      </c>
      <c r="AW74" s="15">
        <v>1.478</v>
      </c>
      <c r="AX74">
        <f t="shared" si="51"/>
        <v>1.478</v>
      </c>
    </row>
    <row r="75" spans="1:50" x14ac:dyDescent="0.25">
      <c r="A75">
        <v>0.129</v>
      </c>
      <c r="B75">
        <f t="shared" si="35"/>
        <v>0.129</v>
      </c>
      <c r="D75" s="15">
        <v>0.12</v>
      </c>
      <c r="E75">
        <f t="shared" si="36"/>
        <v>0.12</v>
      </c>
      <c r="G75" s="15">
        <v>1.345</v>
      </c>
      <c r="H75">
        <f t="shared" si="37"/>
        <v>1.345</v>
      </c>
      <c r="J75" s="15">
        <v>1.3779999999999999</v>
      </c>
      <c r="K75">
        <f t="shared" si="38"/>
        <v>1.3779999999999999</v>
      </c>
      <c r="M75" s="15">
        <v>1.3720000000000001</v>
      </c>
      <c r="N75">
        <f t="shared" si="39"/>
        <v>1.3720000000000001</v>
      </c>
      <c r="P75" s="15">
        <v>0.14000000000000001</v>
      </c>
      <c r="Q75">
        <f t="shared" si="40"/>
        <v>0.14000000000000001</v>
      </c>
      <c r="S75" s="15">
        <v>0.14399999999999999</v>
      </c>
      <c r="T75">
        <f t="shared" si="41"/>
        <v>0.14399999999999999</v>
      </c>
      <c r="V75" s="15">
        <v>0.14499999999999999</v>
      </c>
      <c r="W75">
        <f t="shared" si="42"/>
        <v>0.14499999999999999</v>
      </c>
      <c r="Y75" s="15">
        <v>1.3080000000000001</v>
      </c>
      <c r="Z75">
        <f t="shared" si="43"/>
        <v>1.3080000000000001</v>
      </c>
      <c r="AB75" s="15">
        <v>1.343</v>
      </c>
      <c r="AC75">
        <f t="shared" si="44"/>
        <v>1.343</v>
      </c>
      <c r="AE75" s="15">
        <v>1.3240000000000001</v>
      </c>
      <c r="AF75">
        <f t="shared" si="45"/>
        <v>1.3240000000000001</v>
      </c>
      <c r="AH75" s="15">
        <v>1.335</v>
      </c>
      <c r="AI75">
        <f t="shared" si="46"/>
        <v>1.335</v>
      </c>
      <c r="AK75" s="15">
        <v>1.3680000000000001</v>
      </c>
      <c r="AL75">
        <f t="shared" si="47"/>
        <v>1.3680000000000001</v>
      </c>
      <c r="AN75" s="15">
        <v>1.351</v>
      </c>
      <c r="AO75">
        <f t="shared" si="48"/>
        <v>1.351</v>
      </c>
      <c r="AQ75" s="15">
        <v>1.48</v>
      </c>
      <c r="AR75">
        <f t="shared" si="49"/>
        <v>1.48</v>
      </c>
      <c r="AT75" s="15">
        <v>1.486</v>
      </c>
      <c r="AU75">
        <f t="shared" si="50"/>
        <v>1.486</v>
      </c>
      <c r="AW75" s="15">
        <v>1.476</v>
      </c>
      <c r="AX75">
        <f t="shared" si="51"/>
        <v>1.476</v>
      </c>
    </row>
    <row r="76" spans="1:50" x14ac:dyDescent="0.25">
      <c r="A76">
        <v>0.13400000000000001</v>
      </c>
      <c r="B76">
        <f t="shared" si="35"/>
        <v>0.13400000000000001</v>
      </c>
      <c r="D76" s="15">
        <v>0.13300000000000001</v>
      </c>
      <c r="E76">
        <f t="shared" si="36"/>
        <v>0.13300000000000001</v>
      </c>
      <c r="G76" s="15">
        <v>1.4390000000000001</v>
      </c>
      <c r="H76">
        <f t="shared" si="37"/>
        <v>1.4390000000000001</v>
      </c>
      <c r="J76" s="15">
        <v>1.36</v>
      </c>
      <c r="K76">
        <f t="shared" si="38"/>
        <v>1.36</v>
      </c>
      <c r="M76" s="15">
        <v>1.341</v>
      </c>
      <c r="N76">
        <f t="shared" si="39"/>
        <v>1.341</v>
      </c>
      <c r="P76" s="15">
        <v>0.13900000000000001</v>
      </c>
      <c r="Q76">
        <f t="shared" si="40"/>
        <v>0.13900000000000001</v>
      </c>
      <c r="S76" s="15">
        <v>0.14399999999999999</v>
      </c>
      <c r="T76">
        <f t="shared" si="41"/>
        <v>0.14399999999999999</v>
      </c>
      <c r="V76" s="15">
        <v>0.14099999999999999</v>
      </c>
      <c r="W76">
        <f t="shared" si="42"/>
        <v>0.14099999999999999</v>
      </c>
      <c r="Y76" s="15">
        <v>1.304</v>
      </c>
      <c r="Z76">
        <f t="shared" si="43"/>
        <v>1.304</v>
      </c>
      <c r="AB76" s="15">
        <v>1.3360000000000001</v>
      </c>
      <c r="AC76">
        <f t="shared" si="44"/>
        <v>1.3360000000000001</v>
      </c>
      <c r="AE76" s="15">
        <v>1.319</v>
      </c>
      <c r="AF76">
        <f t="shared" si="45"/>
        <v>1.319</v>
      </c>
      <c r="AH76" s="15">
        <v>1.341</v>
      </c>
      <c r="AI76">
        <f t="shared" si="46"/>
        <v>1.341</v>
      </c>
      <c r="AK76" s="15">
        <v>1.361</v>
      </c>
      <c r="AL76">
        <f t="shared" si="47"/>
        <v>1.361</v>
      </c>
      <c r="AN76" s="15">
        <v>1.34</v>
      </c>
      <c r="AO76">
        <f t="shared" si="48"/>
        <v>1.34</v>
      </c>
      <c r="AQ76" s="15">
        <v>1.472</v>
      </c>
      <c r="AR76">
        <f t="shared" si="49"/>
        <v>1.472</v>
      </c>
      <c r="AT76" s="15">
        <v>1.4770000000000001</v>
      </c>
      <c r="AU76">
        <f t="shared" si="50"/>
        <v>1.4770000000000001</v>
      </c>
      <c r="AW76" s="15">
        <v>1.4770000000000001</v>
      </c>
      <c r="AX76">
        <f t="shared" si="51"/>
        <v>1.4770000000000001</v>
      </c>
    </row>
    <row r="77" spans="1:50" x14ac:dyDescent="0.25">
      <c r="A77">
        <v>0.14599999999999999</v>
      </c>
      <c r="B77">
        <f t="shared" si="35"/>
        <v>0.14599999999999999</v>
      </c>
      <c r="D77" s="15">
        <v>0.13100000000000001</v>
      </c>
      <c r="E77">
        <f t="shared" si="36"/>
        <v>0.13100000000000001</v>
      </c>
      <c r="G77" s="15">
        <v>1.337</v>
      </c>
      <c r="H77">
        <f t="shared" si="37"/>
        <v>1.337</v>
      </c>
      <c r="J77" s="15">
        <v>1.38</v>
      </c>
      <c r="K77">
        <f t="shared" si="38"/>
        <v>1.38</v>
      </c>
      <c r="M77" s="15">
        <v>1.3540000000000001</v>
      </c>
      <c r="N77">
        <f t="shared" si="39"/>
        <v>1.3540000000000001</v>
      </c>
      <c r="P77" s="15">
        <v>0.14199999999999999</v>
      </c>
      <c r="Q77">
        <f t="shared" si="40"/>
        <v>0.14199999999999999</v>
      </c>
      <c r="S77" s="15">
        <v>0.14199999999999999</v>
      </c>
      <c r="T77">
        <f t="shared" si="41"/>
        <v>0.14199999999999999</v>
      </c>
      <c r="V77" s="15">
        <v>0.14399999999999999</v>
      </c>
      <c r="W77">
        <f t="shared" si="42"/>
        <v>0.14399999999999999</v>
      </c>
      <c r="Y77" s="15">
        <v>1.3009999999999999</v>
      </c>
      <c r="Z77">
        <f t="shared" si="43"/>
        <v>1.3009999999999999</v>
      </c>
      <c r="AB77" s="15">
        <v>1.331</v>
      </c>
      <c r="AC77">
        <f t="shared" si="44"/>
        <v>1.331</v>
      </c>
      <c r="AE77" s="15">
        <v>1.3129999999999999</v>
      </c>
      <c r="AF77">
        <f t="shared" si="45"/>
        <v>1.3129999999999999</v>
      </c>
      <c r="AH77" s="15">
        <v>1.329</v>
      </c>
      <c r="AI77">
        <f t="shared" si="46"/>
        <v>1.329</v>
      </c>
      <c r="AK77" s="15">
        <v>1.365</v>
      </c>
      <c r="AL77">
        <f t="shared" si="47"/>
        <v>1.365</v>
      </c>
      <c r="AN77" s="15">
        <v>1.347</v>
      </c>
      <c r="AO77">
        <f t="shared" si="48"/>
        <v>1.347</v>
      </c>
      <c r="AQ77" s="15">
        <v>1.5569999999999999</v>
      </c>
      <c r="AR77">
        <f t="shared" si="49"/>
        <v>0</v>
      </c>
      <c r="AT77" s="15">
        <v>1.4810000000000001</v>
      </c>
      <c r="AU77">
        <f t="shared" si="50"/>
        <v>1.4810000000000001</v>
      </c>
      <c r="AW77" s="15">
        <v>1.47</v>
      </c>
      <c r="AX77">
        <f t="shared" si="51"/>
        <v>1.47</v>
      </c>
    </row>
    <row r="78" spans="1:50" x14ac:dyDescent="0.25">
      <c r="A78">
        <v>0.152</v>
      </c>
      <c r="B78">
        <f t="shared" si="35"/>
        <v>0.152</v>
      </c>
      <c r="D78" s="15">
        <v>0.104</v>
      </c>
      <c r="E78">
        <f t="shared" si="36"/>
        <v>0.104</v>
      </c>
      <c r="G78" s="15">
        <v>1.337</v>
      </c>
      <c r="H78">
        <f t="shared" si="37"/>
        <v>1.337</v>
      </c>
      <c r="J78" s="15">
        <v>1.405</v>
      </c>
      <c r="K78">
        <f t="shared" si="38"/>
        <v>1.405</v>
      </c>
      <c r="M78" s="15">
        <v>1.458</v>
      </c>
      <c r="N78">
        <f t="shared" si="39"/>
        <v>1.458</v>
      </c>
      <c r="P78" s="15">
        <v>0.13800000000000001</v>
      </c>
      <c r="Q78">
        <f t="shared" si="40"/>
        <v>0.13800000000000001</v>
      </c>
      <c r="S78" s="15">
        <v>0.14599999999999999</v>
      </c>
      <c r="T78">
        <f t="shared" si="41"/>
        <v>0.14599999999999999</v>
      </c>
      <c r="V78" s="15">
        <v>0.14099999999999999</v>
      </c>
      <c r="W78">
        <f t="shared" si="42"/>
        <v>0.14099999999999999</v>
      </c>
      <c r="Y78" s="15">
        <v>1.302</v>
      </c>
      <c r="Z78">
        <f t="shared" si="43"/>
        <v>1.302</v>
      </c>
      <c r="AB78" s="15">
        <v>1.327</v>
      </c>
      <c r="AC78">
        <f t="shared" si="44"/>
        <v>1.327</v>
      </c>
      <c r="AE78" s="15">
        <v>1.327</v>
      </c>
      <c r="AF78">
        <f t="shared" si="45"/>
        <v>1.327</v>
      </c>
      <c r="AH78" s="15">
        <v>1.341</v>
      </c>
      <c r="AI78">
        <f t="shared" si="46"/>
        <v>1.341</v>
      </c>
      <c r="AK78" s="15">
        <v>1.3520000000000001</v>
      </c>
      <c r="AL78">
        <f t="shared" si="47"/>
        <v>1.3520000000000001</v>
      </c>
      <c r="AN78" s="15">
        <v>1.34</v>
      </c>
      <c r="AO78">
        <f t="shared" si="48"/>
        <v>1.34</v>
      </c>
      <c r="AQ78" s="15">
        <v>1.466</v>
      </c>
      <c r="AR78">
        <f t="shared" si="49"/>
        <v>1.466</v>
      </c>
      <c r="AT78" s="15">
        <v>1.488</v>
      </c>
      <c r="AU78">
        <f t="shared" si="50"/>
        <v>1.488</v>
      </c>
      <c r="AW78" s="15">
        <v>1.4770000000000001</v>
      </c>
      <c r="AX78">
        <f t="shared" si="51"/>
        <v>1.4770000000000001</v>
      </c>
    </row>
    <row r="79" spans="1:50" x14ac:dyDescent="0.25">
      <c r="A79">
        <v>0.151</v>
      </c>
      <c r="B79">
        <f t="shared" si="35"/>
        <v>0.151</v>
      </c>
      <c r="D79" s="15">
        <v>0.121</v>
      </c>
      <c r="E79">
        <f t="shared" si="36"/>
        <v>0.121</v>
      </c>
      <c r="G79" s="15">
        <v>1.4039999999999999</v>
      </c>
      <c r="H79">
        <f t="shared" si="37"/>
        <v>1.4039999999999999</v>
      </c>
      <c r="J79" s="15">
        <v>1.3660000000000001</v>
      </c>
      <c r="K79">
        <f t="shared" si="38"/>
        <v>1.3660000000000001</v>
      </c>
      <c r="M79" s="15">
        <v>1.4810000000000001</v>
      </c>
      <c r="N79">
        <f t="shared" si="39"/>
        <v>1.4810000000000001</v>
      </c>
      <c r="P79" s="15">
        <v>0.13800000000000001</v>
      </c>
      <c r="Q79">
        <f t="shared" si="40"/>
        <v>0.13800000000000001</v>
      </c>
      <c r="S79" s="15">
        <v>0.14799999999999999</v>
      </c>
      <c r="T79">
        <f t="shared" si="41"/>
        <v>0.14799999999999999</v>
      </c>
      <c r="V79" s="15">
        <v>0.14099999999999999</v>
      </c>
      <c r="W79">
        <f t="shared" si="42"/>
        <v>0.14099999999999999</v>
      </c>
      <c r="Y79" s="15">
        <v>1.3169999999999999</v>
      </c>
      <c r="Z79">
        <f t="shared" si="43"/>
        <v>1.3169999999999999</v>
      </c>
      <c r="AB79" s="15">
        <v>1.3360000000000001</v>
      </c>
      <c r="AC79">
        <f t="shared" si="44"/>
        <v>1.3360000000000001</v>
      </c>
      <c r="AE79" s="15">
        <v>1.33</v>
      </c>
      <c r="AF79">
        <f t="shared" si="45"/>
        <v>1.33</v>
      </c>
      <c r="AH79" s="15">
        <v>1.333</v>
      </c>
      <c r="AI79">
        <f t="shared" si="46"/>
        <v>1.333</v>
      </c>
      <c r="AK79" s="15">
        <v>1.38</v>
      </c>
      <c r="AL79">
        <f t="shared" si="47"/>
        <v>1.38</v>
      </c>
      <c r="AN79" s="15">
        <v>1.3560000000000001</v>
      </c>
      <c r="AO79">
        <f t="shared" si="48"/>
        <v>1.3560000000000001</v>
      </c>
      <c r="AQ79" s="15">
        <v>1.4690000000000001</v>
      </c>
      <c r="AR79">
        <f t="shared" si="49"/>
        <v>1.4690000000000001</v>
      </c>
      <c r="AT79" s="15">
        <v>1.492</v>
      </c>
      <c r="AU79">
        <f t="shared" si="50"/>
        <v>1.492</v>
      </c>
      <c r="AW79" s="15">
        <v>1.4770000000000001</v>
      </c>
      <c r="AX79">
        <f t="shared" si="51"/>
        <v>1.4770000000000001</v>
      </c>
    </row>
    <row r="80" spans="1:50" x14ac:dyDescent="0.25">
      <c r="A80">
        <v>0.14000000000000001</v>
      </c>
      <c r="B80">
        <f t="shared" si="35"/>
        <v>0.14000000000000001</v>
      </c>
      <c r="D80" s="15">
        <v>0.13600000000000001</v>
      </c>
      <c r="E80">
        <f t="shared" si="36"/>
        <v>0.13600000000000001</v>
      </c>
      <c r="G80" s="15">
        <v>1.3440000000000001</v>
      </c>
      <c r="H80">
        <f t="shared" si="37"/>
        <v>1.3440000000000001</v>
      </c>
      <c r="J80" s="15">
        <v>1.3759999999999999</v>
      </c>
      <c r="K80">
        <f t="shared" si="38"/>
        <v>1.3759999999999999</v>
      </c>
      <c r="M80" s="15">
        <v>1.409</v>
      </c>
      <c r="N80">
        <f t="shared" si="39"/>
        <v>1.409</v>
      </c>
      <c r="P80" s="15">
        <v>0.13800000000000001</v>
      </c>
      <c r="Q80">
        <f t="shared" si="40"/>
        <v>0.13800000000000001</v>
      </c>
      <c r="S80" s="15">
        <v>0.14399999999999999</v>
      </c>
      <c r="T80">
        <f t="shared" si="41"/>
        <v>0.14399999999999999</v>
      </c>
      <c r="V80" s="15">
        <v>0.14299999999999999</v>
      </c>
      <c r="W80">
        <f t="shared" si="42"/>
        <v>0.14299999999999999</v>
      </c>
      <c r="Y80" s="15">
        <v>1.3240000000000001</v>
      </c>
      <c r="Z80">
        <f t="shared" si="43"/>
        <v>1.3240000000000001</v>
      </c>
      <c r="AB80" s="15">
        <v>1.516</v>
      </c>
      <c r="AC80">
        <f t="shared" si="44"/>
        <v>0</v>
      </c>
      <c r="AE80" s="15">
        <v>1.3140000000000001</v>
      </c>
      <c r="AF80">
        <f t="shared" si="45"/>
        <v>1.3140000000000001</v>
      </c>
      <c r="AH80" s="15">
        <v>1.3360000000000001</v>
      </c>
      <c r="AI80">
        <f t="shared" si="46"/>
        <v>1.3360000000000001</v>
      </c>
      <c r="AK80" s="15">
        <v>1.371</v>
      </c>
      <c r="AL80">
        <f t="shared" si="47"/>
        <v>1.371</v>
      </c>
      <c r="AN80" s="15">
        <v>1.355</v>
      </c>
      <c r="AO80">
        <f t="shared" si="48"/>
        <v>1.355</v>
      </c>
      <c r="AQ80" s="15">
        <v>1.4710000000000001</v>
      </c>
      <c r="AR80">
        <f t="shared" si="49"/>
        <v>1.4710000000000001</v>
      </c>
      <c r="AT80" s="15">
        <v>1.486</v>
      </c>
      <c r="AU80">
        <f t="shared" si="50"/>
        <v>1.486</v>
      </c>
      <c r="AW80" s="15">
        <v>1.4710000000000001</v>
      </c>
      <c r="AX80">
        <f t="shared" si="51"/>
        <v>1.4710000000000001</v>
      </c>
    </row>
    <row r="81" spans="1:50" x14ac:dyDescent="0.25">
      <c r="A81">
        <v>0.122</v>
      </c>
      <c r="B81">
        <f t="shared" si="35"/>
        <v>0.122</v>
      </c>
      <c r="D81" s="15">
        <v>0.10100000000000001</v>
      </c>
      <c r="E81">
        <f t="shared" si="36"/>
        <v>0.10100000000000001</v>
      </c>
      <c r="G81" s="15">
        <v>1.3560000000000001</v>
      </c>
      <c r="H81">
        <f t="shared" si="37"/>
        <v>1.3560000000000001</v>
      </c>
      <c r="J81" s="15">
        <v>1.484</v>
      </c>
      <c r="K81">
        <f t="shared" si="38"/>
        <v>1.484</v>
      </c>
      <c r="M81" s="15">
        <v>1.4319999999999999</v>
      </c>
      <c r="N81">
        <f t="shared" si="39"/>
        <v>1.4319999999999999</v>
      </c>
      <c r="P81" s="15">
        <v>0.13800000000000001</v>
      </c>
      <c r="Q81">
        <f t="shared" si="40"/>
        <v>0.13800000000000001</v>
      </c>
      <c r="S81" s="15">
        <v>0.14699999999999999</v>
      </c>
      <c r="T81">
        <f t="shared" si="41"/>
        <v>0.14699999999999999</v>
      </c>
      <c r="V81" s="15">
        <v>0.13800000000000001</v>
      </c>
      <c r="W81">
        <f t="shared" si="42"/>
        <v>0.13800000000000001</v>
      </c>
      <c r="Y81" s="15">
        <v>1.52</v>
      </c>
      <c r="Z81">
        <f t="shared" si="43"/>
        <v>0</v>
      </c>
      <c r="AB81" s="15">
        <v>1.3979999999999999</v>
      </c>
      <c r="AC81">
        <f t="shared" si="44"/>
        <v>0</v>
      </c>
      <c r="AE81" s="15">
        <v>1.319</v>
      </c>
      <c r="AF81">
        <f t="shared" si="45"/>
        <v>1.319</v>
      </c>
      <c r="AH81" s="15">
        <v>1.327</v>
      </c>
      <c r="AI81">
        <f t="shared" si="46"/>
        <v>1.327</v>
      </c>
      <c r="AK81" s="15">
        <v>1.379</v>
      </c>
      <c r="AL81">
        <f t="shared" si="47"/>
        <v>1.379</v>
      </c>
      <c r="AN81" s="15">
        <v>1.35</v>
      </c>
      <c r="AO81">
        <f t="shared" si="48"/>
        <v>1.35</v>
      </c>
      <c r="AQ81" s="15">
        <v>1.47</v>
      </c>
      <c r="AR81">
        <f t="shared" si="49"/>
        <v>1.47</v>
      </c>
      <c r="AT81" s="15">
        <v>1.49</v>
      </c>
      <c r="AU81">
        <f t="shared" si="50"/>
        <v>1.49</v>
      </c>
      <c r="AW81" s="15">
        <v>1.478</v>
      </c>
      <c r="AX81">
        <f t="shared" si="51"/>
        <v>1.478</v>
      </c>
    </row>
    <row r="82" spans="1:50" x14ac:dyDescent="0.25">
      <c r="A82">
        <v>0.14199999999999999</v>
      </c>
      <c r="B82">
        <f t="shared" si="35"/>
        <v>0.14199999999999999</v>
      </c>
      <c r="D82" s="15">
        <v>0.13600000000000001</v>
      </c>
      <c r="E82">
        <f t="shared" si="36"/>
        <v>0.13600000000000001</v>
      </c>
      <c r="G82" s="15">
        <v>1.4390000000000001</v>
      </c>
      <c r="H82">
        <f t="shared" si="37"/>
        <v>1.4390000000000001</v>
      </c>
      <c r="J82" s="15">
        <v>1.38</v>
      </c>
      <c r="K82">
        <f t="shared" si="38"/>
        <v>1.38</v>
      </c>
      <c r="M82" s="15">
        <v>1.4350000000000001</v>
      </c>
      <c r="N82">
        <f t="shared" si="39"/>
        <v>1.4350000000000001</v>
      </c>
      <c r="P82" s="15">
        <v>0.13800000000000001</v>
      </c>
      <c r="Q82">
        <f t="shared" si="40"/>
        <v>0.13800000000000001</v>
      </c>
      <c r="S82" s="15">
        <v>0.14199999999999999</v>
      </c>
      <c r="T82">
        <f t="shared" si="41"/>
        <v>0.14199999999999999</v>
      </c>
      <c r="V82" s="15">
        <v>0.13700000000000001</v>
      </c>
      <c r="W82">
        <f t="shared" si="42"/>
        <v>0.13700000000000001</v>
      </c>
      <c r="Y82" s="15">
        <v>1.3420000000000001</v>
      </c>
      <c r="Z82">
        <f t="shared" si="43"/>
        <v>1.3420000000000001</v>
      </c>
      <c r="AB82" s="15">
        <v>1.387</v>
      </c>
      <c r="AC82">
        <f t="shared" si="44"/>
        <v>0</v>
      </c>
      <c r="AE82" s="15">
        <v>1.347</v>
      </c>
      <c r="AF82">
        <f t="shared" si="45"/>
        <v>1.347</v>
      </c>
      <c r="AH82" s="15">
        <v>1.337</v>
      </c>
      <c r="AI82">
        <f t="shared" si="46"/>
        <v>1.337</v>
      </c>
      <c r="AK82" s="15">
        <v>1.36</v>
      </c>
      <c r="AL82">
        <f t="shared" si="47"/>
        <v>1.36</v>
      </c>
      <c r="AN82" s="15">
        <v>1.35</v>
      </c>
      <c r="AO82">
        <f t="shared" si="48"/>
        <v>1.35</v>
      </c>
      <c r="AQ82" s="15">
        <v>1.462</v>
      </c>
      <c r="AR82">
        <f t="shared" si="49"/>
        <v>1.462</v>
      </c>
      <c r="AT82" s="15">
        <v>1.4950000000000001</v>
      </c>
      <c r="AU82">
        <f t="shared" si="50"/>
        <v>1.4950000000000001</v>
      </c>
      <c r="AW82" s="15">
        <v>1.4770000000000001</v>
      </c>
      <c r="AX82">
        <f t="shared" si="51"/>
        <v>1.4770000000000001</v>
      </c>
    </row>
    <row r="83" spans="1:50" x14ac:dyDescent="0.25">
      <c r="A83">
        <v>0.157</v>
      </c>
      <c r="B83">
        <f t="shared" si="35"/>
        <v>0.157</v>
      </c>
      <c r="D83" s="15">
        <v>9.8000000000000004E-2</v>
      </c>
      <c r="E83">
        <f t="shared" si="36"/>
        <v>9.8000000000000004E-2</v>
      </c>
      <c r="G83" s="15">
        <v>1.375</v>
      </c>
      <c r="H83">
        <f t="shared" si="37"/>
        <v>1.375</v>
      </c>
      <c r="J83" s="15">
        <v>1.373</v>
      </c>
      <c r="K83">
        <f t="shared" si="38"/>
        <v>1.373</v>
      </c>
      <c r="M83" s="15">
        <v>1.365</v>
      </c>
      <c r="N83">
        <f t="shared" si="39"/>
        <v>1.365</v>
      </c>
      <c r="P83" s="15">
        <v>0.14099999999999999</v>
      </c>
      <c r="Q83">
        <f t="shared" si="40"/>
        <v>0.14099999999999999</v>
      </c>
      <c r="S83" s="15">
        <v>0.14199999999999999</v>
      </c>
      <c r="T83">
        <f t="shared" si="41"/>
        <v>0.14199999999999999</v>
      </c>
      <c r="V83" s="15">
        <v>0.14000000000000001</v>
      </c>
      <c r="W83">
        <f t="shared" si="42"/>
        <v>0.14000000000000001</v>
      </c>
      <c r="Y83" s="15">
        <v>1.3129999999999999</v>
      </c>
      <c r="Z83">
        <f t="shared" si="43"/>
        <v>1.3129999999999999</v>
      </c>
      <c r="AB83" s="15">
        <v>1.343</v>
      </c>
      <c r="AC83">
        <f t="shared" si="44"/>
        <v>1.343</v>
      </c>
      <c r="AE83" s="15">
        <v>1.329</v>
      </c>
      <c r="AF83">
        <f t="shared" si="45"/>
        <v>1.329</v>
      </c>
      <c r="AH83" s="15">
        <v>1.337</v>
      </c>
      <c r="AI83">
        <f t="shared" si="46"/>
        <v>1.337</v>
      </c>
      <c r="AK83" s="15">
        <v>1.363</v>
      </c>
      <c r="AL83">
        <f t="shared" si="47"/>
        <v>1.363</v>
      </c>
      <c r="AN83" s="15">
        <v>1.3520000000000001</v>
      </c>
      <c r="AO83">
        <f t="shared" si="48"/>
        <v>1.3520000000000001</v>
      </c>
      <c r="AQ83" s="15">
        <v>1.47</v>
      </c>
      <c r="AR83">
        <f t="shared" si="49"/>
        <v>1.47</v>
      </c>
      <c r="AT83" s="15">
        <v>1.486</v>
      </c>
      <c r="AU83">
        <f t="shared" si="50"/>
        <v>1.486</v>
      </c>
      <c r="AW83" s="15">
        <v>1.484</v>
      </c>
      <c r="AX83">
        <f t="shared" si="51"/>
        <v>1.484</v>
      </c>
    </row>
    <row r="84" spans="1:50" x14ac:dyDescent="0.25">
      <c r="A84">
        <v>0.14699999999999999</v>
      </c>
      <c r="B84">
        <f t="shared" si="35"/>
        <v>0.14699999999999999</v>
      </c>
      <c r="D84" s="15">
        <v>0.107</v>
      </c>
      <c r="E84">
        <f t="shared" si="36"/>
        <v>0.107</v>
      </c>
      <c r="G84" s="15">
        <v>1.367</v>
      </c>
      <c r="H84">
        <f t="shared" si="37"/>
        <v>1.367</v>
      </c>
      <c r="J84" s="15">
        <v>1.361</v>
      </c>
      <c r="K84">
        <f t="shared" si="38"/>
        <v>1.361</v>
      </c>
      <c r="M84" s="15">
        <v>1.3640000000000001</v>
      </c>
      <c r="N84">
        <f t="shared" si="39"/>
        <v>1.3640000000000001</v>
      </c>
      <c r="P84" s="15">
        <v>0.13800000000000001</v>
      </c>
      <c r="Q84">
        <f t="shared" si="40"/>
        <v>0.13800000000000001</v>
      </c>
      <c r="S84" s="15">
        <v>0.14599999999999999</v>
      </c>
      <c r="T84">
        <f t="shared" si="41"/>
        <v>0.14599999999999999</v>
      </c>
      <c r="V84" s="15">
        <v>0.13900000000000001</v>
      </c>
      <c r="W84">
        <f t="shared" si="42"/>
        <v>0.13900000000000001</v>
      </c>
      <c r="Y84" s="15">
        <v>1.3009999999999999</v>
      </c>
      <c r="Z84">
        <f t="shared" si="43"/>
        <v>1.3009999999999999</v>
      </c>
      <c r="AB84" s="15">
        <v>1.357</v>
      </c>
      <c r="AC84">
        <f t="shared" si="44"/>
        <v>0</v>
      </c>
      <c r="AE84" s="15">
        <v>1.3149999999999999</v>
      </c>
      <c r="AF84">
        <f t="shared" si="45"/>
        <v>1.3149999999999999</v>
      </c>
      <c r="AH84" s="15">
        <v>1.3320000000000001</v>
      </c>
      <c r="AI84">
        <f t="shared" si="46"/>
        <v>1.3320000000000001</v>
      </c>
      <c r="AK84" s="15">
        <v>1.37</v>
      </c>
      <c r="AL84">
        <f t="shared" si="47"/>
        <v>1.37</v>
      </c>
      <c r="AN84" s="15">
        <v>1.339</v>
      </c>
      <c r="AO84">
        <f t="shared" si="48"/>
        <v>1.339</v>
      </c>
      <c r="AQ84" s="15">
        <v>1.4790000000000001</v>
      </c>
      <c r="AR84">
        <f t="shared" si="49"/>
        <v>1.4790000000000001</v>
      </c>
      <c r="AT84" s="15">
        <v>1.488</v>
      </c>
      <c r="AU84">
        <f t="shared" si="50"/>
        <v>1.488</v>
      </c>
      <c r="AW84" s="15">
        <v>1.4810000000000001</v>
      </c>
      <c r="AX84">
        <f t="shared" si="51"/>
        <v>1.4810000000000001</v>
      </c>
    </row>
    <row r="85" spans="1:50" x14ac:dyDescent="0.25">
      <c r="A85">
        <v>0.193</v>
      </c>
      <c r="B85">
        <f t="shared" si="35"/>
        <v>0</v>
      </c>
      <c r="D85" s="15">
        <v>0.124</v>
      </c>
      <c r="E85">
        <f t="shared" si="36"/>
        <v>0.124</v>
      </c>
      <c r="G85" s="15">
        <v>1.339</v>
      </c>
      <c r="H85">
        <f t="shared" si="37"/>
        <v>1.339</v>
      </c>
      <c r="J85" s="15">
        <v>1.4059999999999999</v>
      </c>
      <c r="K85">
        <f t="shared" si="38"/>
        <v>1.4059999999999999</v>
      </c>
      <c r="M85" s="15">
        <v>1.45</v>
      </c>
      <c r="N85">
        <f t="shared" si="39"/>
        <v>1.45</v>
      </c>
      <c r="P85" s="15">
        <v>0.13900000000000001</v>
      </c>
      <c r="Q85">
        <f t="shared" si="40"/>
        <v>0.13900000000000001</v>
      </c>
      <c r="S85" s="15">
        <v>0.14699999999999999</v>
      </c>
      <c r="T85">
        <f t="shared" si="41"/>
        <v>0.14699999999999999</v>
      </c>
      <c r="V85" s="15">
        <v>0.14099999999999999</v>
      </c>
      <c r="W85">
        <f t="shared" si="42"/>
        <v>0.14099999999999999</v>
      </c>
      <c r="Y85" s="15">
        <v>1.3129999999999999</v>
      </c>
      <c r="Z85">
        <f t="shared" si="43"/>
        <v>1.3129999999999999</v>
      </c>
      <c r="AB85" s="15">
        <v>1.3360000000000001</v>
      </c>
      <c r="AC85">
        <f t="shared" si="44"/>
        <v>1.3360000000000001</v>
      </c>
      <c r="AE85" s="15">
        <v>1.4019999999999999</v>
      </c>
      <c r="AF85">
        <f t="shared" si="45"/>
        <v>0</v>
      </c>
      <c r="AH85" s="15">
        <v>1.335</v>
      </c>
      <c r="AI85">
        <f t="shared" si="46"/>
        <v>1.335</v>
      </c>
      <c r="AK85" s="15">
        <v>1.359</v>
      </c>
      <c r="AL85">
        <f t="shared" si="47"/>
        <v>1.359</v>
      </c>
      <c r="AN85" s="15">
        <v>1.367</v>
      </c>
      <c r="AO85">
        <f t="shared" si="48"/>
        <v>0</v>
      </c>
      <c r="AQ85" s="15">
        <v>1.478</v>
      </c>
      <c r="AR85">
        <f t="shared" si="49"/>
        <v>1.478</v>
      </c>
      <c r="AT85" s="15">
        <v>1.484</v>
      </c>
      <c r="AU85">
        <f t="shared" si="50"/>
        <v>1.484</v>
      </c>
      <c r="AW85" s="15">
        <v>1.4650000000000001</v>
      </c>
      <c r="AX85">
        <f t="shared" si="51"/>
        <v>1.4650000000000001</v>
      </c>
    </row>
    <row r="86" spans="1:50" x14ac:dyDescent="0.25">
      <c r="A86">
        <v>0.152</v>
      </c>
      <c r="B86">
        <f t="shared" si="35"/>
        <v>0.152</v>
      </c>
      <c r="D86" s="15">
        <v>0.121</v>
      </c>
      <c r="E86">
        <f t="shared" si="36"/>
        <v>0.121</v>
      </c>
      <c r="G86" s="15">
        <v>1.4319999999999999</v>
      </c>
      <c r="H86">
        <f t="shared" si="37"/>
        <v>1.4319999999999999</v>
      </c>
      <c r="J86" s="15">
        <v>1.39</v>
      </c>
      <c r="K86">
        <f t="shared" si="38"/>
        <v>1.39</v>
      </c>
      <c r="M86" s="15">
        <v>1.4239999999999999</v>
      </c>
      <c r="N86">
        <f t="shared" si="39"/>
        <v>1.4239999999999999</v>
      </c>
      <c r="P86" s="15">
        <v>0.157</v>
      </c>
      <c r="Q86">
        <f t="shared" si="40"/>
        <v>0</v>
      </c>
      <c r="S86" s="15">
        <v>0.14599999999999999</v>
      </c>
      <c r="T86">
        <f t="shared" si="41"/>
        <v>0.14599999999999999</v>
      </c>
      <c r="V86" s="15">
        <v>0.14199999999999999</v>
      </c>
      <c r="W86">
        <f t="shared" si="42"/>
        <v>0.14199999999999999</v>
      </c>
      <c r="Y86" s="15">
        <v>1.3029999999999999</v>
      </c>
      <c r="Z86">
        <f t="shared" si="43"/>
        <v>1.3029999999999999</v>
      </c>
      <c r="AB86" s="15">
        <v>1.333</v>
      </c>
      <c r="AC86">
        <f t="shared" si="44"/>
        <v>1.333</v>
      </c>
      <c r="AE86" s="15">
        <v>1.339</v>
      </c>
      <c r="AF86">
        <f t="shared" si="45"/>
        <v>1.339</v>
      </c>
      <c r="AH86" s="15">
        <v>1.329</v>
      </c>
      <c r="AI86">
        <f t="shared" si="46"/>
        <v>1.329</v>
      </c>
      <c r="AK86" s="15">
        <v>1.363</v>
      </c>
      <c r="AL86">
        <f t="shared" si="47"/>
        <v>1.363</v>
      </c>
      <c r="AN86" s="15">
        <v>1.3580000000000001</v>
      </c>
      <c r="AO86">
        <f t="shared" si="48"/>
        <v>1.3580000000000001</v>
      </c>
      <c r="AQ86" s="15">
        <v>1.468</v>
      </c>
      <c r="AR86">
        <f t="shared" si="49"/>
        <v>1.468</v>
      </c>
      <c r="AT86" s="15">
        <v>1.4850000000000001</v>
      </c>
      <c r="AU86">
        <f t="shared" si="50"/>
        <v>1.4850000000000001</v>
      </c>
      <c r="AW86" s="15">
        <v>1.47</v>
      </c>
      <c r="AX86">
        <f t="shared" si="51"/>
        <v>1.47</v>
      </c>
    </row>
    <row r="87" spans="1:50" x14ac:dyDescent="0.25">
      <c r="A87">
        <v>0.13900000000000001</v>
      </c>
      <c r="B87">
        <f t="shared" si="35"/>
        <v>0.13900000000000001</v>
      </c>
      <c r="D87" s="15">
        <v>0.111</v>
      </c>
      <c r="E87">
        <f t="shared" si="36"/>
        <v>0.111</v>
      </c>
      <c r="G87" s="15">
        <v>1.327</v>
      </c>
      <c r="H87">
        <f t="shared" si="37"/>
        <v>1.327</v>
      </c>
      <c r="J87" s="15">
        <v>1.367</v>
      </c>
      <c r="K87">
        <f t="shared" si="38"/>
        <v>1.367</v>
      </c>
      <c r="M87" s="15">
        <v>1.3520000000000001</v>
      </c>
      <c r="N87">
        <f t="shared" si="39"/>
        <v>1.3520000000000001</v>
      </c>
      <c r="P87" s="15">
        <v>0.14699999999999999</v>
      </c>
      <c r="Q87">
        <f t="shared" si="40"/>
        <v>0.14699999999999999</v>
      </c>
      <c r="S87" s="15">
        <v>0.14899999999999999</v>
      </c>
      <c r="T87">
        <f t="shared" si="41"/>
        <v>0.14899999999999999</v>
      </c>
      <c r="V87" s="15">
        <v>0.14000000000000001</v>
      </c>
      <c r="W87">
        <f t="shared" si="42"/>
        <v>0.14000000000000001</v>
      </c>
      <c r="Y87" s="15">
        <v>1.319</v>
      </c>
      <c r="Z87">
        <f t="shared" si="43"/>
        <v>1.319</v>
      </c>
      <c r="AB87" s="15">
        <v>1.3440000000000001</v>
      </c>
      <c r="AC87">
        <f t="shared" si="44"/>
        <v>1.3440000000000001</v>
      </c>
      <c r="AE87" s="15">
        <v>1.325</v>
      </c>
      <c r="AF87">
        <f t="shared" si="45"/>
        <v>1.325</v>
      </c>
      <c r="AH87" s="15">
        <v>1.3360000000000001</v>
      </c>
      <c r="AI87">
        <f t="shared" si="46"/>
        <v>1.3360000000000001</v>
      </c>
      <c r="AK87" s="15">
        <v>1.367</v>
      </c>
      <c r="AL87">
        <f t="shared" si="47"/>
        <v>1.367</v>
      </c>
      <c r="AN87" s="15">
        <v>1.3480000000000001</v>
      </c>
      <c r="AO87">
        <f t="shared" si="48"/>
        <v>1.3480000000000001</v>
      </c>
      <c r="AQ87" s="15">
        <v>1.4790000000000001</v>
      </c>
      <c r="AR87">
        <f t="shared" si="49"/>
        <v>1.4790000000000001</v>
      </c>
      <c r="AT87" s="15">
        <v>1.484</v>
      </c>
      <c r="AU87">
        <f t="shared" si="50"/>
        <v>1.484</v>
      </c>
      <c r="AW87" s="15">
        <v>1.4810000000000001</v>
      </c>
      <c r="AX87">
        <f t="shared" si="51"/>
        <v>1.4810000000000001</v>
      </c>
    </row>
    <row r="88" spans="1:50" x14ac:dyDescent="0.25">
      <c r="A88">
        <v>0.14000000000000001</v>
      </c>
      <c r="B88">
        <f t="shared" si="35"/>
        <v>0.14000000000000001</v>
      </c>
      <c r="D88" s="15">
        <v>0.12</v>
      </c>
      <c r="E88">
        <f t="shared" si="36"/>
        <v>0.12</v>
      </c>
      <c r="G88" s="15">
        <v>1.337</v>
      </c>
      <c r="H88">
        <f t="shared" si="37"/>
        <v>1.337</v>
      </c>
      <c r="J88" s="15">
        <v>1.38</v>
      </c>
      <c r="K88">
        <f t="shared" si="38"/>
        <v>1.38</v>
      </c>
      <c r="M88" s="15">
        <v>1.3460000000000001</v>
      </c>
      <c r="N88">
        <f t="shared" si="39"/>
        <v>1.3460000000000001</v>
      </c>
      <c r="P88" s="15">
        <v>0.14000000000000001</v>
      </c>
      <c r="Q88">
        <f t="shared" si="40"/>
        <v>0.14000000000000001</v>
      </c>
      <c r="S88" s="15">
        <v>0.14299999999999999</v>
      </c>
      <c r="T88">
        <f t="shared" si="41"/>
        <v>0.14299999999999999</v>
      </c>
      <c r="V88" s="15">
        <v>0.14099999999999999</v>
      </c>
      <c r="W88">
        <f t="shared" si="42"/>
        <v>0.14099999999999999</v>
      </c>
      <c r="Y88" s="15">
        <v>1.3029999999999999</v>
      </c>
      <c r="Z88">
        <f t="shared" si="43"/>
        <v>1.3029999999999999</v>
      </c>
      <c r="AB88" s="15">
        <v>1.341</v>
      </c>
      <c r="AC88">
        <f t="shared" si="44"/>
        <v>1.341</v>
      </c>
      <c r="AE88" s="15">
        <v>1.3160000000000001</v>
      </c>
      <c r="AF88">
        <f t="shared" si="45"/>
        <v>1.3160000000000001</v>
      </c>
      <c r="AH88" s="15">
        <v>1.333</v>
      </c>
      <c r="AI88">
        <f t="shared" si="46"/>
        <v>1.333</v>
      </c>
      <c r="AK88" s="15">
        <v>1.3740000000000001</v>
      </c>
      <c r="AL88">
        <f t="shared" si="47"/>
        <v>1.3740000000000001</v>
      </c>
      <c r="AN88" s="15">
        <v>1.3420000000000001</v>
      </c>
      <c r="AO88">
        <f t="shared" si="48"/>
        <v>1.3420000000000001</v>
      </c>
      <c r="AQ88" s="15">
        <v>1.4690000000000001</v>
      </c>
      <c r="AR88">
        <f t="shared" si="49"/>
        <v>1.4690000000000001</v>
      </c>
      <c r="AT88" s="15">
        <v>1.482</v>
      </c>
      <c r="AU88">
        <f t="shared" si="50"/>
        <v>1.482</v>
      </c>
      <c r="AW88" s="15">
        <v>1.482</v>
      </c>
      <c r="AX88">
        <f t="shared" si="51"/>
        <v>1.482</v>
      </c>
    </row>
    <row r="89" spans="1:50" x14ac:dyDescent="0.25">
      <c r="A89">
        <v>0.14099999999999999</v>
      </c>
      <c r="B89">
        <f t="shared" si="35"/>
        <v>0.14099999999999999</v>
      </c>
      <c r="D89" s="15">
        <v>0.121</v>
      </c>
      <c r="E89">
        <f t="shared" si="36"/>
        <v>0.121</v>
      </c>
      <c r="G89" s="15">
        <v>1.353</v>
      </c>
      <c r="H89">
        <f t="shared" si="37"/>
        <v>1.353</v>
      </c>
      <c r="J89" s="15">
        <v>1.3919999999999999</v>
      </c>
      <c r="K89">
        <f t="shared" si="38"/>
        <v>1.3919999999999999</v>
      </c>
      <c r="M89" s="15">
        <v>1.359</v>
      </c>
      <c r="N89">
        <f t="shared" si="39"/>
        <v>1.359</v>
      </c>
      <c r="P89" s="15">
        <v>0.14399999999999999</v>
      </c>
      <c r="Q89">
        <f t="shared" si="40"/>
        <v>0.14399999999999999</v>
      </c>
      <c r="S89" s="15">
        <v>0.14399999999999999</v>
      </c>
      <c r="T89">
        <f t="shared" si="41"/>
        <v>0.14399999999999999</v>
      </c>
      <c r="V89" s="15">
        <v>0.154</v>
      </c>
      <c r="W89">
        <f t="shared" si="42"/>
        <v>0</v>
      </c>
      <c r="Y89" s="15">
        <v>1.3089999999999999</v>
      </c>
      <c r="Z89">
        <f t="shared" si="43"/>
        <v>1.3089999999999999</v>
      </c>
      <c r="AB89" s="15">
        <v>1.335</v>
      </c>
      <c r="AC89">
        <f t="shared" si="44"/>
        <v>1.335</v>
      </c>
      <c r="AE89" s="15">
        <v>1.3149999999999999</v>
      </c>
      <c r="AF89">
        <f t="shared" si="45"/>
        <v>1.3149999999999999</v>
      </c>
      <c r="AH89" s="15">
        <v>1.339</v>
      </c>
      <c r="AI89">
        <f t="shared" si="46"/>
        <v>1.339</v>
      </c>
      <c r="AK89" s="15">
        <v>1.3660000000000001</v>
      </c>
      <c r="AL89">
        <f t="shared" si="47"/>
        <v>1.3660000000000001</v>
      </c>
      <c r="AN89" s="15">
        <v>1.37</v>
      </c>
      <c r="AO89">
        <f t="shared" si="48"/>
        <v>0</v>
      </c>
      <c r="AQ89" s="15">
        <v>1.4790000000000001</v>
      </c>
      <c r="AR89">
        <f t="shared" si="49"/>
        <v>1.4790000000000001</v>
      </c>
      <c r="AT89" s="15">
        <v>1.484</v>
      </c>
      <c r="AU89">
        <f t="shared" si="50"/>
        <v>1.484</v>
      </c>
      <c r="AW89" s="15">
        <v>1.476</v>
      </c>
      <c r="AX89">
        <f t="shared" si="51"/>
        <v>1.476</v>
      </c>
    </row>
    <row r="90" spans="1:50" x14ac:dyDescent="0.25">
      <c r="A90">
        <v>0.17699999999999999</v>
      </c>
      <c r="B90">
        <f t="shared" si="35"/>
        <v>0.17699999999999999</v>
      </c>
      <c r="D90" s="15">
        <v>0.124</v>
      </c>
      <c r="E90">
        <f t="shared" si="36"/>
        <v>0.124</v>
      </c>
      <c r="G90" s="15">
        <v>1.35</v>
      </c>
      <c r="H90">
        <f t="shared" si="37"/>
        <v>1.35</v>
      </c>
      <c r="J90" s="15">
        <v>1.3740000000000001</v>
      </c>
      <c r="K90">
        <f t="shared" si="38"/>
        <v>1.3740000000000001</v>
      </c>
      <c r="M90" s="15">
        <v>1.39</v>
      </c>
      <c r="N90">
        <f t="shared" si="39"/>
        <v>1.39</v>
      </c>
      <c r="P90" s="15">
        <v>0.13800000000000001</v>
      </c>
      <c r="Q90">
        <f t="shared" si="40"/>
        <v>0.13800000000000001</v>
      </c>
      <c r="S90" s="15">
        <v>0.15</v>
      </c>
      <c r="T90">
        <f t="shared" si="41"/>
        <v>0.15</v>
      </c>
      <c r="V90" s="15">
        <v>0.161</v>
      </c>
      <c r="W90">
        <f t="shared" si="42"/>
        <v>0</v>
      </c>
      <c r="Y90" s="15">
        <v>1.323</v>
      </c>
      <c r="Z90">
        <f t="shared" si="43"/>
        <v>1.323</v>
      </c>
      <c r="AB90" s="15">
        <v>1.347</v>
      </c>
      <c r="AC90">
        <f t="shared" si="44"/>
        <v>1.347</v>
      </c>
      <c r="AE90" s="15">
        <v>1.3180000000000001</v>
      </c>
      <c r="AF90">
        <f t="shared" si="45"/>
        <v>1.3180000000000001</v>
      </c>
      <c r="AH90" s="15">
        <v>1.343</v>
      </c>
      <c r="AI90">
        <f t="shared" si="46"/>
        <v>1.343</v>
      </c>
      <c r="AK90" s="15">
        <v>1.365</v>
      </c>
      <c r="AL90">
        <f t="shared" si="47"/>
        <v>1.365</v>
      </c>
      <c r="AN90" s="15">
        <v>1.3460000000000001</v>
      </c>
      <c r="AO90">
        <f t="shared" si="48"/>
        <v>1.3460000000000001</v>
      </c>
      <c r="AQ90" s="15">
        <v>1.4790000000000001</v>
      </c>
      <c r="AR90">
        <f t="shared" si="49"/>
        <v>1.4790000000000001</v>
      </c>
      <c r="AT90" s="15">
        <v>1.5</v>
      </c>
      <c r="AU90">
        <f t="shared" si="50"/>
        <v>1.5</v>
      </c>
      <c r="AW90" s="15">
        <v>1.466</v>
      </c>
      <c r="AX90">
        <f t="shared" si="51"/>
        <v>1.466</v>
      </c>
    </row>
    <row r="91" spans="1:50" x14ac:dyDescent="0.25">
      <c r="A91">
        <v>0.191</v>
      </c>
      <c r="B91">
        <f t="shared" si="35"/>
        <v>0</v>
      </c>
      <c r="D91" s="15">
        <v>0.153</v>
      </c>
      <c r="E91">
        <f t="shared" si="36"/>
        <v>0</v>
      </c>
      <c r="G91" s="15">
        <v>1.4370000000000001</v>
      </c>
      <c r="H91">
        <f t="shared" si="37"/>
        <v>1.4370000000000001</v>
      </c>
      <c r="J91" s="15">
        <v>1.355</v>
      </c>
      <c r="K91">
        <f t="shared" si="38"/>
        <v>1.355</v>
      </c>
      <c r="M91" s="15">
        <v>1.351</v>
      </c>
      <c r="N91">
        <f t="shared" si="39"/>
        <v>1.351</v>
      </c>
      <c r="P91" s="15">
        <v>0.14899999999999999</v>
      </c>
      <c r="Q91">
        <f t="shared" si="40"/>
        <v>0.14899999999999999</v>
      </c>
      <c r="S91" s="15">
        <v>0.14799999999999999</v>
      </c>
      <c r="T91">
        <f t="shared" si="41"/>
        <v>0.14799999999999999</v>
      </c>
      <c r="V91" s="15">
        <v>0.14399999999999999</v>
      </c>
      <c r="W91">
        <f t="shared" si="42"/>
        <v>0.14399999999999999</v>
      </c>
      <c r="Y91" s="15">
        <v>1.306</v>
      </c>
      <c r="Z91">
        <f t="shared" si="43"/>
        <v>1.306</v>
      </c>
      <c r="AB91" s="15">
        <v>1.3280000000000001</v>
      </c>
      <c r="AC91">
        <f t="shared" si="44"/>
        <v>1.3280000000000001</v>
      </c>
      <c r="AE91" s="15">
        <v>1.3160000000000001</v>
      </c>
      <c r="AF91">
        <f t="shared" si="45"/>
        <v>1.3160000000000001</v>
      </c>
      <c r="AH91" s="15">
        <v>1.3380000000000001</v>
      </c>
      <c r="AI91">
        <f t="shared" si="46"/>
        <v>1.3380000000000001</v>
      </c>
      <c r="AK91" s="15">
        <v>1.36</v>
      </c>
      <c r="AL91">
        <f t="shared" si="47"/>
        <v>1.36</v>
      </c>
      <c r="AN91" s="15">
        <v>1.341</v>
      </c>
      <c r="AO91">
        <f t="shared" si="48"/>
        <v>1.341</v>
      </c>
      <c r="AQ91" s="15">
        <v>1.4710000000000001</v>
      </c>
      <c r="AR91">
        <f t="shared" si="49"/>
        <v>1.4710000000000001</v>
      </c>
      <c r="AT91" s="15">
        <v>1.486</v>
      </c>
      <c r="AU91">
        <f t="shared" si="50"/>
        <v>1.486</v>
      </c>
      <c r="AW91" s="15">
        <v>1.4770000000000001</v>
      </c>
      <c r="AX91">
        <f t="shared" si="51"/>
        <v>1.4770000000000001</v>
      </c>
    </row>
    <row r="92" spans="1:50" x14ac:dyDescent="0.25">
      <c r="A92">
        <v>0.157</v>
      </c>
      <c r="B92">
        <f t="shared" si="35"/>
        <v>0.157</v>
      </c>
      <c r="D92" s="15">
        <v>0.12</v>
      </c>
      <c r="E92">
        <f t="shared" si="36"/>
        <v>0.12</v>
      </c>
      <c r="G92" s="15">
        <v>1.3440000000000001</v>
      </c>
      <c r="H92">
        <f t="shared" si="37"/>
        <v>1.3440000000000001</v>
      </c>
      <c r="J92" s="15">
        <v>1.4770000000000001</v>
      </c>
      <c r="K92">
        <f t="shared" si="38"/>
        <v>1.4770000000000001</v>
      </c>
      <c r="M92" s="15">
        <v>1.381</v>
      </c>
      <c r="N92">
        <f t="shared" si="39"/>
        <v>1.381</v>
      </c>
      <c r="P92" s="15">
        <v>0.14000000000000001</v>
      </c>
      <c r="Q92">
        <f t="shared" si="40"/>
        <v>0.14000000000000001</v>
      </c>
      <c r="S92" s="15">
        <v>0.14699999999999999</v>
      </c>
      <c r="T92">
        <f t="shared" si="41"/>
        <v>0.14699999999999999</v>
      </c>
      <c r="V92" s="15">
        <v>0.153</v>
      </c>
      <c r="W92">
        <f t="shared" si="42"/>
        <v>0</v>
      </c>
      <c r="Y92" s="15">
        <v>1.331</v>
      </c>
      <c r="Z92">
        <f t="shared" si="43"/>
        <v>1.331</v>
      </c>
      <c r="AB92" s="15">
        <v>1.341</v>
      </c>
      <c r="AC92">
        <f t="shared" si="44"/>
        <v>1.341</v>
      </c>
      <c r="AE92" s="15">
        <v>1.3220000000000001</v>
      </c>
      <c r="AF92">
        <f t="shared" si="45"/>
        <v>1.3220000000000001</v>
      </c>
      <c r="AH92" s="15">
        <v>1.343</v>
      </c>
      <c r="AI92">
        <f t="shared" si="46"/>
        <v>1.343</v>
      </c>
      <c r="AK92" s="15">
        <v>1.375</v>
      </c>
      <c r="AL92">
        <f t="shared" si="47"/>
        <v>1.375</v>
      </c>
      <c r="AN92" s="15">
        <v>1.35</v>
      </c>
      <c r="AO92">
        <f t="shared" si="48"/>
        <v>1.35</v>
      </c>
      <c r="AQ92" s="15">
        <v>1.4690000000000001</v>
      </c>
      <c r="AR92">
        <f t="shared" si="49"/>
        <v>1.4690000000000001</v>
      </c>
      <c r="AT92" s="15">
        <v>1.4870000000000001</v>
      </c>
      <c r="AU92">
        <f t="shared" si="50"/>
        <v>1.4870000000000001</v>
      </c>
      <c r="AW92" s="15">
        <v>1.5720000000000001</v>
      </c>
      <c r="AX92">
        <f t="shared" si="51"/>
        <v>0</v>
      </c>
    </row>
    <row r="93" spans="1:50" x14ac:dyDescent="0.25">
      <c r="A93">
        <v>0.13200000000000001</v>
      </c>
      <c r="B93">
        <f t="shared" si="35"/>
        <v>0.13200000000000001</v>
      </c>
      <c r="D93" s="15">
        <v>0.122</v>
      </c>
      <c r="E93">
        <f t="shared" si="36"/>
        <v>0.122</v>
      </c>
      <c r="G93" s="15">
        <v>1.3540000000000001</v>
      </c>
      <c r="H93">
        <f t="shared" si="37"/>
        <v>1.3540000000000001</v>
      </c>
      <c r="J93" s="15">
        <v>1.494</v>
      </c>
      <c r="K93">
        <f t="shared" si="38"/>
        <v>1.494</v>
      </c>
      <c r="M93" s="15">
        <v>1.3380000000000001</v>
      </c>
      <c r="N93">
        <f t="shared" si="39"/>
        <v>1.3380000000000001</v>
      </c>
      <c r="P93" s="15">
        <v>0.14199999999999999</v>
      </c>
      <c r="Q93">
        <f t="shared" si="40"/>
        <v>0.14199999999999999</v>
      </c>
      <c r="S93" s="15">
        <v>0.15</v>
      </c>
      <c r="T93">
        <f t="shared" si="41"/>
        <v>0.15</v>
      </c>
      <c r="V93" s="15">
        <v>0.14199999999999999</v>
      </c>
      <c r="W93">
        <f t="shared" si="42"/>
        <v>0.14199999999999999</v>
      </c>
      <c r="Y93" s="15">
        <v>1.3260000000000001</v>
      </c>
      <c r="Z93">
        <f t="shared" si="43"/>
        <v>1.3260000000000001</v>
      </c>
      <c r="AB93" s="15">
        <v>1.359</v>
      </c>
      <c r="AC93">
        <f t="shared" si="44"/>
        <v>0</v>
      </c>
      <c r="AE93" s="15">
        <v>1.323</v>
      </c>
      <c r="AF93">
        <f t="shared" si="45"/>
        <v>1.323</v>
      </c>
      <c r="AH93" s="15">
        <v>1.335</v>
      </c>
      <c r="AI93">
        <f t="shared" si="46"/>
        <v>1.335</v>
      </c>
      <c r="AK93" s="15">
        <v>1.365</v>
      </c>
      <c r="AL93">
        <f t="shared" si="47"/>
        <v>1.365</v>
      </c>
      <c r="AN93" s="15">
        <v>1.35</v>
      </c>
      <c r="AO93">
        <f t="shared" si="48"/>
        <v>1.35</v>
      </c>
      <c r="AQ93" s="15">
        <v>1.4690000000000001</v>
      </c>
      <c r="AR93">
        <f t="shared" si="49"/>
        <v>1.4690000000000001</v>
      </c>
      <c r="AT93" s="15">
        <v>1.48</v>
      </c>
      <c r="AU93">
        <f t="shared" si="50"/>
        <v>1.48</v>
      </c>
      <c r="AW93" s="15">
        <v>1.4770000000000001</v>
      </c>
      <c r="AX93">
        <f t="shared" si="51"/>
        <v>1.4770000000000001</v>
      </c>
    </row>
    <row r="94" spans="1:50" x14ac:dyDescent="0.25">
      <c r="A94">
        <v>0.153</v>
      </c>
      <c r="B94">
        <f t="shared" si="35"/>
        <v>0.153</v>
      </c>
      <c r="D94" s="15">
        <v>0.107</v>
      </c>
      <c r="E94">
        <f t="shared" si="36"/>
        <v>0.107</v>
      </c>
      <c r="G94" s="15">
        <v>1.3380000000000001</v>
      </c>
      <c r="H94">
        <f t="shared" si="37"/>
        <v>1.3380000000000001</v>
      </c>
      <c r="J94" s="15">
        <v>1.375</v>
      </c>
      <c r="K94">
        <f t="shared" si="38"/>
        <v>1.375</v>
      </c>
      <c r="M94" s="15">
        <v>1.39</v>
      </c>
      <c r="N94">
        <f t="shared" si="39"/>
        <v>1.39</v>
      </c>
      <c r="P94" s="15">
        <v>0.14499999999999999</v>
      </c>
      <c r="Q94">
        <f t="shared" si="40"/>
        <v>0.14499999999999999</v>
      </c>
      <c r="S94" s="15">
        <v>0.14299999999999999</v>
      </c>
      <c r="T94">
        <f t="shared" si="41"/>
        <v>0.14299999999999999</v>
      </c>
      <c r="V94" s="15">
        <v>0.15</v>
      </c>
      <c r="W94">
        <f t="shared" si="42"/>
        <v>0.15</v>
      </c>
      <c r="Y94" s="15">
        <v>1.335</v>
      </c>
      <c r="Z94">
        <f t="shared" si="43"/>
        <v>1.335</v>
      </c>
      <c r="AB94" s="15">
        <v>1.3340000000000001</v>
      </c>
      <c r="AC94">
        <f t="shared" si="44"/>
        <v>1.3340000000000001</v>
      </c>
      <c r="AE94" s="15">
        <v>1.331</v>
      </c>
      <c r="AF94">
        <f t="shared" si="45"/>
        <v>1.331</v>
      </c>
      <c r="AH94" s="15">
        <v>1.4239999999999999</v>
      </c>
      <c r="AI94">
        <f t="shared" si="46"/>
        <v>0</v>
      </c>
      <c r="AK94" s="15">
        <v>1.359</v>
      </c>
      <c r="AL94">
        <f t="shared" si="47"/>
        <v>1.359</v>
      </c>
      <c r="AN94" s="15">
        <v>1.35</v>
      </c>
      <c r="AO94">
        <f t="shared" si="48"/>
        <v>1.35</v>
      </c>
      <c r="AQ94" s="15">
        <v>1.4610000000000001</v>
      </c>
      <c r="AR94">
        <f t="shared" si="49"/>
        <v>1.4610000000000001</v>
      </c>
      <c r="AT94" s="15">
        <v>1.482</v>
      </c>
      <c r="AU94">
        <f t="shared" si="50"/>
        <v>1.482</v>
      </c>
      <c r="AW94" s="15">
        <v>1.474</v>
      </c>
      <c r="AX94">
        <f t="shared" si="51"/>
        <v>1.474</v>
      </c>
    </row>
    <row r="95" spans="1:50" x14ac:dyDescent="0.25">
      <c r="A95">
        <v>0.13200000000000001</v>
      </c>
      <c r="B95">
        <f t="shared" si="35"/>
        <v>0.13200000000000001</v>
      </c>
      <c r="D95" s="15">
        <v>0.13500000000000001</v>
      </c>
      <c r="E95">
        <f t="shared" si="36"/>
        <v>0.13500000000000001</v>
      </c>
      <c r="G95" s="15">
        <v>1.35</v>
      </c>
      <c r="H95">
        <f t="shared" si="37"/>
        <v>1.35</v>
      </c>
      <c r="J95" s="15">
        <v>1.393</v>
      </c>
      <c r="K95">
        <f t="shared" si="38"/>
        <v>1.393</v>
      </c>
      <c r="M95" s="15">
        <v>1.357</v>
      </c>
      <c r="N95">
        <f t="shared" si="39"/>
        <v>1.357</v>
      </c>
      <c r="P95" s="15">
        <v>0.14099999999999999</v>
      </c>
      <c r="Q95">
        <f t="shared" si="40"/>
        <v>0.14099999999999999</v>
      </c>
      <c r="S95" s="15">
        <v>0.14499999999999999</v>
      </c>
      <c r="T95">
        <f t="shared" si="41"/>
        <v>0.14499999999999999</v>
      </c>
      <c r="V95" s="15">
        <v>0.14399999999999999</v>
      </c>
      <c r="W95">
        <f t="shared" si="42"/>
        <v>0.14399999999999999</v>
      </c>
      <c r="Y95" s="15">
        <v>1.3320000000000001</v>
      </c>
      <c r="Z95">
        <f t="shared" si="43"/>
        <v>1.3320000000000001</v>
      </c>
      <c r="AB95" s="15">
        <v>1.3520000000000001</v>
      </c>
      <c r="AC95">
        <f t="shared" si="44"/>
        <v>1.3520000000000001</v>
      </c>
      <c r="AE95" s="15">
        <v>1.319</v>
      </c>
      <c r="AF95">
        <f t="shared" si="45"/>
        <v>1.319</v>
      </c>
      <c r="AH95" s="15">
        <v>1.3320000000000001</v>
      </c>
      <c r="AI95">
        <f t="shared" si="46"/>
        <v>1.3320000000000001</v>
      </c>
      <c r="AK95" s="15">
        <v>1.36</v>
      </c>
      <c r="AL95">
        <f t="shared" si="47"/>
        <v>1.36</v>
      </c>
      <c r="AN95" s="15">
        <v>1.357</v>
      </c>
      <c r="AO95">
        <f t="shared" si="48"/>
        <v>1.357</v>
      </c>
      <c r="AQ95" s="15">
        <v>1.4730000000000001</v>
      </c>
      <c r="AR95">
        <f t="shared" si="49"/>
        <v>1.4730000000000001</v>
      </c>
      <c r="AT95" s="15">
        <v>1.4830000000000001</v>
      </c>
      <c r="AU95">
        <f t="shared" si="50"/>
        <v>1.4830000000000001</v>
      </c>
      <c r="AW95" s="15">
        <v>1.482</v>
      </c>
      <c r="AX95">
        <f t="shared" si="51"/>
        <v>1.482</v>
      </c>
    </row>
    <row r="96" spans="1:50" x14ac:dyDescent="0.25">
      <c r="A96">
        <v>0.14099999999999999</v>
      </c>
      <c r="B96">
        <f t="shared" si="35"/>
        <v>0.14099999999999999</v>
      </c>
      <c r="D96" s="15">
        <v>0.125</v>
      </c>
      <c r="E96">
        <f t="shared" si="36"/>
        <v>0.125</v>
      </c>
      <c r="G96" s="15">
        <v>1.3380000000000001</v>
      </c>
      <c r="H96">
        <f t="shared" si="37"/>
        <v>1.3380000000000001</v>
      </c>
      <c r="J96" s="15">
        <v>1.569</v>
      </c>
      <c r="K96">
        <f t="shared" si="38"/>
        <v>0</v>
      </c>
      <c r="M96" s="15">
        <v>1.3540000000000001</v>
      </c>
      <c r="N96">
        <f t="shared" si="39"/>
        <v>1.3540000000000001</v>
      </c>
      <c r="P96" s="15">
        <v>0.13900000000000001</v>
      </c>
      <c r="Q96">
        <f t="shared" si="40"/>
        <v>0.13900000000000001</v>
      </c>
      <c r="S96" s="15">
        <v>0.14099999999999999</v>
      </c>
      <c r="T96">
        <f t="shared" si="41"/>
        <v>0.14099999999999999</v>
      </c>
      <c r="V96" s="15">
        <v>0.13700000000000001</v>
      </c>
      <c r="W96">
        <f t="shared" si="42"/>
        <v>0.13700000000000001</v>
      </c>
      <c r="Y96" s="15">
        <v>1.3360000000000001</v>
      </c>
      <c r="Z96">
        <f t="shared" si="43"/>
        <v>1.3360000000000001</v>
      </c>
      <c r="AB96" s="15">
        <v>1.3380000000000001</v>
      </c>
      <c r="AC96">
        <f t="shared" si="44"/>
        <v>1.3380000000000001</v>
      </c>
      <c r="AE96" s="15">
        <v>1.325</v>
      </c>
      <c r="AF96">
        <f t="shared" si="45"/>
        <v>1.325</v>
      </c>
      <c r="AH96" s="15">
        <v>1.34</v>
      </c>
      <c r="AI96">
        <f t="shared" si="46"/>
        <v>1.34</v>
      </c>
      <c r="AK96" s="15">
        <v>1.369</v>
      </c>
      <c r="AL96">
        <f t="shared" si="47"/>
        <v>1.369</v>
      </c>
      <c r="AN96" s="15">
        <v>1.359</v>
      </c>
      <c r="AO96">
        <f t="shared" si="48"/>
        <v>1.359</v>
      </c>
      <c r="AQ96" s="15">
        <v>1.468</v>
      </c>
      <c r="AR96">
        <f t="shared" si="49"/>
        <v>1.468</v>
      </c>
      <c r="AT96" s="15">
        <v>1.5029999999999999</v>
      </c>
      <c r="AU96">
        <f t="shared" si="50"/>
        <v>0</v>
      </c>
      <c r="AW96" s="15">
        <v>1.474</v>
      </c>
      <c r="AX96">
        <f t="shared" si="51"/>
        <v>1.474</v>
      </c>
    </row>
    <row r="97" spans="1:50" x14ac:dyDescent="0.25">
      <c r="A97">
        <v>0.156</v>
      </c>
      <c r="B97">
        <f t="shared" si="35"/>
        <v>0.156</v>
      </c>
      <c r="D97" s="15">
        <v>0.11799999999999999</v>
      </c>
      <c r="E97">
        <f t="shared" si="36"/>
        <v>0.11799999999999999</v>
      </c>
      <c r="G97" s="15">
        <v>1.337</v>
      </c>
      <c r="H97">
        <f t="shared" si="37"/>
        <v>1.337</v>
      </c>
      <c r="J97" s="15">
        <v>1.379</v>
      </c>
      <c r="K97">
        <f t="shared" si="38"/>
        <v>1.379</v>
      </c>
      <c r="M97" s="15">
        <v>1.4430000000000001</v>
      </c>
      <c r="N97">
        <f t="shared" si="39"/>
        <v>1.4430000000000001</v>
      </c>
      <c r="P97" s="15">
        <v>0.13800000000000001</v>
      </c>
      <c r="Q97">
        <f t="shared" si="40"/>
        <v>0.13800000000000001</v>
      </c>
      <c r="S97" s="15">
        <v>0.14399999999999999</v>
      </c>
      <c r="T97">
        <f t="shared" si="41"/>
        <v>0.14399999999999999</v>
      </c>
      <c r="V97" s="15">
        <v>0.14699999999999999</v>
      </c>
      <c r="W97">
        <f t="shared" si="42"/>
        <v>0.14699999999999999</v>
      </c>
      <c r="Y97" s="15">
        <v>1.33</v>
      </c>
      <c r="Z97">
        <f t="shared" si="43"/>
        <v>1.33</v>
      </c>
      <c r="AB97" s="15">
        <v>1.339</v>
      </c>
      <c r="AC97">
        <f t="shared" si="44"/>
        <v>1.339</v>
      </c>
      <c r="AE97" s="15">
        <v>1.331</v>
      </c>
      <c r="AF97">
        <f t="shared" si="45"/>
        <v>1.331</v>
      </c>
      <c r="AH97" s="15">
        <v>1.337</v>
      </c>
      <c r="AI97">
        <f t="shared" si="46"/>
        <v>1.337</v>
      </c>
      <c r="AK97" s="15">
        <v>1.36</v>
      </c>
      <c r="AL97">
        <f t="shared" si="47"/>
        <v>1.36</v>
      </c>
      <c r="AN97" s="15">
        <v>1.345</v>
      </c>
      <c r="AO97">
        <f t="shared" si="48"/>
        <v>1.345</v>
      </c>
      <c r="AQ97" s="15">
        <v>1.4670000000000001</v>
      </c>
      <c r="AR97">
        <f t="shared" si="49"/>
        <v>1.4670000000000001</v>
      </c>
      <c r="AT97" s="15">
        <v>1.5129999999999999</v>
      </c>
      <c r="AU97">
        <f t="shared" si="50"/>
        <v>0</v>
      </c>
      <c r="AW97" s="15">
        <v>1.484</v>
      </c>
      <c r="AX97">
        <f t="shared" si="51"/>
        <v>1.484</v>
      </c>
    </row>
    <row r="98" spans="1:50" x14ac:dyDescent="0.25">
      <c r="A98">
        <v>0.159</v>
      </c>
      <c r="B98">
        <f t="shared" si="35"/>
        <v>0.159</v>
      </c>
      <c r="D98" s="15">
        <v>0.106</v>
      </c>
      <c r="E98">
        <f t="shared" si="36"/>
        <v>0.106</v>
      </c>
      <c r="G98" s="15">
        <v>1.349</v>
      </c>
      <c r="H98">
        <f t="shared" si="37"/>
        <v>1.349</v>
      </c>
      <c r="J98" s="15">
        <v>1.48</v>
      </c>
      <c r="K98">
        <f t="shared" si="38"/>
        <v>1.48</v>
      </c>
      <c r="M98" s="15">
        <v>1.5069999999999999</v>
      </c>
      <c r="N98">
        <f t="shared" si="39"/>
        <v>1.5069999999999999</v>
      </c>
      <c r="P98" s="15">
        <v>0.14000000000000001</v>
      </c>
      <c r="Q98">
        <f t="shared" si="40"/>
        <v>0.14000000000000001</v>
      </c>
      <c r="S98" s="15">
        <v>0.14299999999999999</v>
      </c>
      <c r="T98">
        <f t="shared" si="41"/>
        <v>0.14299999999999999</v>
      </c>
      <c r="V98" s="15">
        <v>0.152</v>
      </c>
      <c r="W98">
        <f t="shared" si="42"/>
        <v>0</v>
      </c>
      <c r="Y98" s="15">
        <v>1.3140000000000001</v>
      </c>
      <c r="Z98">
        <f t="shared" si="43"/>
        <v>1.3140000000000001</v>
      </c>
      <c r="AB98" s="15">
        <v>1.341</v>
      </c>
      <c r="AC98">
        <f t="shared" si="44"/>
        <v>1.341</v>
      </c>
      <c r="AE98" s="15">
        <v>1.319</v>
      </c>
      <c r="AF98">
        <f t="shared" si="45"/>
        <v>1.319</v>
      </c>
      <c r="AH98" s="15">
        <v>1.3320000000000001</v>
      </c>
      <c r="AI98">
        <f t="shared" si="46"/>
        <v>1.3320000000000001</v>
      </c>
      <c r="AK98" s="15">
        <v>1.377</v>
      </c>
      <c r="AL98">
        <f t="shared" si="47"/>
        <v>1.377</v>
      </c>
      <c r="AN98" s="15">
        <v>1.347</v>
      </c>
      <c r="AO98">
        <f t="shared" si="48"/>
        <v>1.347</v>
      </c>
      <c r="AQ98" s="15">
        <v>1.476</v>
      </c>
      <c r="AR98">
        <f t="shared" si="49"/>
        <v>1.476</v>
      </c>
      <c r="AT98" s="15">
        <v>1.494</v>
      </c>
      <c r="AU98">
        <f t="shared" si="50"/>
        <v>1.494</v>
      </c>
      <c r="AW98" s="15">
        <v>1.48</v>
      </c>
      <c r="AX98">
        <f t="shared" si="51"/>
        <v>1.48</v>
      </c>
    </row>
    <row r="99" spans="1:50" x14ac:dyDescent="0.25">
      <c r="A99">
        <v>0.184</v>
      </c>
      <c r="B99">
        <f t="shared" si="35"/>
        <v>0.184</v>
      </c>
      <c r="D99" s="15">
        <v>0.124</v>
      </c>
      <c r="E99">
        <f t="shared" si="36"/>
        <v>0.124</v>
      </c>
      <c r="G99" s="15">
        <v>1.33</v>
      </c>
      <c r="H99">
        <f t="shared" si="37"/>
        <v>1.33</v>
      </c>
      <c r="J99" s="15">
        <v>1.3839999999999999</v>
      </c>
      <c r="K99">
        <f t="shared" si="38"/>
        <v>1.3839999999999999</v>
      </c>
      <c r="M99" s="15">
        <v>1.446</v>
      </c>
      <c r="N99">
        <f t="shared" si="39"/>
        <v>1.446</v>
      </c>
      <c r="P99" s="15">
        <v>0.13800000000000001</v>
      </c>
      <c r="Q99">
        <f t="shared" si="40"/>
        <v>0.13800000000000001</v>
      </c>
      <c r="S99" s="15">
        <v>0.157</v>
      </c>
      <c r="T99">
        <f t="shared" si="41"/>
        <v>0</v>
      </c>
      <c r="V99" s="15">
        <v>0.14799999999999999</v>
      </c>
      <c r="W99">
        <f t="shared" si="42"/>
        <v>0.14799999999999999</v>
      </c>
      <c r="Y99" s="15">
        <v>1.5089999999999999</v>
      </c>
      <c r="Z99">
        <f t="shared" si="43"/>
        <v>0</v>
      </c>
      <c r="AB99" s="15">
        <v>1.339</v>
      </c>
      <c r="AC99">
        <f t="shared" si="44"/>
        <v>1.339</v>
      </c>
      <c r="AE99" s="15">
        <v>1.323</v>
      </c>
      <c r="AF99">
        <f t="shared" si="45"/>
        <v>1.323</v>
      </c>
      <c r="AH99" s="15">
        <v>1.337</v>
      </c>
      <c r="AI99">
        <f t="shared" si="46"/>
        <v>1.337</v>
      </c>
      <c r="AK99" s="15">
        <v>1.3680000000000001</v>
      </c>
      <c r="AL99">
        <f t="shared" si="47"/>
        <v>1.3680000000000001</v>
      </c>
      <c r="AN99" s="15">
        <v>1.3480000000000001</v>
      </c>
      <c r="AO99">
        <f t="shared" si="48"/>
        <v>1.3480000000000001</v>
      </c>
      <c r="AQ99" s="15">
        <v>1.468</v>
      </c>
      <c r="AR99">
        <f t="shared" si="49"/>
        <v>1.468</v>
      </c>
      <c r="AT99" s="15">
        <v>1.488</v>
      </c>
      <c r="AU99">
        <f t="shared" si="50"/>
        <v>1.488</v>
      </c>
      <c r="AW99" s="15">
        <v>1.4770000000000001</v>
      </c>
      <c r="AX99">
        <f t="shared" si="51"/>
        <v>1.4770000000000001</v>
      </c>
    </row>
    <row r="100" spans="1:50" x14ac:dyDescent="0.25">
      <c r="A100">
        <v>0.16900000000000001</v>
      </c>
      <c r="B100">
        <f t="shared" si="35"/>
        <v>0.16900000000000001</v>
      </c>
      <c r="D100" s="15">
        <v>0.10199999999999999</v>
      </c>
      <c r="E100">
        <f t="shared" si="36"/>
        <v>0.10199999999999999</v>
      </c>
      <c r="G100" s="15">
        <v>1.4139999999999999</v>
      </c>
      <c r="H100">
        <f t="shared" si="37"/>
        <v>1.4139999999999999</v>
      </c>
      <c r="J100" s="15">
        <v>1.367</v>
      </c>
      <c r="K100">
        <f t="shared" si="38"/>
        <v>1.367</v>
      </c>
      <c r="M100" s="15">
        <v>1.3480000000000001</v>
      </c>
      <c r="N100">
        <f t="shared" si="39"/>
        <v>1.3480000000000001</v>
      </c>
      <c r="P100" s="15">
        <v>0.13700000000000001</v>
      </c>
      <c r="Q100">
        <f t="shared" si="40"/>
        <v>0.13700000000000001</v>
      </c>
      <c r="S100" s="15">
        <v>0.16500000000000001</v>
      </c>
      <c r="T100">
        <f t="shared" si="41"/>
        <v>0</v>
      </c>
      <c r="V100" s="15">
        <v>0.14299999999999999</v>
      </c>
      <c r="W100">
        <f t="shared" si="42"/>
        <v>0.14299999999999999</v>
      </c>
      <c r="Y100" s="15">
        <v>1.47</v>
      </c>
      <c r="Z100">
        <f t="shared" si="43"/>
        <v>0</v>
      </c>
      <c r="AB100" s="15">
        <v>1.329</v>
      </c>
      <c r="AC100">
        <f t="shared" si="44"/>
        <v>1.329</v>
      </c>
      <c r="AE100" s="15">
        <v>1.3140000000000001</v>
      </c>
      <c r="AF100">
        <f t="shared" si="45"/>
        <v>1.3140000000000001</v>
      </c>
      <c r="AH100" s="15">
        <v>1.34</v>
      </c>
      <c r="AI100">
        <f t="shared" si="46"/>
        <v>1.34</v>
      </c>
      <c r="AK100" s="15">
        <v>1.357</v>
      </c>
      <c r="AL100">
        <f t="shared" si="47"/>
        <v>1.357</v>
      </c>
      <c r="AN100" s="15">
        <v>1.345</v>
      </c>
      <c r="AO100">
        <f t="shared" si="48"/>
        <v>1.345</v>
      </c>
      <c r="AQ100" s="15">
        <v>1.4810000000000001</v>
      </c>
      <c r="AR100">
        <f t="shared" si="49"/>
        <v>1.4810000000000001</v>
      </c>
      <c r="AT100" s="15">
        <v>1.556</v>
      </c>
      <c r="AU100">
        <f t="shared" si="50"/>
        <v>0</v>
      </c>
      <c r="AW100" s="15">
        <v>1.4850000000000001</v>
      </c>
      <c r="AX100">
        <f t="shared" si="51"/>
        <v>1.4850000000000001</v>
      </c>
    </row>
    <row r="101" spans="1:50" x14ac:dyDescent="0.25">
      <c r="A101">
        <v>0.17199999999999999</v>
      </c>
      <c r="B101">
        <f t="shared" si="35"/>
        <v>0.17199999999999999</v>
      </c>
      <c r="D101" s="15">
        <v>0.14099999999999999</v>
      </c>
      <c r="E101">
        <f t="shared" si="36"/>
        <v>0.14099999999999999</v>
      </c>
      <c r="G101" s="15">
        <v>1.4350000000000001</v>
      </c>
      <c r="H101">
        <f t="shared" si="37"/>
        <v>1.4350000000000001</v>
      </c>
      <c r="J101" s="15">
        <v>1.3680000000000001</v>
      </c>
      <c r="K101">
        <f t="shared" si="38"/>
        <v>1.3680000000000001</v>
      </c>
      <c r="M101" s="15">
        <v>1.3440000000000001</v>
      </c>
      <c r="N101">
        <f t="shared" si="39"/>
        <v>1.3440000000000001</v>
      </c>
      <c r="P101" s="15">
        <v>0.14000000000000001</v>
      </c>
      <c r="Q101">
        <f t="shared" si="40"/>
        <v>0.14000000000000001</v>
      </c>
      <c r="S101" s="15">
        <v>0.154</v>
      </c>
      <c r="T101">
        <f t="shared" si="41"/>
        <v>0.154</v>
      </c>
      <c r="V101" s="15">
        <v>0.14199999999999999</v>
      </c>
      <c r="W101">
        <f t="shared" si="42"/>
        <v>0.14199999999999999</v>
      </c>
      <c r="Y101" s="15">
        <v>1.389</v>
      </c>
      <c r="Z101">
        <f t="shared" si="43"/>
        <v>0</v>
      </c>
      <c r="AB101" s="15">
        <v>1.3320000000000001</v>
      </c>
      <c r="AC101">
        <f t="shared" si="44"/>
        <v>1.3320000000000001</v>
      </c>
      <c r="AE101" s="15">
        <v>1.33</v>
      </c>
      <c r="AF101">
        <f t="shared" si="45"/>
        <v>1.33</v>
      </c>
      <c r="AH101" s="15">
        <v>1.3420000000000001</v>
      </c>
      <c r="AI101">
        <f t="shared" si="46"/>
        <v>1.3420000000000001</v>
      </c>
      <c r="AK101" s="15">
        <v>1.375</v>
      </c>
      <c r="AL101">
        <f t="shared" si="47"/>
        <v>1.375</v>
      </c>
      <c r="AN101" s="15">
        <v>1.34</v>
      </c>
      <c r="AO101">
        <f t="shared" si="48"/>
        <v>1.34</v>
      </c>
      <c r="AQ101" s="15">
        <v>1.4730000000000001</v>
      </c>
      <c r="AR101">
        <f t="shared" si="49"/>
        <v>1.4730000000000001</v>
      </c>
      <c r="AT101" s="15">
        <v>1.504</v>
      </c>
      <c r="AU101">
        <f t="shared" si="50"/>
        <v>0</v>
      </c>
      <c r="AW101" s="15">
        <v>1.4790000000000001</v>
      </c>
      <c r="AX101">
        <f t="shared" si="51"/>
        <v>1.4790000000000001</v>
      </c>
    </row>
    <row r="102" spans="1:50" x14ac:dyDescent="0.25">
      <c r="A102">
        <v>0.16300000000000001</v>
      </c>
      <c r="B102">
        <f t="shared" si="35"/>
        <v>0.16300000000000001</v>
      </c>
      <c r="D102" s="15">
        <v>0.12</v>
      </c>
      <c r="E102">
        <f t="shared" si="36"/>
        <v>0.12</v>
      </c>
      <c r="G102" s="15">
        <v>1.341</v>
      </c>
      <c r="H102">
        <f t="shared" si="37"/>
        <v>1.341</v>
      </c>
      <c r="J102" s="15">
        <v>1.3879999999999999</v>
      </c>
      <c r="K102">
        <f t="shared" si="38"/>
        <v>1.3879999999999999</v>
      </c>
      <c r="M102" s="15">
        <v>1.351</v>
      </c>
      <c r="N102">
        <f t="shared" si="39"/>
        <v>1.351</v>
      </c>
      <c r="P102" s="15">
        <v>0.13800000000000001</v>
      </c>
      <c r="Q102">
        <f t="shared" si="40"/>
        <v>0.13800000000000001</v>
      </c>
      <c r="S102" s="15">
        <v>0.14199999999999999</v>
      </c>
      <c r="T102">
        <f t="shared" si="41"/>
        <v>0.14199999999999999</v>
      </c>
      <c r="V102" s="15">
        <v>0.13900000000000001</v>
      </c>
      <c r="W102">
        <f t="shared" si="42"/>
        <v>0.13900000000000001</v>
      </c>
      <c r="Y102" s="15">
        <v>1.361</v>
      </c>
      <c r="Z102">
        <f t="shared" si="43"/>
        <v>0</v>
      </c>
      <c r="AB102" s="15">
        <v>1.3340000000000001</v>
      </c>
      <c r="AC102">
        <f t="shared" si="44"/>
        <v>1.3340000000000001</v>
      </c>
      <c r="AE102" s="15">
        <v>1.3360000000000001</v>
      </c>
      <c r="AF102">
        <f t="shared" si="45"/>
        <v>1.3360000000000001</v>
      </c>
      <c r="AH102" s="15">
        <v>1.333</v>
      </c>
      <c r="AI102">
        <f t="shared" si="46"/>
        <v>1.333</v>
      </c>
      <c r="AK102" s="15">
        <v>1.349</v>
      </c>
      <c r="AL102">
        <f t="shared" si="47"/>
        <v>1.349</v>
      </c>
      <c r="AN102" s="15">
        <v>1.351</v>
      </c>
      <c r="AO102">
        <f t="shared" si="48"/>
        <v>1.351</v>
      </c>
      <c r="AQ102" s="15">
        <v>1.4750000000000001</v>
      </c>
      <c r="AR102">
        <f t="shared" si="49"/>
        <v>1.4750000000000001</v>
      </c>
      <c r="AT102" s="15">
        <v>1.488</v>
      </c>
      <c r="AU102">
        <f t="shared" si="50"/>
        <v>1.488</v>
      </c>
      <c r="AW102" s="15">
        <v>1.47</v>
      </c>
      <c r="AX102">
        <f t="shared" si="51"/>
        <v>1.47</v>
      </c>
    </row>
    <row r="103" spans="1:50" x14ac:dyDescent="0.25">
      <c r="A103">
        <v>0.14299999999999999</v>
      </c>
      <c r="B103">
        <f t="shared" si="35"/>
        <v>0.14299999999999999</v>
      </c>
      <c r="D103" s="15">
        <v>0.13400000000000001</v>
      </c>
      <c r="E103">
        <f t="shared" si="36"/>
        <v>0.13400000000000001</v>
      </c>
      <c r="G103" s="15">
        <v>1.345</v>
      </c>
      <c r="H103">
        <f t="shared" si="37"/>
        <v>1.345</v>
      </c>
      <c r="J103" s="15">
        <v>1.375</v>
      </c>
      <c r="K103">
        <f t="shared" si="38"/>
        <v>1.375</v>
      </c>
      <c r="M103" s="15">
        <v>1.3460000000000001</v>
      </c>
      <c r="N103">
        <f t="shared" si="39"/>
        <v>1.3460000000000001</v>
      </c>
      <c r="P103" s="15">
        <v>0.14000000000000001</v>
      </c>
      <c r="Q103">
        <f t="shared" si="40"/>
        <v>0.14000000000000001</v>
      </c>
      <c r="S103" s="15">
        <v>0.158</v>
      </c>
      <c r="T103">
        <f t="shared" si="41"/>
        <v>0</v>
      </c>
      <c r="V103" s="15">
        <v>0.14299999999999999</v>
      </c>
      <c r="W103">
        <f t="shared" si="42"/>
        <v>0.14299999999999999</v>
      </c>
      <c r="Y103" s="15">
        <v>1.381</v>
      </c>
      <c r="Z103">
        <f t="shared" si="43"/>
        <v>0</v>
      </c>
      <c r="AB103" s="15">
        <v>1.337</v>
      </c>
      <c r="AC103">
        <f t="shared" si="44"/>
        <v>1.337</v>
      </c>
      <c r="AE103" s="15">
        <v>1.3160000000000001</v>
      </c>
      <c r="AF103">
        <f t="shared" si="45"/>
        <v>1.3160000000000001</v>
      </c>
      <c r="AH103" s="15">
        <v>1.3340000000000001</v>
      </c>
      <c r="AI103">
        <f t="shared" si="46"/>
        <v>1.3340000000000001</v>
      </c>
      <c r="AK103" s="15">
        <v>1.357</v>
      </c>
      <c r="AL103">
        <f t="shared" si="47"/>
        <v>1.357</v>
      </c>
      <c r="AN103" s="15">
        <v>1.3420000000000001</v>
      </c>
      <c r="AO103">
        <f t="shared" si="48"/>
        <v>1.3420000000000001</v>
      </c>
      <c r="AQ103" s="15">
        <v>1.4690000000000001</v>
      </c>
      <c r="AR103">
        <f t="shared" si="49"/>
        <v>1.4690000000000001</v>
      </c>
      <c r="AT103" s="15">
        <v>1.4770000000000001</v>
      </c>
      <c r="AU103">
        <f t="shared" si="50"/>
        <v>1.4770000000000001</v>
      </c>
      <c r="AW103" s="15">
        <v>1.482</v>
      </c>
      <c r="AX103">
        <f t="shared" si="51"/>
        <v>1.482</v>
      </c>
    </row>
    <row r="104" spans="1:50" x14ac:dyDescent="0.25">
      <c r="A104">
        <v>0.15</v>
      </c>
      <c r="B104">
        <f t="shared" si="35"/>
        <v>0.15</v>
      </c>
      <c r="D104" s="15">
        <v>0.109</v>
      </c>
      <c r="E104">
        <f t="shared" si="36"/>
        <v>0.109</v>
      </c>
      <c r="G104" s="15">
        <v>1.427</v>
      </c>
      <c r="H104">
        <f t="shared" si="37"/>
        <v>1.427</v>
      </c>
      <c r="J104" s="15">
        <v>1.496</v>
      </c>
      <c r="K104">
        <f t="shared" si="38"/>
        <v>1.496</v>
      </c>
      <c r="M104" s="15">
        <v>1.361</v>
      </c>
      <c r="N104">
        <f t="shared" si="39"/>
        <v>1.361</v>
      </c>
      <c r="P104" s="15">
        <v>0.13700000000000001</v>
      </c>
      <c r="Q104">
        <f t="shared" si="40"/>
        <v>0.13700000000000001</v>
      </c>
      <c r="S104" s="15">
        <v>0.153</v>
      </c>
      <c r="T104">
        <f t="shared" si="41"/>
        <v>0.153</v>
      </c>
      <c r="V104" s="15">
        <v>0.14399999999999999</v>
      </c>
      <c r="W104">
        <f t="shared" si="42"/>
        <v>0.14399999999999999</v>
      </c>
      <c r="Y104" s="15">
        <v>1.466</v>
      </c>
      <c r="Z104">
        <f t="shared" si="43"/>
        <v>0</v>
      </c>
      <c r="AB104" s="15">
        <v>1.337</v>
      </c>
      <c r="AC104">
        <f t="shared" si="44"/>
        <v>1.337</v>
      </c>
      <c r="AE104" s="15">
        <v>1.321</v>
      </c>
      <c r="AF104">
        <f t="shared" si="45"/>
        <v>1.321</v>
      </c>
      <c r="AH104" s="15">
        <v>1.3340000000000001</v>
      </c>
      <c r="AI104">
        <f t="shared" si="46"/>
        <v>1.3340000000000001</v>
      </c>
      <c r="AK104" s="15">
        <v>1.3720000000000001</v>
      </c>
      <c r="AL104">
        <f t="shared" si="47"/>
        <v>1.3720000000000001</v>
      </c>
      <c r="AN104" s="15">
        <v>1.345</v>
      </c>
      <c r="AO104">
        <f t="shared" si="48"/>
        <v>1.345</v>
      </c>
      <c r="AQ104" s="15">
        <v>1.4670000000000001</v>
      </c>
      <c r="AR104">
        <f t="shared" si="49"/>
        <v>1.4670000000000001</v>
      </c>
      <c r="AT104" s="15">
        <v>1.4950000000000001</v>
      </c>
      <c r="AU104">
        <f t="shared" si="50"/>
        <v>1.4950000000000001</v>
      </c>
      <c r="AW104" s="15">
        <v>1.476</v>
      </c>
      <c r="AX104">
        <f t="shared" si="51"/>
        <v>1.476</v>
      </c>
    </row>
    <row r="105" spans="1:50" x14ac:dyDescent="0.25">
      <c r="A105">
        <v>0.14000000000000001</v>
      </c>
      <c r="B105">
        <f t="shared" si="35"/>
        <v>0.14000000000000001</v>
      </c>
      <c r="D105" s="15">
        <v>0.124</v>
      </c>
      <c r="E105">
        <f t="shared" si="36"/>
        <v>0.124</v>
      </c>
      <c r="G105" s="15">
        <v>1.337</v>
      </c>
      <c r="H105">
        <f t="shared" si="37"/>
        <v>1.337</v>
      </c>
      <c r="J105" s="15">
        <v>1.3680000000000001</v>
      </c>
      <c r="K105">
        <f t="shared" si="38"/>
        <v>1.3680000000000001</v>
      </c>
      <c r="M105" s="15">
        <v>1.367</v>
      </c>
      <c r="N105">
        <f t="shared" si="39"/>
        <v>1.367</v>
      </c>
      <c r="P105" s="15">
        <v>0.13900000000000001</v>
      </c>
      <c r="Q105">
        <f t="shared" si="40"/>
        <v>0.13900000000000001</v>
      </c>
      <c r="S105" s="15">
        <v>0.14499999999999999</v>
      </c>
      <c r="T105">
        <f t="shared" si="41"/>
        <v>0.14499999999999999</v>
      </c>
      <c r="V105" s="15">
        <v>0.14199999999999999</v>
      </c>
      <c r="W105">
        <f t="shared" si="42"/>
        <v>0.14199999999999999</v>
      </c>
      <c r="Y105" s="15">
        <v>1.306</v>
      </c>
      <c r="Z105">
        <f t="shared" si="43"/>
        <v>1.306</v>
      </c>
      <c r="AB105" s="15">
        <v>1.331</v>
      </c>
      <c r="AC105">
        <f t="shared" si="44"/>
        <v>1.331</v>
      </c>
      <c r="AE105" s="15">
        <v>1.319</v>
      </c>
      <c r="AF105">
        <f t="shared" si="45"/>
        <v>1.319</v>
      </c>
      <c r="AH105" s="15">
        <v>1.337</v>
      </c>
      <c r="AI105">
        <f t="shared" si="46"/>
        <v>1.337</v>
      </c>
      <c r="AK105" s="15">
        <v>1.37</v>
      </c>
      <c r="AL105">
        <f t="shared" si="47"/>
        <v>1.37</v>
      </c>
      <c r="AN105" s="15">
        <v>1.353</v>
      </c>
      <c r="AO105">
        <f t="shared" si="48"/>
        <v>1.353</v>
      </c>
      <c r="AQ105" s="15">
        <v>1.4750000000000001</v>
      </c>
      <c r="AR105">
        <f t="shared" si="49"/>
        <v>1.4750000000000001</v>
      </c>
      <c r="AT105" s="15">
        <v>1.482</v>
      </c>
      <c r="AU105">
        <f t="shared" si="50"/>
        <v>1.482</v>
      </c>
      <c r="AW105" s="15">
        <v>1.4730000000000001</v>
      </c>
      <c r="AX105">
        <f t="shared" si="51"/>
        <v>1.4730000000000001</v>
      </c>
    </row>
    <row r="106" spans="1:50" x14ac:dyDescent="0.25">
      <c r="B106">
        <f>IF(ROW() &lt;= 5+$C$15, IF(IF((A106&lt;=C106), A106&lt;$C$12,  A106&gt;$C$10), 0, A106), 0)</f>
        <v>0</v>
      </c>
    </row>
    <row r="107" spans="1:50" x14ac:dyDescent="0.25">
      <c r="B107">
        <f t="shared" ref="B107:B134" si="52">IF(ROW() &lt;= 5+$C$15, IF(IF((A107&lt;=C107), A107&lt;$C$12, A107&gt;$C$10), 0, A107), 0)</f>
        <v>0</v>
      </c>
    </row>
    <row r="108" spans="1:50" x14ac:dyDescent="0.25">
      <c r="B108">
        <f t="shared" si="52"/>
        <v>0</v>
      </c>
    </row>
    <row r="109" spans="1:50" x14ac:dyDescent="0.25">
      <c r="B109">
        <f t="shared" si="52"/>
        <v>0</v>
      </c>
    </row>
    <row r="110" spans="1:50" x14ac:dyDescent="0.25">
      <c r="B110">
        <f t="shared" si="52"/>
        <v>0</v>
      </c>
    </row>
    <row r="111" spans="1:50" x14ac:dyDescent="0.25">
      <c r="B111">
        <f t="shared" si="52"/>
        <v>0</v>
      </c>
    </row>
    <row r="112" spans="1:50" x14ac:dyDescent="0.25">
      <c r="B112">
        <f t="shared" si="52"/>
        <v>0</v>
      </c>
    </row>
    <row r="113" spans="2:2" x14ac:dyDescent="0.25">
      <c r="B113">
        <f t="shared" si="52"/>
        <v>0</v>
      </c>
    </row>
    <row r="114" spans="2:2" x14ac:dyDescent="0.25">
      <c r="B114">
        <f t="shared" si="52"/>
        <v>0</v>
      </c>
    </row>
    <row r="115" spans="2:2" x14ac:dyDescent="0.25">
      <c r="B115">
        <f t="shared" si="52"/>
        <v>0</v>
      </c>
    </row>
    <row r="116" spans="2:2" x14ac:dyDescent="0.25">
      <c r="B116">
        <f t="shared" si="52"/>
        <v>0</v>
      </c>
    </row>
    <row r="117" spans="2:2" x14ac:dyDescent="0.25">
      <c r="B117">
        <f t="shared" si="52"/>
        <v>0</v>
      </c>
    </row>
    <row r="118" spans="2:2" x14ac:dyDescent="0.25">
      <c r="B118">
        <f t="shared" si="52"/>
        <v>0</v>
      </c>
    </row>
    <row r="119" spans="2:2" x14ac:dyDescent="0.25">
      <c r="B119">
        <f t="shared" si="52"/>
        <v>0</v>
      </c>
    </row>
    <row r="120" spans="2:2" x14ac:dyDescent="0.25">
      <c r="B120">
        <f t="shared" si="52"/>
        <v>0</v>
      </c>
    </row>
    <row r="121" spans="2:2" x14ac:dyDescent="0.25">
      <c r="B121">
        <f t="shared" si="52"/>
        <v>0</v>
      </c>
    </row>
    <row r="122" spans="2:2" x14ac:dyDescent="0.25">
      <c r="B122">
        <f t="shared" si="52"/>
        <v>0</v>
      </c>
    </row>
    <row r="123" spans="2:2" x14ac:dyDescent="0.25">
      <c r="B123">
        <f t="shared" si="52"/>
        <v>0</v>
      </c>
    </row>
    <row r="124" spans="2:2" x14ac:dyDescent="0.25">
      <c r="B124">
        <f t="shared" si="52"/>
        <v>0</v>
      </c>
    </row>
    <row r="125" spans="2:2" x14ac:dyDescent="0.25">
      <c r="B125">
        <f t="shared" si="52"/>
        <v>0</v>
      </c>
    </row>
    <row r="126" spans="2:2" x14ac:dyDescent="0.25">
      <c r="B126">
        <f t="shared" si="52"/>
        <v>0</v>
      </c>
    </row>
    <row r="127" spans="2:2" x14ac:dyDescent="0.25">
      <c r="B127">
        <f t="shared" si="52"/>
        <v>0</v>
      </c>
    </row>
    <row r="128" spans="2:2" x14ac:dyDescent="0.25">
      <c r="B128">
        <f t="shared" si="52"/>
        <v>0</v>
      </c>
    </row>
    <row r="129" spans="2:2" x14ac:dyDescent="0.25">
      <c r="B129">
        <f t="shared" si="52"/>
        <v>0</v>
      </c>
    </row>
    <row r="130" spans="2:2" x14ac:dyDescent="0.25">
      <c r="B130">
        <f t="shared" si="52"/>
        <v>0</v>
      </c>
    </row>
    <row r="131" spans="2:2" x14ac:dyDescent="0.25">
      <c r="B131">
        <f t="shared" si="52"/>
        <v>0</v>
      </c>
    </row>
    <row r="132" spans="2:2" x14ac:dyDescent="0.25">
      <c r="B132">
        <f t="shared" si="52"/>
        <v>0</v>
      </c>
    </row>
    <row r="133" spans="2:2" x14ac:dyDescent="0.25">
      <c r="B133">
        <f t="shared" si="52"/>
        <v>0</v>
      </c>
    </row>
    <row r="134" spans="2:2" x14ac:dyDescent="0.25">
      <c r="B134">
        <f t="shared" si="52"/>
        <v>0</v>
      </c>
    </row>
    <row r="135" spans="2:2" x14ac:dyDescent="0.25">
      <c r="B135">
        <f>IF(ROW() &lt;= 5+$C$15, IF(IF((A135&lt;=C135), A135&lt;$C$12,  A135&gt;$C$10), 0, A135), 0)</f>
        <v>0</v>
      </c>
    </row>
    <row r="136" spans="2:2" x14ac:dyDescent="0.25">
      <c r="B136">
        <f t="shared" ref="B136:B167" si="53">IF(ROW() &lt;= 5+$C$15, IF(IF((A136&lt;=C136), A136&lt;$C$12, A136&gt;$C$10), 0, A136), 0)</f>
        <v>0</v>
      </c>
    </row>
    <row r="137" spans="2:2" x14ac:dyDescent="0.25">
      <c r="B137">
        <f t="shared" si="53"/>
        <v>0</v>
      </c>
    </row>
    <row r="138" spans="2:2" x14ac:dyDescent="0.25">
      <c r="B138">
        <f t="shared" si="53"/>
        <v>0</v>
      </c>
    </row>
    <row r="139" spans="2:2" x14ac:dyDescent="0.25">
      <c r="B139">
        <f t="shared" si="53"/>
        <v>0</v>
      </c>
    </row>
    <row r="140" spans="2:2" x14ac:dyDescent="0.25">
      <c r="B140">
        <f t="shared" si="53"/>
        <v>0</v>
      </c>
    </row>
    <row r="141" spans="2:2" x14ac:dyDescent="0.25">
      <c r="B141">
        <f t="shared" si="53"/>
        <v>0</v>
      </c>
    </row>
    <row r="142" spans="2:2" x14ac:dyDescent="0.25">
      <c r="B142">
        <f t="shared" si="53"/>
        <v>0</v>
      </c>
    </row>
    <row r="143" spans="2:2" x14ac:dyDescent="0.25">
      <c r="B143">
        <f t="shared" si="53"/>
        <v>0</v>
      </c>
    </row>
    <row r="144" spans="2:2" x14ac:dyDescent="0.25">
      <c r="B144">
        <f t="shared" si="53"/>
        <v>0</v>
      </c>
    </row>
    <row r="145" spans="2:2" x14ac:dyDescent="0.25">
      <c r="B145">
        <f t="shared" si="53"/>
        <v>0</v>
      </c>
    </row>
    <row r="146" spans="2:2" x14ac:dyDescent="0.25">
      <c r="B146">
        <f t="shared" si="53"/>
        <v>0</v>
      </c>
    </row>
    <row r="147" spans="2:2" x14ac:dyDescent="0.25">
      <c r="B147">
        <f t="shared" si="53"/>
        <v>0</v>
      </c>
    </row>
    <row r="148" spans="2:2" x14ac:dyDescent="0.25">
      <c r="B148">
        <f t="shared" si="53"/>
        <v>0</v>
      </c>
    </row>
    <row r="149" spans="2:2" x14ac:dyDescent="0.25">
      <c r="B149">
        <f t="shared" si="53"/>
        <v>0</v>
      </c>
    </row>
    <row r="150" spans="2:2" x14ac:dyDescent="0.25">
      <c r="B150">
        <f t="shared" si="53"/>
        <v>0</v>
      </c>
    </row>
    <row r="151" spans="2:2" x14ac:dyDescent="0.25">
      <c r="B151">
        <f t="shared" si="53"/>
        <v>0</v>
      </c>
    </row>
    <row r="152" spans="2:2" x14ac:dyDescent="0.25">
      <c r="B152">
        <f t="shared" si="53"/>
        <v>0</v>
      </c>
    </row>
    <row r="153" spans="2:2" x14ac:dyDescent="0.25">
      <c r="B153">
        <f t="shared" si="53"/>
        <v>0</v>
      </c>
    </row>
    <row r="154" spans="2:2" x14ac:dyDescent="0.25">
      <c r="B154">
        <f t="shared" si="53"/>
        <v>0</v>
      </c>
    </row>
    <row r="155" spans="2:2" x14ac:dyDescent="0.25">
      <c r="B155">
        <f t="shared" si="53"/>
        <v>0</v>
      </c>
    </row>
    <row r="156" spans="2:2" x14ac:dyDescent="0.25">
      <c r="B156">
        <f t="shared" si="53"/>
        <v>0</v>
      </c>
    </row>
    <row r="157" spans="2:2" x14ac:dyDescent="0.25">
      <c r="B157">
        <f t="shared" si="53"/>
        <v>0</v>
      </c>
    </row>
    <row r="158" spans="2:2" x14ac:dyDescent="0.25">
      <c r="B158">
        <f t="shared" si="53"/>
        <v>0</v>
      </c>
    </row>
    <row r="159" spans="2:2" x14ac:dyDescent="0.25">
      <c r="B159">
        <f t="shared" si="53"/>
        <v>0</v>
      </c>
    </row>
    <row r="160" spans="2:2" x14ac:dyDescent="0.25">
      <c r="B160">
        <f t="shared" si="53"/>
        <v>0</v>
      </c>
    </row>
    <row r="161" spans="2:2" x14ac:dyDescent="0.25">
      <c r="B161">
        <f t="shared" si="53"/>
        <v>0</v>
      </c>
    </row>
    <row r="162" spans="2:2" x14ac:dyDescent="0.25">
      <c r="B162">
        <f t="shared" si="53"/>
        <v>0</v>
      </c>
    </row>
    <row r="163" spans="2:2" x14ac:dyDescent="0.25">
      <c r="B163">
        <f t="shared" si="53"/>
        <v>0</v>
      </c>
    </row>
    <row r="164" spans="2:2" x14ac:dyDescent="0.25">
      <c r="B164">
        <f t="shared" si="53"/>
        <v>0</v>
      </c>
    </row>
    <row r="165" spans="2:2" x14ac:dyDescent="0.25">
      <c r="B165">
        <f t="shared" si="53"/>
        <v>0</v>
      </c>
    </row>
    <row r="166" spans="2:2" x14ac:dyDescent="0.25">
      <c r="B166">
        <f t="shared" si="53"/>
        <v>0</v>
      </c>
    </row>
    <row r="167" spans="2:2" x14ac:dyDescent="0.25">
      <c r="B167">
        <f t="shared" si="53"/>
        <v>0</v>
      </c>
    </row>
    <row r="168" spans="2:2" x14ac:dyDescent="0.25">
      <c r="B168">
        <f t="shared" ref="B168:B198" si="54">IF(ROW() &lt;= 5+$C$15, IF(IF((A168&lt;=C168), A168&lt;$C$12, A168&gt;$C$10), 0, A168), 0)</f>
        <v>0</v>
      </c>
    </row>
    <row r="169" spans="2:2" x14ac:dyDescent="0.25">
      <c r="B169">
        <f t="shared" si="54"/>
        <v>0</v>
      </c>
    </row>
    <row r="170" spans="2:2" x14ac:dyDescent="0.25">
      <c r="B170">
        <f t="shared" si="54"/>
        <v>0</v>
      </c>
    </row>
    <row r="171" spans="2:2" x14ac:dyDescent="0.25">
      <c r="B171">
        <f t="shared" si="54"/>
        <v>0</v>
      </c>
    </row>
    <row r="172" spans="2:2" x14ac:dyDescent="0.25">
      <c r="B172">
        <f t="shared" si="54"/>
        <v>0</v>
      </c>
    </row>
    <row r="173" spans="2:2" x14ac:dyDescent="0.25">
      <c r="B173">
        <f t="shared" si="54"/>
        <v>0</v>
      </c>
    </row>
    <row r="174" spans="2:2" x14ac:dyDescent="0.25">
      <c r="B174">
        <f t="shared" si="54"/>
        <v>0</v>
      </c>
    </row>
    <row r="175" spans="2:2" x14ac:dyDescent="0.25">
      <c r="B175">
        <f t="shared" si="54"/>
        <v>0</v>
      </c>
    </row>
    <row r="176" spans="2:2" x14ac:dyDescent="0.25">
      <c r="B176">
        <f t="shared" si="54"/>
        <v>0</v>
      </c>
    </row>
    <row r="177" spans="2:2" x14ac:dyDescent="0.25">
      <c r="B177">
        <f t="shared" si="54"/>
        <v>0</v>
      </c>
    </row>
    <row r="178" spans="2:2" x14ac:dyDescent="0.25">
      <c r="B178">
        <f t="shared" si="54"/>
        <v>0</v>
      </c>
    </row>
    <row r="179" spans="2:2" x14ac:dyDescent="0.25">
      <c r="B179">
        <f t="shared" si="54"/>
        <v>0</v>
      </c>
    </row>
    <row r="180" spans="2:2" x14ac:dyDescent="0.25">
      <c r="B180">
        <f t="shared" si="54"/>
        <v>0</v>
      </c>
    </row>
    <row r="181" spans="2:2" x14ac:dyDescent="0.25">
      <c r="B181">
        <f t="shared" si="54"/>
        <v>0</v>
      </c>
    </row>
    <row r="182" spans="2:2" x14ac:dyDescent="0.25">
      <c r="B182">
        <f t="shared" si="54"/>
        <v>0</v>
      </c>
    </row>
    <row r="183" spans="2:2" x14ac:dyDescent="0.25">
      <c r="B183">
        <f t="shared" si="54"/>
        <v>0</v>
      </c>
    </row>
    <row r="184" spans="2:2" x14ac:dyDescent="0.25">
      <c r="B184">
        <f t="shared" si="54"/>
        <v>0</v>
      </c>
    </row>
    <row r="185" spans="2:2" x14ac:dyDescent="0.25">
      <c r="B185">
        <f t="shared" si="54"/>
        <v>0</v>
      </c>
    </row>
    <row r="186" spans="2:2" x14ac:dyDescent="0.25">
      <c r="B186">
        <f t="shared" si="54"/>
        <v>0</v>
      </c>
    </row>
    <row r="187" spans="2:2" x14ac:dyDescent="0.25">
      <c r="B187">
        <f t="shared" si="54"/>
        <v>0</v>
      </c>
    </row>
    <row r="188" spans="2:2" x14ac:dyDescent="0.25">
      <c r="B188">
        <f t="shared" si="54"/>
        <v>0</v>
      </c>
    </row>
    <row r="189" spans="2:2" x14ac:dyDescent="0.25">
      <c r="B189">
        <f t="shared" si="54"/>
        <v>0</v>
      </c>
    </row>
    <row r="190" spans="2:2" x14ac:dyDescent="0.25">
      <c r="B190">
        <f t="shared" si="54"/>
        <v>0</v>
      </c>
    </row>
    <row r="191" spans="2:2" x14ac:dyDescent="0.25">
      <c r="B191">
        <f t="shared" si="54"/>
        <v>0</v>
      </c>
    </row>
    <row r="192" spans="2:2" x14ac:dyDescent="0.25">
      <c r="B192">
        <f t="shared" si="54"/>
        <v>0</v>
      </c>
    </row>
    <row r="193" spans="2:2" x14ac:dyDescent="0.25">
      <c r="B193">
        <f t="shared" si="54"/>
        <v>0</v>
      </c>
    </row>
    <row r="194" spans="2:2" x14ac:dyDescent="0.25">
      <c r="B194">
        <f t="shared" si="54"/>
        <v>0</v>
      </c>
    </row>
    <row r="195" spans="2:2" x14ac:dyDescent="0.25">
      <c r="B195">
        <f t="shared" si="54"/>
        <v>0</v>
      </c>
    </row>
    <row r="196" spans="2:2" x14ac:dyDescent="0.25">
      <c r="B196">
        <f t="shared" si="54"/>
        <v>0</v>
      </c>
    </row>
    <row r="197" spans="2:2" x14ac:dyDescent="0.25">
      <c r="B197">
        <f t="shared" si="54"/>
        <v>0</v>
      </c>
    </row>
    <row r="198" spans="2:2" x14ac:dyDescent="0.25">
      <c r="B198">
        <f t="shared" si="54"/>
        <v>0</v>
      </c>
    </row>
    <row r="199" spans="2:2" x14ac:dyDescent="0.25">
      <c r="B199">
        <f>IF(ROW() &lt;= 5+$C$15, IF(IF((A199&lt;=C199), A199&lt;$C$12,  A199&gt;$C$10), 0, A199), 0)</f>
        <v>0</v>
      </c>
    </row>
    <row r="200" spans="2:2" x14ac:dyDescent="0.25">
      <c r="B200">
        <f t="shared" ref="B200:B231" si="55">IF(ROW() &lt;= 5+$C$15, IF(IF((A200&lt;=C200), A200&lt;$C$12, A200&gt;$C$10), 0, A200), 0)</f>
        <v>0</v>
      </c>
    </row>
    <row r="201" spans="2:2" x14ac:dyDescent="0.25">
      <c r="B201">
        <f t="shared" si="55"/>
        <v>0</v>
      </c>
    </row>
    <row r="202" spans="2:2" x14ac:dyDescent="0.25">
      <c r="B202">
        <f t="shared" si="55"/>
        <v>0</v>
      </c>
    </row>
    <row r="203" spans="2:2" x14ac:dyDescent="0.25">
      <c r="B203">
        <f t="shared" si="55"/>
        <v>0</v>
      </c>
    </row>
    <row r="204" spans="2:2" x14ac:dyDescent="0.25">
      <c r="B204">
        <f t="shared" si="55"/>
        <v>0</v>
      </c>
    </row>
    <row r="205" spans="2:2" x14ac:dyDescent="0.25">
      <c r="B205">
        <f t="shared" si="55"/>
        <v>0</v>
      </c>
    </row>
    <row r="206" spans="2:2" x14ac:dyDescent="0.25">
      <c r="B206">
        <f t="shared" si="55"/>
        <v>0</v>
      </c>
    </row>
    <row r="207" spans="2:2" x14ac:dyDescent="0.25">
      <c r="B207">
        <f t="shared" si="55"/>
        <v>0</v>
      </c>
    </row>
    <row r="208" spans="2:2" x14ac:dyDescent="0.25">
      <c r="B208">
        <f t="shared" si="55"/>
        <v>0</v>
      </c>
    </row>
    <row r="209" spans="2:2" x14ac:dyDescent="0.25">
      <c r="B209">
        <f t="shared" si="55"/>
        <v>0</v>
      </c>
    </row>
    <row r="210" spans="2:2" x14ac:dyDescent="0.25">
      <c r="B210">
        <f t="shared" si="55"/>
        <v>0</v>
      </c>
    </row>
    <row r="211" spans="2:2" x14ac:dyDescent="0.25">
      <c r="B211">
        <f t="shared" si="55"/>
        <v>0</v>
      </c>
    </row>
    <row r="212" spans="2:2" x14ac:dyDescent="0.25">
      <c r="B212">
        <f t="shared" si="55"/>
        <v>0</v>
      </c>
    </row>
    <row r="213" spans="2:2" x14ac:dyDescent="0.25">
      <c r="B213">
        <f t="shared" si="55"/>
        <v>0</v>
      </c>
    </row>
    <row r="214" spans="2:2" x14ac:dyDescent="0.25">
      <c r="B214">
        <f t="shared" si="55"/>
        <v>0</v>
      </c>
    </row>
    <row r="215" spans="2:2" x14ac:dyDescent="0.25">
      <c r="B215">
        <f t="shared" si="55"/>
        <v>0</v>
      </c>
    </row>
    <row r="216" spans="2:2" x14ac:dyDescent="0.25">
      <c r="B216">
        <f t="shared" si="55"/>
        <v>0</v>
      </c>
    </row>
    <row r="217" spans="2:2" x14ac:dyDescent="0.25">
      <c r="B217">
        <f t="shared" si="55"/>
        <v>0</v>
      </c>
    </row>
    <row r="218" spans="2:2" x14ac:dyDescent="0.25">
      <c r="B218">
        <f t="shared" si="55"/>
        <v>0</v>
      </c>
    </row>
    <row r="219" spans="2:2" x14ac:dyDescent="0.25">
      <c r="B219">
        <f t="shared" si="55"/>
        <v>0</v>
      </c>
    </row>
    <row r="220" spans="2:2" x14ac:dyDescent="0.25">
      <c r="B220">
        <f t="shared" si="55"/>
        <v>0</v>
      </c>
    </row>
    <row r="221" spans="2:2" x14ac:dyDescent="0.25">
      <c r="B221">
        <f t="shared" si="55"/>
        <v>0</v>
      </c>
    </row>
    <row r="222" spans="2:2" x14ac:dyDescent="0.25">
      <c r="B222">
        <f t="shared" si="55"/>
        <v>0</v>
      </c>
    </row>
    <row r="223" spans="2:2" x14ac:dyDescent="0.25">
      <c r="B223">
        <f t="shared" si="55"/>
        <v>0</v>
      </c>
    </row>
    <row r="224" spans="2:2" x14ac:dyDescent="0.25">
      <c r="B224">
        <f t="shared" si="55"/>
        <v>0</v>
      </c>
    </row>
    <row r="225" spans="2:2" x14ac:dyDescent="0.25">
      <c r="B225">
        <f t="shared" si="55"/>
        <v>0</v>
      </c>
    </row>
    <row r="226" spans="2:2" x14ac:dyDescent="0.25">
      <c r="B226">
        <f t="shared" si="55"/>
        <v>0</v>
      </c>
    </row>
    <row r="227" spans="2:2" x14ac:dyDescent="0.25">
      <c r="B227">
        <f t="shared" si="55"/>
        <v>0</v>
      </c>
    </row>
    <row r="228" spans="2:2" x14ac:dyDescent="0.25">
      <c r="B228">
        <f t="shared" si="55"/>
        <v>0</v>
      </c>
    </row>
    <row r="229" spans="2:2" x14ac:dyDescent="0.25">
      <c r="B229">
        <f t="shared" si="55"/>
        <v>0</v>
      </c>
    </row>
    <row r="230" spans="2:2" x14ac:dyDescent="0.25">
      <c r="B230">
        <f t="shared" si="55"/>
        <v>0</v>
      </c>
    </row>
    <row r="231" spans="2:2" x14ac:dyDescent="0.25">
      <c r="B231">
        <f t="shared" si="55"/>
        <v>0</v>
      </c>
    </row>
    <row r="232" spans="2:2" x14ac:dyDescent="0.25">
      <c r="B232">
        <f t="shared" ref="B232:B262" si="56">IF(ROW() &lt;= 5+$C$15, IF(IF((A232&lt;=C232), A232&lt;$C$12, A232&gt;$C$10), 0, A232), 0)</f>
        <v>0</v>
      </c>
    </row>
    <row r="233" spans="2:2" x14ac:dyDescent="0.25">
      <c r="B233">
        <f t="shared" si="56"/>
        <v>0</v>
      </c>
    </row>
    <row r="234" spans="2:2" x14ac:dyDescent="0.25">
      <c r="B234">
        <f t="shared" si="56"/>
        <v>0</v>
      </c>
    </row>
    <row r="235" spans="2:2" x14ac:dyDescent="0.25">
      <c r="B235">
        <f t="shared" si="56"/>
        <v>0</v>
      </c>
    </row>
    <row r="236" spans="2:2" x14ac:dyDescent="0.25">
      <c r="B236">
        <f t="shared" si="56"/>
        <v>0</v>
      </c>
    </row>
    <row r="237" spans="2:2" x14ac:dyDescent="0.25">
      <c r="B237">
        <f t="shared" si="56"/>
        <v>0</v>
      </c>
    </row>
    <row r="238" spans="2:2" x14ac:dyDescent="0.25">
      <c r="B238">
        <f t="shared" si="56"/>
        <v>0</v>
      </c>
    </row>
    <row r="239" spans="2:2" x14ac:dyDescent="0.25">
      <c r="B239">
        <f t="shared" si="56"/>
        <v>0</v>
      </c>
    </row>
    <row r="240" spans="2:2" x14ac:dyDescent="0.25">
      <c r="B240">
        <f t="shared" si="56"/>
        <v>0</v>
      </c>
    </row>
    <row r="241" spans="2:2" x14ac:dyDescent="0.25">
      <c r="B241">
        <f t="shared" si="56"/>
        <v>0</v>
      </c>
    </row>
    <row r="242" spans="2:2" x14ac:dyDescent="0.25">
      <c r="B242">
        <f t="shared" si="56"/>
        <v>0</v>
      </c>
    </row>
    <row r="243" spans="2:2" x14ac:dyDescent="0.25">
      <c r="B243">
        <f t="shared" si="56"/>
        <v>0</v>
      </c>
    </row>
    <row r="244" spans="2:2" x14ac:dyDescent="0.25">
      <c r="B244">
        <f t="shared" si="56"/>
        <v>0</v>
      </c>
    </row>
    <row r="245" spans="2:2" x14ac:dyDescent="0.25">
      <c r="B245">
        <f t="shared" si="56"/>
        <v>0</v>
      </c>
    </row>
    <row r="246" spans="2:2" x14ac:dyDescent="0.25">
      <c r="B246">
        <f t="shared" si="56"/>
        <v>0</v>
      </c>
    </row>
    <row r="247" spans="2:2" x14ac:dyDescent="0.25">
      <c r="B247">
        <f t="shared" si="56"/>
        <v>0</v>
      </c>
    </row>
    <row r="248" spans="2:2" x14ac:dyDescent="0.25">
      <c r="B248">
        <f t="shared" si="56"/>
        <v>0</v>
      </c>
    </row>
    <row r="249" spans="2:2" x14ac:dyDescent="0.25">
      <c r="B249">
        <f t="shared" si="56"/>
        <v>0</v>
      </c>
    </row>
    <row r="250" spans="2:2" x14ac:dyDescent="0.25">
      <c r="B250">
        <f t="shared" si="56"/>
        <v>0</v>
      </c>
    </row>
    <row r="251" spans="2:2" x14ac:dyDescent="0.25">
      <c r="B251">
        <f t="shared" si="56"/>
        <v>0</v>
      </c>
    </row>
    <row r="252" spans="2:2" x14ac:dyDescent="0.25">
      <c r="B252">
        <f t="shared" si="56"/>
        <v>0</v>
      </c>
    </row>
    <row r="253" spans="2:2" x14ac:dyDescent="0.25">
      <c r="B253">
        <f t="shared" si="56"/>
        <v>0</v>
      </c>
    </row>
    <row r="254" spans="2:2" x14ac:dyDescent="0.25">
      <c r="B254">
        <f t="shared" si="56"/>
        <v>0</v>
      </c>
    </row>
    <row r="255" spans="2:2" x14ac:dyDescent="0.25">
      <c r="B255">
        <f t="shared" si="56"/>
        <v>0</v>
      </c>
    </row>
    <row r="256" spans="2:2" x14ac:dyDescent="0.25">
      <c r="B256">
        <f t="shared" si="56"/>
        <v>0</v>
      </c>
    </row>
    <row r="257" spans="2:2" x14ac:dyDescent="0.25">
      <c r="B257">
        <f t="shared" si="56"/>
        <v>0</v>
      </c>
    </row>
    <row r="258" spans="2:2" x14ac:dyDescent="0.25">
      <c r="B258">
        <f t="shared" si="56"/>
        <v>0</v>
      </c>
    </row>
    <row r="259" spans="2:2" x14ac:dyDescent="0.25">
      <c r="B259">
        <f t="shared" si="56"/>
        <v>0</v>
      </c>
    </row>
    <row r="260" spans="2:2" x14ac:dyDescent="0.25">
      <c r="B260">
        <f t="shared" si="56"/>
        <v>0</v>
      </c>
    </row>
    <row r="261" spans="2:2" x14ac:dyDescent="0.25">
      <c r="B261">
        <f t="shared" si="56"/>
        <v>0</v>
      </c>
    </row>
    <row r="262" spans="2:2" x14ac:dyDescent="0.25">
      <c r="B262">
        <f t="shared" si="56"/>
        <v>0</v>
      </c>
    </row>
    <row r="263" spans="2:2" x14ac:dyDescent="0.25">
      <c r="B263">
        <f>IF(ROW() &lt;= 5+$C$15, IF(IF((A263&lt;=C263), A263&lt;$C$12,  A263&gt;$C$10), 0, A263), 0)</f>
        <v>0</v>
      </c>
    </row>
    <row r="264" spans="2:2" x14ac:dyDescent="0.25">
      <c r="B264">
        <f t="shared" ref="B264:B295" si="57">IF(ROW() &lt;= 5+$C$15, IF(IF((A264&lt;=C264), A264&lt;$C$12, A264&gt;$C$10), 0, A264), 0)</f>
        <v>0</v>
      </c>
    </row>
    <row r="265" spans="2:2" x14ac:dyDescent="0.25">
      <c r="B265">
        <f t="shared" si="57"/>
        <v>0</v>
      </c>
    </row>
    <row r="266" spans="2:2" x14ac:dyDescent="0.25">
      <c r="B266">
        <f t="shared" si="57"/>
        <v>0</v>
      </c>
    </row>
    <row r="267" spans="2:2" x14ac:dyDescent="0.25">
      <c r="B267">
        <f t="shared" si="57"/>
        <v>0</v>
      </c>
    </row>
    <row r="268" spans="2:2" x14ac:dyDescent="0.25">
      <c r="B268">
        <f t="shared" si="57"/>
        <v>0</v>
      </c>
    </row>
    <row r="269" spans="2:2" x14ac:dyDescent="0.25">
      <c r="B269">
        <f t="shared" si="57"/>
        <v>0</v>
      </c>
    </row>
    <row r="270" spans="2:2" x14ac:dyDescent="0.25">
      <c r="B270">
        <f t="shared" si="57"/>
        <v>0</v>
      </c>
    </row>
    <row r="271" spans="2:2" x14ac:dyDescent="0.25">
      <c r="B271">
        <f t="shared" si="57"/>
        <v>0</v>
      </c>
    </row>
    <row r="272" spans="2:2" x14ac:dyDescent="0.25">
      <c r="B272">
        <f t="shared" si="57"/>
        <v>0</v>
      </c>
    </row>
    <row r="273" spans="2:2" x14ac:dyDescent="0.25">
      <c r="B273">
        <f t="shared" si="57"/>
        <v>0</v>
      </c>
    </row>
    <row r="274" spans="2:2" x14ac:dyDescent="0.25">
      <c r="B274">
        <f t="shared" si="57"/>
        <v>0</v>
      </c>
    </row>
    <row r="275" spans="2:2" x14ac:dyDescent="0.25">
      <c r="B275">
        <f t="shared" si="57"/>
        <v>0</v>
      </c>
    </row>
    <row r="276" spans="2:2" x14ac:dyDescent="0.25">
      <c r="B276">
        <f t="shared" si="57"/>
        <v>0</v>
      </c>
    </row>
    <row r="277" spans="2:2" x14ac:dyDescent="0.25">
      <c r="B277">
        <f t="shared" si="57"/>
        <v>0</v>
      </c>
    </row>
    <row r="278" spans="2:2" x14ac:dyDescent="0.25">
      <c r="B278">
        <f t="shared" si="57"/>
        <v>0</v>
      </c>
    </row>
    <row r="279" spans="2:2" x14ac:dyDescent="0.25">
      <c r="B279">
        <f t="shared" si="57"/>
        <v>0</v>
      </c>
    </row>
    <row r="280" spans="2:2" x14ac:dyDescent="0.25">
      <c r="B280">
        <f t="shared" si="57"/>
        <v>0</v>
      </c>
    </row>
    <row r="281" spans="2:2" x14ac:dyDescent="0.25">
      <c r="B281">
        <f t="shared" si="57"/>
        <v>0</v>
      </c>
    </row>
    <row r="282" spans="2:2" x14ac:dyDescent="0.25">
      <c r="B282">
        <f t="shared" si="57"/>
        <v>0</v>
      </c>
    </row>
    <row r="283" spans="2:2" x14ac:dyDescent="0.25">
      <c r="B283">
        <f t="shared" si="57"/>
        <v>0</v>
      </c>
    </row>
    <row r="284" spans="2:2" x14ac:dyDescent="0.25">
      <c r="B284">
        <f t="shared" si="57"/>
        <v>0</v>
      </c>
    </row>
    <row r="285" spans="2:2" x14ac:dyDescent="0.25">
      <c r="B285">
        <f t="shared" si="57"/>
        <v>0</v>
      </c>
    </row>
    <row r="286" spans="2:2" x14ac:dyDescent="0.25">
      <c r="B286">
        <f t="shared" si="57"/>
        <v>0</v>
      </c>
    </row>
    <row r="287" spans="2:2" x14ac:dyDescent="0.25">
      <c r="B287">
        <f t="shared" si="57"/>
        <v>0</v>
      </c>
    </row>
    <row r="288" spans="2:2" x14ac:dyDescent="0.25">
      <c r="B288">
        <f t="shared" si="57"/>
        <v>0</v>
      </c>
    </row>
    <row r="289" spans="2:2" x14ac:dyDescent="0.25">
      <c r="B289">
        <f t="shared" si="57"/>
        <v>0</v>
      </c>
    </row>
    <row r="290" spans="2:2" x14ac:dyDescent="0.25">
      <c r="B290">
        <f t="shared" si="57"/>
        <v>0</v>
      </c>
    </row>
    <row r="291" spans="2:2" x14ac:dyDescent="0.25">
      <c r="B291">
        <f t="shared" si="57"/>
        <v>0</v>
      </c>
    </row>
    <row r="292" spans="2:2" x14ac:dyDescent="0.25">
      <c r="B292">
        <f t="shared" si="57"/>
        <v>0</v>
      </c>
    </row>
    <row r="293" spans="2:2" x14ac:dyDescent="0.25">
      <c r="B293">
        <f t="shared" si="57"/>
        <v>0</v>
      </c>
    </row>
    <row r="294" spans="2:2" x14ac:dyDescent="0.25">
      <c r="B294">
        <f t="shared" si="57"/>
        <v>0</v>
      </c>
    </row>
    <row r="295" spans="2:2" x14ac:dyDescent="0.25">
      <c r="B295">
        <f t="shared" si="57"/>
        <v>0</v>
      </c>
    </row>
    <row r="296" spans="2:2" x14ac:dyDescent="0.25">
      <c r="B296">
        <f t="shared" ref="B296:B326" si="58">IF(ROW() &lt;= 5+$C$15, IF(IF((A296&lt;=C296), A296&lt;$C$12, A296&gt;$C$10), 0, A296), 0)</f>
        <v>0</v>
      </c>
    </row>
    <row r="297" spans="2:2" x14ac:dyDescent="0.25">
      <c r="B297">
        <f t="shared" si="58"/>
        <v>0</v>
      </c>
    </row>
    <row r="298" spans="2:2" x14ac:dyDescent="0.25">
      <c r="B298">
        <f t="shared" si="58"/>
        <v>0</v>
      </c>
    </row>
    <row r="299" spans="2:2" x14ac:dyDescent="0.25">
      <c r="B299">
        <f t="shared" si="58"/>
        <v>0</v>
      </c>
    </row>
    <row r="300" spans="2:2" x14ac:dyDescent="0.25">
      <c r="B300">
        <f t="shared" si="58"/>
        <v>0</v>
      </c>
    </row>
    <row r="301" spans="2:2" x14ac:dyDescent="0.25">
      <c r="B301">
        <f t="shared" si="58"/>
        <v>0</v>
      </c>
    </row>
    <row r="302" spans="2:2" x14ac:dyDescent="0.25">
      <c r="B302">
        <f t="shared" si="58"/>
        <v>0</v>
      </c>
    </row>
    <row r="303" spans="2:2" x14ac:dyDescent="0.25">
      <c r="B303">
        <f t="shared" si="58"/>
        <v>0</v>
      </c>
    </row>
    <row r="304" spans="2:2" x14ac:dyDescent="0.25">
      <c r="B304">
        <f t="shared" si="58"/>
        <v>0</v>
      </c>
    </row>
    <row r="305" spans="2:2" x14ac:dyDescent="0.25">
      <c r="B305">
        <f t="shared" si="58"/>
        <v>0</v>
      </c>
    </row>
    <row r="306" spans="2:2" x14ac:dyDescent="0.25">
      <c r="B306">
        <f t="shared" si="58"/>
        <v>0</v>
      </c>
    </row>
    <row r="307" spans="2:2" x14ac:dyDescent="0.25">
      <c r="B307">
        <f t="shared" si="58"/>
        <v>0</v>
      </c>
    </row>
    <row r="308" spans="2:2" x14ac:dyDescent="0.25">
      <c r="B308">
        <f t="shared" si="58"/>
        <v>0</v>
      </c>
    </row>
    <row r="309" spans="2:2" x14ac:dyDescent="0.25">
      <c r="B309">
        <f t="shared" si="58"/>
        <v>0</v>
      </c>
    </row>
    <row r="310" spans="2:2" x14ac:dyDescent="0.25">
      <c r="B310">
        <f t="shared" si="58"/>
        <v>0</v>
      </c>
    </row>
    <row r="311" spans="2:2" x14ac:dyDescent="0.25">
      <c r="B311">
        <f t="shared" si="58"/>
        <v>0</v>
      </c>
    </row>
    <row r="312" spans="2:2" x14ac:dyDescent="0.25">
      <c r="B312">
        <f t="shared" si="58"/>
        <v>0</v>
      </c>
    </row>
    <row r="313" spans="2:2" x14ac:dyDescent="0.25">
      <c r="B313">
        <f t="shared" si="58"/>
        <v>0</v>
      </c>
    </row>
    <row r="314" spans="2:2" x14ac:dyDescent="0.25">
      <c r="B314">
        <f t="shared" si="58"/>
        <v>0</v>
      </c>
    </row>
    <row r="315" spans="2:2" x14ac:dyDescent="0.25">
      <c r="B315">
        <f t="shared" si="58"/>
        <v>0</v>
      </c>
    </row>
    <row r="316" spans="2:2" x14ac:dyDescent="0.25">
      <c r="B316">
        <f t="shared" si="58"/>
        <v>0</v>
      </c>
    </row>
    <row r="317" spans="2:2" x14ac:dyDescent="0.25">
      <c r="B317">
        <f t="shared" si="58"/>
        <v>0</v>
      </c>
    </row>
    <row r="318" spans="2:2" x14ac:dyDescent="0.25">
      <c r="B318">
        <f t="shared" si="58"/>
        <v>0</v>
      </c>
    </row>
    <row r="319" spans="2:2" x14ac:dyDescent="0.25">
      <c r="B319">
        <f t="shared" si="58"/>
        <v>0</v>
      </c>
    </row>
    <row r="320" spans="2:2" x14ac:dyDescent="0.25">
      <c r="B320">
        <f t="shared" si="58"/>
        <v>0</v>
      </c>
    </row>
    <row r="321" spans="2:2" x14ac:dyDescent="0.25">
      <c r="B321">
        <f t="shared" si="58"/>
        <v>0</v>
      </c>
    </row>
    <row r="322" spans="2:2" x14ac:dyDescent="0.25">
      <c r="B322">
        <f t="shared" si="58"/>
        <v>0</v>
      </c>
    </row>
    <row r="323" spans="2:2" x14ac:dyDescent="0.25">
      <c r="B323">
        <f t="shared" si="58"/>
        <v>0</v>
      </c>
    </row>
    <row r="324" spans="2:2" x14ac:dyDescent="0.25">
      <c r="B324">
        <f t="shared" si="58"/>
        <v>0</v>
      </c>
    </row>
    <row r="325" spans="2:2" x14ac:dyDescent="0.25">
      <c r="B325">
        <f t="shared" si="58"/>
        <v>0</v>
      </c>
    </row>
    <row r="326" spans="2:2" x14ac:dyDescent="0.25">
      <c r="B326">
        <f t="shared" si="58"/>
        <v>0</v>
      </c>
    </row>
    <row r="327" spans="2:2" x14ac:dyDescent="0.25">
      <c r="B327">
        <f>IF(ROW() &lt;= 5+$C$15, IF(IF((A327&lt;=C327), A327&lt;$C$12,  A327&gt;$C$10), 0, A327), 0)</f>
        <v>0</v>
      </c>
    </row>
    <row r="328" spans="2:2" x14ac:dyDescent="0.25">
      <c r="B328">
        <f t="shared" ref="B328:B359" si="59">IF(ROW() &lt;= 5+$C$15, IF(IF((A328&lt;=C328), A328&lt;$C$12, A328&gt;$C$10), 0, A328), 0)</f>
        <v>0</v>
      </c>
    </row>
    <row r="329" spans="2:2" x14ac:dyDescent="0.25">
      <c r="B329">
        <f t="shared" si="59"/>
        <v>0</v>
      </c>
    </row>
    <row r="330" spans="2:2" x14ac:dyDescent="0.25">
      <c r="B330">
        <f t="shared" si="59"/>
        <v>0</v>
      </c>
    </row>
    <row r="331" spans="2:2" x14ac:dyDescent="0.25">
      <c r="B331">
        <f t="shared" si="59"/>
        <v>0</v>
      </c>
    </row>
    <row r="332" spans="2:2" x14ac:dyDescent="0.25">
      <c r="B332">
        <f t="shared" si="59"/>
        <v>0</v>
      </c>
    </row>
    <row r="333" spans="2:2" x14ac:dyDescent="0.25">
      <c r="B333">
        <f t="shared" si="59"/>
        <v>0</v>
      </c>
    </row>
    <row r="334" spans="2:2" x14ac:dyDescent="0.25">
      <c r="B334">
        <f t="shared" si="59"/>
        <v>0</v>
      </c>
    </row>
    <row r="335" spans="2:2" x14ac:dyDescent="0.25">
      <c r="B335">
        <f t="shared" si="59"/>
        <v>0</v>
      </c>
    </row>
    <row r="336" spans="2:2" x14ac:dyDescent="0.25">
      <c r="B336">
        <f t="shared" si="59"/>
        <v>0</v>
      </c>
    </row>
    <row r="337" spans="2:2" x14ac:dyDescent="0.25">
      <c r="B337">
        <f t="shared" si="59"/>
        <v>0</v>
      </c>
    </row>
    <row r="338" spans="2:2" x14ac:dyDescent="0.25">
      <c r="B338">
        <f t="shared" si="59"/>
        <v>0</v>
      </c>
    </row>
    <row r="339" spans="2:2" x14ac:dyDescent="0.25">
      <c r="B339">
        <f t="shared" si="59"/>
        <v>0</v>
      </c>
    </row>
    <row r="340" spans="2:2" x14ac:dyDescent="0.25">
      <c r="B340">
        <f t="shared" si="59"/>
        <v>0</v>
      </c>
    </row>
    <row r="341" spans="2:2" x14ac:dyDescent="0.25">
      <c r="B341">
        <f t="shared" si="59"/>
        <v>0</v>
      </c>
    </row>
    <row r="342" spans="2:2" x14ac:dyDescent="0.25">
      <c r="B342">
        <f t="shared" si="59"/>
        <v>0</v>
      </c>
    </row>
    <row r="343" spans="2:2" x14ac:dyDescent="0.25">
      <c r="B343">
        <f t="shared" si="59"/>
        <v>0</v>
      </c>
    </row>
    <row r="344" spans="2:2" x14ac:dyDescent="0.25">
      <c r="B344">
        <f t="shared" si="59"/>
        <v>0</v>
      </c>
    </row>
    <row r="345" spans="2:2" x14ac:dyDescent="0.25">
      <c r="B345">
        <f t="shared" si="59"/>
        <v>0</v>
      </c>
    </row>
    <row r="346" spans="2:2" x14ac:dyDescent="0.25">
      <c r="B346">
        <f t="shared" si="59"/>
        <v>0</v>
      </c>
    </row>
    <row r="347" spans="2:2" x14ac:dyDescent="0.25">
      <c r="B347">
        <f t="shared" si="59"/>
        <v>0</v>
      </c>
    </row>
    <row r="348" spans="2:2" x14ac:dyDescent="0.25">
      <c r="B348">
        <f t="shared" si="59"/>
        <v>0</v>
      </c>
    </row>
    <row r="349" spans="2:2" x14ac:dyDescent="0.25">
      <c r="B349">
        <f t="shared" si="59"/>
        <v>0</v>
      </c>
    </row>
    <row r="350" spans="2:2" x14ac:dyDescent="0.25">
      <c r="B350">
        <f t="shared" si="59"/>
        <v>0</v>
      </c>
    </row>
    <row r="351" spans="2:2" x14ac:dyDescent="0.25">
      <c r="B351">
        <f t="shared" si="59"/>
        <v>0</v>
      </c>
    </row>
    <row r="352" spans="2:2" x14ac:dyDescent="0.25">
      <c r="B352">
        <f t="shared" si="59"/>
        <v>0</v>
      </c>
    </row>
    <row r="353" spans="2:2" x14ac:dyDescent="0.25">
      <c r="B353">
        <f t="shared" si="59"/>
        <v>0</v>
      </c>
    </row>
    <row r="354" spans="2:2" x14ac:dyDescent="0.25">
      <c r="B354">
        <f t="shared" si="59"/>
        <v>0</v>
      </c>
    </row>
    <row r="355" spans="2:2" x14ac:dyDescent="0.25">
      <c r="B355">
        <f t="shared" si="59"/>
        <v>0</v>
      </c>
    </row>
    <row r="356" spans="2:2" x14ac:dyDescent="0.25">
      <c r="B356">
        <f t="shared" si="59"/>
        <v>0</v>
      </c>
    </row>
    <row r="357" spans="2:2" x14ac:dyDescent="0.25">
      <c r="B357">
        <f t="shared" si="59"/>
        <v>0</v>
      </c>
    </row>
    <row r="358" spans="2:2" x14ac:dyDescent="0.25">
      <c r="B358">
        <f t="shared" si="59"/>
        <v>0</v>
      </c>
    </row>
    <row r="359" spans="2:2" x14ac:dyDescent="0.25">
      <c r="B359">
        <f t="shared" si="59"/>
        <v>0</v>
      </c>
    </row>
    <row r="360" spans="2:2" x14ac:dyDescent="0.25">
      <c r="B360">
        <f t="shared" ref="B360:B390" si="60">IF(ROW() &lt;= 5+$C$15, IF(IF((A360&lt;=C360), A360&lt;$C$12, A360&gt;$C$10), 0, A360), 0)</f>
        <v>0</v>
      </c>
    </row>
    <row r="361" spans="2:2" x14ac:dyDescent="0.25">
      <c r="B361">
        <f t="shared" si="60"/>
        <v>0</v>
      </c>
    </row>
    <row r="362" spans="2:2" x14ac:dyDescent="0.25">
      <c r="B362">
        <f t="shared" si="60"/>
        <v>0</v>
      </c>
    </row>
    <row r="363" spans="2:2" x14ac:dyDescent="0.25">
      <c r="B363">
        <f t="shared" si="60"/>
        <v>0</v>
      </c>
    </row>
    <row r="364" spans="2:2" x14ac:dyDescent="0.25">
      <c r="B364">
        <f t="shared" si="60"/>
        <v>0</v>
      </c>
    </row>
    <row r="365" spans="2:2" x14ac:dyDescent="0.25">
      <c r="B365">
        <f t="shared" si="60"/>
        <v>0</v>
      </c>
    </row>
    <row r="366" spans="2:2" x14ac:dyDescent="0.25">
      <c r="B366">
        <f t="shared" si="60"/>
        <v>0</v>
      </c>
    </row>
    <row r="367" spans="2:2" x14ac:dyDescent="0.25">
      <c r="B367">
        <f t="shared" si="60"/>
        <v>0</v>
      </c>
    </row>
    <row r="368" spans="2:2" x14ac:dyDescent="0.25">
      <c r="B368">
        <f t="shared" si="60"/>
        <v>0</v>
      </c>
    </row>
    <row r="369" spans="2:2" x14ac:dyDescent="0.25">
      <c r="B369">
        <f t="shared" si="60"/>
        <v>0</v>
      </c>
    </row>
    <row r="370" spans="2:2" x14ac:dyDescent="0.25">
      <c r="B370">
        <f t="shared" si="60"/>
        <v>0</v>
      </c>
    </row>
    <row r="371" spans="2:2" x14ac:dyDescent="0.25">
      <c r="B371">
        <f t="shared" si="60"/>
        <v>0</v>
      </c>
    </row>
    <row r="372" spans="2:2" x14ac:dyDescent="0.25">
      <c r="B372">
        <f t="shared" si="60"/>
        <v>0</v>
      </c>
    </row>
    <row r="373" spans="2:2" x14ac:dyDescent="0.25">
      <c r="B373">
        <f t="shared" si="60"/>
        <v>0</v>
      </c>
    </row>
    <row r="374" spans="2:2" x14ac:dyDescent="0.25">
      <c r="B374">
        <f t="shared" si="60"/>
        <v>0</v>
      </c>
    </row>
    <row r="375" spans="2:2" x14ac:dyDescent="0.25">
      <c r="B375">
        <f t="shared" si="60"/>
        <v>0</v>
      </c>
    </row>
    <row r="376" spans="2:2" x14ac:dyDescent="0.25">
      <c r="B376">
        <f t="shared" si="60"/>
        <v>0</v>
      </c>
    </row>
    <row r="377" spans="2:2" x14ac:dyDescent="0.25">
      <c r="B377">
        <f t="shared" si="60"/>
        <v>0</v>
      </c>
    </row>
    <row r="378" spans="2:2" x14ac:dyDescent="0.25">
      <c r="B378">
        <f t="shared" si="60"/>
        <v>0</v>
      </c>
    </row>
    <row r="379" spans="2:2" x14ac:dyDescent="0.25">
      <c r="B379">
        <f t="shared" si="60"/>
        <v>0</v>
      </c>
    </row>
    <row r="380" spans="2:2" x14ac:dyDescent="0.25">
      <c r="B380">
        <f t="shared" si="60"/>
        <v>0</v>
      </c>
    </row>
    <row r="381" spans="2:2" x14ac:dyDescent="0.25">
      <c r="B381">
        <f t="shared" si="60"/>
        <v>0</v>
      </c>
    </row>
    <row r="382" spans="2:2" x14ac:dyDescent="0.25">
      <c r="B382">
        <f t="shared" si="60"/>
        <v>0</v>
      </c>
    </row>
    <row r="383" spans="2:2" x14ac:dyDescent="0.25">
      <c r="B383">
        <f t="shared" si="60"/>
        <v>0</v>
      </c>
    </row>
    <row r="384" spans="2:2" x14ac:dyDescent="0.25">
      <c r="B384">
        <f t="shared" si="60"/>
        <v>0</v>
      </c>
    </row>
    <row r="385" spans="2:2" x14ac:dyDescent="0.25">
      <c r="B385">
        <f t="shared" si="60"/>
        <v>0</v>
      </c>
    </row>
    <row r="386" spans="2:2" x14ac:dyDescent="0.25">
      <c r="B386">
        <f t="shared" si="60"/>
        <v>0</v>
      </c>
    </row>
    <row r="387" spans="2:2" x14ac:dyDescent="0.25">
      <c r="B387">
        <f t="shared" si="60"/>
        <v>0</v>
      </c>
    </row>
    <row r="388" spans="2:2" x14ac:dyDescent="0.25">
      <c r="B388">
        <f t="shared" si="60"/>
        <v>0</v>
      </c>
    </row>
    <row r="389" spans="2:2" x14ac:dyDescent="0.25">
      <c r="B389">
        <f t="shared" si="60"/>
        <v>0</v>
      </c>
    </row>
    <row r="390" spans="2:2" x14ac:dyDescent="0.25">
      <c r="B390">
        <f t="shared" si="60"/>
        <v>0</v>
      </c>
    </row>
    <row r="391" spans="2:2" x14ac:dyDescent="0.25">
      <c r="B391">
        <f>IF(ROW() &lt;= 5+$C$15, IF(IF((A391&lt;=C391), A391&lt;$C$12,  A391&gt;$C$10), 0, A391), 0)</f>
        <v>0</v>
      </c>
    </row>
    <row r="392" spans="2:2" x14ac:dyDescent="0.25">
      <c r="B392">
        <f t="shared" ref="B392:B423" si="61">IF(ROW() &lt;= 5+$C$15, IF(IF((A392&lt;=C392), A392&lt;$C$12, A392&gt;$C$10), 0, A392), 0)</f>
        <v>0</v>
      </c>
    </row>
    <row r="393" spans="2:2" x14ac:dyDescent="0.25">
      <c r="B393">
        <f t="shared" si="61"/>
        <v>0</v>
      </c>
    </row>
    <row r="394" spans="2:2" x14ac:dyDescent="0.25">
      <c r="B394">
        <f t="shared" si="61"/>
        <v>0</v>
      </c>
    </row>
    <row r="395" spans="2:2" x14ac:dyDescent="0.25">
      <c r="B395">
        <f t="shared" si="61"/>
        <v>0</v>
      </c>
    </row>
    <row r="396" spans="2:2" x14ac:dyDescent="0.25">
      <c r="B396">
        <f t="shared" si="61"/>
        <v>0</v>
      </c>
    </row>
    <row r="397" spans="2:2" x14ac:dyDescent="0.25">
      <c r="B397">
        <f t="shared" si="61"/>
        <v>0</v>
      </c>
    </row>
    <row r="398" spans="2:2" x14ac:dyDescent="0.25">
      <c r="B398">
        <f t="shared" si="61"/>
        <v>0</v>
      </c>
    </row>
    <row r="399" spans="2:2" x14ac:dyDescent="0.25">
      <c r="B399">
        <f t="shared" si="61"/>
        <v>0</v>
      </c>
    </row>
    <row r="400" spans="2:2" x14ac:dyDescent="0.25">
      <c r="B400">
        <f t="shared" si="61"/>
        <v>0</v>
      </c>
    </row>
    <row r="401" spans="2:2" x14ac:dyDescent="0.25">
      <c r="B401">
        <f t="shared" si="61"/>
        <v>0</v>
      </c>
    </row>
    <row r="402" spans="2:2" x14ac:dyDescent="0.25">
      <c r="B402">
        <f t="shared" si="61"/>
        <v>0</v>
      </c>
    </row>
    <row r="403" spans="2:2" x14ac:dyDescent="0.25">
      <c r="B403">
        <f t="shared" si="61"/>
        <v>0</v>
      </c>
    </row>
    <row r="404" spans="2:2" x14ac:dyDescent="0.25">
      <c r="B404">
        <f t="shared" si="61"/>
        <v>0</v>
      </c>
    </row>
    <row r="405" spans="2:2" x14ac:dyDescent="0.25">
      <c r="B405">
        <f t="shared" si="61"/>
        <v>0</v>
      </c>
    </row>
    <row r="406" spans="2:2" x14ac:dyDescent="0.25">
      <c r="B406">
        <f t="shared" si="61"/>
        <v>0</v>
      </c>
    </row>
    <row r="407" spans="2:2" x14ac:dyDescent="0.25">
      <c r="B407">
        <f t="shared" si="61"/>
        <v>0</v>
      </c>
    </row>
    <row r="408" spans="2:2" x14ac:dyDescent="0.25">
      <c r="B408">
        <f t="shared" si="61"/>
        <v>0</v>
      </c>
    </row>
    <row r="409" spans="2:2" x14ac:dyDescent="0.25">
      <c r="B409">
        <f t="shared" si="61"/>
        <v>0</v>
      </c>
    </row>
    <row r="410" spans="2:2" x14ac:dyDescent="0.25">
      <c r="B410">
        <f t="shared" si="61"/>
        <v>0</v>
      </c>
    </row>
    <row r="411" spans="2:2" x14ac:dyDescent="0.25">
      <c r="B411">
        <f t="shared" si="61"/>
        <v>0</v>
      </c>
    </row>
    <row r="412" spans="2:2" x14ac:dyDescent="0.25">
      <c r="B412">
        <f t="shared" si="61"/>
        <v>0</v>
      </c>
    </row>
    <row r="413" spans="2:2" x14ac:dyDescent="0.25">
      <c r="B413">
        <f t="shared" si="61"/>
        <v>0</v>
      </c>
    </row>
    <row r="414" spans="2:2" x14ac:dyDescent="0.25">
      <c r="B414">
        <f t="shared" si="61"/>
        <v>0</v>
      </c>
    </row>
    <row r="415" spans="2:2" x14ac:dyDescent="0.25">
      <c r="B415">
        <f t="shared" si="61"/>
        <v>0</v>
      </c>
    </row>
    <row r="416" spans="2:2" x14ac:dyDescent="0.25">
      <c r="B416">
        <f t="shared" si="61"/>
        <v>0</v>
      </c>
    </row>
    <row r="417" spans="2:2" x14ac:dyDescent="0.25">
      <c r="B417">
        <f t="shared" si="61"/>
        <v>0</v>
      </c>
    </row>
    <row r="418" spans="2:2" x14ac:dyDescent="0.25">
      <c r="B418">
        <f t="shared" si="61"/>
        <v>0</v>
      </c>
    </row>
    <row r="419" spans="2:2" x14ac:dyDescent="0.25">
      <c r="B419">
        <f t="shared" si="61"/>
        <v>0</v>
      </c>
    </row>
    <row r="420" spans="2:2" x14ac:dyDescent="0.25">
      <c r="B420">
        <f t="shared" si="61"/>
        <v>0</v>
      </c>
    </row>
    <row r="421" spans="2:2" x14ac:dyDescent="0.25">
      <c r="B421">
        <f t="shared" si="61"/>
        <v>0</v>
      </c>
    </row>
    <row r="422" spans="2:2" x14ac:dyDescent="0.25">
      <c r="B422">
        <f t="shared" si="61"/>
        <v>0</v>
      </c>
    </row>
    <row r="423" spans="2:2" x14ac:dyDescent="0.25">
      <c r="B423">
        <f t="shared" si="61"/>
        <v>0</v>
      </c>
    </row>
    <row r="424" spans="2:2" x14ac:dyDescent="0.25">
      <c r="B424">
        <f t="shared" ref="B424:B454" si="62">IF(ROW() &lt;= 5+$C$15, IF(IF((A424&lt;=C424), A424&lt;$C$12, A424&gt;$C$10), 0, A424), 0)</f>
        <v>0</v>
      </c>
    </row>
    <row r="425" spans="2:2" x14ac:dyDescent="0.25">
      <c r="B425">
        <f t="shared" si="62"/>
        <v>0</v>
      </c>
    </row>
    <row r="426" spans="2:2" x14ac:dyDescent="0.25">
      <c r="B426">
        <f t="shared" si="62"/>
        <v>0</v>
      </c>
    </row>
    <row r="427" spans="2:2" x14ac:dyDescent="0.25">
      <c r="B427">
        <f t="shared" si="62"/>
        <v>0</v>
      </c>
    </row>
    <row r="428" spans="2:2" x14ac:dyDescent="0.25">
      <c r="B428">
        <f t="shared" si="62"/>
        <v>0</v>
      </c>
    </row>
    <row r="429" spans="2:2" x14ac:dyDescent="0.25">
      <c r="B429">
        <f t="shared" si="62"/>
        <v>0</v>
      </c>
    </row>
    <row r="430" spans="2:2" x14ac:dyDescent="0.25">
      <c r="B430">
        <f t="shared" si="62"/>
        <v>0</v>
      </c>
    </row>
    <row r="431" spans="2:2" x14ac:dyDescent="0.25">
      <c r="B431">
        <f t="shared" si="62"/>
        <v>0</v>
      </c>
    </row>
    <row r="432" spans="2:2" x14ac:dyDescent="0.25">
      <c r="B432">
        <f t="shared" si="62"/>
        <v>0</v>
      </c>
    </row>
    <row r="433" spans="2:2" x14ac:dyDescent="0.25">
      <c r="B433">
        <f t="shared" si="62"/>
        <v>0</v>
      </c>
    </row>
    <row r="434" spans="2:2" x14ac:dyDescent="0.25">
      <c r="B434">
        <f t="shared" si="62"/>
        <v>0</v>
      </c>
    </row>
    <row r="435" spans="2:2" x14ac:dyDescent="0.25">
      <c r="B435">
        <f t="shared" si="62"/>
        <v>0</v>
      </c>
    </row>
    <row r="436" spans="2:2" x14ac:dyDescent="0.25">
      <c r="B436">
        <f t="shared" si="62"/>
        <v>0</v>
      </c>
    </row>
    <row r="437" spans="2:2" x14ac:dyDescent="0.25">
      <c r="B437">
        <f t="shared" si="62"/>
        <v>0</v>
      </c>
    </row>
    <row r="438" spans="2:2" x14ac:dyDescent="0.25">
      <c r="B438">
        <f t="shared" si="62"/>
        <v>0</v>
      </c>
    </row>
    <row r="439" spans="2:2" x14ac:dyDescent="0.25">
      <c r="B439">
        <f t="shared" si="62"/>
        <v>0</v>
      </c>
    </row>
    <row r="440" spans="2:2" x14ac:dyDescent="0.25">
      <c r="B440">
        <f t="shared" si="62"/>
        <v>0</v>
      </c>
    </row>
    <row r="441" spans="2:2" x14ac:dyDescent="0.25">
      <c r="B441">
        <f t="shared" si="62"/>
        <v>0</v>
      </c>
    </row>
    <row r="442" spans="2:2" x14ac:dyDescent="0.25">
      <c r="B442">
        <f t="shared" si="62"/>
        <v>0</v>
      </c>
    </row>
    <row r="443" spans="2:2" x14ac:dyDescent="0.25">
      <c r="B443">
        <f t="shared" si="62"/>
        <v>0</v>
      </c>
    </row>
    <row r="444" spans="2:2" x14ac:dyDescent="0.25">
      <c r="B444">
        <f t="shared" si="62"/>
        <v>0</v>
      </c>
    </row>
    <row r="445" spans="2:2" x14ac:dyDescent="0.25">
      <c r="B445">
        <f t="shared" si="62"/>
        <v>0</v>
      </c>
    </row>
    <row r="446" spans="2:2" x14ac:dyDescent="0.25">
      <c r="B446">
        <f t="shared" si="62"/>
        <v>0</v>
      </c>
    </row>
    <row r="447" spans="2:2" x14ac:dyDescent="0.25">
      <c r="B447">
        <f t="shared" si="62"/>
        <v>0</v>
      </c>
    </row>
    <row r="448" spans="2:2" x14ac:dyDescent="0.25">
      <c r="B448">
        <f t="shared" si="62"/>
        <v>0</v>
      </c>
    </row>
    <row r="449" spans="2:2" x14ac:dyDescent="0.25">
      <c r="B449">
        <f t="shared" si="62"/>
        <v>0</v>
      </c>
    </row>
    <row r="450" spans="2:2" x14ac:dyDescent="0.25">
      <c r="B450">
        <f t="shared" si="62"/>
        <v>0</v>
      </c>
    </row>
    <row r="451" spans="2:2" x14ac:dyDescent="0.25">
      <c r="B451">
        <f t="shared" si="62"/>
        <v>0</v>
      </c>
    </row>
    <row r="452" spans="2:2" x14ac:dyDescent="0.25">
      <c r="B452">
        <f t="shared" si="62"/>
        <v>0</v>
      </c>
    </row>
    <row r="453" spans="2:2" x14ac:dyDescent="0.25">
      <c r="B453">
        <f t="shared" si="62"/>
        <v>0</v>
      </c>
    </row>
    <row r="454" spans="2:2" x14ac:dyDescent="0.25">
      <c r="B454">
        <f t="shared" si="62"/>
        <v>0</v>
      </c>
    </row>
    <row r="455" spans="2:2" x14ac:dyDescent="0.25">
      <c r="B455">
        <f>IF(ROW() &lt;= 5+$C$15, IF(IF((A455&lt;=C455), A455&lt;$C$12,  A455&gt;$C$10), 0, A455), 0)</f>
        <v>0</v>
      </c>
    </row>
    <row r="456" spans="2:2" x14ac:dyDescent="0.25">
      <c r="B456">
        <f t="shared" ref="B456:B487" si="63">IF(ROW() &lt;= 5+$C$15, IF(IF((A456&lt;=C456), A456&lt;$C$12, A456&gt;$C$10), 0, A456), 0)</f>
        <v>0</v>
      </c>
    </row>
    <row r="457" spans="2:2" x14ac:dyDescent="0.25">
      <c r="B457">
        <f t="shared" si="63"/>
        <v>0</v>
      </c>
    </row>
    <row r="458" spans="2:2" x14ac:dyDescent="0.25">
      <c r="B458">
        <f t="shared" si="63"/>
        <v>0</v>
      </c>
    </row>
    <row r="459" spans="2:2" x14ac:dyDescent="0.25">
      <c r="B459">
        <f t="shared" si="63"/>
        <v>0</v>
      </c>
    </row>
    <row r="460" spans="2:2" x14ac:dyDescent="0.25">
      <c r="B460">
        <f t="shared" si="63"/>
        <v>0</v>
      </c>
    </row>
    <row r="461" spans="2:2" x14ac:dyDescent="0.25">
      <c r="B461">
        <f t="shared" si="63"/>
        <v>0</v>
      </c>
    </row>
    <row r="462" spans="2:2" x14ac:dyDescent="0.25">
      <c r="B462">
        <f t="shared" si="63"/>
        <v>0</v>
      </c>
    </row>
    <row r="463" spans="2:2" x14ac:dyDescent="0.25">
      <c r="B463">
        <f t="shared" si="63"/>
        <v>0</v>
      </c>
    </row>
    <row r="464" spans="2:2" x14ac:dyDescent="0.25">
      <c r="B464">
        <f t="shared" si="63"/>
        <v>0</v>
      </c>
    </row>
    <row r="465" spans="2:2" x14ac:dyDescent="0.25">
      <c r="B465">
        <f t="shared" si="63"/>
        <v>0</v>
      </c>
    </row>
    <row r="466" spans="2:2" x14ac:dyDescent="0.25">
      <c r="B466">
        <f t="shared" si="63"/>
        <v>0</v>
      </c>
    </row>
    <row r="467" spans="2:2" x14ac:dyDescent="0.25">
      <c r="B467">
        <f t="shared" si="63"/>
        <v>0</v>
      </c>
    </row>
    <row r="468" spans="2:2" x14ac:dyDescent="0.25">
      <c r="B468">
        <f t="shared" si="63"/>
        <v>0</v>
      </c>
    </row>
    <row r="469" spans="2:2" x14ac:dyDescent="0.25">
      <c r="B469">
        <f t="shared" si="63"/>
        <v>0</v>
      </c>
    </row>
    <row r="470" spans="2:2" x14ac:dyDescent="0.25">
      <c r="B470">
        <f t="shared" si="63"/>
        <v>0</v>
      </c>
    </row>
    <row r="471" spans="2:2" x14ac:dyDescent="0.25">
      <c r="B471">
        <f t="shared" si="63"/>
        <v>0</v>
      </c>
    </row>
    <row r="472" spans="2:2" x14ac:dyDescent="0.25">
      <c r="B472">
        <f t="shared" si="63"/>
        <v>0</v>
      </c>
    </row>
    <row r="473" spans="2:2" x14ac:dyDescent="0.25">
      <c r="B473">
        <f t="shared" si="63"/>
        <v>0</v>
      </c>
    </row>
    <row r="474" spans="2:2" x14ac:dyDescent="0.25">
      <c r="B474">
        <f t="shared" si="63"/>
        <v>0</v>
      </c>
    </row>
    <row r="475" spans="2:2" x14ac:dyDescent="0.25">
      <c r="B475">
        <f t="shared" si="63"/>
        <v>0</v>
      </c>
    </row>
    <row r="476" spans="2:2" x14ac:dyDescent="0.25">
      <c r="B476">
        <f t="shared" si="63"/>
        <v>0</v>
      </c>
    </row>
    <row r="477" spans="2:2" x14ac:dyDescent="0.25">
      <c r="B477">
        <f t="shared" si="63"/>
        <v>0</v>
      </c>
    </row>
    <row r="478" spans="2:2" x14ac:dyDescent="0.25">
      <c r="B478">
        <f t="shared" si="63"/>
        <v>0</v>
      </c>
    </row>
    <row r="479" spans="2:2" x14ac:dyDescent="0.25">
      <c r="B479">
        <f t="shared" si="63"/>
        <v>0</v>
      </c>
    </row>
    <row r="480" spans="2:2" x14ac:dyDescent="0.25">
      <c r="B480">
        <f t="shared" si="63"/>
        <v>0</v>
      </c>
    </row>
    <row r="481" spans="2:2" x14ac:dyDescent="0.25">
      <c r="B481">
        <f t="shared" si="63"/>
        <v>0</v>
      </c>
    </row>
    <row r="482" spans="2:2" x14ac:dyDescent="0.25">
      <c r="B482">
        <f t="shared" si="63"/>
        <v>0</v>
      </c>
    </row>
    <row r="483" spans="2:2" x14ac:dyDescent="0.25">
      <c r="B483">
        <f t="shared" si="63"/>
        <v>0</v>
      </c>
    </row>
    <row r="484" spans="2:2" x14ac:dyDescent="0.25">
      <c r="B484">
        <f t="shared" si="63"/>
        <v>0</v>
      </c>
    </row>
    <row r="485" spans="2:2" x14ac:dyDescent="0.25">
      <c r="B485">
        <f t="shared" si="63"/>
        <v>0</v>
      </c>
    </row>
    <row r="486" spans="2:2" x14ac:dyDescent="0.25">
      <c r="B486">
        <f t="shared" si="63"/>
        <v>0</v>
      </c>
    </row>
    <row r="487" spans="2:2" x14ac:dyDescent="0.25">
      <c r="B487">
        <f t="shared" si="63"/>
        <v>0</v>
      </c>
    </row>
    <row r="488" spans="2:2" x14ac:dyDescent="0.25">
      <c r="B488">
        <f t="shared" ref="B488:B505" si="64">IF(ROW() &lt;= 5+$C$15, IF(IF((A488&lt;=C488), A488&lt;$C$12, A488&gt;$C$10), 0, A488), 0)</f>
        <v>0</v>
      </c>
    </row>
    <row r="489" spans="2:2" x14ac:dyDescent="0.25">
      <c r="B489">
        <f t="shared" si="64"/>
        <v>0</v>
      </c>
    </row>
    <row r="490" spans="2:2" x14ac:dyDescent="0.25">
      <c r="B490">
        <f t="shared" si="64"/>
        <v>0</v>
      </c>
    </row>
    <row r="491" spans="2:2" x14ac:dyDescent="0.25">
      <c r="B491">
        <f t="shared" si="64"/>
        <v>0</v>
      </c>
    </row>
    <row r="492" spans="2:2" x14ac:dyDescent="0.25">
      <c r="B492">
        <f t="shared" si="64"/>
        <v>0</v>
      </c>
    </row>
    <row r="493" spans="2:2" x14ac:dyDescent="0.25">
      <c r="B493">
        <f t="shared" si="64"/>
        <v>0</v>
      </c>
    </row>
    <row r="494" spans="2:2" x14ac:dyDescent="0.25">
      <c r="B494">
        <f t="shared" si="64"/>
        <v>0</v>
      </c>
    </row>
    <row r="495" spans="2:2" x14ac:dyDescent="0.25">
      <c r="B495">
        <f t="shared" si="64"/>
        <v>0</v>
      </c>
    </row>
    <row r="496" spans="2:2" x14ac:dyDescent="0.25">
      <c r="B496">
        <f t="shared" si="64"/>
        <v>0</v>
      </c>
    </row>
    <row r="497" spans="2:2" x14ac:dyDescent="0.25">
      <c r="B497">
        <f t="shared" si="64"/>
        <v>0</v>
      </c>
    </row>
    <row r="498" spans="2:2" x14ac:dyDescent="0.25">
      <c r="B498">
        <f t="shared" si="64"/>
        <v>0</v>
      </c>
    </row>
    <row r="499" spans="2:2" x14ac:dyDescent="0.25">
      <c r="B499">
        <f t="shared" si="64"/>
        <v>0</v>
      </c>
    </row>
    <row r="500" spans="2:2" x14ac:dyDescent="0.25">
      <c r="B500">
        <f t="shared" si="64"/>
        <v>0</v>
      </c>
    </row>
    <row r="501" spans="2:2" x14ac:dyDescent="0.25">
      <c r="B501">
        <f t="shared" si="64"/>
        <v>0</v>
      </c>
    </row>
    <row r="502" spans="2:2" x14ac:dyDescent="0.25">
      <c r="B502">
        <f t="shared" si="64"/>
        <v>0</v>
      </c>
    </row>
    <row r="503" spans="2:2" x14ac:dyDescent="0.25">
      <c r="B503">
        <f t="shared" si="64"/>
        <v>0</v>
      </c>
    </row>
    <row r="504" spans="2:2" x14ac:dyDescent="0.25">
      <c r="B504">
        <f t="shared" si="64"/>
        <v>0</v>
      </c>
    </row>
    <row r="505" spans="2:2" x14ac:dyDescent="0.25">
      <c r="B505">
        <f t="shared" si="64"/>
        <v>0</v>
      </c>
    </row>
  </sheetData>
  <mergeCells count="27">
    <mergeCell ref="AQ1:AY1"/>
    <mergeCell ref="M3:O3"/>
    <mergeCell ref="J3:L3"/>
    <mergeCell ref="P3:R3"/>
    <mergeCell ref="AH2:AP2"/>
    <mergeCell ref="G1:O1"/>
    <mergeCell ref="AW3:AY3"/>
    <mergeCell ref="Y2:AG2"/>
    <mergeCell ref="AH1:AP1"/>
    <mergeCell ref="P2:X2"/>
    <mergeCell ref="Y1:AG1"/>
    <mergeCell ref="A1:C3"/>
    <mergeCell ref="AT3:AV3"/>
    <mergeCell ref="S3:U3"/>
    <mergeCell ref="AE3:AG3"/>
    <mergeCell ref="AK3:AM3"/>
    <mergeCell ref="AQ3:AS3"/>
    <mergeCell ref="D1:F3"/>
    <mergeCell ref="AB3:AD3"/>
    <mergeCell ref="V3:X3"/>
    <mergeCell ref="AH3:AJ3"/>
    <mergeCell ref="AN3:AP3"/>
    <mergeCell ref="Y3:AA3"/>
    <mergeCell ref="G2:O2"/>
    <mergeCell ref="P1:X1"/>
    <mergeCell ref="G3:I3"/>
    <mergeCell ref="AQ2:AY2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4"/>
  <sheetViews>
    <sheetView workbookViewId="0">
      <selection activeCell="C14" sqref="C14"/>
    </sheetView>
  </sheetViews>
  <sheetFormatPr defaultRowHeight="15" x14ac:dyDescent="0.25"/>
  <cols>
    <col min="2" max="2" width="9.5703125" bestFit="1" customWidth="1"/>
    <col min="3" max="3" width="12.7109375" bestFit="1" customWidth="1"/>
    <col min="6" max="6" width="12.7109375" bestFit="1" customWidth="1"/>
    <col min="12" max="12" width="12.85546875" bestFit="1" customWidth="1"/>
    <col min="13" max="13" width="12.5703125" bestFit="1" customWidth="1"/>
    <col min="14" max="14" width="12.85546875" bestFit="1" customWidth="1"/>
    <col min="15" max="15" width="12.5703125" bestFit="1" customWidth="1"/>
  </cols>
  <sheetData>
    <row r="1" spans="1:15" x14ac:dyDescent="0.25">
      <c r="A1" s="68" t="s">
        <v>6</v>
      </c>
      <c r="B1" s="51"/>
      <c r="C1" s="51"/>
      <c r="D1" s="50" t="s">
        <v>13</v>
      </c>
      <c r="E1" s="51"/>
      <c r="F1" s="51"/>
    </row>
    <row r="2" spans="1:15" x14ac:dyDescent="0.25">
      <c r="A2" s="51"/>
      <c r="B2" s="51"/>
      <c r="C2" s="51"/>
      <c r="D2" s="50" t="s">
        <v>39</v>
      </c>
      <c r="E2" s="51"/>
      <c r="F2" s="51"/>
    </row>
    <row r="3" spans="1:15" x14ac:dyDescent="0.25">
      <c r="A3" s="4" t="s">
        <v>22</v>
      </c>
      <c r="B3" s="4" t="s">
        <v>23</v>
      </c>
      <c r="C3" s="4" t="s">
        <v>24</v>
      </c>
      <c r="D3" s="4" t="s">
        <v>22</v>
      </c>
      <c r="E3" s="4" t="s">
        <v>25</v>
      </c>
      <c r="F3" s="4" t="s">
        <v>24</v>
      </c>
      <c r="L3" t="s">
        <v>32</v>
      </c>
      <c r="N3" s="50"/>
      <c r="O3" s="51"/>
    </row>
    <row r="4" spans="1:15" x14ac:dyDescent="0.25">
      <c r="A4">
        <f>SUM(A5:A1005)</f>
        <v>85.787000000000162</v>
      </c>
      <c r="B4" s="2">
        <f>AVERAGEIF(B5:B1005, "&lt;&gt;0")</f>
        <v>0.17047881355932198</v>
      </c>
      <c r="C4" s="5" t="s">
        <v>26</v>
      </c>
      <c r="D4">
        <f>SUM(D5:D1005)</f>
        <v>86.167000000000101</v>
      </c>
      <c r="E4" s="2">
        <f>AVERAGEIF(E5:E1005, "&lt;&gt;0")</f>
        <v>0.17034482758620675</v>
      </c>
      <c r="F4" s="5" t="s">
        <v>26</v>
      </c>
      <c r="L4" t="s">
        <v>6</v>
      </c>
      <c r="M4" t="s">
        <v>34</v>
      </c>
    </row>
    <row r="5" spans="1:15" x14ac:dyDescent="0.25">
      <c r="A5">
        <v>0.16900000000000001</v>
      </c>
      <c r="B5">
        <f>IF(ROW() &lt;= 5+$C$14, IF(IF((A5&lt;=C5), A5&lt;$C$11,  A5&gt;$C$9), 0, A5), 0)</f>
        <v>0.16900000000000001</v>
      </c>
      <c r="C5">
        <f>IF($C$14=1000,_xlfn.QUARTILE.INC(A5:A1005,1),IF($C$14=500,_xlfn.QUARTILE.INC(A5:A505,1),IF($C$14=250,_xlfn.QUARTILE.INC(A5:A255,1),IF($C$14=100,_xlfn.QUARTILE.INC(A5:A105,1)))))</f>
        <v>0.16900000000000001</v>
      </c>
      <c r="D5">
        <v>0.16700000000000001</v>
      </c>
      <c r="E5">
        <f>IF(ROW() &lt;= 5+$F$14,IF(IF((D5&lt;=F5), D5&lt;$F$11,  D5&gt;$F$9), 0, D5), 0)</f>
        <v>0.16700000000000001</v>
      </c>
      <c r="F5">
        <f>IF($F$14=1000,_xlfn.QUARTILE.INC(D5:D1005,1),IF($F$14=500,_xlfn.QUARTILE.INC(D5:D505,1),IF($F$14=250,_xlfn.QUARTILE.INC(D5:D255,1),IF($F$14=100,_xlfn.QUARTILE.INC(D5:D105,1)))))</f>
        <v>0.16900000000000001</v>
      </c>
      <c r="L5" s="6">
        <f>B4</f>
        <v>0.17047881355932198</v>
      </c>
      <c r="M5" s="6">
        <f>E4</f>
        <v>0.17034482758620675</v>
      </c>
      <c r="N5" s="6"/>
      <c r="O5" s="6"/>
    </row>
    <row r="6" spans="1:15" x14ac:dyDescent="0.25">
      <c r="A6">
        <v>0.17399999999999999</v>
      </c>
      <c r="B6">
        <f>IF(ROW() &lt;= 5+$C$14, IF(IF((A6&lt;=C6), A6&lt;$C$11,  A6&gt;$C$9), 0, A6), 0)</f>
        <v>0.17399999999999999</v>
      </c>
      <c r="C6">
        <f>IF($C$14=1000,_xlfn.QUARTILE.INC(A5:A1005,3),IF($C$14=500,_xlfn.QUARTILE.INC(A5:A505,3),IF($C$14=250,_xlfn.QUARTILE.INC(A5:A255,3), IF($C$14=100,_xlfn.QUARTILE.INC(A5:A105,3)))))</f>
        <v>0.17199999999999999</v>
      </c>
      <c r="D6">
        <v>0.17299999999999999</v>
      </c>
      <c r="E6">
        <f>IF(ROW() &lt;= 5+$F$14,IF(IF((D6&lt;=F6), D6&lt;$F$11,  D6&gt;$F$9), 0, D6), 0)</f>
        <v>0.17299999999999999</v>
      </c>
      <c r="F6">
        <f>IF($F$14=1000,_xlfn.QUARTILE.INC(D5:D1005,3),IF($F$14=500,_xlfn.QUARTILE.INC(D5:D505,3),IF($F$14=250,_xlfn.QUARTILE.INC(D5:D255,3),IF($F$14=100,_xlfn.QUARTILE.INC(D5:D105,3)))))</f>
        <v>0.17199999999999999</v>
      </c>
      <c r="L6" s="6"/>
      <c r="M6" s="6"/>
      <c r="N6" s="6"/>
      <c r="O6" s="6"/>
    </row>
    <row r="7" spans="1:15" x14ac:dyDescent="0.25">
      <c r="A7">
        <v>0.18099999999999999</v>
      </c>
      <c r="B7">
        <f t="shared" ref="B7:B38" si="0">IF(ROW() &lt;= 5+$C$14, IF(IF((A7&lt;=C7), A7&lt;$C$11, A7&gt;$C$9), 0, A7), 0)</f>
        <v>0</v>
      </c>
      <c r="C7">
        <f>C6-C5</f>
        <v>2.9999999999999749E-3</v>
      </c>
      <c r="D7">
        <v>0.16600000000000001</v>
      </c>
      <c r="E7">
        <f t="shared" ref="E7:E38" si="1">IF(ROW() &lt;= 5+$F$14,IF(IF((D7&lt;=F7), D7&lt;$F$11, D7&gt;$F$9), 0, D7), 0)</f>
        <v>0.16600000000000001</v>
      </c>
      <c r="F7">
        <f>F6-F5</f>
        <v>2.9999999999999749E-3</v>
      </c>
      <c r="L7" s="6"/>
      <c r="M7" s="6"/>
      <c r="N7" s="6"/>
      <c r="O7" s="6"/>
    </row>
    <row r="8" spans="1:15" x14ac:dyDescent="0.25">
      <c r="A8">
        <v>0.185</v>
      </c>
      <c r="B8">
        <f t="shared" si="0"/>
        <v>0.185</v>
      </c>
      <c r="C8" s="5" t="s">
        <v>27</v>
      </c>
      <c r="D8">
        <v>0.18099999999999999</v>
      </c>
      <c r="E8">
        <f t="shared" si="1"/>
        <v>0.18099999999999999</v>
      </c>
      <c r="F8" s="5" t="s">
        <v>27</v>
      </c>
    </row>
    <row r="9" spans="1:15" x14ac:dyDescent="0.25">
      <c r="A9">
        <v>0.16900000000000001</v>
      </c>
      <c r="B9">
        <f t="shared" si="0"/>
        <v>0.16900000000000001</v>
      </c>
      <c r="C9">
        <f>C6+1.5*C7</f>
        <v>0.17649999999999993</v>
      </c>
      <c r="D9">
        <v>0.16900000000000001</v>
      </c>
      <c r="E9">
        <f t="shared" si="1"/>
        <v>0.16900000000000001</v>
      </c>
      <c r="F9">
        <f>F6+1.5*F7</f>
        <v>0.17649999999999993</v>
      </c>
    </row>
    <row r="10" spans="1:15" x14ac:dyDescent="0.25">
      <c r="A10">
        <v>0.17199999999999999</v>
      </c>
      <c r="B10">
        <f t="shared" si="0"/>
        <v>0.17199999999999999</v>
      </c>
      <c r="C10" s="5" t="s">
        <v>28</v>
      </c>
      <c r="D10">
        <v>0.17399999999999999</v>
      </c>
      <c r="E10">
        <f t="shared" si="1"/>
        <v>0.17399999999999999</v>
      </c>
      <c r="F10" s="5" t="s">
        <v>28</v>
      </c>
    </row>
    <row r="11" spans="1:15" x14ac:dyDescent="0.25">
      <c r="A11">
        <v>0.17100000000000001</v>
      </c>
      <c r="B11">
        <f t="shared" si="0"/>
        <v>0.17100000000000001</v>
      </c>
      <c r="C11">
        <f>C5-1.5*C7</f>
        <v>0.16450000000000004</v>
      </c>
      <c r="D11">
        <v>0.17</v>
      </c>
      <c r="E11">
        <f t="shared" si="1"/>
        <v>0.17</v>
      </c>
      <c r="F11">
        <f>F5-1.5*F7</f>
        <v>0.16450000000000004</v>
      </c>
    </row>
    <row r="12" spans="1:15" x14ac:dyDescent="0.25">
      <c r="A12">
        <v>0.17</v>
      </c>
      <c r="B12">
        <f t="shared" si="0"/>
        <v>0.17</v>
      </c>
      <c r="D12">
        <v>0.245</v>
      </c>
      <c r="E12">
        <f t="shared" si="1"/>
        <v>0</v>
      </c>
    </row>
    <row r="13" spans="1:15" x14ac:dyDescent="0.25">
      <c r="A13">
        <v>0.17699999999999999</v>
      </c>
      <c r="B13">
        <f t="shared" si="0"/>
        <v>0.17699999999999999</v>
      </c>
      <c r="C13" s="5" t="s">
        <v>29</v>
      </c>
      <c r="D13">
        <v>0.17199999999999999</v>
      </c>
      <c r="E13">
        <f t="shared" si="1"/>
        <v>0.17199999999999999</v>
      </c>
      <c r="F13" s="5" t="s">
        <v>29</v>
      </c>
    </row>
    <row r="14" spans="1:15" x14ac:dyDescent="0.25">
      <c r="A14">
        <v>0.17199999999999999</v>
      </c>
      <c r="B14">
        <f t="shared" si="0"/>
        <v>0.17199999999999999</v>
      </c>
      <c r="C14">
        <f>F14</f>
        <v>250</v>
      </c>
      <c r="D14">
        <v>0.17</v>
      </c>
      <c r="E14">
        <f t="shared" si="1"/>
        <v>0.17</v>
      </c>
      <c r="F14">
        <v>250</v>
      </c>
    </row>
    <row r="15" spans="1:15" x14ac:dyDescent="0.25">
      <c r="A15">
        <v>0.17499999999999999</v>
      </c>
      <c r="B15">
        <f t="shared" si="0"/>
        <v>0.17499999999999999</v>
      </c>
      <c r="D15">
        <v>0.17399999999999999</v>
      </c>
      <c r="E15">
        <f t="shared" si="1"/>
        <v>0.17399999999999999</v>
      </c>
    </row>
    <row r="16" spans="1:15" x14ac:dyDescent="0.25">
      <c r="A16">
        <v>0.17499999999999999</v>
      </c>
      <c r="B16">
        <f t="shared" si="0"/>
        <v>0.17499999999999999</v>
      </c>
      <c r="D16">
        <v>0.17100000000000001</v>
      </c>
      <c r="E16">
        <f t="shared" si="1"/>
        <v>0.17100000000000001</v>
      </c>
    </row>
    <row r="17" spans="1:5" x14ac:dyDescent="0.25">
      <c r="A17">
        <v>0.16900000000000001</v>
      </c>
      <c r="B17">
        <f t="shared" si="0"/>
        <v>0.16900000000000001</v>
      </c>
      <c r="D17">
        <v>0.17100000000000001</v>
      </c>
      <c r="E17">
        <f t="shared" si="1"/>
        <v>0.17100000000000001</v>
      </c>
    </row>
    <row r="18" spans="1:5" x14ac:dyDescent="0.25">
      <c r="A18">
        <v>0.17199999999999999</v>
      </c>
      <c r="B18">
        <f t="shared" si="0"/>
        <v>0.17199999999999999</v>
      </c>
      <c r="D18">
        <v>0.17199999999999999</v>
      </c>
      <c r="E18">
        <f t="shared" si="1"/>
        <v>0.17199999999999999</v>
      </c>
    </row>
    <row r="19" spans="1:5" x14ac:dyDescent="0.25">
      <c r="A19">
        <v>0.17100000000000001</v>
      </c>
      <c r="B19">
        <f t="shared" si="0"/>
        <v>0.17100000000000001</v>
      </c>
      <c r="D19">
        <v>0.16900000000000001</v>
      </c>
      <c r="E19">
        <f t="shared" si="1"/>
        <v>0.16900000000000001</v>
      </c>
    </row>
    <row r="20" spans="1:5" x14ac:dyDescent="0.25">
      <c r="A20">
        <v>0.17</v>
      </c>
      <c r="B20">
        <f t="shared" si="0"/>
        <v>0.17</v>
      </c>
      <c r="D20">
        <v>0.22500000000000001</v>
      </c>
      <c r="E20">
        <f t="shared" si="1"/>
        <v>0</v>
      </c>
    </row>
    <row r="21" spans="1:5" x14ac:dyDescent="0.25">
      <c r="A21">
        <v>0.17199999999999999</v>
      </c>
      <c r="B21">
        <f t="shared" si="0"/>
        <v>0.17199999999999999</v>
      </c>
      <c r="D21">
        <v>0.16600000000000001</v>
      </c>
      <c r="E21">
        <f t="shared" si="1"/>
        <v>0.16600000000000001</v>
      </c>
    </row>
    <row r="22" spans="1:5" x14ac:dyDescent="0.25">
      <c r="A22">
        <v>0.17</v>
      </c>
      <c r="B22">
        <f t="shared" si="0"/>
        <v>0.17</v>
      </c>
      <c r="D22">
        <v>0.17100000000000001</v>
      </c>
      <c r="E22">
        <f t="shared" si="1"/>
        <v>0.17100000000000001</v>
      </c>
    </row>
    <row r="23" spans="1:5" x14ac:dyDescent="0.25">
      <c r="A23">
        <v>0.17299999999999999</v>
      </c>
      <c r="B23">
        <f t="shared" si="0"/>
        <v>0.17299999999999999</v>
      </c>
      <c r="D23">
        <v>0.17799999999999999</v>
      </c>
      <c r="E23">
        <f t="shared" si="1"/>
        <v>0</v>
      </c>
    </row>
    <row r="24" spans="1:5" x14ac:dyDescent="0.25">
      <c r="A24">
        <v>0.16600000000000001</v>
      </c>
      <c r="B24">
        <f t="shared" si="0"/>
        <v>0.16600000000000001</v>
      </c>
      <c r="D24">
        <v>0.17199999999999999</v>
      </c>
      <c r="E24">
        <f t="shared" si="1"/>
        <v>0.17199999999999999</v>
      </c>
    </row>
    <row r="25" spans="1:5" x14ac:dyDescent="0.25">
      <c r="A25">
        <v>0.17100000000000001</v>
      </c>
      <c r="B25">
        <f t="shared" si="0"/>
        <v>0.17100000000000001</v>
      </c>
      <c r="D25">
        <v>0.16800000000000001</v>
      </c>
      <c r="E25">
        <f t="shared" si="1"/>
        <v>0.16800000000000001</v>
      </c>
    </row>
    <row r="26" spans="1:5" x14ac:dyDescent="0.25">
      <c r="A26">
        <v>0.16900000000000001</v>
      </c>
      <c r="B26">
        <f t="shared" si="0"/>
        <v>0.16900000000000001</v>
      </c>
      <c r="D26">
        <v>0.17799999999999999</v>
      </c>
      <c r="E26">
        <f t="shared" si="1"/>
        <v>0</v>
      </c>
    </row>
    <row r="27" spans="1:5" x14ac:dyDescent="0.25">
      <c r="A27">
        <v>0.16800000000000001</v>
      </c>
      <c r="B27">
        <f t="shared" si="0"/>
        <v>0.16800000000000001</v>
      </c>
      <c r="D27">
        <v>0.16900000000000001</v>
      </c>
      <c r="E27">
        <f t="shared" si="1"/>
        <v>0.16900000000000001</v>
      </c>
    </row>
    <row r="28" spans="1:5" x14ac:dyDescent="0.25">
      <c r="A28">
        <v>0.17299999999999999</v>
      </c>
      <c r="B28">
        <f t="shared" si="0"/>
        <v>0.17299999999999999</v>
      </c>
      <c r="D28">
        <v>0.17</v>
      </c>
      <c r="E28">
        <f t="shared" si="1"/>
        <v>0.17</v>
      </c>
    </row>
    <row r="29" spans="1:5" x14ac:dyDescent="0.25">
      <c r="A29">
        <v>0.16700000000000001</v>
      </c>
      <c r="B29">
        <f t="shared" si="0"/>
        <v>0.16700000000000001</v>
      </c>
      <c r="D29">
        <v>0.17599999999999999</v>
      </c>
      <c r="E29">
        <f t="shared" si="1"/>
        <v>0.17599999999999999</v>
      </c>
    </row>
    <row r="30" spans="1:5" x14ac:dyDescent="0.25">
      <c r="A30">
        <v>0.17100000000000001</v>
      </c>
      <c r="B30">
        <f t="shared" si="0"/>
        <v>0.17100000000000001</v>
      </c>
      <c r="D30">
        <v>0.17199999999999999</v>
      </c>
      <c r="E30">
        <f t="shared" si="1"/>
        <v>0.17199999999999999</v>
      </c>
    </row>
    <row r="31" spans="1:5" x14ac:dyDescent="0.25">
      <c r="A31">
        <v>0.17</v>
      </c>
      <c r="B31">
        <f t="shared" si="0"/>
        <v>0.17</v>
      </c>
      <c r="D31">
        <v>0.17299999999999999</v>
      </c>
      <c r="E31">
        <f t="shared" si="1"/>
        <v>0.17299999999999999</v>
      </c>
    </row>
    <row r="32" spans="1:5" x14ac:dyDescent="0.25">
      <c r="A32">
        <v>0.17</v>
      </c>
      <c r="B32">
        <f t="shared" si="0"/>
        <v>0.17</v>
      </c>
      <c r="D32">
        <v>0.17</v>
      </c>
      <c r="E32">
        <f t="shared" si="1"/>
        <v>0.17</v>
      </c>
    </row>
    <row r="33" spans="1:5" x14ac:dyDescent="0.25">
      <c r="A33">
        <v>0.17</v>
      </c>
      <c r="B33">
        <f t="shared" si="0"/>
        <v>0.17</v>
      </c>
      <c r="D33">
        <v>0.17100000000000001</v>
      </c>
      <c r="E33">
        <f t="shared" si="1"/>
        <v>0.17100000000000001</v>
      </c>
    </row>
    <row r="34" spans="1:5" x14ac:dyDescent="0.25">
      <c r="A34">
        <v>0.17399999999999999</v>
      </c>
      <c r="B34">
        <f t="shared" si="0"/>
        <v>0.17399999999999999</v>
      </c>
      <c r="D34">
        <v>0.16800000000000001</v>
      </c>
      <c r="E34">
        <f t="shared" si="1"/>
        <v>0.16800000000000001</v>
      </c>
    </row>
    <row r="35" spans="1:5" x14ac:dyDescent="0.25">
      <c r="A35">
        <v>0.17100000000000001</v>
      </c>
      <c r="B35">
        <f t="shared" si="0"/>
        <v>0.17100000000000001</v>
      </c>
      <c r="D35">
        <v>0.16900000000000001</v>
      </c>
      <c r="E35">
        <f t="shared" si="1"/>
        <v>0.16900000000000001</v>
      </c>
    </row>
    <row r="36" spans="1:5" x14ac:dyDescent="0.25">
      <c r="A36">
        <v>0.17399999999999999</v>
      </c>
      <c r="B36">
        <f t="shared" si="0"/>
        <v>0.17399999999999999</v>
      </c>
      <c r="D36">
        <v>0.17</v>
      </c>
      <c r="E36">
        <f t="shared" si="1"/>
        <v>0.17</v>
      </c>
    </row>
    <row r="37" spans="1:5" x14ac:dyDescent="0.25">
      <c r="A37">
        <v>0.16700000000000001</v>
      </c>
      <c r="B37">
        <f t="shared" si="0"/>
        <v>0.16700000000000001</v>
      </c>
      <c r="D37">
        <v>0.193</v>
      </c>
      <c r="E37">
        <f t="shared" si="1"/>
        <v>0</v>
      </c>
    </row>
    <row r="38" spans="1:5" x14ac:dyDescent="0.25">
      <c r="A38">
        <v>0.16900000000000001</v>
      </c>
      <c r="B38">
        <f t="shared" si="0"/>
        <v>0.16900000000000001</v>
      </c>
      <c r="D38">
        <v>0.191</v>
      </c>
      <c r="E38">
        <f t="shared" si="1"/>
        <v>0</v>
      </c>
    </row>
    <row r="39" spans="1:5" x14ac:dyDescent="0.25">
      <c r="A39">
        <v>0.17399999999999999</v>
      </c>
      <c r="B39">
        <f t="shared" ref="B39:B69" si="2">IF(ROW() &lt;= 5+$C$14, IF(IF((A39&lt;=C39), A39&lt;$C$11, A39&gt;$C$9), 0, A39), 0)</f>
        <v>0.17399999999999999</v>
      </c>
      <c r="D39">
        <v>0.17299999999999999</v>
      </c>
      <c r="E39">
        <f t="shared" ref="E39:E69" si="3">IF(ROW() &lt;= 5+$F$14,IF(IF((D39&lt;=F39), D39&lt;$F$11, D39&gt;$F$9), 0, D39), 0)</f>
        <v>0.17299999999999999</v>
      </c>
    </row>
    <row r="40" spans="1:5" x14ac:dyDescent="0.25">
      <c r="A40">
        <v>0.17199999999999999</v>
      </c>
      <c r="B40">
        <f t="shared" si="2"/>
        <v>0.17199999999999999</v>
      </c>
      <c r="D40">
        <v>0.17100000000000001</v>
      </c>
      <c r="E40">
        <f t="shared" si="3"/>
        <v>0.17100000000000001</v>
      </c>
    </row>
    <row r="41" spans="1:5" x14ac:dyDescent="0.25">
      <c r="A41">
        <v>0.17299999999999999</v>
      </c>
      <c r="B41">
        <f t="shared" si="2"/>
        <v>0.17299999999999999</v>
      </c>
      <c r="D41">
        <v>0.17100000000000001</v>
      </c>
      <c r="E41">
        <f t="shared" si="3"/>
        <v>0.17100000000000001</v>
      </c>
    </row>
    <row r="42" spans="1:5" x14ac:dyDescent="0.25">
      <c r="A42">
        <v>0.17</v>
      </c>
      <c r="B42">
        <f t="shared" si="2"/>
        <v>0.17</v>
      </c>
      <c r="D42">
        <v>0.16800000000000001</v>
      </c>
      <c r="E42">
        <f t="shared" si="3"/>
        <v>0.16800000000000001</v>
      </c>
    </row>
    <row r="43" spans="1:5" x14ac:dyDescent="0.25">
      <c r="A43">
        <v>0.16800000000000001</v>
      </c>
      <c r="B43">
        <f t="shared" si="2"/>
        <v>0.16800000000000001</v>
      </c>
      <c r="D43">
        <v>0.16500000000000001</v>
      </c>
      <c r="E43">
        <f t="shared" si="3"/>
        <v>0.16500000000000001</v>
      </c>
    </row>
    <row r="44" spans="1:5" x14ac:dyDescent="0.25">
      <c r="A44">
        <v>0.17799999999999999</v>
      </c>
      <c r="B44">
        <f t="shared" si="2"/>
        <v>0</v>
      </c>
      <c r="D44">
        <v>0.16700000000000001</v>
      </c>
      <c r="E44">
        <f t="shared" si="3"/>
        <v>0.16700000000000001</v>
      </c>
    </row>
    <row r="45" spans="1:5" x14ac:dyDescent="0.25">
      <c r="A45">
        <v>0.17299999999999999</v>
      </c>
      <c r="B45">
        <f t="shared" si="2"/>
        <v>0.17299999999999999</v>
      </c>
      <c r="D45">
        <v>0.17100000000000001</v>
      </c>
      <c r="E45">
        <f t="shared" si="3"/>
        <v>0.17100000000000001</v>
      </c>
    </row>
    <row r="46" spans="1:5" x14ac:dyDescent="0.25">
      <c r="A46">
        <v>0.17100000000000001</v>
      </c>
      <c r="B46">
        <f t="shared" si="2"/>
        <v>0.17100000000000001</v>
      </c>
      <c r="D46">
        <v>0.16900000000000001</v>
      </c>
      <c r="E46">
        <f t="shared" si="3"/>
        <v>0.16900000000000001</v>
      </c>
    </row>
    <row r="47" spans="1:5" x14ac:dyDescent="0.25">
      <c r="A47">
        <v>0.16900000000000001</v>
      </c>
      <c r="B47">
        <f t="shared" si="2"/>
        <v>0.16900000000000001</v>
      </c>
      <c r="D47">
        <v>0.16700000000000001</v>
      </c>
      <c r="E47">
        <f t="shared" si="3"/>
        <v>0.16700000000000001</v>
      </c>
    </row>
    <row r="48" spans="1:5" x14ac:dyDescent="0.25">
      <c r="A48">
        <v>0.16900000000000001</v>
      </c>
      <c r="B48">
        <f t="shared" si="2"/>
        <v>0.16900000000000001</v>
      </c>
      <c r="D48">
        <v>0.16700000000000001</v>
      </c>
      <c r="E48">
        <f t="shared" si="3"/>
        <v>0.16700000000000001</v>
      </c>
    </row>
    <row r="49" spans="1:5" x14ac:dyDescent="0.25">
      <c r="A49">
        <v>0.17199999999999999</v>
      </c>
      <c r="B49">
        <f t="shared" si="2"/>
        <v>0.17199999999999999</v>
      </c>
      <c r="D49">
        <v>0.17599999999999999</v>
      </c>
      <c r="E49">
        <f t="shared" si="3"/>
        <v>0.17599999999999999</v>
      </c>
    </row>
    <row r="50" spans="1:5" x14ac:dyDescent="0.25">
      <c r="A50">
        <v>0.17100000000000001</v>
      </c>
      <c r="B50">
        <f t="shared" si="2"/>
        <v>0.17100000000000001</v>
      </c>
      <c r="D50">
        <v>0.20699999999999999</v>
      </c>
      <c r="E50">
        <f t="shared" si="3"/>
        <v>0</v>
      </c>
    </row>
    <row r="51" spans="1:5" x14ac:dyDescent="0.25">
      <c r="A51">
        <v>0.17</v>
      </c>
      <c r="B51">
        <f t="shared" si="2"/>
        <v>0.17</v>
      </c>
      <c r="D51">
        <v>0.17</v>
      </c>
      <c r="E51">
        <f t="shared" si="3"/>
        <v>0.17</v>
      </c>
    </row>
    <row r="52" spans="1:5" x14ac:dyDescent="0.25">
      <c r="A52">
        <v>0.17199999999999999</v>
      </c>
      <c r="B52">
        <f t="shared" si="2"/>
        <v>0.17199999999999999</v>
      </c>
      <c r="D52">
        <v>0.16800000000000001</v>
      </c>
      <c r="E52">
        <f t="shared" si="3"/>
        <v>0.16800000000000001</v>
      </c>
    </row>
    <row r="53" spans="1:5" x14ac:dyDescent="0.25">
      <c r="A53">
        <v>0.16600000000000001</v>
      </c>
      <c r="B53">
        <f t="shared" si="2"/>
        <v>0.16600000000000001</v>
      </c>
      <c r="D53">
        <v>0.16500000000000001</v>
      </c>
      <c r="E53">
        <f t="shared" si="3"/>
        <v>0.16500000000000001</v>
      </c>
    </row>
    <row r="54" spans="1:5" x14ac:dyDescent="0.25">
      <c r="A54">
        <v>0.16900000000000001</v>
      </c>
      <c r="B54">
        <f t="shared" si="2"/>
        <v>0.16900000000000001</v>
      </c>
      <c r="D54">
        <v>0.17</v>
      </c>
      <c r="E54">
        <f t="shared" si="3"/>
        <v>0.17</v>
      </c>
    </row>
    <row r="55" spans="1:5" x14ac:dyDescent="0.25">
      <c r="A55">
        <v>0.16900000000000001</v>
      </c>
      <c r="B55">
        <f t="shared" si="2"/>
        <v>0.16900000000000001</v>
      </c>
      <c r="D55">
        <v>0.16800000000000001</v>
      </c>
      <c r="E55">
        <f t="shared" si="3"/>
        <v>0.16800000000000001</v>
      </c>
    </row>
    <row r="56" spans="1:5" x14ac:dyDescent="0.25">
      <c r="A56">
        <v>0.17399999999999999</v>
      </c>
      <c r="B56">
        <f t="shared" si="2"/>
        <v>0.17399999999999999</v>
      </c>
      <c r="D56">
        <v>0.17199999999999999</v>
      </c>
      <c r="E56">
        <f t="shared" si="3"/>
        <v>0.17199999999999999</v>
      </c>
    </row>
    <row r="57" spans="1:5" x14ac:dyDescent="0.25">
      <c r="A57">
        <v>0.16900000000000001</v>
      </c>
      <c r="B57">
        <f t="shared" si="2"/>
        <v>0.16900000000000001</v>
      </c>
      <c r="D57">
        <v>0.17100000000000001</v>
      </c>
      <c r="E57">
        <f t="shared" si="3"/>
        <v>0.17100000000000001</v>
      </c>
    </row>
    <row r="58" spans="1:5" x14ac:dyDescent="0.25">
      <c r="A58">
        <v>0.16900000000000001</v>
      </c>
      <c r="B58">
        <f t="shared" si="2"/>
        <v>0.16900000000000001</v>
      </c>
      <c r="D58">
        <v>0.18</v>
      </c>
      <c r="E58">
        <f t="shared" si="3"/>
        <v>0</v>
      </c>
    </row>
    <row r="59" spans="1:5" x14ac:dyDescent="0.25">
      <c r="A59">
        <v>0.17</v>
      </c>
      <c r="B59">
        <f t="shared" si="2"/>
        <v>0.17</v>
      </c>
      <c r="D59">
        <v>0.17299999999999999</v>
      </c>
      <c r="E59">
        <f t="shared" si="3"/>
        <v>0.17299999999999999</v>
      </c>
    </row>
    <row r="60" spans="1:5" x14ac:dyDescent="0.25">
      <c r="A60">
        <v>0.16900000000000001</v>
      </c>
      <c r="B60">
        <f t="shared" si="2"/>
        <v>0.16900000000000001</v>
      </c>
      <c r="D60">
        <v>0.17</v>
      </c>
      <c r="E60">
        <f t="shared" si="3"/>
        <v>0.17</v>
      </c>
    </row>
    <row r="61" spans="1:5" x14ac:dyDescent="0.25">
      <c r="A61">
        <v>0.17</v>
      </c>
      <c r="B61">
        <f t="shared" si="2"/>
        <v>0.17</v>
      </c>
      <c r="D61">
        <v>0.17</v>
      </c>
      <c r="E61">
        <f t="shared" si="3"/>
        <v>0.17</v>
      </c>
    </row>
    <row r="62" spans="1:5" x14ac:dyDescent="0.25">
      <c r="A62">
        <v>0.17199999999999999</v>
      </c>
      <c r="B62">
        <f t="shared" si="2"/>
        <v>0.17199999999999999</v>
      </c>
      <c r="D62">
        <v>0.16600000000000001</v>
      </c>
      <c r="E62">
        <f t="shared" si="3"/>
        <v>0.16600000000000001</v>
      </c>
    </row>
    <row r="63" spans="1:5" x14ac:dyDescent="0.25">
      <c r="A63">
        <v>0.16600000000000001</v>
      </c>
      <c r="B63">
        <f t="shared" si="2"/>
        <v>0.16600000000000001</v>
      </c>
      <c r="D63">
        <v>0.17</v>
      </c>
      <c r="E63">
        <f t="shared" si="3"/>
        <v>0.17</v>
      </c>
    </row>
    <row r="64" spans="1:5" x14ac:dyDescent="0.25">
      <c r="A64">
        <v>0.16800000000000001</v>
      </c>
      <c r="B64">
        <f t="shared" si="2"/>
        <v>0.16800000000000001</v>
      </c>
      <c r="D64">
        <v>0.17399999999999999</v>
      </c>
      <c r="E64">
        <f t="shared" si="3"/>
        <v>0.17399999999999999</v>
      </c>
    </row>
    <row r="65" spans="1:5" x14ac:dyDescent="0.25">
      <c r="A65">
        <v>0.16800000000000001</v>
      </c>
      <c r="B65">
        <f t="shared" si="2"/>
        <v>0.16800000000000001</v>
      </c>
      <c r="D65">
        <v>0.17399999999999999</v>
      </c>
      <c r="E65">
        <f t="shared" si="3"/>
        <v>0.17399999999999999</v>
      </c>
    </row>
    <row r="66" spans="1:5" x14ac:dyDescent="0.25">
      <c r="A66">
        <v>0.222</v>
      </c>
      <c r="B66">
        <f t="shared" si="2"/>
        <v>0</v>
      </c>
      <c r="D66">
        <v>0.17100000000000001</v>
      </c>
      <c r="E66">
        <f t="shared" si="3"/>
        <v>0.17100000000000001</v>
      </c>
    </row>
    <row r="67" spans="1:5" x14ac:dyDescent="0.25">
      <c r="A67">
        <v>0.16700000000000001</v>
      </c>
      <c r="B67">
        <f t="shared" si="2"/>
        <v>0.16700000000000001</v>
      </c>
      <c r="D67">
        <v>0.189</v>
      </c>
      <c r="E67">
        <f t="shared" si="3"/>
        <v>0</v>
      </c>
    </row>
    <row r="68" spans="1:5" x14ac:dyDescent="0.25">
      <c r="A68">
        <v>0.17100000000000001</v>
      </c>
      <c r="B68">
        <f t="shared" si="2"/>
        <v>0.17100000000000001</v>
      </c>
      <c r="D68">
        <v>0.16900000000000001</v>
      </c>
      <c r="E68">
        <f t="shared" si="3"/>
        <v>0.16900000000000001</v>
      </c>
    </row>
    <row r="69" spans="1:5" x14ac:dyDescent="0.25">
      <c r="A69">
        <v>0.16500000000000001</v>
      </c>
      <c r="B69">
        <f t="shared" si="2"/>
        <v>0.16500000000000001</v>
      </c>
      <c r="D69">
        <v>0.16900000000000001</v>
      </c>
      <c r="E69">
        <f t="shared" si="3"/>
        <v>0.16900000000000001</v>
      </c>
    </row>
    <row r="70" spans="1:5" x14ac:dyDescent="0.25">
      <c r="A70">
        <v>0.17100000000000001</v>
      </c>
      <c r="B70">
        <f>IF(ROW() &lt;= 5+$C$14, IF(IF((A70&lt;=C70), A70&lt;$C$11,  A70&gt;$C$9), 0, A70), 0)</f>
        <v>0.17100000000000001</v>
      </c>
      <c r="D70">
        <v>0.16900000000000001</v>
      </c>
      <c r="E70">
        <f>IF(ROW() &lt;= 5+$F$14,IF(IF((D70&lt;=F70), D70&lt;$F$11,  D70&gt;$F$9), 0, D70), 0)</f>
        <v>0.16900000000000001</v>
      </c>
    </row>
    <row r="71" spans="1:5" x14ac:dyDescent="0.25">
      <c r="A71">
        <v>0.16700000000000001</v>
      </c>
      <c r="B71">
        <f t="shared" ref="B71:B102" si="4">IF(ROW() &lt;= 5+$C$14, IF(IF((A71&lt;=C71), A71&lt;$C$11, A71&gt;$C$9), 0, A71), 0)</f>
        <v>0.16700000000000001</v>
      </c>
      <c r="D71">
        <v>0.16800000000000001</v>
      </c>
      <c r="E71">
        <f t="shared" ref="E71:E102" si="5">IF(ROW() &lt;= 5+$F$14,IF(IF((D71&lt;=F71), D71&lt;$F$11, D71&gt;$F$9), 0, D71), 0)</f>
        <v>0.16800000000000001</v>
      </c>
    </row>
    <row r="72" spans="1:5" x14ac:dyDescent="0.25">
      <c r="A72">
        <v>0.183</v>
      </c>
      <c r="B72">
        <f t="shared" si="4"/>
        <v>0</v>
      </c>
      <c r="D72">
        <v>0.18</v>
      </c>
      <c r="E72">
        <f t="shared" si="5"/>
        <v>0</v>
      </c>
    </row>
    <row r="73" spans="1:5" x14ac:dyDescent="0.25">
      <c r="A73">
        <v>0.16900000000000001</v>
      </c>
      <c r="B73">
        <f t="shared" si="4"/>
        <v>0.16900000000000001</v>
      </c>
      <c r="D73">
        <v>0.17899999999999999</v>
      </c>
      <c r="E73">
        <f t="shared" si="5"/>
        <v>0</v>
      </c>
    </row>
    <row r="74" spans="1:5" x14ac:dyDescent="0.25">
      <c r="A74">
        <v>0.17399999999999999</v>
      </c>
      <c r="B74">
        <f t="shared" si="4"/>
        <v>0.17399999999999999</v>
      </c>
      <c r="D74">
        <v>0.17199999999999999</v>
      </c>
      <c r="E74">
        <f t="shared" si="5"/>
        <v>0.17199999999999999</v>
      </c>
    </row>
    <row r="75" spans="1:5" x14ac:dyDescent="0.25">
      <c r="A75">
        <v>0.17</v>
      </c>
      <c r="B75">
        <f t="shared" si="4"/>
        <v>0.17</v>
      </c>
      <c r="D75">
        <v>0.17699999999999999</v>
      </c>
      <c r="E75">
        <f t="shared" si="5"/>
        <v>0</v>
      </c>
    </row>
    <row r="76" spans="1:5" x14ac:dyDescent="0.25">
      <c r="A76">
        <v>0.16800000000000001</v>
      </c>
      <c r="B76">
        <f t="shared" si="4"/>
        <v>0.16800000000000001</v>
      </c>
      <c r="D76">
        <v>0.17199999999999999</v>
      </c>
      <c r="E76">
        <f t="shared" si="5"/>
        <v>0.17199999999999999</v>
      </c>
    </row>
    <row r="77" spans="1:5" x14ac:dyDescent="0.25">
      <c r="A77">
        <v>0.17199999999999999</v>
      </c>
      <c r="B77">
        <f t="shared" si="4"/>
        <v>0.17199999999999999</v>
      </c>
      <c r="D77">
        <v>0.17199999999999999</v>
      </c>
      <c r="E77">
        <f t="shared" si="5"/>
        <v>0.17199999999999999</v>
      </c>
    </row>
    <row r="78" spans="1:5" x14ac:dyDescent="0.25">
      <c r="A78">
        <v>0.17100000000000001</v>
      </c>
      <c r="B78">
        <f t="shared" si="4"/>
        <v>0.17100000000000001</v>
      </c>
      <c r="D78">
        <v>0.16900000000000001</v>
      </c>
      <c r="E78">
        <f t="shared" si="5"/>
        <v>0.16900000000000001</v>
      </c>
    </row>
    <row r="79" spans="1:5" x14ac:dyDescent="0.25">
      <c r="A79">
        <v>0.16700000000000001</v>
      </c>
      <c r="B79">
        <f t="shared" si="4"/>
        <v>0.16700000000000001</v>
      </c>
      <c r="D79">
        <v>0.191</v>
      </c>
      <c r="E79">
        <f t="shared" si="5"/>
        <v>0</v>
      </c>
    </row>
    <row r="80" spans="1:5" x14ac:dyDescent="0.25">
      <c r="A80">
        <v>0.17100000000000001</v>
      </c>
      <c r="B80">
        <f t="shared" si="4"/>
        <v>0.17100000000000001</v>
      </c>
      <c r="D80">
        <v>0.20300000000000001</v>
      </c>
      <c r="E80">
        <f t="shared" si="5"/>
        <v>0</v>
      </c>
    </row>
    <row r="81" spans="1:5" x14ac:dyDescent="0.25">
      <c r="A81">
        <v>0.183</v>
      </c>
      <c r="B81">
        <f t="shared" si="4"/>
        <v>0</v>
      </c>
      <c r="D81">
        <v>0.17299999999999999</v>
      </c>
      <c r="E81">
        <f t="shared" si="5"/>
        <v>0.17299999999999999</v>
      </c>
    </row>
    <row r="82" spans="1:5" x14ac:dyDescent="0.25">
      <c r="A82">
        <v>0.17</v>
      </c>
      <c r="B82">
        <f t="shared" si="4"/>
        <v>0.17</v>
      </c>
      <c r="D82">
        <v>0.17</v>
      </c>
      <c r="E82">
        <f t="shared" si="5"/>
        <v>0.17</v>
      </c>
    </row>
    <row r="83" spans="1:5" x14ac:dyDescent="0.25">
      <c r="A83">
        <v>0.17199999999999999</v>
      </c>
      <c r="B83">
        <f t="shared" si="4"/>
        <v>0.17199999999999999</v>
      </c>
      <c r="D83">
        <v>0.16900000000000001</v>
      </c>
      <c r="E83">
        <f t="shared" si="5"/>
        <v>0.16900000000000001</v>
      </c>
    </row>
    <row r="84" spans="1:5" x14ac:dyDescent="0.25">
      <c r="A84">
        <v>0.17199999999999999</v>
      </c>
      <c r="B84">
        <f t="shared" si="4"/>
        <v>0.17199999999999999</v>
      </c>
      <c r="D84">
        <v>0.17</v>
      </c>
      <c r="E84">
        <f t="shared" si="5"/>
        <v>0.17</v>
      </c>
    </row>
    <row r="85" spans="1:5" x14ac:dyDescent="0.25">
      <c r="A85">
        <v>0.17699999999999999</v>
      </c>
      <c r="B85">
        <f t="shared" si="4"/>
        <v>0</v>
      </c>
      <c r="D85">
        <v>0.16900000000000001</v>
      </c>
      <c r="E85">
        <f t="shared" si="5"/>
        <v>0.16900000000000001</v>
      </c>
    </row>
    <row r="86" spans="1:5" x14ac:dyDescent="0.25">
      <c r="A86">
        <v>0.21199999999999999</v>
      </c>
      <c r="B86">
        <f t="shared" si="4"/>
        <v>0</v>
      </c>
      <c r="D86">
        <v>0.18</v>
      </c>
      <c r="E86">
        <f t="shared" si="5"/>
        <v>0</v>
      </c>
    </row>
    <row r="87" spans="1:5" x14ac:dyDescent="0.25">
      <c r="A87">
        <v>0.17100000000000001</v>
      </c>
      <c r="B87">
        <f t="shared" si="4"/>
        <v>0.17100000000000001</v>
      </c>
      <c r="D87">
        <v>0.17</v>
      </c>
      <c r="E87">
        <f t="shared" si="5"/>
        <v>0.17</v>
      </c>
    </row>
    <row r="88" spans="1:5" x14ac:dyDescent="0.25">
      <c r="A88">
        <v>0.16900000000000001</v>
      </c>
      <c r="B88">
        <f t="shared" si="4"/>
        <v>0.16900000000000001</v>
      </c>
      <c r="D88">
        <v>0.17299999999999999</v>
      </c>
      <c r="E88">
        <f t="shared" si="5"/>
        <v>0.17299999999999999</v>
      </c>
    </row>
    <row r="89" spans="1:5" x14ac:dyDescent="0.25">
      <c r="A89">
        <v>0.16500000000000001</v>
      </c>
      <c r="B89">
        <f t="shared" si="4"/>
        <v>0.16500000000000001</v>
      </c>
      <c r="D89">
        <v>0.17199999999999999</v>
      </c>
      <c r="E89">
        <f t="shared" si="5"/>
        <v>0.17199999999999999</v>
      </c>
    </row>
    <row r="90" spans="1:5" x14ac:dyDescent="0.25">
      <c r="A90">
        <v>0.16800000000000001</v>
      </c>
      <c r="B90">
        <f t="shared" si="4"/>
        <v>0.16800000000000001</v>
      </c>
      <c r="D90">
        <v>0.17399999999999999</v>
      </c>
      <c r="E90">
        <f t="shared" si="5"/>
        <v>0.17399999999999999</v>
      </c>
    </row>
    <row r="91" spans="1:5" x14ac:dyDescent="0.25">
      <c r="A91">
        <v>0.16900000000000001</v>
      </c>
      <c r="B91">
        <f t="shared" si="4"/>
        <v>0.16900000000000001</v>
      </c>
      <c r="D91">
        <v>0.16900000000000001</v>
      </c>
      <c r="E91">
        <f t="shared" si="5"/>
        <v>0.16900000000000001</v>
      </c>
    </row>
    <row r="92" spans="1:5" x14ac:dyDescent="0.25">
      <c r="A92">
        <v>0.16900000000000001</v>
      </c>
      <c r="B92">
        <f t="shared" si="4"/>
        <v>0.16900000000000001</v>
      </c>
      <c r="D92">
        <v>0.16800000000000001</v>
      </c>
      <c r="E92">
        <f t="shared" si="5"/>
        <v>0.16800000000000001</v>
      </c>
    </row>
    <row r="93" spans="1:5" x14ac:dyDescent="0.25">
      <c r="A93">
        <v>0.17899999999999999</v>
      </c>
      <c r="B93">
        <f t="shared" si="4"/>
        <v>0</v>
      </c>
      <c r="D93">
        <v>0.17399999999999999</v>
      </c>
      <c r="E93">
        <f t="shared" si="5"/>
        <v>0.17399999999999999</v>
      </c>
    </row>
    <row r="94" spans="1:5" x14ac:dyDescent="0.25">
      <c r="A94">
        <v>0.17100000000000001</v>
      </c>
      <c r="B94">
        <f t="shared" si="4"/>
        <v>0.17100000000000001</v>
      </c>
      <c r="D94">
        <v>0.16900000000000001</v>
      </c>
      <c r="E94">
        <f t="shared" si="5"/>
        <v>0.16900000000000001</v>
      </c>
    </row>
    <row r="95" spans="1:5" x14ac:dyDescent="0.25">
      <c r="A95">
        <v>0.17100000000000001</v>
      </c>
      <c r="B95">
        <f t="shared" si="4"/>
        <v>0.17100000000000001</v>
      </c>
      <c r="D95">
        <v>0.17199999999999999</v>
      </c>
      <c r="E95">
        <f t="shared" si="5"/>
        <v>0.17199999999999999</v>
      </c>
    </row>
    <row r="96" spans="1:5" x14ac:dyDescent="0.25">
      <c r="A96">
        <v>0.17199999999999999</v>
      </c>
      <c r="B96">
        <f t="shared" si="4"/>
        <v>0.17199999999999999</v>
      </c>
      <c r="D96">
        <v>0.16800000000000001</v>
      </c>
      <c r="E96">
        <f t="shared" si="5"/>
        <v>0.16800000000000001</v>
      </c>
    </row>
    <row r="97" spans="1:5" x14ac:dyDescent="0.25">
      <c r="A97">
        <v>0.17</v>
      </c>
      <c r="B97">
        <f t="shared" si="4"/>
        <v>0.17</v>
      </c>
      <c r="D97">
        <v>0.17</v>
      </c>
      <c r="E97">
        <f t="shared" si="5"/>
        <v>0.17</v>
      </c>
    </row>
    <row r="98" spans="1:5" x14ac:dyDescent="0.25">
      <c r="A98">
        <v>0.17100000000000001</v>
      </c>
      <c r="B98">
        <f t="shared" si="4"/>
        <v>0.17100000000000001</v>
      </c>
      <c r="D98">
        <v>0.16800000000000001</v>
      </c>
      <c r="E98">
        <f t="shared" si="5"/>
        <v>0.16800000000000001</v>
      </c>
    </row>
    <row r="99" spans="1:5" x14ac:dyDescent="0.25">
      <c r="A99">
        <v>0.17100000000000001</v>
      </c>
      <c r="B99">
        <f t="shared" si="4"/>
        <v>0.17100000000000001</v>
      </c>
      <c r="D99">
        <v>0.17299999999999999</v>
      </c>
      <c r="E99">
        <f t="shared" si="5"/>
        <v>0.17299999999999999</v>
      </c>
    </row>
    <row r="100" spans="1:5" x14ac:dyDescent="0.25">
      <c r="A100">
        <v>0.16900000000000001</v>
      </c>
      <c r="B100">
        <f t="shared" si="4"/>
        <v>0.16900000000000001</v>
      </c>
      <c r="D100">
        <v>0.16800000000000001</v>
      </c>
      <c r="E100">
        <f t="shared" si="5"/>
        <v>0.16800000000000001</v>
      </c>
    </row>
    <row r="101" spans="1:5" x14ac:dyDescent="0.25">
      <c r="A101">
        <v>0.17100000000000001</v>
      </c>
      <c r="B101">
        <f t="shared" si="4"/>
        <v>0.17100000000000001</v>
      </c>
      <c r="D101">
        <v>0.17199999999999999</v>
      </c>
      <c r="E101">
        <f t="shared" si="5"/>
        <v>0.17199999999999999</v>
      </c>
    </row>
    <row r="102" spans="1:5" x14ac:dyDescent="0.25">
      <c r="A102">
        <v>0.16900000000000001</v>
      </c>
      <c r="B102">
        <f t="shared" si="4"/>
        <v>0.16900000000000001</v>
      </c>
      <c r="D102">
        <v>0.19700000000000001</v>
      </c>
      <c r="E102">
        <f t="shared" si="5"/>
        <v>0</v>
      </c>
    </row>
    <row r="103" spans="1:5" x14ac:dyDescent="0.25">
      <c r="A103">
        <v>0.17100000000000001</v>
      </c>
      <c r="B103">
        <f t="shared" ref="B103:B133" si="6">IF(ROW() &lt;= 5+$C$14, IF(IF((A103&lt;=C103), A103&lt;$C$11, A103&gt;$C$9), 0, A103), 0)</f>
        <v>0.17100000000000001</v>
      </c>
      <c r="D103">
        <v>0.17199999999999999</v>
      </c>
      <c r="E103">
        <f t="shared" ref="E103:E133" si="7">IF(ROW() &lt;= 5+$F$14,IF(IF((D103&lt;=F103), D103&lt;$F$11, D103&gt;$F$9), 0, D103), 0)</f>
        <v>0.17199999999999999</v>
      </c>
    </row>
    <row r="104" spans="1:5" x14ac:dyDescent="0.25">
      <c r="A104">
        <v>0.17100000000000001</v>
      </c>
      <c r="B104">
        <f t="shared" si="6"/>
        <v>0.17100000000000001</v>
      </c>
      <c r="D104">
        <v>0.17100000000000001</v>
      </c>
      <c r="E104">
        <f t="shared" si="7"/>
        <v>0.17100000000000001</v>
      </c>
    </row>
    <row r="105" spans="1:5" x14ac:dyDescent="0.25">
      <c r="A105">
        <v>0.17399999999999999</v>
      </c>
      <c r="B105">
        <f t="shared" si="6"/>
        <v>0.17399999999999999</v>
      </c>
      <c r="D105">
        <v>0.17</v>
      </c>
      <c r="E105">
        <f t="shared" si="7"/>
        <v>0.17</v>
      </c>
    </row>
    <row r="106" spans="1:5" x14ac:dyDescent="0.25">
      <c r="A106">
        <v>0.17</v>
      </c>
      <c r="B106">
        <f t="shared" si="6"/>
        <v>0.17</v>
      </c>
      <c r="D106">
        <v>0.16800000000000001</v>
      </c>
      <c r="E106">
        <f t="shared" si="7"/>
        <v>0.16800000000000001</v>
      </c>
    </row>
    <row r="107" spans="1:5" x14ac:dyDescent="0.25">
      <c r="A107">
        <v>0.16400000000000001</v>
      </c>
      <c r="B107">
        <f t="shared" si="6"/>
        <v>0.16400000000000001</v>
      </c>
      <c r="D107">
        <v>0.17100000000000001</v>
      </c>
      <c r="E107">
        <f t="shared" si="7"/>
        <v>0.17100000000000001</v>
      </c>
    </row>
    <row r="108" spans="1:5" x14ac:dyDescent="0.25">
      <c r="A108">
        <v>0.17499999999999999</v>
      </c>
      <c r="B108">
        <f t="shared" si="6"/>
        <v>0.17499999999999999</v>
      </c>
      <c r="D108">
        <v>0.17100000000000001</v>
      </c>
      <c r="E108">
        <f t="shared" si="7"/>
        <v>0.17100000000000001</v>
      </c>
    </row>
    <row r="109" spans="1:5" x14ac:dyDescent="0.25">
      <c r="A109">
        <v>0.17</v>
      </c>
      <c r="B109">
        <f t="shared" si="6"/>
        <v>0.17</v>
      </c>
      <c r="D109">
        <v>0.16900000000000001</v>
      </c>
      <c r="E109">
        <f t="shared" si="7"/>
        <v>0.16900000000000001</v>
      </c>
    </row>
    <row r="110" spans="1:5" x14ac:dyDescent="0.25">
      <c r="A110">
        <v>0.17</v>
      </c>
      <c r="B110">
        <f t="shared" si="6"/>
        <v>0.17</v>
      </c>
      <c r="D110">
        <v>0.16800000000000001</v>
      </c>
      <c r="E110">
        <f t="shared" si="7"/>
        <v>0.16800000000000001</v>
      </c>
    </row>
    <row r="111" spans="1:5" x14ac:dyDescent="0.25">
      <c r="A111">
        <v>0.17100000000000001</v>
      </c>
      <c r="B111">
        <f t="shared" si="6"/>
        <v>0.17100000000000001</v>
      </c>
      <c r="D111">
        <v>0.17</v>
      </c>
      <c r="E111">
        <f t="shared" si="7"/>
        <v>0.17</v>
      </c>
    </row>
    <row r="112" spans="1:5" x14ac:dyDescent="0.25">
      <c r="A112">
        <v>0.16900000000000001</v>
      </c>
      <c r="B112">
        <f t="shared" si="6"/>
        <v>0.16900000000000001</v>
      </c>
      <c r="D112">
        <v>0.16900000000000001</v>
      </c>
      <c r="E112">
        <f t="shared" si="7"/>
        <v>0.16900000000000001</v>
      </c>
    </row>
    <row r="113" spans="1:5" x14ac:dyDescent="0.25">
      <c r="A113">
        <v>0.17100000000000001</v>
      </c>
      <c r="B113">
        <f t="shared" si="6"/>
        <v>0.17100000000000001</v>
      </c>
      <c r="D113">
        <v>0.16800000000000001</v>
      </c>
      <c r="E113">
        <f t="shared" si="7"/>
        <v>0.16800000000000001</v>
      </c>
    </row>
    <row r="114" spans="1:5" x14ac:dyDescent="0.25">
      <c r="A114">
        <v>0.16900000000000001</v>
      </c>
      <c r="B114">
        <f t="shared" si="6"/>
        <v>0.16900000000000001</v>
      </c>
      <c r="D114">
        <v>0.16800000000000001</v>
      </c>
      <c r="E114">
        <f t="shared" si="7"/>
        <v>0.16800000000000001</v>
      </c>
    </row>
    <row r="115" spans="1:5" x14ac:dyDescent="0.25">
      <c r="A115">
        <v>0.17199999999999999</v>
      </c>
      <c r="B115">
        <f t="shared" si="6"/>
        <v>0.17199999999999999</v>
      </c>
      <c r="D115">
        <v>0.17</v>
      </c>
      <c r="E115">
        <f t="shared" si="7"/>
        <v>0.17</v>
      </c>
    </row>
    <row r="116" spans="1:5" x14ac:dyDescent="0.25">
      <c r="A116">
        <v>0.17599999999999999</v>
      </c>
      <c r="B116">
        <f t="shared" si="6"/>
        <v>0.17599999999999999</v>
      </c>
      <c r="D116">
        <v>0.16600000000000001</v>
      </c>
      <c r="E116">
        <f t="shared" si="7"/>
        <v>0.16600000000000001</v>
      </c>
    </row>
    <row r="117" spans="1:5" x14ac:dyDescent="0.25">
      <c r="A117">
        <v>0.17100000000000001</v>
      </c>
      <c r="B117">
        <f t="shared" si="6"/>
        <v>0.17100000000000001</v>
      </c>
      <c r="D117">
        <v>0.17</v>
      </c>
      <c r="E117">
        <f t="shared" si="7"/>
        <v>0.17</v>
      </c>
    </row>
    <row r="118" spans="1:5" x14ac:dyDescent="0.25">
      <c r="A118">
        <v>0.17799999999999999</v>
      </c>
      <c r="B118">
        <f t="shared" si="6"/>
        <v>0</v>
      </c>
      <c r="D118">
        <v>0.17</v>
      </c>
      <c r="E118">
        <f t="shared" si="7"/>
        <v>0.17</v>
      </c>
    </row>
    <row r="119" spans="1:5" x14ac:dyDescent="0.25">
      <c r="A119">
        <v>0.17</v>
      </c>
      <c r="B119">
        <f t="shared" si="6"/>
        <v>0.17</v>
      </c>
      <c r="D119">
        <v>0.16800000000000001</v>
      </c>
      <c r="E119">
        <f t="shared" si="7"/>
        <v>0.16800000000000001</v>
      </c>
    </row>
    <row r="120" spans="1:5" x14ac:dyDescent="0.25">
      <c r="A120">
        <v>0.17299999999999999</v>
      </c>
      <c r="B120">
        <f t="shared" si="6"/>
        <v>0.17299999999999999</v>
      </c>
      <c r="D120">
        <v>0.17299999999999999</v>
      </c>
      <c r="E120">
        <f t="shared" si="7"/>
        <v>0.17299999999999999</v>
      </c>
    </row>
    <row r="121" spans="1:5" x14ac:dyDescent="0.25">
      <c r="A121">
        <v>0.17199999999999999</v>
      </c>
      <c r="B121">
        <f t="shared" si="6"/>
        <v>0.17199999999999999</v>
      </c>
      <c r="D121">
        <v>0.17299999999999999</v>
      </c>
      <c r="E121">
        <f t="shared" si="7"/>
        <v>0.17299999999999999</v>
      </c>
    </row>
    <row r="122" spans="1:5" x14ac:dyDescent="0.25">
      <c r="A122">
        <v>0.16700000000000001</v>
      </c>
      <c r="B122">
        <f t="shared" si="6"/>
        <v>0.16700000000000001</v>
      </c>
      <c r="D122">
        <v>0.16900000000000001</v>
      </c>
      <c r="E122">
        <f t="shared" si="7"/>
        <v>0.16900000000000001</v>
      </c>
    </row>
    <row r="123" spans="1:5" x14ac:dyDescent="0.25">
      <c r="A123">
        <v>0.17100000000000001</v>
      </c>
      <c r="B123">
        <f t="shared" si="6"/>
        <v>0.17100000000000001</v>
      </c>
      <c r="D123">
        <v>0.17</v>
      </c>
      <c r="E123">
        <f t="shared" si="7"/>
        <v>0.17</v>
      </c>
    </row>
    <row r="124" spans="1:5" x14ac:dyDescent="0.25">
      <c r="A124">
        <v>0.17399999999999999</v>
      </c>
      <c r="B124">
        <f t="shared" si="6"/>
        <v>0.17399999999999999</v>
      </c>
      <c r="D124">
        <v>0.17599999999999999</v>
      </c>
      <c r="E124">
        <f t="shared" si="7"/>
        <v>0.17599999999999999</v>
      </c>
    </row>
    <row r="125" spans="1:5" x14ac:dyDescent="0.25">
      <c r="A125">
        <v>0.17100000000000001</v>
      </c>
      <c r="B125">
        <f t="shared" si="6"/>
        <v>0.17100000000000001</v>
      </c>
      <c r="D125">
        <v>0.17</v>
      </c>
      <c r="E125">
        <f t="shared" si="7"/>
        <v>0.17</v>
      </c>
    </row>
    <row r="126" spans="1:5" x14ac:dyDescent="0.25">
      <c r="A126">
        <v>0.17399999999999999</v>
      </c>
      <c r="B126">
        <f t="shared" si="6"/>
        <v>0.17399999999999999</v>
      </c>
      <c r="D126">
        <v>0.17</v>
      </c>
      <c r="E126">
        <f t="shared" si="7"/>
        <v>0.17</v>
      </c>
    </row>
    <row r="127" spans="1:5" x14ac:dyDescent="0.25">
      <c r="A127">
        <v>0.17499999999999999</v>
      </c>
      <c r="B127">
        <f t="shared" si="6"/>
        <v>0.17499999999999999</v>
      </c>
      <c r="D127">
        <v>0.17100000000000001</v>
      </c>
      <c r="E127">
        <f t="shared" si="7"/>
        <v>0.17100000000000001</v>
      </c>
    </row>
    <row r="128" spans="1:5" x14ac:dyDescent="0.25">
      <c r="A128">
        <v>0.17</v>
      </c>
      <c r="B128">
        <f t="shared" si="6"/>
        <v>0.17</v>
      </c>
      <c r="D128">
        <v>0.17199999999999999</v>
      </c>
      <c r="E128">
        <f t="shared" si="7"/>
        <v>0.17199999999999999</v>
      </c>
    </row>
    <row r="129" spans="1:5" x14ac:dyDescent="0.25">
      <c r="A129">
        <v>0.17199999999999999</v>
      </c>
      <c r="B129">
        <f t="shared" si="6"/>
        <v>0.17199999999999999</v>
      </c>
      <c r="D129">
        <v>0.16900000000000001</v>
      </c>
      <c r="E129">
        <f t="shared" si="7"/>
        <v>0.16900000000000001</v>
      </c>
    </row>
    <row r="130" spans="1:5" x14ac:dyDescent="0.25">
      <c r="A130">
        <v>0.17199999999999999</v>
      </c>
      <c r="B130">
        <f t="shared" si="6"/>
        <v>0.17199999999999999</v>
      </c>
      <c r="D130">
        <v>0.17299999999999999</v>
      </c>
      <c r="E130">
        <f t="shared" si="7"/>
        <v>0.17299999999999999</v>
      </c>
    </row>
    <row r="131" spans="1:5" x14ac:dyDescent="0.25">
      <c r="A131">
        <v>0.16900000000000001</v>
      </c>
      <c r="B131">
        <f t="shared" si="6"/>
        <v>0.16900000000000001</v>
      </c>
      <c r="D131">
        <v>0.17299999999999999</v>
      </c>
      <c r="E131">
        <f t="shared" si="7"/>
        <v>0.17299999999999999</v>
      </c>
    </row>
    <row r="132" spans="1:5" x14ac:dyDescent="0.25">
      <c r="A132">
        <v>0.17299999999999999</v>
      </c>
      <c r="B132">
        <f t="shared" si="6"/>
        <v>0.17299999999999999</v>
      </c>
      <c r="D132">
        <v>0.17100000000000001</v>
      </c>
      <c r="E132">
        <f t="shared" si="7"/>
        <v>0.17100000000000001</v>
      </c>
    </row>
    <row r="133" spans="1:5" x14ac:dyDescent="0.25">
      <c r="A133">
        <v>0.16900000000000001</v>
      </c>
      <c r="B133">
        <f t="shared" si="6"/>
        <v>0.16900000000000001</v>
      </c>
      <c r="D133">
        <v>0.16800000000000001</v>
      </c>
      <c r="E133">
        <f t="shared" si="7"/>
        <v>0.16800000000000001</v>
      </c>
    </row>
    <row r="134" spans="1:5" x14ac:dyDescent="0.25">
      <c r="A134">
        <v>0.16800000000000001</v>
      </c>
      <c r="B134">
        <f>IF(ROW() &lt;= 5+$C$14, IF(IF((A134&lt;=C134), A134&lt;$C$11,  A134&gt;$C$9), 0, A134), 0)</f>
        <v>0.16800000000000001</v>
      </c>
      <c r="D134">
        <v>0.17100000000000001</v>
      </c>
      <c r="E134">
        <f>IF(ROW() &lt;= 5+$F$14,IF(IF((D134&lt;=F134), D134&lt;$F$11,  D134&gt;$F$9), 0, D134), 0)</f>
        <v>0.17100000000000001</v>
      </c>
    </row>
    <row r="135" spans="1:5" x14ac:dyDescent="0.25">
      <c r="A135">
        <v>0.17100000000000001</v>
      </c>
      <c r="B135">
        <f t="shared" ref="B135:B166" si="8">IF(ROW() &lt;= 5+$C$14, IF(IF((A135&lt;=C135), A135&lt;$C$11, A135&gt;$C$9), 0, A135), 0)</f>
        <v>0.17100000000000001</v>
      </c>
      <c r="D135">
        <v>0.16700000000000001</v>
      </c>
      <c r="E135">
        <f t="shared" ref="E135:E166" si="9">IF(ROW() &lt;= 5+$F$14,IF(IF((D135&lt;=F135), D135&lt;$F$11, D135&gt;$F$9), 0, D135), 0)</f>
        <v>0.16700000000000001</v>
      </c>
    </row>
    <row r="136" spans="1:5" x14ac:dyDescent="0.25">
      <c r="A136">
        <v>0.16900000000000001</v>
      </c>
      <c r="B136">
        <f t="shared" si="8"/>
        <v>0.16900000000000001</v>
      </c>
      <c r="D136">
        <v>0.17499999999999999</v>
      </c>
      <c r="E136">
        <f t="shared" si="9"/>
        <v>0.17499999999999999</v>
      </c>
    </row>
    <row r="137" spans="1:5" x14ac:dyDescent="0.25">
      <c r="A137">
        <v>0.16900000000000001</v>
      </c>
      <c r="B137">
        <f t="shared" si="8"/>
        <v>0.16900000000000001</v>
      </c>
      <c r="D137">
        <v>0.16800000000000001</v>
      </c>
      <c r="E137">
        <f t="shared" si="9"/>
        <v>0.16800000000000001</v>
      </c>
    </row>
    <row r="138" spans="1:5" x14ac:dyDescent="0.25">
      <c r="A138">
        <v>0.17</v>
      </c>
      <c r="B138">
        <f t="shared" si="8"/>
        <v>0.17</v>
      </c>
      <c r="D138">
        <v>0.16800000000000001</v>
      </c>
      <c r="E138">
        <f t="shared" si="9"/>
        <v>0.16800000000000001</v>
      </c>
    </row>
    <row r="139" spans="1:5" x14ac:dyDescent="0.25">
      <c r="A139">
        <v>0.17299999999999999</v>
      </c>
      <c r="B139">
        <f t="shared" si="8"/>
        <v>0.17299999999999999</v>
      </c>
      <c r="D139">
        <v>0.17100000000000001</v>
      </c>
      <c r="E139">
        <f t="shared" si="9"/>
        <v>0.17100000000000001</v>
      </c>
    </row>
    <row r="140" spans="1:5" x14ac:dyDescent="0.25">
      <c r="A140">
        <v>0.17399999999999999</v>
      </c>
      <c r="B140">
        <f t="shared" si="8"/>
        <v>0.17399999999999999</v>
      </c>
      <c r="D140">
        <v>0.17299999999999999</v>
      </c>
      <c r="E140">
        <f t="shared" si="9"/>
        <v>0.17299999999999999</v>
      </c>
    </row>
    <row r="141" spans="1:5" x14ac:dyDescent="0.25">
      <c r="A141">
        <v>0.16700000000000001</v>
      </c>
      <c r="B141">
        <f t="shared" si="8"/>
        <v>0.16700000000000001</v>
      </c>
      <c r="D141">
        <v>0.17199999999999999</v>
      </c>
      <c r="E141">
        <f t="shared" si="9"/>
        <v>0.17199999999999999</v>
      </c>
    </row>
    <row r="142" spans="1:5" x14ac:dyDescent="0.25">
      <c r="A142">
        <v>0.17100000000000001</v>
      </c>
      <c r="B142">
        <f t="shared" si="8"/>
        <v>0.17100000000000001</v>
      </c>
      <c r="D142">
        <v>0.16800000000000001</v>
      </c>
      <c r="E142">
        <f t="shared" si="9"/>
        <v>0.16800000000000001</v>
      </c>
    </row>
    <row r="143" spans="1:5" x14ac:dyDescent="0.25">
      <c r="A143">
        <v>0.17</v>
      </c>
      <c r="B143">
        <f t="shared" si="8"/>
        <v>0.17</v>
      </c>
      <c r="D143">
        <v>0.16900000000000001</v>
      </c>
      <c r="E143">
        <f t="shared" si="9"/>
        <v>0.16900000000000001</v>
      </c>
    </row>
    <row r="144" spans="1:5" x14ac:dyDescent="0.25">
      <c r="A144">
        <v>0.16800000000000001</v>
      </c>
      <c r="B144">
        <f t="shared" si="8"/>
        <v>0.16800000000000001</v>
      </c>
      <c r="D144">
        <v>0.17399999999999999</v>
      </c>
      <c r="E144">
        <f t="shared" si="9"/>
        <v>0.17399999999999999</v>
      </c>
    </row>
    <row r="145" spans="1:5" x14ac:dyDescent="0.25">
      <c r="A145">
        <v>0.17699999999999999</v>
      </c>
      <c r="B145">
        <f t="shared" si="8"/>
        <v>0</v>
      </c>
      <c r="D145">
        <v>0.17299999999999999</v>
      </c>
      <c r="E145">
        <f t="shared" si="9"/>
        <v>0.17299999999999999</v>
      </c>
    </row>
    <row r="146" spans="1:5" x14ac:dyDescent="0.25">
      <c r="A146">
        <v>0.17</v>
      </c>
      <c r="B146">
        <f t="shared" si="8"/>
        <v>0.17</v>
      </c>
      <c r="D146">
        <v>0.17100000000000001</v>
      </c>
      <c r="E146">
        <f t="shared" si="9"/>
        <v>0.17100000000000001</v>
      </c>
    </row>
    <row r="147" spans="1:5" x14ac:dyDescent="0.25">
      <c r="A147">
        <v>0.16900000000000001</v>
      </c>
      <c r="B147">
        <f t="shared" si="8"/>
        <v>0.16900000000000001</v>
      </c>
      <c r="D147">
        <v>0.16900000000000001</v>
      </c>
      <c r="E147">
        <f t="shared" si="9"/>
        <v>0.16900000000000001</v>
      </c>
    </row>
    <row r="148" spans="1:5" x14ac:dyDescent="0.25">
      <c r="A148">
        <v>0.17100000000000001</v>
      </c>
      <c r="B148">
        <f t="shared" si="8"/>
        <v>0.17100000000000001</v>
      </c>
      <c r="D148">
        <v>0.17299999999999999</v>
      </c>
      <c r="E148">
        <f t="shared" si="9"/>
        <v>0.17299999999999999</v>
      </c>
    </row>
    <row r="149" spans="1:5" x14ac:dyDescent="0.25">
      <c r="A149">
        <v>0.23499999999999999</v>
      </c>
      <c r="B149">
        <f t="shared" si="8"/>
        <v>0</v>
      </c>
      <c r="D149">
        <v>0.17399999999999999</v>
      </c>
      <c r="E149">
        <f t="shared" si="9"/>
        <v>0.17399999999999999</v>
      </c>
    </row>
    <row r="150" spans="1:5" x14ac:dyDescent="0.25">
      <c r="A150">
        <v>0.17100000000000001</v>
      </c>
      <c r="B150">
        <f t="shared" si="8"/>
        <v>0.17100000000000001</v>
      </c>
      <c r="D150">
        <v>0.17100000000000001</v>
      </c>
      <c r="E150">
        <f t="shared" si="9"/>
        <v>0.17100000000000001</v>
      </c>
    </row>
    <row r="151" spans="1:5" x14ac:dyDescent="0.25">
      <c r="A151">
        <v>0.16900000000000001</v>
      </c>
      <c r="B151">
        <f t="shared" si="8"/>
        <v>0.16900000000000001</v>
      </c>
      <c r="D151">
        <v>0.17100000000000001</v>
      </c>
      <c r="E151">
        <f t="shared" si="9"/>
        <v>0.17100000000000001</v>
      </c>
    </row>
    <row r="152" spans="1:5" x14ac:dyDescent="0.25">
      <c r="A152">
        <v>0.16800000000000001</v>
      </c>
      <c r="B152">
        <f t="shared" si="8"/>
        <v>0.16800000000000001</v>
      </c>
      <c r="D152">
        <v>0.17499999999999999</v>
      </c>
      <c r="E152">
        <f t="shared" si="9"/>
        <v>0.17499999999999999</v>
      </c>
    </row>
    <row r="153" spans="1:5" x14ac:dyDescent="0.25">
      <c r="A153">
        <v>0.17100000000000001</v>
      </c>
      <c r="B153">
        <f t="shared" si="8"/>
        <v>0.17100000000000001</v>
      </c>
      <c r="D153">
        <v>0.17100000000000001</v>
      </c>
      <c r="E153">
        <f t="shared" si="9"/>
        <v>0.17100000000000001</v>
      </c>
    </row>
    <row r="154" spans="1:5" x14ac:dyDescent="0.25">
      <c r="A154">
        <v>0.16900000000000001</v>
      </c>
      <c r="B154">
        <f t="shared" si="8"/>
        <v>0.16900000000000001</v>
      </c>
      <c r="D154">
        <v>0.16800000000000001</v>
      </c>
      <c r="E154">
        <f t="shared" si="9"/>
        <v>0.16800000000000001</v>
      </c>
    </row>
    <row r="155" spans="1:5" x14ac:dyDescent="0.25">
      <c r="A155">
        <v>0.17</v>
      </c>
      <c r="B155">
        <f t="shared" si="8"/>
        <v>0.17</v>
      </c>
      <c r="D155">
        <v>0.17699999999999999</v>
      </c>
      <c r="E155">
        <f t="shared" si="9"/>
        <v>0</v>
      </c>
    </row>
    <row r="156" spans="1:5" x14ac:dyDescent="0.25">
      <c r="A156">
        <v>0.16800000000000001</v>
      </c>
      <c r="B156">
        <f t="shared" si="8"/>
        <v>0.16800000000000001</v>
      </c>
      <c r="D156">
        <v>0.17100000000000001</v>
      </c>
      <c r="E156">
        <f t="shared" si="9"/>
        <v>0.17100000000000001</v>
      </c>
    </row>
    <row r="157" spans="1:5" x14ac:dyDescent="0.25">
      <c r="A157">
        <v>0.17199999999999999</v>
      </c>
      <c r="B157">
        <f t="shared" si="8"/>
        <v>0.17199999999999999</v>
      </c>
      <c r="D157">
        <v>0.17</v>
      </c>
      <c r="E157">
        <f t="shared" si="9"/>
        <v>0.17</v>
      </c>
    </row>
    <row r="158" spans="1:5" x14ac:dyDescent="0.25">
      <c r="A158">
        <v>0.17299999999999999</v>
      </c>
      <c r="B158">
        <f t="shared" si="8"/>
        <v>0.17299999999999999</v>
      </c>
      <c r="D158">
        <v>0.17100000000000001</v>
      </c>
      <c r="E158">
        <f t="shared" si="9"/>
        <v>0.17100000000000001</v>
      </c>
    </row>
    <row r="159" spans="1:5" x14ac:dyDescent="0.25">
      <c r="A159">
        <v>0.16900000000000001</v>
      </c>
      <c r="B159">
        <f t="shared" si="8"/>
        <v>0.16900000000000001</v>
      </c>
      <c r="D159">
        <v>0.17199999999999999</v>
      </c>
      <c r="E159">
        <f t="shared" si="9"/>
        <v>0.17199999999999999</v>
      </c>
    </row>
    <row r="160" spans="1:5" x14ac:dyDescent="0.25">
      <c r="A160">
        <v>0.17100000000000001</v>
      </c>
      <c r="B160">
        <f t="shared" si="8"/>
        <v>0.17100000000000001</v>
      </c>
      <c r="D160">
        <v>0.17199999999999999</v>
      </c>
      <c r="E160">
        <f t="shared" si="9"/>
        <v>0.17199999999999999</v>
      </c>
    </row>
    <row r="161" spans="1:5" x14ac:dyDescent="0.25">
      <c r="A161">
        <v>0.17</v>
      </c>
      <c r="B161">
        <f t="shared" si="8"/>
        <v>0.17</v>
      </c>
      <c r="D161">
        <v>0.16900000000000001</v>
      </c>
      <c r="E161">
        <f t="shared" si="9"/>
        <v>0.16900000000000001</v>
      </c>
    </row>
    <row r="162" spans="1:5" x14ac:dyDescent="0.25">
      <c r="A162">
        <v>0.17399999999999999</v>
      </c>
      <c r="B162">
        <f t="shared" si="8"/>
        <v>0.17399999999999999</v>
      </c>
      <c r="D162">
        <v>0.16800000000000001</v>
      </c>
      <c r="E162">
        <f t="shared" si="9"/>
        <v>0.16800000000000001</v>
      </c>
    </row>
    <row r="163" spans="1:5" x14ac:dyDescent="0.25">
      <c r="A163">
        <v>0.17299999999999999</v>
      </c>
      <c r="B163">
        <f t="shared" si="8"/>
        <v>0.17299999999999999</v>
      </c>
      <c r="D163">
        <v>0.17100000000000001</v>
      </c>
      <c r="E163">
        <f t="shared" si="9"/>
        <v>0.17100000000000001</v>
      </c>
    </row>
    <row r="164" spans="1:5" x14ac:dyDescent="0.25">
      <c r="A164">
        <v>0.17199999999999999</v>
      </c>
      <c r="B164">
        <f t="shared" si="8"/>
        <v>0.17199999999999999</v>
      </c>
      <c r="D164">
        <v>0.16900000000000001</v>
      </c>
      <c r="E164">
        <f t="shared" si="9"/>
        <v>0.16900000000000001</v>
      </c>
    </row>
    <row r="165" spans="1:5" x14ac:dyDescent="0.25">
      <c r="A165">
        <v>0.17199999999999999</v>
      </c>
      <c r="B165">
        <f t="shared" si="8"/>
        <v>0.17199999999999999</v>
      </c>
      <c r="D165">
        <v>0.17</v>
      </c>
      <c r="E165">
        <f t="shared" si="9"/>
        <v>0.17</v>
      </c>
    </row>
    <row r="166" spans="1:5" x14ac:dyDescent="0.25">
      <c r="A166">
        <v>0.16900000000000001</v>
      </c>
      <c r="B166">
        <f t="shared" si="8"/>
        <v>0.16900000000000001</v>
      </c>
      <c r="D166">
        <v>0.17</v>
      </c>
      <c r="E166">
        <f t="shared" si="9"/>
        <v>0.17</v>
      </c>
    </row>
    <row r="167" spans="1:5" x14ac:dyDescent="0.25">
      <c r="A167">
        <v>0.17</v>
      </c>
      <c r="B167">
        <f t="shared" ref="B167:B197" si="10">IF(ROW() &lt;= 5+$C$14, IF(IF((A167&lt;=C167), A167&lt;$C$11, A167&gt;$C$9), 0, A167), 0)</f>
        <v>0.17</v>
      </c>
      <c r="D167">
        <v>0.17199999999999999</v>
      </c>
      <c r="E167">
        <f t="shared" ref="E167:E197" si="11">IF(ROW() &lt;= 5+$F$14,IF(IF((D167&lt;=F167), D167&lt;$F$11, D167&gt;$F$9), 0, D167), 0)</f>
        <v>0.17199999999999999</v>
      </c>
    </row>
    <row r="168" spans="1:5" x14ac:dyDescent="0.25">
      <c r="A168">
        <v>0.16900000000000001</v>
      </c>
      <c r="B168">
        <f t="shared" si="10"/>
        <v>0.16900000000000001</v>
      </c>
      <c r="D168">
        <v>0.16700000000000001</v>
      </c>
      <c r="E168">
        <f t="shared" si="11"/>
        <v>0.16700000000000001</v>
      </c>
    </row>
    <row r="169" spans="1:5" x14ac:dyDescent="0.25">
      <c r="A169">
        <v>0.16900000000000001</v>
      </c>
      <c r="B169">
        <f t="shared" si="10"/>
        <v>0.16900000000000001</v>
      </c>
      <c r="D169">
        <v>0.16900000000000001</v>
      </c>
      <c r="E169">
        <f t="shared" si="11"/>
        <v>0.16900000000000001</v>
      </c>
    </row>
    <row r="170" spans="1:5" x14ac:dyDescent="0.25">
      <c r="A170">
        <v>0.17100000000000001</v>
      </c>
      <c r="B170">
        <f t="shared" si="10"/>
        <v>0.17100000000000001</v>
      </c>
      <c r="D170">
        <v>0.16600000000000001</v>
      </c>
      <c r="E170">
        <f t="shared" si="11"/>
        <v>0.16600000000000001</v>
      </c>
    </row>
    <row r="171" spans="1:5" x14ac:dyDescent="0.25">
      <c r="A171">
        <v>0.17</v>
      </c>
      <c r="B171">
        <f t="shared" si="10"/>
        <v>0.17</v>
      </c>
      <c r="D171">
        <v>0.17399999999999999</v>
      </c>
      <c r="E171">
        <f t="shared" si="11"/>
        <v>0.17399999999999999</v>
      </c>
    </row>
    <row r="172" spans="1:5" x14ac:dyDescent="0.25">
      <c r="A172">
        <v>0.19700000000000001</v>
      </c>
      <c r="B172">
        <f t="shared" si="10"/>
        <v>0</v>
      </c>
      <c r="D172">
        <v>0.17399999999999999</v>
      </c>
      <c r="E172">
        <f t="shared" si="11"/>
        <v>0.17399999999999999</v>
      </c>
    </row>
    <row r="173" spans="1:5" x14ac:dyDescent="0.25">
      <c r="A173">
        <v>0.17199999999999999</v>
      </c>
      <c r="B173">
        <f t="shared" si="10"/>
        <v>0.17199999999999999</v>
      </c>
      <c r="D173">
        <v>0.17100000000000001</v>
      </c>
      <c r="E173">
        <f t="shared" si="11"/>
        <v>0.17100000000000001</v>
      </c>
    </row>
    <row r="174" spans="1:5" x14ac:dyDescent="0.25">
      <c r="A174">
        <v>0.17299999999999999</v>
      </c>
      <c r="B174">
        <f t="shared" si="10"/>
        <v>0.17299999999999999</v>
      </c>
      <c r="D174">
        <v>0.16800000000000001</v>
      </c>
      <c r="E174">
        <f t="shared" si="11"/>
        <v>0.16800000000000001</v>
      </c>
    </row>
    <row r="175" spans="1:5" x14ac:dyDescent="0.25">
      <c r="A175">
        <v>0.16900000000000001</v>
      </c>
      <c r="B175">
        <f t="shared" si="10"/>
        <v>0.16900000000000001</v>
      </c>
      <c r="D175">
        <v>0.17499999999999999</v>
      </c>
      <c r="E175">
        <f t="shared" si="11"/>
        <v>0.17499999999999999</v>
      </c>
    </row>
    <row r="176" spans="1:5" x14ac:dyDescent="0.25">
      <c r="A176">
        <v>0.16600000000000001</v>
      </c>
      <c r="B176">
        <f t="shared" si="10"/>
        <v>0.16600000000000001</v>
      </c>
      <c r="D176">
        <v>0.16900000000000001</v>
      </c>
      <c r="E176">
        <f t="shared" si="11"/>
        <v>0.16900000000000001</v>
      </c>
    </row>
    <row r="177" spans="1:5" x14ac:dyDescent="0.25">
      <c r="A177">
        <v>0.17100000000000001</v>
      </c>
      <c r="B177">
        <f t="shared" si="10"/>
        <v>0.17100000000000001</v>
      </c>
      <c r="D177">
        <v>0.17</v>
      </c>
      <c r="E177">
        <f t="shared" si="11"/>
        <v>0.17</v>
      </c>
    </row>
    <row r="178" spans="1:5" x14ac:dyDescent="0.25">
      <c r="A178">
        <v>0.17199999999999999</v>
      </c>
      <c r="B178">
        <f t="shared" si="10"/>
        <v>0.17199999999999999</v>
      </c>
      <c r="D178">
        <v>0.17299999999999999</v>
      </c>
      <c r="E178">
        <f t="shared" si="11"/>
        <v>0.17299999999999999</v>
      </c>
    </row>
    <row r="179" spans="1:5" x14ac:dyDescent="0.25">
      <c r="A179">
        <v>0.16900000000000001</v>
      </c>
      <c r="B179">
        <f t="shared" si="10"/>
        <v>0.16900000000000001</v>
      </c>
      <c r="D179">
        <v>0.16900000000000001</v>
      </c>
      <c r="E179">
        <f t="shared" si="11"/>
        <v>0.16900000000000001</v>
      </c>
    </row>
    <row r="180" spans="1:5" x14ac:dyDescent="0.25">
      <c r="A180">
        <v>0.17199999999999999</v>
      </c>
      <c r="B180">
        <f t="shared" si="10"/>
        <v>0.17199999999999999</v>
      </c>
      <c r="D180">
        <v>0.17100000000000001</v>
      </c>
      <c r="E180">
        <f t="shared" si="11"/>
        <v>0.17100000000000001</v>
      </c>
    </row>
    <row r="181" spans="1:5" x14ac:dyDescent="0.25">
      <c r="A181">
        <v>0.17599999999999999</v>
      </c>
      <c r="B181">
        <f t="shared" si="10"/>
        <v>0.17599999999999999</v>
      </c>
      <c r="D181">
        <v>0.17199999999999999</v>
      </c>
      <c r="E181">
        <f t="shared" si="11"/>
        <v>0.17199999999999999</v>
      </c>
    </row>
    <row r="182" spans="1:5" x14ac:dyDescent="0.25">
      <c r="A182">
        <v>0.17100000000000001</v>
      </c>
      <c r="B182">
        <f t="shared" si="10"/>
        <v>0.17100000000000001</v>
      </c>
      <c r="D182">
        <v>0.17299999999999999</v>
      </c>
      <c r="E182">
        <f t="shared" si="11"/>
        <v>0.17299999999999999</v>
      </c>
    </row>
    <row r="183" spans="1:5" x14ac:dyDescent="0.25">
      <c r="A183">
        <v>0.16800000000000001</v>
      </c>
      <c r="B183">
        <f t="shared" si="10"/>
        <v>0.16800000000000001</v>
      </c>
      <c r="D183">
        <v>0.16700000000000001</v>
      </c>
      <c r="E183">
        <f t="shared" si="11"/>
        <v>0.16700000000000001</v>
      </c>
    </row>
    <row r="184" spans="1:5" x14ac:dyDescent="0.25">
      <c r="A184">
        <v>0.16600000000000001</v>
      </c>
      <c r="B184">
        <f t="shared" si="10"/>
        <v>0.16600000000000001</v>
      </c>
      <c r="D184">
        <v>0.17199999999999999</v>
      </c>
      <c r="E184">
        <f t="shared" si="11"/>
        <v>0.17199999999999999</v>
      </c>
    </row>
    <row r="185" spans="1:5" x14ac:dyDescent="0.25">
      <c r="A185">
        <v>0.16700000000000001</v>
      </c>
      <c r="B185">
        <f t="shared" si="10"/>
        <v>0.16700000000000001</v>
      </c>
      <c r="D185">
        <v>0.16900000000000001</v>
      </c>
      <c r="E185">
        <f t="shared" si="11"/>
        <v>0.16900000000000001</v>
      </c>
    </row>
    <row r="186" spans="1:5" x14ac:dyDescent="0.25">
      <c r="A186">
        <v>0.17399999999999999</v>
      </c>
      <c r="B186">
        <f t="shared" si="10"/>
        <v>0.17399999999999999</v>
      </c>
      <c r="D186">
        <v>0.17299999999999999</v>
      </c>
      <c r="E186">
        <f t="shared" si="11"/>
        <v>0.17299999999999999</v>
      </c>
    </row>
    <row r="187" spans="1:5" x14ac:dyDescent="0.25">
      <c r="A187">
        <v>0.17299999999999999</v>
      </c>
      <c r="B187">
        <f t="shared" si="10"/>
        <v>0.17299999999999999</v>
      </c>
      <c r="D187">
        <v>0.16800000000000001</v>
      </c>
      <c r="E187">
        <f t="shared" si="11"/>
        <v>0.16800000000000001</v>
      </c>
    </row>
    <row r="188" spans="1:5" x14ac:dyDescent="0.25">
      <c r="A188">
        <v>0.17100000000000001</v>
      </c>
      <c r="B188">
        <f t="shared" si="10"/>
        <v>0.17100000000000001</v>
      </c>
      <c r="D188">
        <v>0.16900000000000001</v>
      </c>
      <c r="E188">
        <f t="shared" si="11"/>
        <v>0.16900000000000001</v>
      </c>
    </row>
    <row r="189" spans="1:5" x14ac:dyDescent="0.25">
      <c r="A189">
        <v>0.17199999999999999</v>
      </c>
      <c r="B189">
        <f t="shared" si="10"/>
        <v>0.17199999999999999</v>
      </c>
      <c r="D189">
        <v>0.16600000000000001</v>
      </c>
      <c r="E189">
        <f t="shared" si="11"/>
        <v>0.16600000000000001</v>
      </c>
    </row>
    <row r="190" spans="1:5" x14ac:dyDescent="0.25">
      <c r="A190">
        <v>0.16800000000000001</v>
      </c>
      <c r="B190">
        <f t="shared" si="10"/>
        <v>0.16800000000000001</v>
      </c>
      <c r="D190">
        <v>0.21</v>
      </c>
      <c r="E190">
        <f t="shared" si="11"/>
        <v>0</v>
      </c>
    </row>
    <row r="191" spans="1:5" x14ac:dyDescent="0.25">
      <c r="A191">
        <v>0.17</v>
      </c>
      <c r="B191">
        <f t="shared" si="10"/>
        <v>0.17</v>
      </c>
      <c r="D191">
        <v>0.17100000000000001</v>
      </c>
      <c r="E191">
        <f t="shared" si="11"/>
        <v>0.17100000000000001</v>
      </c>
    </row>
    <row r="192" spans="1:5" x14ac:dyDescent="0.25">
      <c r="A192">
        <v>0.16900000000000001</v>
      </c>
      <c r="B192">
        <f t="shared" si="10"/>
        <v>0.16900000000000001</v>
      </c>
      <c r="D192">
        <v>0.16800000000000001</v>
      </c>
      <c r="E192">
        <f t="shared" si="11"/>
        <v>0.16800000000000001</v>
      </c>
    </row>
    <row r="193" spans="1:5" x14ac:dyDescent="0.25">
      <c r="A193">
        <v>0.16800000000000001</v>
      </c>
      <c r="B193">
        <f t="shared" si="10"/>
        <v>0.16800000000000001</v>
      </c>
      <c r="D193">
        <v>0.17</v>
      </c>
      <c r="E193">
        <f t="shared" si="11"/>
        <v>0.17</v>
      </c>
    </row>
    <row r="194" spans="1:5" x14ac:dyDescent="0.25">
      <c r="A194">
        <v>0.17</v>
      </c>
      <c r="B194">
        <f t="shared" si="10"/>
        <v>0.17</v>
      </c>
      <c r="D194">
        <v>0.16700000000000001</v>
      </c>
      <c r="E194">
        <f t="shared" si="11"/>
        <v>0.16700000000000001</v>
      </c>
    </row>
    <row r="195" spans="1:5" x14ac:dyDescent="0.25">
      <c r="A195">
        <v>0.16700000000000001</v>
      </c>
      <c r="B195">
        <f t="shared" si="10"/>
        <v>0.16700000000000001</v>
      </c>
      <c r="D195">
        <v>0.17100000000000001</v>
      </c>
      <c r="E195">
        <f t="shared" si="11"/>
        <v>0.17100000000000001</v>
      </c>
    </row>
    <row r="196" spans="1:5" x14ac:dyDescent="0.25">
      <c r="A196">
        <v>0.16800000000000001</v>
      </c>
      <c r="B196">
        <f t="shared" si="10"/>
        <v>0.16800000000000001</v>
      </c>
      <c r="D196">
        <v>0.16700000000000001</v>
      </c>
      <c r="E196">
        <f t="shared" si="11"/>
        <v>0.16700000000000001</v>
      </c>
    </row>
    <row r="197" spans="1:5" x14ac:dyDescent="0.25">
      <c r="A197">
        <v>0.17299999999999999</v>
      </c>
      <c r="B197">
        <f t="shared" si="10"/>
        <v>0.17299999999999999</v>
      </c>
      <c r="D197">
        <v>0.17</v>
      </c>
      <c r="E197">
        <f t="shared" si="11"/>
        <v>0.17</v>
      </c>
    </row>
    <row r="198" spans="1:5" x14ac:dyDescent="0.25">
      <c r="A198">
        <v>0.17799999999999999</v>
      </c>
      <c r="B198">
        <f>IF(ROW() &lt;= 5+$C$14, IF(IF((A198&lt;=C198), A198&lt;$C$11,  A198&gt;$C$9), 0, A198), 0)</f>
        <v>0</v>
      </c>
      <c r="D198">
        <v>0.16700000000000001</v>
      </c>
      <c r="E198">
        <f>IF(ROW() &lt;= 5+$F$14,IF(IF((D198&lt;=F198), D198&lt;$F$11,  D198&gt;$F$9), 0, D198), 0)</f>
        <v>0.16700000000000001</v>
      </c>
    </row>
    <row r="199" spans="1:5" x14ac:dyDescent="0.25">
      <c r="A199">
        <v>0.17100000000000001</v>
      </c>
      <c r="B199">
        <f t="shared" ref="B199:B230" si="12">IF(ROW() &lt;= 5+$C$14, IF(IF((A199&lt;=C199), A199&lt;$C$11, A199&gt;$C$9), 0, A199), 0)</f>
        <v>0.17100000000000001</v>
      </c>
      <c r="D199">
        <v>0.17100000000000001</v>
      </c>
      <c r="E199">
        <f t="shared" ref="E199:E230" si="13">IF(ROW() &lt;= 5+$F$14,IF(IF((D199&lt;=F199), D199&lt;$F$11, D199&gt;$F$9), 0, D199), 0)</f>
        <v>0.17100000000000001</v>
      </c>
    </row>
    <row r="200" spans="1:5" x14ac:dyDescent="0.25">
      <c r="A200">
        <v>0.16800000000000001</v>
      </c>
      <c r="B200">
        <f t="shared" si="12"/>
        <v>0.16800000000000001</v>
      </c>
      <c r="D200">
        <v>0.16900000000000001</v>
      </c>
      <c r="E200">
        <f t="shared" si="13"/>
        <v>0.16900000000000001</v>
      </c>
    </row>
    <row r="201" spans="1:5" x14ac:dyDescent="0.25">
      <c r="A201">
        <v>0.17199999999999999</v>
      </c>
      <c r="B201">
        <f t="shared" si="12"/>
        <v>0.17199999999999999</v>
      </c>
      <c r="D201">
        <v>0.17</v>
      </c>
      <c r="E201">
        <f t="shared" si="13"/>
        <v>0.17</v>
      </c>
    </row>
    <row r="202" spans="1:5" x14ac:dyDescent="0.25">
      <c r="A202">
        <v>0.16900000000000001</v>
      </c>
      <c r="B202">
        <f t="shared" si="12"/>
        <v>0.16900000000000001</v>
      </c>
      <c r="D202">
        <v>0.17100000000000001</v>
      </c>
      <c r="E202">
        <f t="shared" si="13"/>
        <v>0.17100000000000001</v>
      </c>
    </row>
    <row r="203" spans="1:5" x14ac:dyDescent="0.25">
      <c r="A203">
        <v>0.16700000000000001</v>
      </c>
      <c r="B203">
        <f t="shared" si="12"/>
        <v>0.16700000000000001</v>
      </c>
      <c r="D203">
        <v>0.17</v>
      </c>
      <c r="E203">
        <f t="shared" si="13"/>
        <v>0.17</v>
      </c>
    </row>
    <row r="204" spans="1:5" x14ac:dyDescent="0.25">
      <c r="A204">
        <v>0.17299999999999999</v>
      </c>
      <c r="B204">
        <f t="shared" si="12"/>
        <v>0.17299999999999999</v>
      </c>
      <c r="D204">
        <v>0.17</v>
      </c>
      <c r="E204">
        <f t="shared" si="13"/>
        <v>0.17</v>
      </c>
    </row>
    <row r="205" spans="1:5" x14ac:dyDescent="0.25">
      <c r="A205">
        <v>0.17</v>
      </c>
      <c r="B205">
        <f t="shared" si="12"/>
        <v>0.17</v>
      </c>
      <c r="D205">
        <v>0.17199999999999999</v>
      </c>
      <c r="E205">
        <f t="shared" si="13"/>
        <v>0.17199999999999999</v>
      </c>
    </row>
    <row r="206" spans="1:5" x14ac:dyDescent="0.25">
      <c r="A206">
        <v>0.17</v>
      </c>
      <c r="B206">
        <f t="shared" si="12"/>
        <v>0.17</v>
      </c>
      <c r="D206">
        <v>0.17</v>
      </c>
      <c r="E206">
        <f t="shared" si="13"/>
        <v>0.17</v>
      </c>
    </row>
    <row r="207" spans="1:5" x14ac:dyDescent="0.25">
      <c r="A207">
        <v>0.17399999999999999</v>
      </c>
      <c r="B207">
        <f t="shared" si="12"/>
        <v>0.17399999999999999</v>
      </c>
      <c r="D207">
        <v>0.17199999999999999</v>
      </c>
      <c r="E207">
        <f t="shared" si="13"/>
        <v>0.17199999999999999</v>
      </c>
    </row>
    <row r="208" spans="1:5" x14ac:dyDescent="0.25">
      <c r="A208">
        <v>0.16900000000000001</v>
      </c>
      <c r="B208">
        <f t="shared" si="12"/>
        <v>0.16900000000000001</v>
      </c>
      <c r="D208">
        <v>0.17499999999999999</v>
      </c>
      <c r="E208">
        <f t="shared" si="13"/>
        <v>0.17499999999999999</v>
      </c>
    </row>
    <row r="209" spans="1:5" x14ac:dyDescent="0.25">
      <c r="A209">
        <v>0.17399999999999999</v>
      </c>
      <c r="B209">
        <f t="shared" si="12"/>
        <v>0.17399999999999999</v>
      </c>
      <c r="D209">
        <v>0.17399999999999999</v>
      </c>
      <c r="E209">
        <f t="shared" si="13"/>
        <v>0.17399999999999999</v>
      </c>
    </row>
    <row r="210" spans="1:5" x14ac:dyDescent="0.25">
      <c r="A210">
        <v>0.17</v>
      </c>
      <c r="B210">
        <f t="shared" si="12"/>
        <v>0.17</v>
      </c>
      <c r="D210">
        <v>0.16600000000000001</v>
      </c>
      <c r="E210">
        <f t="shared" si="13"/>
        <v>0.16600000000000001</v>
      </c>
    </row>
    <row r="211" spans="1:5" x14ac:dyDescent="0.25">
      <c r="A211">
        <v>0.17</v>
      </c>
      <c r="B211">
        <f t="shared" si="12"/>
        <v>0.17</v>
      </c>
      <c r="D211">
        <v>0.17199999999999999</v>
      </c>
      <c r="E211">
        <f t="shared" si="13"/>
        <v>0.17199999999999999</v>
      </c>
    </row>
    <row r="212" spans="1:5" x14ac:dyDescent="0.25">
      <c r="A212">
        <v>0.17599999999999999</v>
      </c>
      <c r="B212">
        <f t="shared" si="12"/>
        <v>0.17599999999999999</v>
      </c>
      <c r="D212">
        <v>0.17199999999999999</v>
      </c>
      <c r="E212">
        <f t="shared" si="13"/>
        <v>0.17199999999999999</v>
      </c>
    </row>
    <row r="213" spans="1:5" x14ac:dyDescent="0.25">
      <c r="A213">
        <v>0.17100000000000001</v>
      </c>
      <c r="B213">
        <f t="shared" si="12"/>
        <v>0.17100000000000001</v>
      </c>
      <c r="D213">
        <v>0.17799999999999999</v>
      </c>
      <c r="E213">
        <f t="shared" si="13"/>
        <v>0</v>
      </c>
    </row>
    <row r="214" spans="1:5" x14ac:dyDescent="0.25">
      <c r="A214">
        <v>0.17</v>
      </c>
      <c r="B214">
        <f t="shared" si="12"/>
        <v>0.17</v>
      </c>
      <c r="D214">
        <v>0.17100000000000001</v>
      </c>
      <c r="E214">
        <f t="shared" si="13"/>
        <v>0.17100000000000001</v>
      </c>
    </row>
    <row r="215" spans="1:5" x14ac:dyDescent="0.25">
      <c r="A215">
        <v>0.17199999999999999</v>
      </c>
      <c r="B215">
        <f t="shared" si="12"/>
        <v>0.17199999999999999</v>
      </c>
      <c r="D215">
        <v>0.17199999999999999</v>
      </c>
      <c r="E215">
        <f t="shared" si="13"/>
        <v>0.17199999999999999</v>
      </c>
    </row>
    <row r="216" spans="1:5" x14ac:dyDescent="0.25">
      <c r="A216">
        <v>0.16700000000000001</v>
      </c>
      <c r="B216">
        <f t="shared" si="12"/>
        <v>0.16700000000000001</v>
      </c>
      <c r="D216">
        <v>0.16900000000000001</v>
      </c>
      <c r="E216">
        <f t="shared" si="13"/>
        <v>0.16900000000000001</v>
      </c>
    </row>
    <row r="217" spans="1:5" x14ac:dyDescent="0.25">
      <c r="A217">
        <v>0.17</v>
      </c>
      <c r="B217">
        <f t="shared" si="12"/>
        <v>0.17</v>
      </c>
      <c r="D217">
        <v>0.17299999999999999</v>
      </c>
      <c r="E217">
        <f t="shared" si="13"/>
        <v>0.17299999999999999</v>
      </c>
    </row>
    <row r="218" spans="1:5" x14ac:dyDescent="0.25">
      <c r="A218">
        <v>0.16900000000000001</v>
      </c>
      <c r="B218">
        <f t="shared" si="12"/>
        <v>0.16900000000000001</v>
      </c>
      <c r="D218">
        <v>0.16900000000000001</v>
      </c>
      <c r="E218">
        <f t="shared" si="13"/>
        <v>0.16900000000000001</v>
      </c>
    </row>
    <row r="219" spans="1:5" x14ac:dyDescent="0.25">
      <c r="A219">
        <v>0.17</v>
      </c>
      <c r="B219">
        <f t="shared" si="12"/>
        <v>0.17</v>
      </c>
      <c r="D219">
        <v>0.16800000000000001</v>
      </c>
      <c r="E219">
        <f t="shared" si="13"/>
        <v>0.16800000000000001</v>
      </c>
    </row>
    <row r="220" spans="1:5" x14ac:dyDescent="0.25">
      <c r="A220">
        <v>0.16800000000000001</v>
      </c>
      <c r="B220">
        <f t="shared" si="12"/>
        <v>0.16800000000000001</v>
      </c>
      <c r="D220">
        <v>0.16800000000000001</v>
      </c>
      <c r="E220">
        <f t="shared" si="13"/>
        <v>0.16800000000000001</v>
      </c>
    </row>
    <row r="221" spans="1:5" x14ac:dyDescent="0.25">
      <c r="A221">
        <v>0.17599999999999999</v>
      </c>
      <c r="B221">
        <f t="shared" si="12"/>
        <v>0.17599999999999999</v>
      </c>
      <c r="D221">
        <v>0.17399999999999999</v>
      </c>
      <c r="E221">
        <f t="shared" si="13"/>
        <v>0.17399999999999999</v>
      </c>
    </row>
    <row r="222" spans="1:5" x14ac:dyDescent="0.25">
      <c r="A222">
        <v>0.16800000000000001</v>
      </c>
      <c r="B222">
        <f t="shared" si="12"/>
        <v>0.16800000000000001</v>
      </c>
      <c r="D222">
        <v>0.17</v>
      </c>
      <c r="E222">
        <f t="shared" si="13"/>
        <v>0.17</v>
      </c>
    </row>
    <row r="223" spans="1:5" x14ac:dyDescent="0.25">
      <c r="A223">
        <v>0.17499999999999999</v>
      </c>
      <c r="B223">
        <f t="shared" si="12"/>
        <v>0.17499999999999999</v>
      </c>
      <c r="D223">
        <v>0.17</v>
      </c>
      <c r="E223">
        <f t="shared" si="13"/>
        <v>0.17</v>
      </c>
    </row>
    <row r="224" spans="1:5" x14ac:dyDescent="0.25">
      <c r="A224">
        <v>0.17100000000000001</v>
      </c>
      <c r="B224">
        <f t="shared" si="12"/>
        <v>0.17100000000000001</v>
      </c>
      <c r="D224">
        <v>0.16600000000000001</v>
      </c>
      <c r="E224">
        <f t="shared" si="13"/>
        <v>0.16600000000000001</v>
      </c>
    </row>
    <row r="225" spans="1:5" x14ac:dyDescent="0.25">
      <c r="A225">
        <v>0.18099999999999999</v>
      </c>
      <c r="B225">
        <f t="shared" si="12"/>
        <v>0</v>
      </c>
      <c r="D225">
        <v>0.17599999999999999</v>
      </c>
      <c r="E225">
        <f t="shared" si="13"/>
        <v>0.17599999999999999</v>
      </c>
    </row>
    <row r="226" spans="1:5" x14ac:dyDescent="0.25">
      <c r="A226">
        <v>0.17100000000000001</v>
      </c>
      <c r="B226">
        <f t="shared" si="12"/>
        <v>0.17100000000000001</v>
      </c>
      <c r="D226">
        <v>0.17199999999999999</v>
      </c>
      <c r="E226">
        <f t="shared" si="13"/>
        <v>0.17199999999999999</v>
      </c>
    </row>
    <row r="227" spans="1:5" x14ac:dyDescent="0.25">
      <c r="A227">
        <v>0.17</v>
      </c>
      <c r="B227">
        <f t="shared" si="12"/>
        <v>0.17</v>
      </c>
      <c r="D227">
        <v>0.17499999999999999</v>
      </c>
      <c r="E227">
        <f t="shared" si="13"/>
        <v>0.17499999999999999</v>
      </c>
    </row>
    <row r="228" spans="1:5" x14ac:dyDescent="0.25">
      <c r="A228">
        <v>0.16800000000000001</v>
      </c>
      <c r="B228">
        <f t="shared" si="12"/>
        <v>0.16800000000000001</v>
      </c>
      <c r="D228">
        <v>0.16700000000000001</v>
      </c>
      <c r="E228">
        <f t="shared" si="13"/>
        <v>0.16700000000000001</v>
      </c>
    </row>
    <row r="229" spans="1:5" x14ac:dyDescent="0.25">
      <c r="A229">
        <v>0.16700000000000001</v>
      </c>
      <c r="B229">
        <f t="shared" si="12"/>
        <v>0.16700000000000001</v>
      </c>
      <c r="D229">
        <v>0.17199999999999999</v>
      </c>
      <c r="E229">
        <f t="shared" si="13"/>
        <v>0.17199999999999999</v>
      </c>
    </row>
    <row r="230" spans="1:5" x14ac:dyDescent="0.25">
      <c r="A230">
        <v>0.16800000000000001</v>
      </c>
      <c r="B230">
        <f t="shared" si="12"/>
        <v>0.16800000000000001</v>
      </c>
      <c r="D230">
        <v>0.16900000000000001</v>
      </c>
      <c r="E230">
        <f t="shared" si="13"/>
        <v>0.16900000000000001</v>
      </c>
    </row>
    <row r="231" spans="1:5" x14ac:dyDescent="0.25">
      <c r="A231">
        <v>0.16900000000000001</v>
      </c>
      <c r="B231">
        <f t="shared" ref="B231:B261" si="14">IF(ROW() &lt;= 5+$C$14, IF(IF((A231&lt;=C231), A231&lt;$C$11, A231&gt;$C$9), 0, A231), 0)</f>
        <v>0.16900000000000001</v>
      </c>
      <c r="D231">
        <v>0.16900000000000001</v>
      </c>
      <c r="E231">
        <f t="shared" ref="E231:E261" si="15">IF(ROW() &lt;= 5+$F$14,IF(IF((D231&lt;=F231), D231&lt;$F$11, D231&gt;$F$9), 0, D231), 0)</f>
        <v>0.16900000000000001</v>
      </c>
    </row>
    <row r="232" spans="1:5" x14ac:dyDescent="0.25">
      <c r="A232">
        <v>0.16900000000000001</v>
      </c>
      <c r="B232">
        <f t="shared" si="14"/>
        <v>0.16900000000000001</v>
      </c>
      <c r="D232">
        <v>0.17</v>
      </c>
      <c r="E232">
        <f t="shared" si="15"/>
        <v>0.17</v>
      </c>
    </row>
    <row r="233" spans="1:5" x14ac:dyDescent="0.25">
      <c r="A233">
        <v>0.16800000000000001</v>
      </c>
      <c r="B233">
        <f t="shared" si="14"/>
        <v>0.16800000000000001</v>
      </c>
      <c r="D233">
        <v>0.16700000000000001</v>
      </c>
      <c r="E233">
        <f t="shared" si="15"/>
        <v>0.16700000000000001</v>
      </c>
    </row>
    <row r="234" spans="1:5" x14ac:dyDescent="0.25">
      <c r="A234">
        <v>0.16800000000000001</v>
      </c>
      <c r="B234">
        <f t="shared" si="14"/>
        <v>0.16800000000000001</v>
      </c>
      <c r="D234">
        <v>0.17</v>
      </c>
      <c r="E234">
        <f t="shared" si="15"/>
        <v>0.17</v>
      </c>
    </row>
    <row r="235" spans="1:5" x14ac:dyDescent="0.25">
      <c r="A235">
        <v>0.17499999999999999</v>
      </c>
      <c r="B235">
        <f t="shared" si="14"/>
        <v>0.17499999999999999</v>
      </c>
      <c r="D235">
        <v>0.16900000000000001</v>
      </c>
      <c r="E235">
        <f t="shared" si="15"/>
        <v>0.16900000000000001</v>
      </c>
    </row>
    <row r="236" spans="1:5" x14ac:dyDescent="0.25">
      <c r="A236">
        <v>0.17399999999999999</v>
      </c>
      <c r="B236">
        <f t="shared" si="14"/>
        <v>0.17399999999999999</v>
      </c>
      <c r="D236">
        <v>0.17</v>
      </c>
      <c r="E236">
        <f t="shared" si="15"/>
        <v>0.17</v>
      </c>
    </row>
    <row r="237" spans="1:5" x14ac:dyDescent="0.25">
      <c r="A237">
        <v>0.17199999999999999</v>
      </c>
      <c r="B237">
        <f t="shared" si="14"/>
        <v>0.17199999999999999</v>
      </c>
      <c r="D237">
        <v>0.17</v>
      </c>
      <c r="E237">
        <f t="shared" si="15"/>
        <v>0.17</v>
      </c>
    </row>
    <row r="238" spans="1:5" x14ac:dyDescent="0.25">
      <c r="A238">
        <v>0.17199999999999999</v>
      </c>
      <c r="B238">
        <f t="shared" si="14"/>
        <v>0.17199999999999999</v>
      </c>
      <c r="D238">
        <v>0.17</v>
      </c>
      <c r="E238">
        <f t="shared" si="15"/>
        <v>0.17</v>
      </c>
    </row>
    <row r="239" spans="1:5" x14ac:dyDescent="0.25">
      <c r="A239">
        <v>0.16700000000000001</v>
      </c>
      <c r="B239">
        <f t="shared" si="14"/>
        <v>0.16700000000000001</v>
      </c>
      <c r="D239">
        <v>0.17</v>
      </c>
      <c r="E239">
        <f t="shared" si="15"/>
        <v>0.17</v>
      </c>
    </row>
    <row r="240" spans="1:5" x14ac:dyDescent="0.25">
      <c r="A240">
        <v>0.17</v>
      </c>
      <c r="B240">
        <f t="shared" si="14"/>
        <v>0.17</v>
      </c>
      <c r="D240">
        <v>0.17</v>
      </c>
      <c r="E240">
        <f t="shared" si="15"/>
        <v>0.17</v>
      </c>
    </row>
    <row r="241" spans="1:5" x14ac:dyDescent="0.25">
      <c r="A241">
        <v>0.16900000000000001</v>
      </c>
      <c r="B241">
        <f t="shared" si="14"/>
        <v>0.16900000000000001</v>
      </c>
      <c r="D241">
        <v>0.16900000000000001</v>
      </c>
      <c r="E241">
        <f t="shared" si="15"/>
        <v>0.16900000000000001</v>
      </c>
    </row>
    <row r="242" spans="1:5" x14ac:dyDescent="0.25">
      <c r="A242">
        <v>0.16900000000000001</v>
      </c>
      <c r="B242">
        <f t="shared" si="14"/>
        <v>0.16900000000000001</v>
      </c>
      <c r="D242">
        <v>0.17399999999999999</v>
      </c>
      <c r="E242">
        <f t="shared" si="15"/>
        <v>0.17399999999999999</v>
      </c>
    </row>
    <row r="243" spans="1:5" x14ac:dyDescent="0.25">
      <c r="A243">
        <v>0.16900000000000001</v>
      </c>
      <c r="B243">
        <f t="shared" si="14"/>
        <v>0.16900000000000001</v>
      </c>
      <c r="D243">
        <v>0.17100000000000001</v>
      </c>
      <c r="E243">
        <f t="shared" si="15"/>
        <v>0.17100000000000001</v>
      </c>
    </row>
    <row r="244" spans="1:5" x14ac:dyDescent="0.25">
      <c r="A244">
        <v>0.17100000000000001</v>
      </c>
      <c r="B244">
        <f t="shared" si="14"/>
        <v>0.17100000000000001</v>
      </c>
      <c r="D244">
        <v>0.17199999999999999</v>
      </c>
      <c r="E244">
        <f t="shared" si="15"/>
        <v>0.17199999999999999</v>
      </c>
    </row>
    <row r="245" spans="1:5" x14ac:dyDescent="0.25">
      <c r="A245">
        <v>0.16600000000000001</v>
      </c>
      <c r="B245">
        <f t="shared" si="14"/>
        <v>0.16600000000000001</v>
      </c>
      <c r="D245">
        <v>0.16900000000000001</v>
      </c>
      <c r="E245">
        <f t="shared" si="15"/>
        <v>0.16900000000000001</v>
      </c>
    </row>
    <row r="246" spans="1:5" x14ac:dyDescent="0.25">
      <c r="A246">
        <v>0.16700000000000001</v>
      </c>
      <c r="B246">
        <f t="shared" si="14"/>
        <v>0.16700000000000001</v>
      </c>
      <c r="D246">
        <v>0.16900000000000001</v>
      </c>
      <c r="E246">
        <f t="shared" si="15"/>
        <v>0.16900000000000001</v>
      </c>
    </row>
    <row r="247" spans="1:5" x14ac:dyDescent="0.25">
      <c r="A247">
        <v>0.17599999999999999</v>
      </c>
      <c r="B247">
        <f t="shared" si="14"/>
        <v>0.17599999999999999</v>
      </c>
      <c r="D247">
        <v>0.16800000000000001</v>
      </c>
      <c r="E247">
        <f t="shared" si="15"/>
        <v>0.16800000000000001</v>
      </c>
    </row>
    <row r="248" spans="1:5" x14ac:dyDescent="0.25">
      <c r="A248">
        <v>0.17</v>
      </c>
      <c r="B248">
        <f t="shared" si="14"/>
        <v>0.17</v>
      </c>
      <c r="D248">
        <v>0.16600000000000001</v>
      </c>
      <c r="E248">
        <f t="shared" si="15"/>
        <v>0.16600000000000001</v>
      </c>
    </row>
    <row r="249" spans="1:5" x14ac:dyDescent="0.25">
      <c r="A249">
        <v>0.17</v>
      </c>
      <c r="B249">
        <f t="shared" si="14"/>
        <v>0.17</v>
      </c>
      <c r="D249">
        <v>0.17199999999999999</v>
      </c>
      <c r="E249">
        <f t="shared" si="15"/>
        <v>0.17199999999999999</v>
      </c>
    </row>
    <row r="250" spans="1:5" x14ac:dyDescent="0.25">
      <c r="A250">
        <v>0.17299999999999999</v>
      </c>
      <c r="B250">
        <f t="shared" si="14"/>
        <v>0.17299999999999999</v>
      </c>
      <c r="D250">
        <v>0.16800000000000001</v>
      </c>
      <c r="E250">
        <f t="shared" si="15"/>
        <v>0.16800000000000001</v>
      </c>
    </row>
    <row r="251" spans="1:5" x14ac:dyDescent="0.25">
      <c r="A251">
        <v>0.17299999999999999</v>
      </c>
      <c r="B251">
        <f t="shared" si="14"/>
        <v>0.17299999999999999</v>
      </c>
      <c r="D251">
        <v>0.16600000000000001</v>
      </c>
      <c r="E251">
        <f t="shared" si="15"/>
        <v>0.16600000000000001</v>
      </c>
    </row>
    <row r="252" spans="1:5" x14ac:dyDescent="0.25">
      <c r="A252">
        <v>0.17199999999999999</v>
      </c>
      <c r="B252">
        <f t="shared" si="14"/>
        <v>0.17199999999999999</v>
      </c>
      <c r="D252">
        <v>0.17299999999999999</v>
      </c>
      <c r="E252">
        <f t="shared" si="15"/>
        <v>0.17299999999999999</v>
      </c>
    </row>
    <row r="253" spans="1:5" x14ac:dyDescent="0.25">
      <c r="A253">
        <v>0.16400000000000001</v>
      </c>
      <c r="B253">
        <f t="shared" si="14"/>
        <v>0.16400000000000001</v>
      </c>
      <c r="D253">
        <v>0.16800000000000001</v>
      </c>
      <c r="E253">
        <f t="shared" si="15"/>
        <v>0.16800000000000001</v>
      </c>
    </row>
    <row r="254" spans="1:5" x14ac:dyDescent="0.25">
      <c r="A254">
        <v>0.214</v>
      </c>
      <c r="B254">
        <f t="shared" si="14"/>
        <v>0</v>
      </c>
      <c r="D254">
        <v>0.17399999999999999</v>
      </c>
      <c r="E254">
        <f t="shared" si="15"/>
        <v>0.17399999999999999</v>
      </c>
    </row>
    <row r="255" spans="1:5" x14ac:dyDescent="0.25">
      <c r="A255">
        <v>0.17299999999999999</v>
      </c>
      <c r="B255">
        <f t="shared" si="14"/>
        <v>0.17299999999999999</v>
      </c>
      <c r="D255">
        <v>0.16900000000000001</v>
      </c>
      <c r="E255">
        <f t="shared" si="15"/>
        <v>0.16900000000000001</v>
      </c>
    </row>
    <row r="256" spans="1:5" x14ac:dyDescent="0.25">
      <c r="A256">
        <v>0.17100000000000001</v>
      </c>
      <c r="B256">
        <f t="shared" si="14"/>
        <v>0</v>
      </c>
      <c r="D256">
        <v>0.17100000000000001</v>
      </c>
      <c r="E256">
        <f t="shared" si="15"/>
        <v>0</v>
      </c>
    </row>
    <row r="257" spans="1:5" x14ac:dyDescent="0.25">
      <c r="A257">
        <v>0.17599999999999999</v>
      </c>
      <c r="B257">
        <f t="shared" si="14"/>
        <v>0</v>
      </c>
      <c r="D257">
        <v>0.17100000000000001</v>
      </c>
      <c r="E257">
        <f t="shared" si="15"/>
        <v>0</v>
      </c>
    </row>
    <row r="258" spans="1:5" x14ac:dyDescent="0.25">
      <c r="A258">
        <v>0.17</v>
      </c>
      <c r="B258">
        <f t="shared" si="14"/>
        <v>0</v>
      </c>
      <c r="D258">
        <v>0.17799999999999999</v>
      </c>
      <c r="E258">
        <f t="shared" si="15"/>
        <v>0</v>
      </c>
    </row>
    <row r="259" spans="1:5" x14ac:dyDescent="0.25">
      <c r="A259">
        <v>0.17199999999999999</v>
      </c>
      <c r="B259">
        <f t="shared" si="14"/>
        <v>0</v>
      </c>
      <c r="D259">
        <v>0.16900000000000001</v>
      </c>
      <c r="E259">
        <f t="shared" si="15"/>
        <v>0</v>
      </c>
    </row>
    <row r="260" spans="1:5" x14ac:dyDescent="0.25">
      <c r="A260">
        <v>0.16900000000000001</v>
      </c>
      <c r="B260">
        <f t="shared" si="14"/>
        <v>0</v>
      </c>
      <c r="D260">
        <v>0.17399999999999999</v>
      </c>
      <c r="E260">
        <f t="shared" si="15"/>
        <v>0</v>
      </c>
    </row>
    <row r="261" spans="1:5" x14ac:dyDescent="0.25">
      <c r="A261">
        <v>0.16800000000000001</v>
      </c>
      <c r="B261">
        <f t="shared" si="14"/>
        <v>0</v>
      </c>
      <c r="D261">
        <v>0.17100000000000001</v>
      </c>
      <c r="E261">
        <f t="shared" si="15"/>
        <v>0</v>
      </c>
    </row>
    <row r="262" spans="1:5" x14ac:dyDescent="0.25">
      <c r="A262">
        <v>0.17199999999999999</v>
      </c>
      <c r="B262">
        <f>IF(ROW() &lt;= 5+$C$14, IF(IF((A262&lt;=C262), A262&lt;$C$11,  A262&gt;$C$9), 0, A262), 0)</f>
        <v>0</v>
      </c>
      <c r="D262">
        <v>0.16900000000000001</v>
      </c>
      <c r="E262">
        <f>IF(ROW() &lt;= 5+$F$14,IF(IF((D262&lt;=F262), D262&lt;$F$11,  D262&gt;$F$9), 0, D262), 0)</f>
        <v>0</v>
      </c>
    </row>
    <row r="263" spans="1:5" x14ac:dyDescent="0.25">
      <c r="A263">
        <v>0.18099999999999999</v>
      </c>
      <c r="B263">
        <f t="shared" ref="B263:B294" si="16">IF(ROW() &lt;= 5+$C$14, IF(IF((A263&lt;=C263), A263&lt;$C$11, A263&gt;$C$9), 0, A263), 0)</f>
        <v>0</v>
      </c>
      <c r="D263">
        <v>0.16300000000000001</v>
      </c>
      <c r="E263">
        <f t="shared" ref="E263:E294" si="17">IF(ROW() &lt;= 5+$F$14,IF(IF((D263&lt;=F263), D263&lt;$F$11, D263&gt;$F$9), 0, D263), 0)</f>
        <v>0</v>
      </c>
    </row>
    <row r="264" spans="1:5" x14ac:dyDescent="0.25">
      <c r="A264">
        <v>0.17199999999999999</v>
      </c>
      <c r="B264">
        <f t="shared" si="16"/>
        <v>0</v>
      </c>
      <c r="D264">
        <v>0.16700000000000001</v>
      </c>
      <c r="E264">
        <f t="shared" si="17"/>
        <v>0</v>
      </c>
    </row>
    <row r="265" spans="1:5" x14ac:dyDescent="0.25">
      <c r="A265">
        <v>0.17</v>
      </c>
      <c r="B265">
        <f t="shared" si="16"/>
        <v>0</v>
      </c>
      <c r="D265">
        <v>0.16700000000000001</v>
      </c>
      <c r="E265">
        <f t="shared" si="17"/>
        <v>0</v>
      </c>
    </row>
    <row r="266" spans="1:5" x14ac:dyDescent="0.25">
      <c r="A266">
        <v>0.17599999999999999</v>
      </c>
      <c r="B266">
        <f t="shared" si="16"/>
        <v>0</v>
      </c>
      <c r="D266">
        <v>0.17299999999999999</v>
      </c>
      <c r="E266">
        <f t="shared" si="17"/>
        <v>0</v>
      </c>
    </row>
    <row r="267" spans="1:5" x14ac:dyDescent="0.25">
      <c r="A267">
        <v>0.17</v>
      </c>
      <c r="B267">
        <f t="shared" si="16"/>
        <v>0</v>
      </c>
      <c r="D267">
        <v>0.17199999999999999</v>
      </c>
      <c r="E267">
        <f t="shared" si="17"/>
        <v>0</v>
      </c>
    </row>
    <row r="268" spans="1:5" x14ac:dyDescent="0.25">
      <c r="A268">
        <v>0.16900000000000001</v>
      </c>
      <c r="B268">
        <f t="shared" si="16"/>
        <v>0</v>
      </c>
      <c r="D268">
        <v>0.16900000000000001</v>
      </c>
      <c r="E268">
        <f t="shared" si="17"/>
        <v>0</v>
      </c>
    </row>
    <row r="269" spans="1:5" x14ac:dyDescent="0.25">
      <c r="A269">
        <v>0.17399999999999999</v>
      </c>
      <c r="B269">
        <f t="shared" si="16"/>
        <v>0</v>
      </c>
      <c r="D269">
        <v>0.17</v>
      </c>
      <c r="E269">
        <f t="shared" si="17"/>
        <v>0</v>
      </c>
    </row>
    <row r="270" spans="1:5" x14ac:dyDescent="0.25">
      <c r="A270">
        <v>0.16900000000000001</v>
      </c>
      <c r="B270">
        <f t="shared" si="16"/>
        <v>0</v>
      </c>
      <c r="D270">
        <v>0.216</v>
      </c>
      <c r="E270">
        <f t="shared" si="17"/>
        <v>0</v>
      </c>
    </row>
    <row r="271" spans="1:5" x14ac:dyDescent="0.25">
      <c r="A271">
        <v>0.17</v>
      </c>
      <c r="B271">
        <f t="shared" si="16"/>
        <v>0</v>
      </c>
      <c r="D271">
        <v>0.184</v>
      </c>
      <c r="E271">
        <f t="shared" si="17"/>
        <v>0</v>
      </c>
    </row>
    <row r="272" spans="1:5" x14ac:dyDescent="0.25">
      <c r="A272">
        <v>0.17100000000000001</v>
      </c>
      <c r="B272">
        <f t="shared" si="16"/>
        <v>0</v>
      </c>
      <c r="D272">
        <v>0.17</v>
      </c>
      <c r="E272">
        <f t="shared" si="17"/>
        <v>0</v>
      </c>
    </row>
    <row r="273" spans="1:5" x14ac:dyDescent="0.25">
      <c r="A273">
        <v>0.16700000000000001</v>
      </c>
      <c r="B273">
        <f t="shared" si="16"/>
        <v>0</v>
      </c>
      <c r="D273">
        <v>0.17599999999999999</v>
      </c>
      <c r="E273">
        <f t="shared" si="17"/>
        <v>0</v>
      </c>
    </row>
    <row r="274" spans="1:5" x14ac:dyDescent="0.25">
      <c r="A274">
        <v>0.16800000000000001</v>
      </c>
      <c r="B274">
        <f t="shared" si="16"/>
        <v>0</v>
      </c>
      <c r="D274">
        <v>0.16900000000000001</v>
      </c>
      <c r="E274">
        <f t="shared" si="17"/>
        <v>0</v>
      </c>
    </row>
    <row r="275" spans="1:5" x14ac:dyDescent="0.25">
      <c r="A275">
        <v>0.17199999999999999</v>
      </c>
      <c r="B275">
        <f t="shared" si="16"/>
        <v>0</v>
      </c>
      <c r="D275">
        <v>0.17499999999999999</v>
      </c>
      <c r="E275">
        <f t="shared" si="17"/>
        <v>0</v>
      </c>
    </row>
    <row r="276" spans="1:5" x14ac:dyDescent="0.25">
      <c r="A276">
        <v>0.17199999999999999</v>
      </c>
      <c r="B276">
        <f t="shared" si="16"/>
        <v>0</v>
      </c>
      <c r="D276">
        <v>0.16900000000000001</v>
      </c>
      <c r="E276">
        <f t="shared" si="17"/>
        <v>0</v>
      </c>
    </row>
    <row r="277" spans="1:5" x14ac:dyDescent="0.25">
      <c r="A277">
        <v>0.17100000000000001</v>
      </c>
      <c r="B277">
        <f t="shared" si="16"/>
        <v>0</v>
      </c>
      <c r="D277">
        <v>0.16900000000000001</v>
      </c>
      <c r="E277">
        <f t="shared" si="17"/>
        <v>0</v>
      </c>
    </row>
    <row r="278" spans="1:5" x14ac:dyDescent="0.25">
      <c r="A278">
        <v>0.17100000000000001</v>
      </c>
      <c r="B278">
        <f t="shared" si="16"/>
        <v>0</v>
      </c>
      <c r="D278">
        <v>0.17100000000000001</v>
      </c>
      <c r="E278">
        <f t="shared" si="17"/>
        <v>0</v>
      </c>
    </row>
    <row r="279" spans="1:5" x14ac:dyDescent="0.25">
      <c r="A279">
        <v>0.17100000000000001</v>
      </c>
      <c r="B279">
        <f t="shared" si="16"/>
        <v>0</v>
      </c>
      <c r="D279">
        <v>0.17399999999999999</v>
      </c>
      <c r="E279">
        <f t="shared" si="17"/>
        <v>0</v>
      </c>
    </row>
    <row r="280" spans="1:5" x14ac:dyDescent="0.25">
      <c r="A280">
        <v>0.16600000000000001</v>
      </c>
      <c r="B280">
        <f t="shared" si="16"/>
        <v>0</v>
      </c>
      <c r="D280">
        <v>0.17</v>
      </c>
      <c r="E280">
        <f t="shared" si="17"/>
        <v>0</v>
      </c>
    </row>
    <row r="281" spans="1:5" x14ac:dyDescent="0.25">
      <c r="A281">
        <v>0.16800000000000001</v>
      </c>
      <c r="B281">
        <f t="shared" si="16"/>
        <v>0</v>
      </c>
      <c r="D281">
        <v>0.16900000000000001</v>
      </c>
      <c r="E281">
        <f t="shared" si="17"/>
        <v>0</v>
      </c>
    </row>
    <row r="282" spans="1:5" x14ac:dyDescent="0.25">
      <c r="A282">
        <v>0.17899999999999999</v>
      </c>
      <c r="B282">
        <f t="shared" si="16"/>
        <v>0</v>
      </c>
      <c r="D282">
        <v>0.16700000000000001</v>
      </c>
      <c r="E282">
        <f t="shared" si="17"/>
        <v>0</v>
      </c>
    </row>
    <row r="283" spans="1:5" x14ac:dyDescent="0.25">
      <c r="A283">
        <v>0.182</v>
      </c>
      <c r="B283">
        <f t="shared" si="16"/>
        <v>0</v>
      </c>
      <c r="D283">
        <v>0.17</v>
      </c>
      <c r="E283">
        <f t="shared" si="17"/>
        <v>0</v>
      </c>
    </row>
    <row r="284" spans="1:5" x14ac:dyDescent="0.25">
      <c r="A284">
        <v>0.182</v>
      </c>
      <c r="B284">
        <f t="shared" si="16"/>
        <v>0</v>
      </c>
      <c r="D284">
        <v>0.17299999999999999</v>
      </c>
      <c r="E284">
        <f t="shared" si="17"/>
        <v>0</v>
      </c>
    </row>
    <row r="285" spans="1:5" x14ac:dyDescent="0.25">
      <c r="A285">
        <v>0.19500000000000001</v>
      </c>
      <c r="B285">
        <f t="shared" si="16"/>
        <v>0</v>
      </c>
      <c r="D285">
        <v>0.17100000000000001</v>
      </c>
      <c r="E285">
        <f t="shared" si="17"/>
        <v>0</v>
      </c>
    </row>
    <row r="286" spans="1:5" x14ac:dyDescent="0.25">
      <c r="A286">
        <v>0.17599999999999999</v>
      </c>
      <c r="B286">
        <f t="shared" si="16"/>
        <v>0</v>
      </c>
      <c r="D286">
        <v>0.17399999999999999</v>
      </c>
      <c r="E286">
        <f t="shared" si="17"/>
        <v>0</v>
      </c>
    </row>
    <row r="287" spans="1:5" x14ac:dyDescent="0.25">
      <c r="A287">
        <v>0.19400000000000001</v>
      </c>
      <c r="B287">
        <f t="shared" si="16"/>
        <v>0</v>
      </c>
      <c r="D287">
        <v>0.17100000000000001</v>
      </c>
      <c r="E287">
        <f t="shared" si="17"/>
        <v>0</v>
      </c>
    </row>
    <row r="288" spans="1:5" x14ac:dyDescent="0.25">
      <c r="A288">
        <v>0.17799999999999999</v>
      </c>
      <c r="B288">
        <f t="shared" si="16"/>
        <v>0</v>
      </c>
      <c r="D288">
        <v>0.16800000000000001</v>
      </c>
      <c r="E288">
        <f t="shared" si="17"/>
        <v>0</v>
      </c>
    </row>
    <row r="289" spans="1:5" x14ac:dyDescent="0.25">
      <c r="A289">
        <v>0.17</v>
      </c>
      <c r="B289">
        <f t="shared" si="16"/>
        <v>0</v>
      </c>
      <c r="D289">
        <v>0.17100000000000001</v>
      </c>
      <c r="E289">
        <f t="shared" si="17"/>
        <v>0</v>
      </c>
    </row>
    <row r="290" spans="1:5" x14ac:dyDescent="0.25">
      <c r="A290">
        <v>0.17</v>
      </c>
      <c r="B290">
        <f t="shared" si="16"/>
        <v>0</v>
      </c>
      <c r="D290">
        <v>0.17100000000000001</v>
      </c>
      <c r="E290">
        <f t="shared" si="17"/>
        <v>0</v>
      </c>
    </row>
    <row r="291" spans="1:5" x14ac:dyDescent="0.25">
      <c r="A291">
        <v>0.17299999999999999</v>
      </c>
      <c r="B291">
        <f t="shared" si="16"/>
        <v>0</v>
      </c>
      <c r="D291">
        <v>0.16800000000000001</v>
      </c>
      <c r="E291">
        <f t="shared" si="17"/>
        <v>0</v>
      </c>
    </row>
    <row r="292" spans="1:5" x14ac:dyDescent="0.25">
      <c r="A292">
        <v>0.16700000000000001</v>
      </c>
      <c r="B292">
        <f t="shared" si="16"/>
        <v>0</v>
      </c>
      <c r="D292">
        <v>0.17</v>
      </c>
      <c r="E292">
        <f t="shared" si="17"/>
        <v>0</v>
      </c>
    </row>
    <row r="293" spans="1:5" x14ac:dyDescent="0.25">
      <c r="A293">
        <v>0.17299999999999999</v>
      </c>
      <c r="B293">
        <f t="shared" si="16"/>
        <v>0</v>
      </c>
      <c r="D293">
        <v>0.16700000000000001</v>
      </c>
      <c r="E293">
        <f t="shared" si="17"/>
        <v>0</v>
      </c>
    </row>
    <row r="294" spans="1:5" x14ac:dyDescent="0.25">
      <c r="A294">
        <v>0.18</v>
      </c>
      <c r="B294">
        <f t="shared" si="16"/>
        <v>0</v>
      </c>
      <c r="D294">
        <v>0.17799999999999999</v>
      </c>
      <c r="E294">
        <f t="shared" si="17"/>
        <v>0</v>
      </c>
    </row>
    <row r="295" spans="1:5" x14ac:dyDescent="0.25">
      <c r="A295">
        <v>0.16900000000000001</v>
      </c>
      <c r="B295">
        <f t="shared" ref="B295:B325" si="18">IF(ROW() &lt;= 5+$C$14, IF(IF((A295&lt;=C295), A295&lt;$C$11, A295&gt;$C$9), 0, A295), 0)</f>
        <v>0</v>
      </c>
      <c r="D295">
        <v>0.17100000000000001</v>
      </c>
      <c r="E295">
        <f t="shared" ref="E295:E325" si="19">IF(ROW() &lt;= 5+$F$14,IF(IF((D295&lt;=F295), D295&lt;$F$11, D295&gt;$F$9), 0, D295), 0)</f>
        <v>0</v>
      </c>
    </row>
    <row r="296" spans="1:5" x14ac:dyDescent="0.25">
      <c r="A296">
        <v>0.17199999999999999</v>
      </c>
      <c r="B296">
        <f t="shared" si="18"/>
        <v>0</v>
      </c>
      <c r="D296">
        <v>0.17299999999999999</v>
      </c>
      <c r="E296">
        <f t="shared" si="19"/>
        <v>0</v>
      </c>
    </row>
    <row r="297" spans="1:5" x14ac:dyDescent="0.25">
      <c r="A297">
        <v>0.17399999999999999</v>
      </c>
      <c r="B297">
        <f t="shared" si="18"/>
        <v>0</v>
      </c>
      <c r="D297">
        <v>0.17100000000000001</v>
      </c>
      <c r="E297">
        <f t="shared" si="19"/>
        <v>0</v>
      </c>
    </row>
    <row r="298" spans="1:5" x14ac:dyDescent="0.25">
      <c r="A298">
        <v>0.17199999999999999</v>
      </c>
      <c r="B298">
        <f t="shared" si="18"/>
        <v>0</v>
      </c>
      <c r="D298">
        <v>0.17100000000000001</v>
      </c>
      <c r="E298">
        <f t="shared" si="19"/>
        <v>0</v>
      </c>
    </row>
    <row r="299" spans="1:5" x14ac:dyDescent="0.25">
      <c r="A299">
        <v>0.17399999999999999</v>
      </c>
      <c r="B299">
        <f t="shared" si="18"/>
        <v>0</v>
      </c>
      <c r="D299">
        <v>0.16900000000000001</v>
      </c>
      <c r="E299">
        <f t="shared" si="19"/>
        <v>0</v>
      </c>
    </row>
    <row r="300" spans="1:5" x14ac:dyDescent="0.25">
      <c r="A300">
        <v>0.17399999999999999</v>
      </c>
      <c r="B300">
        <f t="shared" si="18"/>
        <v>0</v>
      </c>
      <c r="D300">
        <v>0.17399999999999999</v>
      </c>
      <c r="E300">
        <f t="shared" si="19"/>
        <v>0</v>
      </c>
    </row>
    <row r="301" spans="1:5" x14ac:dyDescent="0.25">
      <c r="A301">
        <v>0.16900000000000001</v>
      </c>
      <c r="B301">
        <f t="shared" si="18"/>
        <v>0</v>
      </c>
      <c r="D301">
        <v>0.182</v>
      </c>
      <c r="E301">
        <f t="shared" si="19"/>
        <v>0</v>
      </c>
    </row>
    <row r="302" spans="1:5" x14ac:dyDescent="0.25">
      <c r="A302">
        <v>0.16700000000000001</v>
      </c>
      <c r="B302">
        <f t="shared" si="18"/>
        <v>0</v>
      </c>
      <c r="D302">
        <v>0.17699999999999999</v>
      </c>
      <c r="E302">
        <f t="shared" si="19"/>
        <v>0</v>
      </c>
    </row>
    <row r="303" spans="1:5" x14ac:dyDescent="0.25">
      <c r="A303">
        <v>0.16900000000000001</v>
      </c>
      <c r="B303">
        <f t="shared" si="18"/>
        <v>0</v>
      </c>
      <c r="D303">
        <v>0.16700000000000001</v>
      </c>
      <c r="E303">
        <f t="shared" si="19"/>
        <v>0</v>
      </c>
    </row>
    <row r="304" spans="1:5" x14ac:dyDescent="0.25">
      <c r="A304">
        <v>0.17100000000000001</v>
      </c>
      <c r="B304">
        <f t="shared" si="18"/>
        <v>0</v>
      </c>
      <c r="D304">
        <v>0.17</v>
      </c>
      <c r="E304">
        <f t="shared" si="19"/>
        <v>0</v>
      </c>
    </row>
    <row r="305" spans="1:5" x14ac:dyDescent="0.25">
      <c r="A305">
        <v>0.17499999999999999</v>
      </c>
      <c r="B305">
        <f t="shared" si="18"/>
        <v>0</v>
      </c>
      <c r="D305">
        <v>0.16900000000000001</v>
      </c>
      <c r="E305">
        <f t="shared" si="19"/>
        <v>0</v>
      </c>
    </row>
    <row r="306" spans="1:5" x14ac:dyDescent="0.25">
      <c r="A306">
        <v>0.16700000000000001</v>
      </c>
      <c r="B306">
        <f t="shared" si="18"/>
        <v>0</v>
      </c>
      <c r="D306">
        <v>0.17</v>
      </c>
      <c r="E306">
        <f t="shared" si="19"/>
        <v>0</v>
      </c>
    </row>
    <row r="307" spans="1:5" x14ac:dyDescent="0.25">
      <c r="A307">
        <v>0.16800000000000001</v>
      </c>
      <c r="B307">
        <f t="shared" si="18"/>
        <v>0</v>
      </c>
      <c r="D307">
        <v>0.17</v>
      </c>
      <c r="E307">
        <f t="shared" si="19"/>
        <v>0</v>
      </c>
    </row>
    <row r="308" spans="1:5" x14ac:dyDescent="0.25">
      <c r="A308">
        <v>0.16900000000000001</v>
      </c>
      <c r="B308">
        <f t="shared" si="18"/>
        <v>0</v>
      </c>
      <c r="D308">
        <v>0.17100000000000001</v>
      </c>
      <c r="E308">
        <f t="shared" si="19"/>
        <v>0</v>
      </c>
    </row>
    <row r="309" spans="1:5" x14ac:dyDescent="0.25">
      <c r="A309">
        <v>0.16900000000000001</v>
      </c>
      <c r="B309">
        <f t="shared" si="18"/>
        <v>0</v>
      </c>
      <c r="D309">
        <v>0.17100000000000001</v>
      </c>
      <c r="E309">
        <f t="shared" si="19"/>
        <v>0</v>
      </c>
    </row>
    <row r="310" spans="1:5" x14ac:dyDescent="0.25">
      <c r="A310">
        <v>0.17</v>
      </c>
      <c r="B310">
        <f t="shared" si="18"/>
        <v>0</v>
      </c>
      <c r="D310">
        <v>0.16900000000000001</v>
      </c>
      <c r="E310">
        <f t="shared" si="19"/>
        <v>0</v>
      </c>
    </row>
    <row r="311" spans="1:5" x14ac:dyDescent="0.25">
      <c r="A311">
        <v>0.17299999999999999</v>
      </c>
      <c r="B311">
        <f t="shared" si="18"/>
        <v>0</v>
      </c>
      <c r="D311">
        <v>0.16700000000000001</v>
      </c>
      <c r="E311">
        <f t="shared" si="19"/>
        <v>0</v>
      </c>
    </row>
    <row r="312" spans="1:5" x14ac:dyDescent="0.25">
      <c r="A312">
        <v>0.16900000000000001</v>
      </c>
      <c r="B312">
        <f t="shared" si="18"/>
        <v>0</v>
      </c>
      <c r="D312">
        <v>0.17199999999999999</v>
      </c>
      <c r="E312">
        <f t="shared" si="19"/>
        <v>0</v>
      </c>
    </row>
    <row r="313" spans="1:5" x14ac:dyDescent="0.25">
      <c r="A313">
        <v>0.17100000000000001</v>
      </c>
      <c r="B313">
        <f t="shared" si="18"/>
        <v>0</v>
      </c>
      <c r="D313">
        <v>0.17299999999999999</v>
      </c>
      <c r="E313">
        <f t="shared" si="19"/>
        <v>0</v>
      </c>
    </row>
    <row r="314" spans="1:5" x14ac:dyDescent="0.25">
      <c r="A314">
        <v>0.16800000000000001</v>
      </c>
      <c r="B314">
        <f t="shared" si="18"/>
        <v>0</v>
      </c>
      <c r="D314">
        <v>0.17199999999999999</v>
      </c>
      <c r="E314">
        <f t="shared" si="19"/>
        <v>0</v>
      </c>
    </row>
    <row r="315" spans="1:5" x14ac:dyDescent="0.25">
      <c r="A315">
        <v>0.16900000000000001</v>
      </c>
      <c r="B315">
        <f t="shared" si="18"/>
        <v>0</v>
      </c>
      <c r="D315">
        <v>0.17</v>
      </c>
      <c r="E315">
        <f t="shared" si="19"/>
        <v>0</v>
      </c>
    </row>
    <row r="316" spans="1:5" x14ac:dyDescent="0.25">
      <c r="A316">
        <v>0.17100000000000001</v>
      </c>
      <c r="B316">
        <f t="shared" si="18"/>
        <v>0</v>
      </c>
      <c r="D316">
        <v>0.17100000000000001</v>
      </c>
      <c r="E316">
        <f t="shared" si="19"/>
        <v>0</v>
      </c>
    </row>
    <row r="317" spans="1:5" x14ac:dyDescent="0.25">
      <c r="A317">
        <v>0.16800000000000001</v>
      </c>
      <c r="B317">
        <f t="shared" si="18"/>
        <v>0</v>
      </c>
      <c r="D317">
        <v>0.17100000000000001</v>
      </c>
      <c r="E317">
        <f t="shared" si="19"/>
        <v>0</v>
      </c>
    </row>
    <row r="318" spans="1:5" x14ac:dyDescent="0.25">
      <c r="A318">
        <v>0.17</v>
      </c>
      <c r="B318">
        <f t="shared" si="18"/>
        <v>0</v>
      </c>
      <c r="D318">
        <v>0.16900000000000001</v>
      </c>
      <c r="E318">
        <f t="shared" si="19"/>
        <v>0</v>
      </c>
    </row>
    <row r="319" spans="1:5" x14ac:dyDescent="0.25">
      <c r="A319">
        <v>0.17399999999999999</v>
      </c>
      <c r="B319">
        <f t="shared" si="18"/>
        <v>0</v>
      </c>
      <c r="D319">
        <v>0.16800000000000001</v>
      </c>
      <c r="E319">
        <f t="shared" si="19"/>
        <v>0</v>
      </c>
    </row>
    <row r="320" spans="1:5" x14ac:dyDescent="0.25">
      <c r="A320">
        <v>0.17199999999999999</v>
      </c>
      <c r="B320">
        <f t="shared" si="18"/>
        <v>0</v>
      </c>
      <c r="D320">
        <v>0.16900000000000001</v>
      </c>
      <c r="E320">
        <f t="shared" si="19"/>
        <v>0</v>
      </c>
    </row>
    <row r="321" spans="1:5" x14ac:dyDescent="0.25">
      <c r="A321">
        <v>0.16900000000000001</v>
      </c>
      <c r="B321">
        <f t="shared" si="18"/>
        <v>0</v>
      </c>
      <c r="D321">
        <v>0.17</v>
      </c>
      <c r="E321">
        <f t="shared" si="19"/>
        <v>0</v>
      </c>
    </row>
    <row r="322" spans="1:5" x14ac:dyDescent="0.25">
      <c r="A322">
        <v>0.16600000000000001</v>
      </c>
      <c r="B322">
        <f t="shared" si="18"/>
        <v>0</v>
      </c>
      <c r="D322">
        <v>0.16800000000000001</v>
      </c>
      <c r="E322">
        <f t="shared" si="19"/>
        <v>0</v>
      </c>
    </row>
    <row r="323" spans="1:5" x14ac:dyDescent="0.25">
      <c r="A323">
        <v>0.17100000000000001</v>
      </c>
      <c r="B323">
        <f t="shared" si="18"/>
        <v>0</v>
      </c>
      <c r="D323">
        <v>0.16900000000000001</v>
      </c>
      <c r="E323">
        <f t="shared" si="19"/>
        <v>0</v>
      </c>
    </row>
    <row r="324" spans="1:5" x14ac:dyDescent="0.25">
      <c r="A324">
        <v>0.17</v>
      </c>
      <c r="B324">
        <f t="shared" si="18"/>
        <v>0</v>
      </c>
      <c r="D324">
        <v>0.17</v>
      </c>
      <c r="E324">
        <f t="shared" si="19"/>
        <v>0</v>
      </c>
    </row>
    <row r="325" spans="1:5" x14ac:dyDescent="0.25">
      <c r="A325">
        <v>0.16900000000000001</v>
      </c>
      <c r="B325">
        <f t="shared" si="18"/>
        <v>0</v>
      </c>
      <c r="D325">
        <v>0.17299999999999999</v>
      </c>
      <c r="E325">
        <f t="shared" si="19"/>
        <v>0</v>
      </c>
    </row>
    <row r="326" spans="1:5" x14ac:dyDescent="0.25">
      <c r="A326">
        <v>0.17399999999999999</v>
      </c>
      <c r="B326">
        <f>IF(ROW() &lt;= 5+$C$14, IF(IF((A326&lt;=C326), A326&lt;$C$11,  A326&gt;$C$9), 0, A326), 0)</f>
        <v>0</v>
      </c>
      <c r="D326">
        <v>0.16900000000000001</v>
      </c>
      <c r="E326">
        <f>IF(ROW() &lt;= 5+$F$14,IF(IF((D326&lt;=F326), D326&lt;$F$11,  D326&gt;$F$9), 0, D326), 0)</f>
        <v>0</v>
      </c>
    </row>
    <row r="327" spans="1:5" x14ac:dyDescent="0.25">
      <c r="A327">
        <v>0.16900000000000001</v>
      </c>
      <c r="B327">
        <f t="shared" ref="B327:B358" si="20">IF(ROW() &lt;= 5+$C$14, IF(IF((A327&lt;=C327), A327&lt;$C$11, A327&gt;$C$9), 0, A327), 0)</f>
        <v>0</v>
      </c>
      <c r="D327">
        <v>0.17199999999999999</v>
      </c>
      <c r="E327">
        <f t="shared" ref="E327:E358" si="21">IF(ROW() &lt;= 5+$F$14,IF(IF((D327&lt;=F327), D327&lt;$F$11, D327&gt;$F$9), 0, D327), 0)</f>
        <v>0</v>
      </c>
    </row>
    <row r="328" spans="1:5" x14ac:dyDescent="0.25">
      <c r="A328">
        <v>0.17100000000000001</v>
      </c>
      <c r="B328">
        <f t="shared" si="20"/>
        <v>0</v>
      </c>
      <c r="D328">
        <v>0.16700000000000001</v>
      </c>
      <c r="E328">
        <f t="shared" si="21"/>
        <v>0</v>
      </c>
    </row>
    <row r="329" spans="1:5" x14ac:dyDescent="0.25">
      <c r="A329">
        <v>0.17</v>
      </c>
      <c r="B329">
        <f t="shared" si="20"/>
        <v>0</v>
      </c>
      <c r="D329">
        <v>0.17100000000000001</v>
      </c>
      <c r="E329">
        <f t="shared" si="21"/>
        <v>0</v>
      </c>
    </row>
    <row r="330" spans="1:5" x14ac:dyDescent="0.25">
      <c r="A330">
        <v>0.16800000000000001</v>
      </c>
      <c r="B330">
        <f t="shared" si="20"/>
        <v>0</v>
      </c>
      <c r="D330">
        <v>0.16900000000000001</v>
      </c>
      <c r="E330">
        <f t="shared" si="21"/>
        <v>0</v>
      </c>
    </row>
    <row r="331" spans="1:5" x14ac:dyDescent="0.25">
      <c r="A331">
        <v>0.17</v>
      </c>
      <c r="B331">
        <f t="shared" si="20"/>
        <v>0</v>
      </c>
      <c r="D331">
        <v>0.247</v>
      </c>
      <c r="E331">
        <f t="shared" si="21"/>
        <v>0</v>
      </c>
    </row>
    <row r="332" spans="1:5" x14ac:dyDescent="0.25">
      <c r="A332">
        <v>0.16800000000000001</v>
      </c>
      <c r="B332">
        <f t="shared" si="20"/>
        <v>0</v>
      </c>
      <c r="D332">
        <v>0.17</v>
      </c>
      <c r="E332">
        <f t="shared" si="21"/>
        <v>0</v>
      </c>
    </row>
    <row r="333" spans="1:5" x14ac:dyDescent="0.25">
      <c r="A333">
        <v>0.16900000000000001</v>
      </c>
      <c r="B333">
        <f t="shared" si="20"/>
        <v>0</v>
      </c>
      <c r="D333">
        <v>0.17100000000000001</v>
      </c>
      <c r="E333">
        <f t="shared" si="21"/>
        <v>0</v>
      </c>
    </row>
    <row r="334" spans="1:5" x14ac:dyDescent="0.25">
      <c r="A334">
        <v>0.17399999999999999</v>
      </c>
      <c r="B334">
        <f t="shared" si="20"/>
        <v>0</v>
      </c>
      <c r="D334">
        <v>0.17</v>
      </c>
      <c r="E334">
        <f t="shared" si="21"/>
        <v>0</v>
      </c>
    </row>
    <row r="335" spans="1:5" x14ac:dyDescent="0.25">
      <c r="A335">
        <v>0.17199999999999999</v>
      </c>
      <c r="B335">
        <f t="shared" si="20"/>
        <v>0</v>
      </c>
      <c r="D335">
        <v>0.16800000000000001</v>
      </c>
      <c r="E335">
        <f t="shared" si="21"/>
        <v>0</v>
      </c>
    </row>
    <row r="336" spans="1:5" x14ac:dyDescent="0.25">
      <c r="A336">
        <v>0.16900000000000001</v>
      </c>
      <c r="B336">
        <f t="shared" si="20"/>
        <v>0</v>
      </c>
      <c r="D336">
        <v>0.17599999999999999</v>
      </c>
      <c r="E336">
        <f t="shared" si="21"/>
        <v>0</v>
      </c>
    </row>
    <row r="337" spans="1:5" x14ac:dyDescent="0.25">
      <c r="A337">
        <v>0.16800000000000001</v>
      </c>
      <c r="B337">
        <f t="shared" si="20"/>
        <v>0</v>
      </c>
      <c r="D337">
        <v>0.16800000000000001</v>
      </c>
      <c r="E337">
        <f t="shared" si="21"/>
        <v>0</v>
      </c>
    </row>
    <row r="338" spans="1:5" x14ac:dyDescent="0.25">
      <c r="A338">
        <v>0.17599999999999999</v>
      </c>
      <c r="B338">
        <f t="shared" si="20"/>
        <v>0</v>
      </c>
      <c r="D338">
        <v>0.17</v>
      </c>
      <c r="E338">
        <f t="shared" si="21"/>
        <v>0</v>
      </c>
    </row>
    <row r="339" spans="1:5" x14ac:dyDescent="0.25">
      <c r="A339">
        <v>0.17199999999999999</v>
      </c>
      <c r="B339">
        <f t="shared" si="20"/>
        <v>0</v>
      </c>
      <c r="D339">
        <v>0.16900000000000001</v>
      </c>
      <c r="E339">
        <f t="shared" si="21"/>
        <v>0</v>
      </c>
    </row>
    <row r="340" spans="1:5" x14ac:dyDescent="0.25">
      <c r="A340">
        <v>0.16700000000000001</v>
      </c>
      <c r="B340">
        <f t="shared" si="20"/>
        <v>0</v>
      </c>
      <c r="D340">
        <v>0.17699999999999999</v>
      </c>
      <c r="E340">
        <f t="shared" si="21"/>
        <v>0</v>
      </c>
    </row>
    <row r="341" spans="1:5" x14ac:dyDescent="0.25">
      <c r="A341">
        <v>0.16800000000000001</v>
      </c>
      <c r="B341">
        <f t="shared" si="20"/>
        <v>0</v>
      </c>
      <c r="D341">
        <v>0.16900000000000001</v>
      </c>
      <c r="E341">
        <f t="shared" si="21"/>
        <v>0</v>
      </c>
    </row>
    <row r="342" spans="1:5" x14ac:dyDescent="0.25">
      <c r="A342">
        <v>0.16600000000000001</v>
      </c>
      <c r="B342">
        <f t="shared" si="20"/>
        <v>0</v>
      </c>
      <c r="D342">
        <v>0.17699999999999999</v>
      </c>
      <c r="E342">
        <f t="shared" si="21"/>
        <v>0</v>
      </c>
    </row>
    <row r="343" spans="1:5" x14ac:dyDescent="0.25">
      <c r="A343">
        <v>0.17100000000000001</v>
      </c>
      <c r="B343">
        <f t="shared" si="20"/>
        <v>0</v>
      </c>
      <c r="D343">
        <v>0.17100000000000001</v>
      </c>
      <c r="E343">
        <f t="shared" si="21"/>
        <v>0</v>
      </c>
    </row>
    <row r="344" spans="1:5" x14ac:dyDescent="0.25">
      <c r="A344">
        <v>0.16900000000000001</v>
      </c>
      <c r="B344">
        <f t="shared" si="20"/>
        <v>0</v>
      </c>
      <c r="D344">
        <v>0.17399999999999999</v>
      </c>
      <c r="E344">
        <f t="shared" si="21"/>
        <v>0</v>
      </c>
    </row>
    <row r="345" spans="1:5" x14ac:dyDescent="0.25">
      <c r="A345">
        <v>0.17</v>
      </c>
      <c r="B345">
        <f t="shared" si="20"/>
        <v>0</v>
      </c>
      <c r="D345">
        <v>0.16800000000000001</v>
      </c>
      <c r="E345">
        <f t="shared" si="21"/>
        <v>0</v>
      </c>
    </row>
    <row r="346" spans="1:5" x14ac:dyDescent="0.25">
      <c r="A346">
        <v>0.16800000000000001</v>
      </c>
      <c r="B346">
        <f t="shared" si="20"/>
        <v>0</v>
      </c>
      <c r="D346">
        <v>0.16900000000000001</v>
      </c>
      <c r="E346">
        <f t="shared" si="21"/>
        <v>0</v>
      </c>
    </row>
    <row r="347" spans="1:5" x14ac:dyDescent="0.25">
      <c r="A347">
        <v>0.16900000000000001</v>
      </c>
      <c r="B347">
        <f t="shared" si="20"/>
        <v>0</v>
      </c>
      <c r="D347">
        <v>0.17199999999999999</v>
      </c>
      <c r="E347">
        <f t="shared" si="21"/>
        <v>0</v>
      </c>
    </row>
    <row r="348" spans="1:5" x14ac:dyDescent="0.25">
      <c r="A348">
        <v>0.16900000000000001</v>
      </c>
      <c r="B348">
        <f t="shared" si="20"/>
        <v>0</v>
      </c>
      <c r="D348">
        <v>0.16800000000000001</v>
      </c>
      <c r="E348">
        <f t="shared" si="21"/>
        <v>0</v>
      </c>
    </row>
    <row r="349" spans="1:5" x14ac:dyDescent="0.25">
      <c r="A349">
        <v>0.16800000000000001</v>
      </c>
      <c r="B349">
        <f t="shared" si="20"/>
        <v>0</v>
      </c>
      <c r="D349">
        <v>0.17299999999999999</v>
      </c>
      <c r="E349">
        <f t="shared" si="21"/>
        <v>0</v>
      </c>
    </row>
    <row r="350" spans="1:5" x14ac:dyDescent="0.25">
      <c r="A350">
        <v>0.17</v>
      </c>
      <c r="B350">
        <f t="shared" si="20"/>
        <v>0</v>
      </c>
      <c r="D350">
        <v>0.17100000000000001</v>
      </c>
      <c r="E350">
        <f t="shared" si="21"/>
        <v>0</v>
      </c>
    </row>
    <row r="351" spans="1:5" x14ac:dyDescent="0.25">
      <c r="A351">
        <v>0.17100000000000001</v>
      </c>
      <c r="B351">
        <f t="shared" si="20"/>
        <v>0</v>
      </c>
      <c r="D351">
        <v>0.16900000000000001</v>
      </c>
      <c r="E351">
        <f t="shared" si="21"/>
        <v>0</v>
      </c>
    </row>
    <row r="352" spans="1:5" x14ac:dyDescent="0.25">
      <c r="A352">
        <v>0.17</v>
      </c>
      <c r="B352">
        <f t="shared" si="20"/>
        <v>0</v>
      </c>
      <c r="D352">
        <v>0.17599999999999999</v>
      </c>
      <c r="E352">
        <f t="shared" si="21"/>
        <v>0</v>
      </c>
    </row>
    <row r="353" spans="1:5" x14ac:dyDescent="0.25">
      <c r="A353">
        <v>0.16700000000000001</v>
      </c>
      <c r="B353">
        <f t="shared" si="20"/>
        <v>0</v>
      </c>
      <c r="D353">
        <v>0.17</v>
      </c>
      <c r="E353">
        <f t="shared" si="21"/>
        <v>0</v>
      </c>
    </row>
    <row r="354" spans="1:5" x14ac:dyDescent="0.25">
      <c r="A354">
        <v>0.17399999999999999</v>
      </c>
      <c r="B354">
        <f t="shared" si="20"/>
        <v>0</v>
      </c>
      <c r="D354">
        <v>0.17100000000000001</v>
      </c>
      <c r="E354">
        <f t="shared" si="21"/>
        <v>0</v>
      </c>
    </row>
    <row r="355" spans="1:5" x14ac:dyDescent="0.25">
      <c r="A355">
        <v>0.17</v>
      </c>
      <c r="B355">
        <f t="shared" si="20"/>
        <v>0</v>
      </c>
      <c r="D355">
        <v>0.17199999999999999</v>
      </c>
      <c r="E355">
        <f t="shared" si="21"/>
        <v>0</v>
      </c>
    </row>
    <row r="356" spans="1:5" x14ac:dyDescent="0.25">
      <c r="A356">
        <v>0.17299999999999999</v>
      </c>
      <c r="B356">
        <f t="shared" si="20"/>
        <v>0</v>
      </c>
      <c r="D356">
        <v>0.16600000000000001</v>
      </c>
      <c r="E356">
        <f t="shared" si="21"/>
        <v>0</v>
      </c>
    </row>
    <row r="357" spans="1:5" x14ac:dyDescent="0.25">
      <c r="A357">
        <v>0.16900000000000001</v>
      </c>
      <c r="B357">
        <f t="shared" si="20"/>
        <v>0</v>
      </c>
      <c r="D357">
        <v>0.17100000000000001</v>
      </c>
      <c r="E357">
        <f t="shared" si="21"/>
        <v>0</v>
      </c>
    </row>
    <row r="358" spans="1:5" x14ac:dyDescent="0.25">
      <c r="A358">
        <v>0.17199999999999999</v>
      </c>
      <c r="B358">
        <f t="shared" si="20"/>
        <v>0</v>
      </c>
      <c r="D358">
        <v>0.16900000000000001</v>
      </c>
      <c r="E358">
        <f t="shared" si="21"/>
        <v>0</v>
      </c>
    </row>
    <row r="359" spans="1:5" x14ac:dyDescent="0.25">
      <c r="A359">
        <v>0.17</v>
      </c>
      <c r="B359">
        <f t="shared" ref="B359:B389" si="22">IF(ROW() &lt;= 5+$C$14, IF(IF((A359&lt;=C359), A359&lt;$C$11, A359&gt;$C$9), 0, A359), 0)</f>
        <v>0</v>
      </c>
      <c r="D359">
        <v>0.17</v>
      </c>
      <c r="E359">
        <f t="shared" ref="E359:E389" si="23">IF(ROW() &lt;= 5+$F$14,IF(IF((D359&lt;=F359), D359&lt;$F$11, D359&gt;$F$9), 0, D359), 0)</f>
        <v>0</v>
      </c>
    </row>
    <row r="360" spans="1:5" x14ac:dyDescent="0.25">
      <c r="A360">
        <v>0.17599999999999999</v>
      </c>
      <c r="B360">
        <f t="shared" si="22"/>
        <v>0</v>
      </c>
      <c r="D360">
        <v>0.17</v>
      </c>
      <c r="E360">
        <f t="shared" si="23"/>
        <v>0</v>
      </c>
    </row>
    <row r="361" spans="1:5" x14ac:dyDescent="0.25">
      <c r="A361">
        <v>0.17699999999999999</v>
      </c>
      <c r="B361">
        <f t="shared" si="22"/>
        <v>0</v>
      </c>
      <c r="D361">
        <v>0.16800000000000001</v>
      </c>
      <c r="E361">
        <f t="shared" si="23"/>
        <v>0</v>
      </c>
    </row>
    <row r="362" spans="1:5" x14ac:dyDescent="0.25">
      <c r="A362">
        <v>0.17</v>
      </c>
      <c r="B362">
        <f t="shared" si="22"/>
        <v>0</v>
      </c>
      <c r="D362">
        <v>0.17599999999999999</v>
      </c>
      <c r="E362">
        <f t="shared" si="23"/>
        <v>0</v>
      </c>
    </row>
    <row r="363" spans="1:5" x14ac:dyDescent="0.25">
      <c r="A363">
        <v>0.16800000000000001</v>
      </c>
      <c r="B363">
        <f t="shared" si="22"/>
        <v>0</v>
      </c>
      <c r="D363">
        <v>0.22</v>
      </c>
      <c r="E363">
        <f t="shared" si="23"/>
        <v>0</v>
      </c>
    </row>
    <row r="364" spans="1:5" x14ac:dyDescent="0.25">
      <c r="A364">
        <v>0.17100000000000001</v>
      </c>
      <c r="B364">
        <f t="shared" si="22"/>
        <v>0</v>
      </c>
      <c r="D364">
        <v>0.221</v>
      </c>
      <c r="E364">
        <f t="shared" si="23"/>
        <v>0</v>
      </c>
    </row>
    <row r="365" spans="1:5" x14ac:dyDescent="0.25">
      <c r="A365">
        <v>0.17399999999999999</v>
      </c>
      <c r="B365">
        <f t="shared" si="22"/>
        <v>0</v>
      </c>
      <c r="D365">
        <v>0.216</v>
      </c>
      <c r="E365">
        <f t="shared" si="23"/>
        <v>0</v>
      </c>
    </row>
    <row r="366" spans="1:5" x14ac:dyDescent="0.25">
      <c r="A366">
        <v>0.17</v>
      </c>
      <c r="B366">
        <f t="shared" si="22"/>
        <v>0</v>
      </c>
      <c r="D366">
        <v>0.16900000000000001</v>
      </c>
      <c r="E366">
        <f t="shared" si="23"/>
        <v>0</v>
      </c>
    </row>
    <row r="367" spans="1:5" x14ac:dyDescent="0.25">
      <c r="A367">
        <v>0.17199999999999999</v>
      </c>
      <c r="B367">
        <f t="shared" si="22"/>
        <v>0</v>
      </c>
      <c r="D367">
        <v>0.17</v>
      </c>
      <c r="E367">
        <f t="shared" si="23"/>
        <v>0</v>
      </c>
    </row>
    <row r="368" spans="1:5" x14ac:dyDescent="0.25">
      <c r="A368">
        <v>0.17199999999999999</v>
      </c>
      <c r="B368">
        <f t="shared" si="22"/>
        <v>0</v>
      </c>
      <c r="D368">
        <v>0.17199999999999999</v>
      </c>
      <c r="E368">
        <f t="shared" si="23"/>
        <v>0</v>
      </c>
    </row>
    <row r="369" spans="1:5" x14ac:dyDescent="0.25">
      <c r="A369">
        <v>0.16500000000000001</v>
      </c>
      <c r="B369">
        <f t="shared" si="22"/>
        <v>0</v>
      </c>
      <c r="D369">
        <v>0.17100000000000001</v>
      </c>
      <c r="E369">
        <f t="shared" si="23"/>
        <v>0</v>
      </c>
    </row>
    <row r="370" spans="1:5" x14ac:dyDescent="0.25">
      <c r="A370">
        <v>0.16700000000000001</v>
      </c>
      <c r="B370">
        <f t="shared" si="22"/>
        <v>0</v>
      </c>
      <c r="D370">
        <v>0.16800000000000001</v>
      </c>
      <c r="E370">
        <f t="shared" si="23"/>
        <v>0</v>
      </c>
    </row>
    <row r="371" spans="1:5" x14ac:dyDescent="0.25">
      <c r="A371">
        <v>0.17</v>
      </c>
      <c r="B371">
        <f t="shared" si="22"/>
        <v>0</v>
      </c>
      <c r="D371">
        <v>0.16900000000000001</v>
      </c>
      <c r="E371">
        <f t="shared" si="23"/>
        <v>0</v>
      </c>
    </row>
    <row r="372" spans="1:5" x14ac:dyDescent="0.25">
      <c r="A372">
        <v>0.17100000000000001</v>
      </c>
      <c r="B372">
        <f t="shared" si="22"/>
        <v>0</v>
      </c>
      <c r="D372">
        <v>0.17399999999999999</v>
      </c>
      <c r="E372">
        <f t="shared" si="23"/>
        <v>0</v>
      </c>
    </row>
    <row r="373" spans="1:5" x14ac:dyDescent="0.25">
      <c r="A373">
        <v>0.17100000000000001</v>
      </c>
      <c r="B373">
        <f t="shared" si="22"/>
        <v>0</v>
      </c>
      <c r="D373">
        <v>0.17</v>
      </c>
      <c r="E373">
        <f t="shared" si="23"/>
        <v>0</v>
      </c>
    </row>
    <row r="374" spans="1:5" x14ac:dyDescent="0.25">
      <c r="A374">
        <v>0.17</v>
      </c>
      <c r="B374">
        <f t="shared" si="22"/>
        <v>0</v>
      </c>
      <c r="D374">
        <v>0.17399999999999999</v>
      </c>
      <c r="E374">
        <f t="shared" si="23"/>
        <v>0</v>
      </c>
    </row>
    <row r="375" spans="1:5" x14ac:dyDescent="0.25">
      <c r="A375">
        <v>0.17299999999999999</v>
      </c>
      <c r="B375">
        <f t="shared" si="22"/>
        <v>0</v>
      </c>
      <c r="D375">
        <v>0.16800000000000001</v>
      </c>
      <c r="E375">
        <f t="shared" si="23"/>
        <v>0</v>
      </c>
    </row>
    <row r="376" spans="1:5" x14ac:dyDescent="0.25">
      <c r="A376">
        <v>0.16900000000000001</v>
      </c>
      <c r="B376">
        <f t="shared" si="22"/>
        <v>0</v>
      </c>
      <c r="D376">
        <v>0.17100000000000001</v>
      </c>
      <c r="E376">
        <f t="shared" si="23"/>
        <v>0</v>
      </c>
    </row>
    <row r="377" spans="1:5" x14ac:dyDescent="0.25">
      <c r="A377">
        <v>0.16600000000000001</v>
      </c>
      <c r="B377">
        <f t="shared" si="22"/>
        <v>0</v>
      </c>
      <c r="D377">
        <v>0.16700000000000001</v>
      </c>
      <c r="E377">
        <f t="shared" si="23"/>
        <v>0</v>
      </c>
    </row>
    <row r="378" spans="1:5" x14ac:dyDescent="0.25">
      <c r="A378">
        <v>0.17599999999999999</v>
      </c>
      <c r="B378">
        <f t="shared" si="22"/>
        <v>0</v>
      </c>
      <c r="D378">
        <v>0.17499999999999999</v>
      </c>
      <c r="E378">
        <f t="shared" si="23"/>
        <v>0</v>
      </c>
    </row>
    <row r="379" spans="1:5" x14ac:dyDescent="0.25">
      <c r="A379">
        <v>0.17100000000000001</v>
      </c>
      <c r="B379">
        <f t="shared" si="22"/>
        <v>0</v>
      </c>
      <c r="D379">
        <v>0.17</v>
      </c>
      <c r="E379">
        <f t="shared" si="23"/>
        <v>0</v>
      </c>
    </row>
    <row r="380" spans="1:5" x14ac:dyDescent="0.25">
      <c r="A380">
        <v>0.16900000000000001</v>
      </c>
      <c r="B380">
        <f t="shared" si="22"/>
        <v>0</v>
      </c>
      <c r="D380">
        <v>0.17100000000000001</v>
      </c>
      <c r="E380">
        <f t="shared" si="23"/>
        <v>0</v>
      </c>
    </row>
    <row r="381" spans="1:5" x14ac:dyDescent="0.25">
      <c r="A381">
        <v>0.20399999999999999</v>
      </c>
      <c r="B381">
        <f t="shared" si="22"/>
        <v>0</v>
      </c>
      <c r="D381">
        <v>0.17</v>
      </c>
      <c r="E381">
        <f t="shared" si="23"/>
        <v>0</v>
      </c>
    </row>
    <row r="382" spans="1:5" x14ac:dyDescent="0.25">
      <c r="A382">
        <v>0.17699999999999999</v>
      </c>
      <c r="B382">
        <f t="shared" si="22"/>
        <v>0</v>
      </c>
      <c r="D382">
        <v>0.17</v>
      </c>
      <c r="E382">
        <f t="shared" si="23"/>
        <v>0</v>
      </c>
    </row>
    <row r="383" spans="1:5" x14ac:dyDescent="0.25">
      <c r="A383">
        <v>0.17199999999999999</v>
      </c>
      <c r="B383">
        <f t="shared" si="22"/>
        <v>0</v>
      </c>
      <c r="D383">
        <v>0.17100000000000001</v>
      </c>
      <c r="E383">
        <f t="shared" si="23"/>
        <v>0</v>
      </c>
    </row>
    <row r="384" spans="1:5" x14ac:dyDescent="0.25">
      <c r="A384">
        <v>0.17499999999999999</v>
      </c>
      <c r="B384">
        <f t="shared" si="22"/>
        <v>0</v>
      </c>
      <c r="D384">
        <v>0.17499999999999999</v>
      </c>
      <c r="E384">
        <f t="shared" si="23"/>
        <v>0</v>
      </c>
    </row>
    <row r="385" spans="1:5" x14ac:dyDescent="0.25">
      <c r="A385">
        <v>0.16900000000000001</v>
      </c>
      <c r="B385">
        <f t="shared" si="22"/>
        <v>0</v>
      </c>
      <c r="D385">
        <v>0.16900000000000001</v>
      </c>
      <c r="E385">
        <f t="shared" si="23"/>
        <v>0</v>
      </c>
    </row>
    <row r="386" spans="1:5" x14ac:dyDescent="0.25">
      <c r="A386">
        <v>0.17100000000000001</v>
      </c>
      <c r="B386">
        <f t="shared" si="22"/>
        <v>0</v>
      </c>
      <c r="D386">
        <v>0.16900000000000001</v>
      </c>
      <c r="E386">
        <f t="shared" si="23"/>
        <v>0</v>
      </c>
    </row>
    <row r="387" spans="1:5" x14ac:dyDescent="0.25">
      <c r="A387">
        <v>0.17</v>
      </c>
      <c r="B387">
        <f t="shared" si="22"/>
        <v>0</v>
      </c>
      <c r="D387">
        <v>0.17</v>
      </c>
      <c r="E387">
        <f t="shared" si="23"/>
        <v>0</v>
      </c>
    </row>
    <row r="388" spans="1:5" x14ac:dyDescent="0.25">
      <c r="A388">
        <v>0.17199999999999999</v>
      </c>
      <c r="B388">
        <f t="shared" si="22"/>
        <v>0</v>
      </c>
      <c r="D388">
        <v>0.17199999999999999</v>
      </c>
      <c r="E388">
        <f t="shared" si="23"/>
        <v>0</v>
      </c>
    </row>
    <row r="389" spans="1:5" x14ac:dyDescent="0.25">
      <c r="A389">
        <v>0.16900000000000001</v>
      </c>
      <c r="B389">
        <f t="shared" si="22"/>
        <v>0</v>
      </c>
      <c r="D389">
        <v>0.19400000000000001</v>
      </c>
      <c r="E389">
        <f t="shared" si="23"/>
        <v>0</v>
      </c>
    </row>
    <row r="390" spans="1:5" x14ac:dyDescent="0.25">
      <c r="A390">
        <v>0.17</v>
      </c>
      <c r="B390">
        <f>IF(ROW() &lt;= 5+$C$14, IF(IF((A390&lt;=C390), A390&lt;$C$11,  A390&gt;$C$9), 0, A390), 0)</f>
        <v>0</v>
      </c>
      <c r="D390">
        <v>0.19600000000000001</v>
      </c>
      <c r="E390">
        <f>IF(ROW() &lt;= 5+$F$14,IF(IF((D390&lt;=F390), D390&lt;$F$11,  D390&gt;$F$9), 0, D390), 0)</f>
        <v>0</v>
      </c>
    </row>
    <row r="391" spans="1:5" x14ac:dyDescent="0.25">
      <c r="A391">
        <v>0.182</v>
      </c>
      <c r="B391">
        <f t="shared" ref="B391:B422" si="24">IF(ROW() &lt;= 5+$C$14, IF(IF((A391&lt;=C391), A391&lt;$C$11, A391&gt;$C$9), 0, A391), 0)</f>
        <v>0</v>
      </c>
      <c r="D391">
        <v>0.183</v>
      </c>
      <c r="E391">
        <f t="shared" ref="E391:E422" si="25">IF(ROW() &lt;= 5+$F$14,IF(IF((D391&lt;=F391), D391&lt;$F$11, D391&gt;$F$9), 0, D391), 0)</f>
        <v>0</v>
      </c>
    </row>
    <row r="392" spans="1:5" x14ac:dyDescent="0.25">
      <c r="A392">
        <v>0.17</v>
      </c>
      <c r="B392">
        <f t="shared" si="24"/>
        <v>0</v>
      </c>
      <c r="D392">
        <v>0.2</v>
      </c>
      <c r="E392">
        <f t="shared" si="25"/>
        <v>0</v>
      </c>
    </row>
    <row r="393" spans="1:5" x14ac:dyDescent="0.25">
      <c r="A393">
        <v>0.17100000000000001</v>
      </c>
      <c r="B393">
        <f t="shared" si="24"/>
        <v>0</v>
      </c>
      <c r="D393">
        <v>0.189</v>
      </c>
      <c r="E393">
        <f t="shared" si="25"/>
        <v>0</v>
      </c>
    </row>
    <row r="394" spans="1:5" x14ac:dyDescent="0.25">
      <c r="A394">
        <v>0.17100000000000001</v>
      </c>
      <c r="B394">
        <f t="shared" si="24"/>
        <v>0</v>
      </c>
      <c r="D394">
        <v>0.16900000000000001</v>
      </c>
      <c r="E394">
        <f t="shared" si="25"/>
        <v>0</v>
      </c>
    </row>
    <row r="395" spans="1:5" x14ac:dyDescent="0.25">
      <c r="A395">
        <v>0.17199999999999999</v>
      </c>
      <c r="B395">
        <f t="shared" si="24"/>
        <v>0</v>
      </c>
      <c r="D395">
        <v>0.16900000000000001</v>
      </c>
      <c r="E395">
        <f t="shared" si="25"/>
        <v>0</v>
      </c>
    </row>
    <row r="396" spans="1:5" x14ac:dyDescent="0.25">
      <c r="A396">
        <v>0.16800000000000001</v>
      </c>
      <c r="B396">
        <f t="shared" si="24"/>
        <v>0</v>
      </c>
      <c r="D396">
        <v>0.17399999999999999</v>
      </c>
      <c r="E396">
        <f t="shared" si="25"/>
        <v>0</v>
      </c>
    </row>
    <row r="397" spans="1:5" x14ac:dyDescent="0.25">
      <c r="A397">
        <v>0.16800000000000001</v>
      </c>
      <c r="B397">
        <f t="shared" si="24"/>
        <v>0</v>
      </c>
      <c r="D397">
        <v>0.17100000000000001</v>
      </c>
      <c r="E397">
        <f t="shared" si="25"/>
        <v>0</v>
      </c>
    </row>
    <row r="398" spans="1:5" x14ac:dyDescent="0.25">
      <c r="A398">
        <v>0.16700000000000001</v>
      </c>
      <c r="B398">
        <f t="shared" si="24"/>
        <v>0</v>
      </c>
      <c r="D398">
        <v>0.17</v>
      </c>
      <c r="E398">
        <f t="shared" si="25"/>
        <v>0</v>
      </c>
    </row>
    <row r="399" spans="1:5" x14ac:dyDescent="0.25">
      <c r="A399">
        <v>0.17</v>
      </c>
      <c r="B399">
        <f t="shared" si="24"/>
        <v>0</v>
      </c>
      <c r="D399">
        <v>0.17100000000000001</v>
      </c>
      <c r="E399">
        <f t="shared" si="25"/>
        <v>0</v>
      </c>
    </row>
    <row r="400" spans="1:5" x14ac:dyDescent="0.25">
      <c r="A400">
        <v>0.16900000000000001</v>
      </c>
      <c r="B400">
        <f t="shared" si="24"/>
        <v>0</v>
      </c>
      <c r="D400">
        <v>0.19600000000000001</v>
      </c>
      <c r="E400">
        <f t="shared" si="25"/>
        <v>0</v>
      </c>
    </row>
    <row r="401" spans="1:5" x14ac:dyDescent="0.25">
      <c r="A401">
        <v>0.17399999999999999</v>
      </c>
      <c r="B401">
        <f t="shared" si="24"/>
        <v>0</v>
      </c>
      <c r="D401">
        <v>0.183</v>
      </c>
      <c r="E401">
        <f t="shared" si="25"/>
        <v>0</v>
      </c>
    </row>
    <row r="402" spans="1:5" x14ac:dyDescent="0.25">
      <c r="A402">
        <v>0.17</v>
      </c>
      <c r="B402">
        <f t="shared" si="24"/>
        <v>0</v>
      </c>
      <c r="D402">
        <v>0.184</v>
      </c>
      <c r="E402">
        <f t="shared" si="25"/>
        <v>0</v>
      </c>
    </row>
    <row r="403" spans="1:5" x14ac:dyDescent="0.25">
      <c r="A403">
        <v>0.182</v>
      </c>
      <c r="B403">
        <f t="shared" si="24"/>
        <v>0</v>
      </c>
      <c r="D403">
        <v>0.16800000000000001</v>
      </c>
      <c r="E403">
        <f t="shared" si="25"/>
        <v>0</v>
      </c>
    </row>
    <row r="404" spans="1:5" x14ac:dyDescent="0.25">
      <c r="A404">
        <v>0.17100000000000001</v>
      </c>
      <c r="B404">
        <f t="shared" si="24"/>
        <v>0</v>
      </c>
      <c r="D404">
        <v>0.17299999999999999</v>
      </c>
      <c r="E404">
        <f t="shared" si="25"/>
        <v>0</v>
      </c>
    </row>
    <row r="405" spans="1:5" x14ac:dyDescent="0.25">
      <c r="A405">
        <v>0.17</v>
      </c>
      <c r="B405">
        <f t="shared" si="24"/>
        <v>0</v>
      </c>
      <c r="D405">
        <v>0.16800000000000001</v>
      </c>
      <c r="E405">
        <f t="shared" si="25"/>
        <v>0</v>
      </c>
    </row>
    <row r="406" spans="1:5" x14ac:dyDescent="0.25">
      <c r="A406">
        <v>0.17</v>
      </c>
      <c r="B406">
        <f t="shared" si="24"/>
        <v>0</v>
      </c>
      <c r="D406">
        <v>0.17100000000000001</v>
      </c>
      <c r="E406">
        <f t="shared" si="25"/>
        <v>0</v>
      </c>
    </row>
    <row r="407" spans="1:5" x14ac:dyDescent="0.25">
      <c r="A407">
        <v>0.17199999999999999</v>
      </c>
      <c r="B407">
        <f t="shared" si="24"/>
        <v>0</v>
      </c>
      <c r="D407">
        <v>0.17</v>
      </c>
      <c r="E407">
        <f t="shared" si="25"/>
        <v>0</v>
      </c>
    </row>
    <row r="408" spans="1:5" x14ac:dyDescent="0.25">
      <c r="A408">
        <v>0.17299999999999999</v>
      </c>
      <c r="B408">
        <f t="shared" si="24"/>
        <v>0</v>
      </c>
      <c r="D408">
        <v>0.17799999999999999</v>
      </c>
      <c r="E408">
        <f t="shared" si="25"/>
        <v>0</v>
      </c>
    </row>
    <row r="409" spans="1:5" x14ac:dyDescent="0.25">
      <c r="A409">
        <v>0.16800000000000001</v>
      </c>
      <c r="B409">
        <f t="shared" si="24"/>
        <v>0</v>
      </c>
      <c r="D409">
        <v>0.17100000000000001</v>
      </c>
      <c r="E409">
        <f t="shared" si="25"/>
        <v>0</v>
      </c>
    </row>
    <row r="410" spans="1:5" x14ac:dyDescent="0.25">
      <c r="A410">
        <v>0.17100000000000001</v>
      </c>
      <c r="B410">
        <f t="shared" si="24"/>
        <v>0</v>
      </c>
      <c r="D410">
        <v>0.17399999999999999</v>
      </c>
      <c r="E410">
        <f t="shared" si="25"/>
        <v>0</v>
      </c>
    </row>
    <row r="411" spans="1:5" x14ac:dyDescent="0.25">
      <c r="A411">
        <v>0.17</v>
      </c>
      <c r="B411">
        <f t="shared" si="24"/>
        <v>0</v>
      </c>
      <c r="D411">
        <v>0.16800000000000001</v>
      </c>
      <c r="E411">
        <f t="shared" si="25"/>
        <v>0</v>
      </c>
    </row>
    <row r="412" spans="1:5" x14ac:dyDescent="0.25">
      <c r="A412">
        <v>0.17100000000000001</v>
      </c>
      <c r="B412">
        <f t="shared" si="24"/>
        <v>0</v>
      </c>
      <c r="D412">
        <v>0.17100000000000001</v>
      </c>
      <c r="E412">
        <f t="shared" si="25"/>
        <v>0</v>
      </c>
    </row>
    <row r="413" spans="1:5" x14ac:dyDescent="0.25">
      <c r="A413">
        <v>0.17100000000000001</v>
      </c>
      <c r="B413">
        <f t="shared" si="24"/>
        <v>0</v>
      </c>
      <c r="D413">
        <v>0.16700000000000001</v>
      </c>
      <c r="E413">
        <f t="shared" si="25"/>
        <v>0</v>
      </c>
    </row>
    <row r="414" spans="1:5" x14ac:dyDescent="0.25">
      <c r="A414">
        <v>0.16800000000000001</v>
      </c>
      <c r="B414">
        <f t="shared" si="24"/>
        <v>0</v>
      </c>
      <c r="D414">
        <v>0.17199999999999999</v>
      </c>
      <c r="E414">
        <f t="shared" si="25"/>
        <v>0</v>
      </c>
    </row>
    <row r="415" spans="1:5" x14ac:dyDescent="0.25">
      <c r="A415">
        <v>0.16900000000000001</v>
      </c>
      <c r="B415">
        <f t="shared" si="24"/>
        <v>0</v>
      </c>
      <c r="D415">
        <v>0.17</v>
      </c>
      <c r="E415">
        <f t="shared" si="25"/>
        <v>0</v>
      </c>
    </row>
    <row r="416" spans="1:5" x14ac:dyDescent="0.25">
      <c r="A416">
        <v>0.17</v>
      </c>
      <c r="B416">
        <f t="shared" si="24"/>
        <v>0</v>
      </c>
      <c r="D416">
        <v>0.16900000000000001</v>
      </c>
      <c r="E416">
        <f t="shared" si="25"/>
        <v>0</v>
      </c>
    </row>
    <row r="417" spans="1:5" x14ac:dyDescent="0.25">
      <c r="A417">
        <v>0.17199999999999999</v>
      </c>
      <c r="B417">
        <f t="shared" si="24"/>
        <v>0</v>
      </c>
      <c r="D417">
        <v>0.17</v>
      </c>
      <c r="E417">
        <f t="shared" si="25"/>
        <v>0</v>
      </c>
    </row>
    <row r="418" spans="1:5" x14ac:dyDescent="0.25">
      <c r="A418">
        <v>0.16800000000000001</v>
      </c>
      <c r="B418">
        <f t="shared" si="24"/>
        <v>0</v>
      </c>
      <c r="D418">
        <v>0.16900000000000001</v>
      </c>
      <c r="E418">
        <f t="shared" si="25"/>
        <v>0</v>
      </c>
    </row>
    <row r="419" spans="1:5" x14ac:dyDescent="0.25">
      <c r="A419">
        <v>0.17199999999999999</v>
      </c>
      <c r="B419">
        <f t="shared" si="24"/>
        <v>0</v>
      </c>
      <c r="D419">
        <v>0.17</v>
      </c>
      <c r="E419">
        <f t="shared" si="25"/>
        <v>0</v>
      </c>
    </row>
    <row r="420" spans="1:5" x14ac:dyDescent="0.25">
      <c r="A420">
        <v>0.17</v>
      </c>
      <c r="B420">
        <f t="shared" si="24"/>
        <v>0</v>
      </c>
      <c r="D420">
        <v>0.17199999999999999</v>
      </c>
      <c r="E420">
        <f t="shared" si="25"/>
        <v>0</v>
      </c>
    </row>
    <row r="421" spans="1:5" x14ac:dyDescent="0.25">
      <c r="A421">
        <v>0.16600000000000001</v>
      </c>
      <c r="B421">
        <f t="shared" si="24"/>
        <v>0</v>
      </c>
      <c r="D421">
        <v>0.16900000000000001</v>
      </c>
      <c r="E421">
        <f t="shared" si="25"/>
        <v>0</v>
      </c>
    </row>
    <row r="422" spans="1:5" x14ac:dyDescent="0.25">
      <c r="A422">
        <v>0.16900000000000001</v>
      </c>
      <c r="B422">
        <f t="shared" si="24"/>
        <v>0</v>
      </c>
      <c r="D422">
        <v>0.16900000000000001</v>
      </c>
      <c r="E422">
        <f t="shared" si="25"/>
        <v>0</v>
      </c>
    </row>
    <row r="423" spans="1:5" x14ac:dyDescent="0.25">
      <c r="A423">
        <v>0.20899999999999999</v>
      </c>
      <c r="B423">
        <f t="shared" ref="B423:B453" si="26">IF(ROW() &lt;= 5+$C$14, IF(IF((A423&lt;=C423), A423&lt;$C$11, A423&gt;$C$9), 0, A423), 0)</f>
        <v>0</v>
      </c>
      <c r="D423">
        <v>0.17699999999999999</v>
      </c>
      <c r="E423">
        <f t="shared" ref="E423:E453" si="27">IF(ROW() &lt;= 5+$F$14,IF(IF((D423&lt;=F423), D423&lt;$F$11, D423&gt;$F$9), 0, D423), 0)</f>
        <v>0</v>
      </c>
    </row>
    <row r="424" spans="1:5" x14ac:dyDescent="0.25">
      <c r="A424">
        <v>0.16800000000000001</v>
      </c>
      <c r="B424">
        <f t="shared" si="26"/>
        <v>0</v>
      </c>
      <c r="D424">
        <v>0.17599999999999999</v>
      </c>
      <c r="E424">
        <f t="shared" si="27"/>
        <v>0</v>
      </c>
    </row>
    <row r="425" spans="1:5" x14ac:dyDescent="0.25">
      <c r="A425">
        <v>0.17199999999999999</v>
      </c>
      <c r="B425">
        <f t="shared" si="26"/>
        <v>0</v>
      </c>
      <c r="D425">
        <v>0.17</v>
      </c>
      <c r="E425">
        <f t="shared" si="27"/>
        <v>0</v>
      </c>
    </row>
    <row r="426" spans="1:5" x14ac:dyDescent="0.25">
      <c r="A426">
        <v>0.17199999999999999</v>
      </c>
      <c r="B426">
        <f t="shared" si="26"/>
        <v>0</v>
      </c>
      <c r="D426">
        <v>0.17299999999999999</v>
      </c>
      <c r="E426">
        <f t="shared" si="27"/>
        <v>0</v>
      </c>
    </row>
    <row r="427" spans="1:5" x14ac:dyDescent="0.25">
      <c r="A427">
        <v>0.17</v>
      </c>
      <c r="B427">
        <f t="shared" si="26"/>
        <v>0</v>
      </c>
      <c r="D427">
        <v>0.17299999999999999</v>
      </c>
      <c r="E427">
        <f t="shared" si="27"/>
        <v>0</v>
      </c>
    </row>
    <row r="428" spans="1:5" x14ac:dyDescent="0.25">
      <c r="A428">
        <v>0.17100000000000001</v>
      </c>
      <c r="B428">
        <f t="shared" si="26"/>
        <v>0</v>
      </c>
      <c r="D428">
        <v>0.17</v>
      </c>
      <c r="E428">
        <f t="shared" si="27"/>
        <v>0</v>
      </c>
    </row>
    <row r="429" spans="1:5" x14ac:dyDescent="0.25">
      <c r="A429">
        <v>0.17399999999999999</v>
      </c>
      <c r="B429">
        <f t="shared" si="26"/>
        <v>0</v>
      </c>
      <c r="D429">
        <v>0.17100000000000001</v>
      </c>
      <c r="E429">
        <f t="shared" si="27"/>
        <v>0</v>
      </c>
    </row>
    <row r="430" spans="1:5" x14ac:dyDescent="0.25">
      <c r="A430">
        <v>0.17599999999999999</v>
      </c>
      <c r="B430">
        <f t="shared" si="26"/>
        <v>0</v>
      </c>
      <c r="D430">
        <v>0.16700000000000001</v>
      </c>
      <c r="E430">
        <f t="shared" si="27"/>
        <v>0</v>
      </c>
    </row>
    <row r="431" spans="1:5" x14ac:dyDescent="0.25">
      <c r="A431">
        <v>0.16900000000000001</v>
      </c>
      <c r="B431">
        <f t="shared" si="26"/>
        <v>0</v>
      </c>
      <c r="D431">
        <v>0.17299999999999999</v>
      </c>
      <c r="E431">
        <f t="shared" si="27"/>
        <v>0</v>
      </c>
    </row>
    <row r="432" spans="1:5" x14ac:dyDescent="0.25">
      <c r="A432">
        <v>0.16800000000000001</v>
      </c>
      <c r="B432">
        <f t="shared" si="26"/>
        <v>0</v>
      </c>
      <c r="D432">
        <v>0.16900000000000001</v>
      </c>
      <c r="E432">
        <f t="shared" si="27"/>
        <v>0</v>
      </c>
    </row>
    <row r="433" spans="1:5" x14ac:dyDescent="0.25">
      <c r="A433">
        <v>0.17299999999999999</v>
      </c>
      <c r="B433">
        <f t="shared" si="26"/>
        <v>0</v>
      </c>
      <c r="D433">
        <v>0.16800000000000001</v>
      </c>
      <c r="E433">
        <f t="shared" si="27"/>
        <v>0</v>
      </c>
    </row>
    <row r="434" spans="1:5" x14ac:dyDescent="0.25">
      <c r="A434">
        <v>0.17</v>
      </c>
      <c r="B434">
        <f t="shared" si="26"/>
        <v>0</v>
      </c>
      <c r="D434">
        <v>0.17599999999999999</v>
      </c>
      <c r="E434">
        <f t="shared" si="27"/>
        <v>0</v>
      </c>
    </row>
    <row r="435" spans="1:5" x14ac:dyDescent="0.25">
      <c r="A435">
        <v>0.17499999999999999</v>
      </c>
      <c r="B435">
        <f t="shared" si="26"/>
        <v>0</v>
      </c>
      <c r="D435">
        <v>0.17</v>
      </c>
      <c r="E435">
        <f t="shared" si="27"/>
        <v>0</v>
      </c>
    </row>
    <row r="436" spans="1:5" x14ac:dyDescent="0.25">
      <c r="A436">
        <v>0.17100000000000001</v>
      </c>
      <c r="B436">
        <f t="shared" si="26"/>
        <v>0</v>
      </c>
      <c r="D436">
        <v>0.16900000000000001</v>
      </c>
      <c r="E436">
        <f t="shared" si="27"/>
        <v>0</v>
      </c>
    </row>
    <row r="437" spans="1:5" x14ac:dyDescent="0.25">
      <c r="A437">
        <v>0.17100000000000001</v>
      </c>
      <c r="B437">
        <f t="shared" si="26"/>
        <v>0</v>
      </c>
      <c r="D437">
        <v>0.17199999999999999</v>
      </c>
      <c r="E437">
        <f t="shared" si="27"/>
        <v>0</v>
      </c>
    </row>
    <row r="438" spans="1:5" x14ac:dyDescent="0.25">
      <c r="A438">
        <v>0.16800000000000001</v>
      </c>
      <c r="B438">
        <f t="shared" si="26"/>
        <v>0</v>
      </c>
      <c r="D438">
        <v>0.17299999999999999</v>
      </c>
      <c r="E438">
        <f t="shared" si="27"/>
        <v>0</v>
      </c>
    </row>
    <row r="439" spans="1:5" x14ac:dyDescent="0.25">
      <c r="A439">
        <v>0.16800000000000001</v>
      </c>
      <c r="B439">
        <f t="shared" si="26"/>
        <v>0</v>
      </c>
      <c r="D439">
        <v>0.17</v>
      </c>
      <c r="E439">
        <f t="shared" si="27"/>
        <v>0</v>
      </c>
    </row>
    <row r="440" spans="1:5" x14ac:dyDescent="0.25">
      <c r="A440">
        <v>0.17299999999999999</v>
      </c>
      <c r="B440">
        <f t="shared" si="26"/>
        <v>0</v>
      </c>
      <c r="D440">
        <v>0.16900000000000001</v>
      </c>
      <c r="E440">
        <f t="shared" si="27"/>
        <v>0</v>
      </c>
    </row>
    <row r="441" spans="1:5" x14ac:dyDescent="0.25">
      <c r="A441">
        <v>0.16900000000000001</v>
      </c>
      <c r="B441">
        <f t="shared" si="26"/>
        <v>0</v>
      </c>
      <c r="D441">
        <v>0.16500000000000001</v>
      </c>
      <c r="E441">
        <f t="shared" si="27"/>
        <v>0</v>
      </c>
    </row>
    <row r="442" spans="1:5" x14ac:dyDescent="0.25">
      <c r="A442">
        <v>0.17</v>
      </c>
      <c r="B442">
        <f t="shared" si="26"/>
        <v>0</v>
      </c>
      <c r="D442">
        <v>0.17</v>
      </c>
      <c r="E442">
        <f t="shared" si="27"/>
        <v>0</v>
      </c>
    </row>
    <row r="443" spans="1:5" x14ac:dyDescent="0.25">
      <c r="A443">
        <v>0.16900000000000001</v>
      </c>
      <c r="B443">
        <f t="shared" si="26"/>
        <v>0</v>
      </c>
      <c r="D443">
        <v>0.16800000000000001</v>
      </c>
      <c r="E443">
        <f t="shared" si="27"/>
        <v>0</v>
      </c>
    </row>
    <row r="444" spans="1:5" x14ac:dyDescent="0.25">
      <c r="A444">
        <v>0.17100000000000001</v>
      </c>
      <c r="B444">
        <f t="shared" si="26"/>
        <v>0</v>
      </c>
      <c r="D444">
        <v>0.17</v>
      </c>
      <c r="E444">
        <f t="shared" si="27"/>
        <v>0</v>
      </c>
    </row>
    <row r="445" spans="1:5" x14ac:dyDescent="0.25">
      <c r="A445">
        <v>0.17100000000000001</v>
      </c>
      <c r="B445">
        <f t="shared" si="26"/>
        <v>0</v>
      </c>
      <c r="D445">
        <v>0.17199999999999999</v>
      </c>
      <c r="E445">
        <f t="shared" si="27"/>
        <v>0</v>
      </c>
    </row>
    <row r="446" spans="1:5" x14ac:dyDescent="0.25">
      <c r="A446">
        <v>0.16800000000000001</v>
      </c>
      <c r="B446">
        <f t="shared" si="26"/>
        <v>0</v>
      </c>
      <c r="D446">
        <v>0.16900000000000001</v>
      </c>
      <c r="E446">
        <f t="shared" si="27"/>
        <v>0</v>
      </c>
    </row>
    <row r="447" spans="1:5" x14ac:dyDescent="0.25">
      <c r="A447">
        <v>0.17100000000000001</v>
      </c>
      <c r="B447">
        <f t="shared" si="26"/>
        <v>0</v>
      </c>
      <c r="D447">
        <v>0.17</v>
      </c>
      <c r="E447">
        <f t="shared" si="27"/>
        <v>0</v>
      </c>
    </row>
    <row r="448" spans="1:5" x14ac:dyDescent="0.25">
      <c r="A448">
        <v>0.16900000000000001</v>
      </c>
      <c r="B448">
        <f t="shared" si="26"/>
        <v>0</v>
      </c>
      <c r="D448">
        <v>0.17100000000000001</v>
      </c>
      <c r="E448">
        <f t="shared" si="27"/>
        <v>0</v>
      </c>
    </row>
    <row r="449" spans="1:5" x14ac:dyDescent="0.25">
      <c r="A449">
        <v>0.17499999999999999</v>
      </c>
      <c r="B449">
        <f t="shared" si="26"/>
        <v>0</v>
      </c>
      <c r="D449">
        <v>0.16700000000000001</v>
      </c>
      <c r="E449">
        <f t="shared" si="27"/>
        <v>0</v>
      </c>
    </row>
    <row r="450" spans="1:5" x14ac:dyDescent="0.25">
      <c r="A450">
        <v>0.17</v>
      </c>
      <c r="B450">
        <f t="shared" si="26"/>
        <v>0</v>
      </c>
      <c r="D450">
        <v>0.17299999999999999</v>
      </c>
      <c r="E450">
        <f t="shared" si="27"/>
        <v>0</v>
      </c>
    </row>
    <row r="451" spans="1:5" x14ac:dyDescent="0.25">
      <c r="A451">
        <v>0.17199999999999999</v>
      </c>
      <c r="B451">
        <f t="shared" si="26"/>
        <v>0</v>
      </c>
      <c r="D451">
        <v>0.17199999999999999</v>
      </c>
      <c r="E451">
        <f t="shared" si="27"/>
        <v>0</v>
      </c>
    </row>
    <row r="452" spans="1:5" x14ac:dyDescent="0.25">
      <c r="A452">
        <v>0.17100000000000001</v>
      </c>
      <c r="B452">
        <f t="shared" si="26"/>
        <v>0</v>
      </c>
      <c r="D452">
        <v>0.17</v>
      </c>
      <c r="E452">
        <f t="shared" si="27"/>
        <v>0</v>
      </c>
    </row>
    <row r="453" spans="1:5" x14ac:dyDescent="0.25">
      <c r="A453">
        <v>0.17299999999999999</v>
      </c>
      <c r="B453">
        <f t="shared" si="26"/>
        <v>0</v>
      </c>
      <c r="D453">
        <v>0.17</v>
      </c>
      <c r="E453">
        <f t="shared" si="27"/>
        <v>0</v>
      </c>
    </row>
    <row r="454" spans="1:5" x14ac:dyDescent="0.25">
      <c r="A454">
        <v>0.17199999999999999</v>
      </c>
      <c r="B454">
        <f>IF(ROW() &lt;= 5+$C$14, IF(IF((A454&lt;=C454), A454&lt;$C$11,  A454&gt;$C$9), 0, A454), 0)</f>
        <v>0</v>
      </c>
      <c r="D454">
        <v>0.16800000000000001</v>
      </c>
      <c r="E454">
        <f>IF(ROW() &lt;= 5+$F$14,IF(IF((D454&lt;=F454), D454&lt;$F$11,  D454&gt;$F$9), 0, D454), 0)</f>
        <v>0</v>
      </c>
    </row>
    <row r="455" spans="1:5" x14ac:dyDescent="0.25">
      <c r="A455">
        <v>0.17</v>
      </c>
      <c r="B455">
        <f t="shared" ref="B455:B486" si="28">IF(ROW() &lt;= 5+$C$14, IF(IF((A455&lt;=C455), A455&lt;$C$11, A455&gt;$C$9), 0, A455), 0)</f>
        <v>0</v>
      </c>
      <c r="D455">
        <v>0.17100000000000001</v>
      </c>
      <c r="E455">
        <f t="shared" ref="E455:E486" si="29">IF(ROW() &lt;= 5+$F$14,IF(IF((D455&lt;=F455), D455&lt;$F$11, D455&gt;$F$9), 0, D455), 0)</f>
        <v>0</v>
      </c>
    </row>
    <row r="456" spans="1:5" x14ac:dyDescent="0.25">
      <c r="A456">
        <v>0.16900000000000001</v>
      </c>
      <c r="B456">
        <f t="shared" si="28"/>
        <v>0</v>
      </c>
      <c r="D456">
        <v>0.17</v>
      </c>
      <c r="E456">
        <f t="shared" si="29"/>
        <v>0</v>
      </c>
    </row>
    <row r="457" spans="1:5" x14ac:dyDescent="0.25">
      <c r="A457">
        <v>0.17100000000000001</v>
      </c>
      <c r="B457">
        <f t="shared" si="28"/>
        <v>0</v>
      </c>
      <c r="D457">
        <v>0.16700000000000001</v>
      </c>
      <c r="E457">
        <f t="shared" si="29"/>
        <v>0</v>
      </c>
    </row>
    <row r="458" spans="1:5" x14ac:dyDescent="0.25">
      <c r="A458">
        <v>0.17100000000000001</v>
      </c>
      <c r="B458">
        <f t="shared" si="28"/>
        <v>0</v>
      </c>
      <c r="D458">
        <v>0.17100000000000001</v>
      </c>
      <c r="E458">
        <f t="shared" si="29"/>
        <v>0</v>
      </c>
    </row>
    <row r="459" spans="1:5" x14ac:dyDescent="0.25">
      <c r="A459">
        <v>0.16600000000000001</v>
      </c>
      <c r="B459">
        <f t="shared" si="28"/>
        <v>0</v>
      </c>
      <c r="D459">
        <v>0.16900000000000001</v>
      </c>
      <c r="E459">
        <f t="shared" si="29"/>
        <v>0</v>
      </c>
    </row>
    <row r="460" spans="1:5" x14ac:dyDescent="0.25">
      <c r="A460">
        <v>0.17100000000000001</v>
      </c>
      <c r="B460">
        <f t="shared" si="28"/>
        <v>0</v>
      </c>
      <c r="D460">
        <v>0.17199999999999999</v>
      </c>
      <c r="E460">
        <f t="shared" si="29"/>
        <v>0</v>
      </c>
    </row>
    <row r="461" spans="1:5" x14ac:dyDescent="0.25">
      <c r="A461">
        <v>0.17399999999999999</v>
      </c>
      <c r="B461">
        <f t="shared" si="28"/>
        <v>0</v>
      </c>
      <c r="D461">
        <v>0.17</v>
      </c>
      <c r="E461">
        <f t="shared" si="29"/>
        <v>0</v>
      </c>
    </row>
    <row r="462" spans="1:5" x14ac:dyDescent="0.25">
      <c r="A462">
        <v>0.16800000000000001</v>
      </c>
      <c r="B462">
        <f t="shared" si="28"/>
        <v>0</v>
      </c>
      <c r="D462">
        <v>0.17499999999999999</v>
      </c>
      <c r="E462">
        <f t="shared" si="29"/>
        <v>0</v>
      </c>
    </row>
    <row r="463" spans="1:5" x14ac:dyDescent="0.25">
      <c r="A463">
        <v>0.17100000000000001</v>
      </c>
      <c r="B463">
        <f t="shared" si="28"/>
        <v>0</v>
      </c>
      <c r="D463">
        <v>0.17399999999999999</v>
      </c>
      <c r="E463">
        <f t="shared" si="29"/>
        <v>0</v>
      </c>
    </row>
    <row r="464" spans="1:5" x14ac:dyDescent="0.25">
      <c r="A464">
        <v>0.16700000000000001</v>
      </c>
      <c r="B464">
        <f t="shared" si="28"/>
        <v>0</v>
      </c>
      <c r="D464">
        <v>0.16700000000000001</v>
      </c>
      <c r="E464">
        <f t="shared" si="29"/>
        <v>0</v>
      </c>
    </row>
    <row r="465" spans="1:5" x14ac:dyDescent="0.25">
      <c r="A465">
        <v>0.17</v>
      </c>
      <c r="B465">
        <f t="shared" si="28"/>
        <v>0</v>
      </c>
      <c r="D465">
        <v>0.17100000000000001</v>
      </c>
      <c r="E465">
        <f t="shared" si="29"/>
        <v>0</v>
      </c>
    </row>
    <row r="466" spans="1:5" x14ac:dyDescent="0.25">
      <c r="A466">
        <v>0.17</v>
      </c>
      <c r="B466">
        <f t="shared" si="28"/>
        <v>0</v>
      </c>
      <c r="D466">
        <v>0.16900000000000001</v>
      </c>
      <c r="E466">
        <f t="shared" si="29"/>
        <v>0</v>
      </c>
    </row>
    <row r="467" spans="1:5" x14ac:dyDescent="0.25">
      <c r="A467">
        <v>0.17199999999999999</v>
      </c>
      <c r="B467">
        <f t="shared" si="28"/>
        <v>0</v>
      </c>
      <c r="D467">
        <v>0.17199999999999999</v>
      </c>
      <c r="E467">
        <f t="shared" si="29"/>
        <v>0</v>
      </c>
    </row>
    <row r="468" spans="1:5" x14ac:dyDescent="0.25">
      <c r="A468">
        <v>0.17399999999999999</v>
      </c>
      <c r="B468">
        <f t="shared" si="28"/>
        <v>0</v>
      </c>
      <c r="D468">
        <v>0.17100000000000001</v>
      </c>
      <c r="E468">
        <f t="shared" si="29"/>
        <v>0</v>
      </c>
    </row>
    <row r="469" spans="1:5" x14ac:dyDescent="0.25">
      <c r="A469">
        <v>0.17</v>
      </c>
      <c r="B469">
        <f t="shared" si="28"/>
        <v>0</v>
      </c>
      <c r="D469">
        <v>0.17</v>
      </c>
      <c r="E469">
        <f t="shared" si="29"/>
        <v>0</v>
      </c>
    </row>
    <row r="470" spans="1:5" x14ac:dyDescent="0.25">
      <c r="A470">
        <v>0.16900000000000001</v>
      </c>
      <c r="B470">
        <f t="shared" si="28"/>
        <v>0</v>
      </c>
      <c r="D470">
        <v>0.17100000000000001</v>
      </c>
      <c r="E470">
        <f t="shared" si="29"/>
        <v>0</v>
      </c>
    </row>
    <row r="471" spans="1:5" x14ac:dyDescent="0.25">
      <c r="A471">
        <v>0.16600000000000001</v>
      </c>
      <c r="B471">
        <f t="shared" si="28"/>
        <v>0</v>
      </c>
      <c r="D471">
        <v>0.17</v>
      </c>
      <c r="E471">
        <f t="shared" si="29"/>
        <v>0</v>
      </c>
    </row>
    <row r="472" spans="1:5" x14ac:dyDescent="0.25">
      <c r="A472">
        <v>0.17</v>
      </c>
      <c r="B472">
        <f t="shared" si="28"/>
        <v>0</v>
      </c>
      <c r="D472">
        <v>0.16900000000000001</v>
      </c>
      <c r="E472">
        <f t="shared" si="29"/>
        <v>0</v>
      </c>
    </row>
    <row r="473" spans="1:5" x14ac:dyDescent="0.25">
      <c r="A473">
        <v>0.17100000000000001</v>
      </c>
      <c r="B473">
        <f t="shared" si="28"/>
        <v>0</v>
      </c>
      <c r="D473">
        <v>0.17199999999999999</v>
      </c>
      <c r="E473">
        <f t="shared" si="29"/>
        <v>0</v>
      </c>
    </row>
    <row r="474" spans="1:5" x14ac:dyDescent="0.25">
      <c r="A474">
        <v>0.17899999999999999</v>
      </c>
      <c r="B474">
        <f t="shared" si="28"/>
        <v>0</v>
      </c>
      <c r="D474">
        <v>0.17299999999999999</v>
      </c>
      <c r="E474">
        <f t="shared" si="29"/>
        <v>0</v>
      </c>
    </row>
    <row r="475" spans="1:5" x14ac:dyDescent="0.25">
      <c r="A475">
        <v>0.17100000000000001</v>
      </c>
      <c r="B475">
        <f t="shared" si="28"/>
        <v>0</v>
      </c>
      <c r="D475">
        <v>0.17</v>
      </c>
      <c r="E475">
        <f t="shared" si="29"/>
        <v>0</v>
      </c>
    </row>
    <row r="476" spans="1:5" x14ac:dyDescent="0.25">
      <c r="A476">
        <v>0.17499999999999999</v>
      </c>
      <c r="B476">
        <f t="shared" si="28"/>
        <v>0</v>
      </c>
      <c r="D476">
        <v>0.17100000000000001</v>
      </c>
      <c r="E476">
        <f t="shared" si="29"/>
        <v>0</v>
      </c>
    </row>
    <row r="477" spans="1:5" x14ac:dyDescent="0.25">
      <c r="A477">
        <v>0.17</v>
      </c>
      <c r="B477">
        <f t="shared" si="28"/>
        <v>0</v>
      </c>
      <c r="D477">
        <v>0.16800000000000001</v>
      </c>
      <c r="E477">
        <f t="shared" si="29"/>
        <v>0</v>
      </c>
    </row>
    <row r="478" spans="1:5" x14ac:dyDescent="0.25">
      <c r="A478">
        <v>0.17</v>
      </c>
      <c r="B478">
        <f t="shared" si="28"/>
        <v>0</v>
      </c>
      <c r="D478">
        <v>0.17</v>
      </c>
      <c r="E478">
        <f t="shared" si="29"/>
        <v>0</v>
      </c>
    </row>
    <row r="479" spans="1:5" x14ac:dyDescent="0.25">
      <c r="A479">
        <v>0.17199999999999999</v>
      </c>
      <c r="B479">
        <f t="shared" si="28"/>
        <v>0</v>
      </c>
      <c r="D479">
        <v>0.16600000000000001</v>
      </c>
      <c r="E479">
        <f t="shared" si="29"/>
        <v>0</v>
      </c>
    </row>
    <row r="480" spans="1:5" x14ac:dyDescent="0.25">
      <c r="A480">
        <v>0.16800000000000001</v>
      </c>
      <c r="B480">
        <f t="shared" si="28"/>
        <v>0</v>
      </c>
      <c r="D480">
        <v>0.17</v>
      </c>
      <c r="E480">
        <f t="shared" si="29"/>
        <v>0</v>
      </c>
    </row>
    <row r="481" spans="1:5" x14ac:dyDescent="0.25">
      <c r="A481">
        <v>0.17</v>
      </c>
      <c r="B481">
        <f t="shared" si="28"/>
        <v>0</v>
      </c>
      <c r="D481">
        <v>0.17100000000000001</v>
      </c>
      <c r="E481">
        <f t="shared" si="29"/>
        <v>0</v>
      </c>
    </row>
    <row r="482" spans="1:5" x14ac:dyDescent="0.25">
      <c r="A482">
        <v>0.16900000000000001</v>
      </c>
      <c r="B482">
        <f t="shared" si="28"/>
        <v>0</v>
      </c>
      <c r="D482">
        <v>0.17</v>
      </c>
      <c r="E482">
        <f t="shared" si="29"/>
        <v>0</v>
      </c>
    </row>
    <row r="483" spans="1:5" x14ac:dyDescent="0.25">
      <c r="A483">
        <v>0.17100000000000001</v>
      </c>
      <c r="B483">
        <f t="shared" si="28"/>
        <v>0</v>
      </c>
      <c r="D483">
        <v>0.16800000000000001</v>
      </c>
      <c r="E483">
        <f t="shared" si="29"/>
        <v>0</v>
      </c>
    </row>
    <row r="484" spans="1:5" x14ac:dyDescent="0.25">
      <c r="A484">
        <v>0.16900000000000001</v>
      </c>
      <c r="B484">
        <f t="shared" si="28"/>
        <v>0</v>
      </c>
      <c r="D484">
        <v>0.16900000000000001</v>
      </c>
      <c r="E484">
        <f t="shared" si="29"/>
        <v>0</v>
      </c>
    </row>
    <row r="485" spans="1:5" x14ac:dyDescent="0.25">
      <c r="A485">
        <v>0.17299999999999999</v>
      </c>
      <c r="B485">
        <f t="shared" si="28"/>
        <v>0</v>
      </c>
      <c r="D485">
        <v>0.17499999999999999</v>
      </c>
      <c r="E485">
        <f t="shared" si="29"/>
        <v>0</v>
      </c>
    </row>
    <row r="486" spans="1:5" x14ac:dyDescent="0.25">
      <c r="A486">
        <v>0.17</v>
      </c>
      <c r="B486">
        <f t="shared" si="28"/>
        <v>0</v>
      </c>
      <c r="D486">
        <v>0.17499999999999999</v>
      </c>
      <c r="E486">
        <f t="shared" si="29"/>
        <v>0</v>
      </c>
    </row>
    <row r="487" spans="1:5" x14ac:dyDescent="0.25">
      <c r="A487">
        <v>0.17799999999999999</v>
      </c>
      <c r="B487">
        <f t="shared" ref="B487:B504" si="30">IF(ROW() &lt;= 5+$C$14, IF(IF((A487&lt;=C487), A487&lt;$C$11, A487&gt;$C$9), 0, A487), 0)</f>
        <v>0</v>
      </c>
      <c r="D487">
        <v>0.17100000000000001</v>
      </c>
      <c r="E487">
        <f t="shared" ref="E487:E504" si="31">IF(ROW() &lt;= 5+$F$14,IF(IF((D487&lt;=F487), D487&lt;$F$11, D487&gt;$F$9), 0, D487), 0)</f>
        <v>0</v>
      </c>
    </row>
    <row r="488" spans="1:5" x14ac:dyDescent="0.25">
      <c r="A488">
        <v>0.17199999999999999</v>
      </c>
      <c r="B488">
        <f t="shared" si="30"/>
        <v>0</v>
      </c>
      <c r="D488">
        <v>0.17299999999999999</v>
      </c>
      <c r="E488">
        <f t="shared" si="31"/>
        <v>0</v>
      </c>
    </row>
    <row r="489" spans="1:5" x14ac:dyDescent="0.25">
      <c r="A489">
        <v>0.17</v>
      </c>
      <c r="B489">
        <f t="shared" si="30"/>
        <v>0</v>
      </c>
      <c r="D489">
        <v>0.17499999999999999</v>
      </c>
      <c r="E489">
        <f t="shared" si="31"/>
        <v>0</v>
      </c>
    </row>
    <row r="490" spans="1:5" x14ac:dyDescent="0.25">
      <c r="A490">
        <v>0.16800000000000001</v>
      </c>
      <c r="B490">
        <f t="shared" si="30"/>
        <v>0</v>
      </c>
      <c r="D490">
        <v>0.17499999999999999</v>
      </c>
      <c r="E490">
        <f t="shared" si="31"/>
        <v>0</v>
      </c>
    </row>
    <row r="491" spans="1:5" x14ac:dyDescent="0.25">
      <c r="A491">
        <v>0.17100000000000001</v>
      </c>
      <c r="B491">
        <f t="shared" si="30"/>
        <v>0</v>
      </c>
      <c r="D491">
        <v>0.17100000000000001</v>
      </c>
      <c r="E491">
        <f t="shared" si="31"/>
        <v>0</v>
      </c>
    </row>
    <row r="492" spans="1:5" x14ac:dyDescent="0.25">
      <c r="A492">
        <v>0.17100000000000001</v>
      </c>
      <c r="B492">
        <f t="shared" si="30"/>
        <v>0</v>
      </c>
      <c r="D492">
        <v>0.16800000000000001</v>
      </c>
      <c r="E492">
        <f t="shared" si="31"/>
        <v>0</v>
      </c>
    </row>
    <row r="493" spans="1:5" x14ac:dyDescent="0.25">
      <c r="A493">
        <v>0.17199999999999999</v>
      </c>
      <c r="B493">
        <f t="shared" si="30"/>
        <v>0</v>
      </c>
      <c r="D493">
        <v>0.17100000000000001</v>
      </c>
      <c r="E493">
        <f t="shared" si="31"/>
        <v>0</v>
      </c>
    </row>
    <row r="494" spans="1:5" x14ac:dyDescent="0.25">
      <c r="A494">
        <v>0.16700000000000001</v>
      </c>
      <c r="B494">
        <f t="shared" si="30"/>
        <v>0</v>
      </c>
      <c r="D494">
        <v>0.16500000000000001</v>
      </c>
      <c r="E494">
        <f t="shared" si="31"/>
        <v>0</v>
      </c>
    </row>
    <row r="495" spans="1:5" x14ac:dyDescent="0.25">
      <c r="A495">
        <v>0.182</v>
      </c>
      <c r="B495">
        <f t="shared" si="30"/>
        <v>0</v>
      </c>
      <c r="D495">
        <v>0.17</v>
      </c>
      <c r="E495">
        <f t="shared" si="31"/>
        <v>0</v>
      </c>
    </row>
    <row r="496" spans="1:5" x14ac:dyDescent="0.25">
      <c r="A496">
        <v>0.16800000000000001</v>
      </c>
      <c r="B496">
        <f t="shared" si="30"/>
        <v>0</v>
      </c>
      <c r="D496">
        <v>0.17100000000000001</v>
      </c>
      <c r="E496">
        <f t="shared" si="31"/>
        <v>0</v>
      </c>
    </row>
    <row r="497" spans="1:5" x14ac:dyDescent="0.25">
      <c r="A497">
        <v>0.16700000000000001</v>
      </c>
      <c r="B497">
        <f t="shared" si="30"/>
        <v>0</v>
      </c>
      <c r="D497">
        <v>0.16600000000000001</v>
      </c>
      <c r="E497">
        <f t="shared" si="31"/>
        <v>0</v>
      </c>
    </row>
    <row r="498" spans="1:5" x14ac:dyDescent="0.25">
      <c r="A498">
        <v>0.17299999999999999</v>
      </c>
      <c r="B498">
        <f t="shared" si="30"/>
        <v>0</v>
      </c>
      <c r="D498">
        <v>0.17</v>
      </c>
      <c r="E498">
        <f t="shared" si="31"/>
        <v>0</v>
      </c>
    </row>
    <row r="499" spans="1:5" x14ac:dyDescent="0.25">
      <c r="A499">
        <v>0.17599999999999999</v>
      </c>
      <c r="B499">
        <f t="shared" si="30"/>
        <v>0</v>
      </c>
      <c r="D499">
        <v>0.17299999999999999</v>
      </c>
      <c r="E499">
        <f t="shared" si="31"/>
        <v>0</v>
      </c>
    </row>
    <row r="500" spans="1:5" x14ac:dyDescent="0.25">
      <c r="A500">
        <v>0.16900000000000001</v>
      </c>
      <c r="B500">
        <f t="shared" si="30"/>
        <v>0</v>
      </c>
      <c r="D500">
        <v>0.16900000000000001</v>
      </c>
      <c r="E500">
        <f t="shared" si="31"/>
        <v>0</v>
      </c>
    </row>
    <row r="501" spans="1:5" x14ac:dyDescent="0.25">
      <c r="A501">
        <v>0.17100000000000001</v>
      </c>
      <c r="B501">
        <f t="shared" si="30"/>
        <v>0</v>
      </c>
      <c r="D501">
        <v>0.17399999999999999</v>
      </c>
      <c r="E501">
        <f t="shared" si="31"/>
        <v>0</v>
      </c>
    </row>
    <row r="502" spans="1:5" x14ac:dyDescent="0.25">
      <c r="A502">
        <v>0.17100000000000001</v>
      </c>
      <c r="B502">
        <f t="shared" si="30"/>
        <v>0</v>
      </c>
      <c r="D502">
        <v>0.215</v>
      </c>
      <c r="E502">
        <f t="shared" si="31"/>
        <v>0</v>
      </c>
    </row>
    <row r="503" spans="1:5" x14ac:dyDescent="0.25">
      <c r="A503">
        <v>0.16700000000000001</v>
      </c>
      <c r="B503">
        <f t="shared" si="30"/>
        <v>0</v>
      </c>
      <c r="D503">
        <v>0.17699999999999999</v>
      </c>
      <c r="E503">
        <f t="shared" si="31"/>
        <v>0</v>
      </c>
    </row>
    <row r="504" spans="1:5" x14ac:dyDescent="0.25">
      <c r="A504">
        <v>0.17299999999999999</v>
      </c>
      <c r="B504">
        <f t="shared" si="30"/>
        <v>0</v>
      </c>
      <c r="D504">
        <v>0.17100000000000001</v>
      </c>
      <c r="E504">
        <f t="shared" si="31"/>
        <v>0</v>
      </c>
    </row>
  </sheetData>
  <mergeCells count="4">
    <mergeCell ref="D2:F2"/>
    <mergeCell ref="A1:C2"/>
    <mergeCell ref="D1:F1"/>
    <mergeCell ref="N3:O3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05"/>
  <sheetViews>
    <sheetView topLeftCell="D1" zoomScaleNormal="100" workbookViewId="0">
      <selection activeCell="O72" sqref="O72"/>
    </sheetView>
  </sheetViews>
  <sheetFormatPr defaultRowHeight="15" x14ac:dyDescent="0.25"/>
  <cols>
    <col min="1" max="1" width="9.140625" style="15" customWidth="1"/>
    <col min="2" max="2" width="9.5703125" bestFit="1" customWidth="1"/>
    <col min="3" max="3" width="12.7109375" bestFit="1" customWidth="1"/>
    <col min="4" max="6" width="12.7109375" customWidth="1"/>
    <col min="9" max="9" width="12.7109375" bestFit="1" customWidth="1"/>
    <col min="15" max="15" width="12.85546875" bestFit="1" customWidth="1"/>
    <col min="16" max="16" width="12.5703125" bestFit="1" customWidth="1"/>
    <col min="17" max="17" width="12.85546875" bestFit="1" customWidth="1"/>
    <col min="18" max="18" width="12.5703125" bestFit="1" customWidth="1"/>
    <col min="25" max="25" width="12.5703125" bestFit="1" customWidth="1"/>
    <col min="26" max="26" width="12.85546875" bestFit="1" customWidth="1"/>
    <col min="27" max="27" width="12.5703125" bestFit="1" customWidth="1"/>
    <col min="34" max="34" width="12.5703125" bestFit="1" customWidth="1"/>
    <col min="35" max="35" width="12.85546875" bestFit="1" customWidth="1"/>
    <col min="36" max="36" width="12.5703125" bestFit="1" customWidth="1"/>
    <col min="43" max="43" width="12.5703125" bestFit="1" customWidth="1"/>
    <col min="44" max="44" width="12.85546875" bestFit="1" customWidth="1"/>
    <col min="45" max="45" width="12.5703125" bestFit="1" customWidth="1"/>
  </cols>
  <sheetData>
    <row r="1" spans="1:51" x14ac:dyDescent="0.25">
      <c r="A1" s="68" t="s">
        <v>6</v>
      </c>
      <c r="B1" s="51"/>
      <c r="C1" s="51"/>
      <c r="D1" s="68" t="s">
        <v>10</v>
      </c>
      <c r="E1" s="51"/>
      <c r="F1" s="51"/>
      <c r="G1" s="50" t="s">
        <v>13</v>
      </c>
      <c r="H1" s="51"/>
      <c r="I1" s="51"/>
      <c r="J1" s="51"/>
      <c r="K1" s="51"/>
      <c r="L1" s="51"/>
      <c r="M1" s="51"/>
      <c r="N1" s="51"/>
      <c r="O1" s="51"/>
      <c r="P1" s="50" t="s">
        <v>13</v>
      </c>
      <c r="Q1" s="51"/>
      <c r="R1" s="51"/>
      <c r="S1" s="51"/>
      <c r="T1" s="51"/>
      <c r="U1" s="51"/>
      <c r="V1" s="51"/>
      <c r="W1" s="51"/>
      <c r="X1" s="51"/>
      <c r="Y1" s="50" t="s">
        <v>13</v>
      </c>
      <c r="Z1" s="51"/>
      <c r="AA1" s="51"/>
      <c r="AB1" s="51"/>
      <c r="AC1" s="51"/>
      <c r="AD1" s="51"/>
      <c r="AE1" s="51"/>
      <c r="AF1" s="51"/>
      <c r="AG1" s="51"/>
      <c r="AH1" s="50" t="s">
        <v>13</v>
      </c>
      <c r="AI1" s="51"/>
      <c r="AJ1" s="51"/>
      <c r="AK1" s="51"/>
      <c r="AL1" s="51"/>
      <c r="AM1" s="51"/>
      <c r="AN1" s="51"/>
      <c r="AO1" s="51"/>
      <c r="AP1" s="51"/>
      <c r="AQ1" s="50" t="s">
        <v>13</v>
      </c>
      <c r="AR1" s="51"/>
      <c r="AS1" s="51"/>
      <c r="AT1" s="51"/>
      <c r="AU1" s="51"/>
      <c r="AV1" s="51"/>
      <c r="AW1" s="51"/>
      <c r="AX1" s="51"/>
      <c r="AY1" s="51"/>
    </row>
    <row r="2" spans="1:51" x14ac:dyDescent="0.25">
      <c r="A2" s="60"/>
      <c r="B2" s="51"/>
      <c r="C2" s="51"/>
      <c r="D2" s="51"/>
      <c r="E2" s="51"/>
      <c r="F2" s="51"/>
      <c r="G2" s="66" t="s">
        <v>14</v>
      </c>
      <c r="H2" s="51"/>
      <c r="I2" s="51"/>
      <c r="J2" s="51"/>
      <c r="K2" s="51"/>
      <c r="L2" s="51"/>
      <c r="M2" s="51"/>
      <c r="N2" s="51"/>
      <c r="O2" s="51"/>
      <c r="P2" s="71" t="s">
        <v>15</v>
      </c>
      <c r="Q2" s="51"/>
      <c r="R2" s="51"/>
      <c r="S2" s="51"/>
      <c r="T2" s="51"/>
      <c r="U2" s="51"/>
      <c r="V2" s="51"/>
      <c r="W2" s="51"/>
      <c r="X2" s="51"/>
      <c r="Y2" s="67" t="s">
        <v>16</v>
      </c>
      <c r="Z2" s="51"/>
      <c r="AA2" s="51"/>
      <c r="AB2" s="51"/>
      <c r="AC2" s="51"/>
      <c r="AD2" s="51"/>
      <c r="AE2" s="51"/>
      <c r="AF2" s="51"/>
      <c r="AG2" s="51"/>
      <c r="AH2" s="70" t="s">
        <v>17</v>
      </c>
      <c r="AI2" s="51"/>
      <c r="AJ2" s="51"/>
      <c r="AK2" s="51"/>
      <c r="AL2" s="51"/>
      <c r="AM2" s="51"/>
      <c r="AN2" s="51"/>
      <c r="AO2" s="51"/>
      <c r="AP2" s="51"/>
      <c r="AQ2" s="69" t="s">
        <v>18</v>
      </c>
      <c r="AR2" s="51"/>
      <c r="AS2" s="51"/>
      <c r="AT2" s="51"/>
      <c r="AU2" s="51"/>
      <c r="AV2" s="51"/>
      <c r="AW2" s="51"/>
      <c r="AX2" s="51"/>
      <c r="AY2" s="51"/>
    </row>
    <row r="3" spans="1:51" x14ac:dyDescent="0.25">
      <c r="A3" s="60"/>
      <c r="B3" s="51"/>
      <c r="C3" s="51"/>
      <c r="D3" s="51"/>
      <c r="E3" s="51"/>
      <c r="F3" s="51"/>
      <c r="G3" s="50" t="s">
        <v>19</v>
      </c>
      <c r="H3" s="51"/>
      <c r="I3" s="51"/>
      <c r="J3" s="50" t="s">
        <v>20</v>
      </c>
      <c r="K3" s="51"/>
      <c r="L3" s="51"/>
      <c r="M3" s="50" t="s">
        <v>21</v>
      </c>
      <c r="N3" s="51"/>
      <c r="O3" s="51"/>
      <c r="P3" s="50" t="s">
        <v>19</v>
      </c>
      <c r="Q3" s="51"/>
      <c r="R3" s="51"/>
      <c r="S3" s="50" t="s">
        <v>20</v>
      </c>
      <c r="T3" s="51"/>
      <c r="U3" s="51"/>
      <c r="V3" s="50" t="s">
        <v>21</v>
      </c>
      <c r="W3" s="51"/>
      <c r="X3" s="51"/>
      <c r="Y3" s="50" t="s">
        <v>19</v>
      </c>
      <c r="Z3" s="51"/>
      <c r="AA3" s="51"/>
      <c r="AB3" s="50" t="s">
        <v>20</v>
      </c>
      <c r="AC3" s="51"/>
      <c r="AD3" s="51"/>
      <c r="AE3" s="50" t="s">
        <v>21</v>
      </c>
      <c r="AF3" s="51"/>
      <c r="AG3" s="51"/>
      <c r="AH3" s="50" t="s">
        <v>19</v>
      </c>
      <c r="AI3" s="51"/>
      <c r="AJ3" s="51"/>
      <c r="AK3" s="50" t="s">
        <v>20</v>
      </c>
      <c r="AL3" s="51"/>
      <c r="AM3" s="51"/>
      <c r="AN3" s="50" t="s">
        <v>21</v>
      </c>
      <c r="AO3" s="51"/>
      <c r="AP3" s="51"/>
      <c r="AQ3" s="50" t="s">
        <v>19</v>
      </c>
      <c r="AR3" s="51"/>
      <c r="AS3" s="51"/>
      <c r="AT3" s="50" t="s">
        <v>20</v>
      </c>
      <c r="AU3" s="51"/>
      <c r="AV3" s="51"/>
      <c r="AW3" s="50" t="s">
        <v>21</v>
      </c>
      <c r="AX3" s="51"/>
      <c r="AY3" s="51"/>
    </row>
    <row r="4" spans="1:51" x14ac:dyDescent="0.25">
      <c r="A4" s="14" t="s">
        <v>22</v>
      </c>
      <c r="B4" s="4" t="s">
        <v>23</v>
      </c>
      <c r="C4" s="4" t="s">
        <v>24</v>
      </c>
      <c r="D4" s="14" t="s">
        <v>22</v>
      </c>
      <c r="E4" s="4" t="s">
        <v>23</v>
      </c>
      <c r="F4" s="4" t="s">
        <v>24</v>
      </c>
      <c r="G4" s="14" t="s">
        <v>22</v>
      </c>
      <c r="H4" s="4" t="s">
        <v>25</v>
      </c>
      <c r="I4" s="4" t="s">
        <v>24</v>
      </c>
      <c r="J4" s="14" t="s">
        <v>22</v>
      </c>
      <c r="K4" s="4" t="s">
        <v>25</v>
      </c>
      <c r="L4" s="4" t="s">
        <v>24</v>
      </c>
      <c r="M4" s="14" t="s">
        <v>22</v>
      </c>
      <c r="N4" s="4" t="s">
        <v>25</v>
      </c>
      <c r="O4" s="4" t="s">
        <v>24</v>
      </c>
      <c r="P4" s="14" t="s">
        <v>22</v>
      </c>
      <c r="Q4" s="4" t="s">
        <v>25</v>
      </c>
      <c r="R4" s="4" t="s">
        <v>24</v>
      </c>
      <c r="S4" s="14" t="s">
        <v>22</v>
      </c>
      <c r="T4" s="4" t="s">
        <v>25</v>
      </c>
      <c r="U4" s="4" t="s">
        <v>24</v>
      </c>
      <c r="V4" s="14" t="s">
        <v>22</v>
      </c>
      <c r="W4" s="4" t="s">
        <v>25</v>
      </c>
      <c r="X4" s="4" t="s">
        <v>24</v>
      </c>
      <c r="Y4" s="14" t="s">
        <v>22</v>
      </c>
      <c r="Z4" s="4" t="s">
        <v>25</v>
      </c>
      <c r="AA4" s="4" t="s">
        <v>24</v>
      </c>
      <c r="AB4" s="14" t="s">
        <v>22</v>
      </c>
      <c r="AC4" s="4" t="s">
        <v>25</v>
      </c>
      <c r="AD4" s="4" t="s">
        <v>24</v>
      </c>
      <c r="AE4" s="14" t="s">
        <v>22</v>
      </c>
      <c r="AF4" s="4" t="s">
        <v>25</v>
      </c>
      <c r="AG4" s="4" t="s">
        <v>24</v>
      </c>
      <c r="AH4" s="14" t="s">
        <v>22</v>
      </c>
      <c r="AI4" s="4" t="s">
        <v>25</v>
      </c>
      <c r="AJ4" s="4" t="s">
        <v>24</v>
      </c>
      <c r="AK4" s="14" t="s">
        <v>22</v>
      </c>
      <c r="AL4" s="4" t="s">
        <v>25</v>
      </c>
      <c r="AM4" s="4" t="s">
        <v>24</v>
      </c>
      <c r="AN4" s="14" t="s">
        <v>22</v>
      </c>
      <c r="AO4" s="4" t="s">
        <v>25</v>
      </c>
      <c r="AP4" s="4" t="s">
        <v>24</v>
      </c>
      <c r="AQ4" s="14" t="s">
        <v>22</v>
      </c>
      <c r="AR4" s="4" t="s">
        <v>25</v>
      </c>
      <c r="AS4" s="4" t="s">
        <v>24</v>
      </c>
      <c r="AT4" s="14" t="s">
        <v>22</v>
      </c>
      <c r="AU4" s="4" t="s">
        <v>25</v>
      </c>
      <c r="AV4" s="4" t="s">
        <v>24</v>
      </c>
      <c r="AW4" s="14" t="s">
        <v>22</v>
      </c>
      <c r="AX4" s="4" t="s">
        <v>25</v>
      </c>
      <c r="AY4" s="4" t="s">
        <v>24</v>
      </c>
    </row>
    <row r="5" spans="1:51" x14ac:dyDescent="0.25">
      <c r="A5" s="15">
        <f>SUM(A6:A1006)</f>
        <v>29.896000000000001</v>
      </c>
      <c r="B5" s="11">
        <f>AVERAGEIF(B6:B1006, "&lt;&gt;0")</f>
        <v>0.29638775510204085</v>
      </c>
      <c r="C5" s="5" t="s">
        <v>26</v>
      </c>
      <c r="D5" s="15">
        <f>SUM(D6:D1006)</f>
        <v>29.012000000000004</v>
      </c>
      <c r="E5" s="11">
        <f>AVERAGEIF(E6:E1006, "&lt;&gt;0")</f>
        <v>0.28894949494949496</v>
      </c>
      <c r="F5" s="5" t="s">
        <v>26</v>
      </c>
      <c r="G5" s="15">
        <f>SUM(G6:G1006)</f>
        <v>41.929999999999993</v>
      </c>
      <c r="H5" s="11">
        <f>AVERAGEIF(H6:H1006, "&lt;&gt;0")</f>
        <v>0.41771134020618544</v>
      </c>
      <c r="I5" s="5" t="s">
        <v>26</v>
      </c>
      <c r="J5" s="15">
        <f>SUM(J6:J1006)</f>
        <v>41.444000000000003</v>
      </c>
      <c r="K5" s="11">
        <f>AVERAGEIF(K6:K1006, "&lt;&gt;0")</f>
        <v>0.41140625000000003</v>
      </c>
      <c r="L5" s="5" t="s">
        <v>26</v>
      </c>
      <c r="M5" s="15">
        <f>SUM(M6:M1006)</f>
        <v>40.217000000000006</v>
      </c>
      <c r="N5" s="11">
        <f>AVERAGEIF(N6:N1006, "&lt;&gt;0")</f>
        <v>0.3967222222222222</v>
      </c>
      <c r="O5" s="5" t="s">
        <v>26</v>
      </c>
      <c r="P5" s="15">
        <f>SUM(P6:P1006)</f>
        <v>42.722000000000001</v>
      </c>
      <c r="Q5" s="11">
        <f>AVERAGEIF(Q6:Q1006, "&lt;&gt;0")</f>
        <v>0.42603092783505148</v>
      </c>
      <c r="R5" s="5" t="s">
        <v>26</v>
      </c>
      <c r="S5" s="15">
        <f>SUM(S6:S1006)</f>
        <v>41.424999999999976</v>
      </c>
      <c r="T5" s="11">
        <f>AVERAGEIF(T6:T1006, "&lt;&gt;0")</f>
        <v>0.41358333333333303</v>
      </c>
      <c r="U5" s="5" t="s">
        <v>26</v>
      </c>
      <c r="V5" s="15">
        <f>SUM(V6:V1006)</f>
        <v>41.087999999999994</v>
      </c>
      <c r="W5" s="11">
        <f>AVERAGEIF(W6:W1006, "&lt;&gt;0")</f>
        <v>0.41026804123711341</v>
      </c>
      <c r="X5" s="5" t="s">
        <v>26</v>
      </c>
      <c r="Y5" s="15">
        <f>SUM(Y6:Y1006)</f>
        <v>44.790000000000013</v>
      </c>
      <c r="Z5" s="11">
        <f>AVERAGEIF(Z6:Z1006, "&lt;&gt;0")</f>
        <v>0.44678723404255338</v>
      </c>
      <c r="AA5" s="5" t="s">
        <v>26</v>
      </c>
      <c r="AB5" s="15">
        <f>SUM(AB6:AB1006)</f>
        <v>45.260000000000026</v>
      </c>
      <c r="AC5" s="11">
        <f>AVERAGEIF(AC6:AC1006, "&lt;&gt;0")</f>
        <v>0.4512812500000003</v>
      </c>
      <c r="AD5" s="5" t="s">
        <v>26</v>
      </c>
      <c r="AE5" s="15">
        <f>SUM(AE6:AE1006)</f>
        <v>45.207000000000001</v>
      </c>
      <c r="AF5" s="11">
        <f>AVERAGEIF(AF6:AF1006, "&lt;&gt;0")</f>
        <v>0.45173737373737377</v>
      </c>
      <c r="AG5" s="5" t="s">
        <v>26</v>
      </c>
      <c r="AH5" s="15">
        <f>SUM(AH6:AH1006)</f>
        <v>54.426000000000002</v>
      </c>
      <c r="AI5" s="11">
        <f>AVERAGEIF(AI6:AI1006, "&lt;&gt;0")</f>
        <v>0.53990000000000005</v>
      </c>
      <c r="AJ5" s="5" t="s">
        <v>26</v>
      </c>
      <c r="AK5" s="15">
        <f>SUM(AK6:AK1006)</f>
        <v>51.69100000000001</v>
      </c>
      <c r="AL5" s="11">
        <f>AVERAGEIF(AL6:AL1006, "&lt;&gt;0")</f>
        <v>0.51597916666666677</v>
      </c>
      <c r="AM5" s="5" t="s">
        <v>26</v>
      </c>
      <c r="AN5" s="15">
        <f>SUM(AN6:AN1006)</f>
        <v>52.624000000000024</v>
      </c>
      <c r="AO5" s="11">
        <f>AVERAGEIF(AO6:AO1006, "&lt;&gt;0")</f>
        <v>0.52071739130434802</v>
      </c>
      <c r="AP5" s="5" t="s">
        <v>26</v>
      </c>
      <c r="AQ5" s="15">
        <f>SUM(AQ6:AQ1006)</f>
        <v>71.081000000000017</v>
      </c>
      <c r="AR5" s="11">
        <f>AVERAGEIF(AR6:AR1006, "&lt;&gt;0")</f>
        <v>0.70736559139784971</v>
      </c>
      <c r="AS5" s="5" t="s">
        <v>26</v>
      </c>
      <c r="AT5" s="15">
        <f>SUM(AT6:AT1006)</f>
        <v>66.035000000000053</v>
      </c>
      <c r="AU5" s="11">
        <f>AVERAGEIF(AU6:AU1006, "&lt;&gt;0")</f>
        <v>0.65731521739130494</v>
      </c>
      <c r="AV5" s="5" t="s">
        <v>26</v>
      </c>
      <c r="AW5" s="15">
        <f>SUM(AW6:AW1006)</f>
        <v>67.535000000000011</v>
      </c>
      <c r="AX5" s="11">
        <f>AVERAGEIF(AX6:AX1006, "&lt;&gt;0")</f>
        <v>0.67119780219780223</v>
      </c>
      <c r="AY5" s="5" t="s">
        <v>26</v>
      </c>
    </row>
    <row r="6" spans="1:51" x14ac:dyDescent="0.25">
      <c r="A6" s="15">
        <v>0.309</v>
      </c>
      <c r="B6">
        <f>IF(ROW() &lt;= 5+C$15,IF(IF((A6&lt;=C$6), A6&lt;C$12,  A6&gt;C$10), 0, A6), 0)</f>
        <v>0.309</v>
      </c>
      <c r="C6">
        <f>IF(C$15=1000,_xlfn.QUARTILE.INC(A6:A1006,1),IF(C$15=500,_xlfn.QUARTILE.INC(A6:A506,1),IF(C$15=250,_xlfn.QUARTILE.INC(A6:A256,1),IF(C$15=100,_xlfn.QUARTILE.INC(A6:A106,1),IF(C$15=50,_xlfn.QUARTILE.INC(A6:A56,1))))))</f>
        <v>0.27975000000000005</v>
      </c>
      <c r="D6" s="15">
        <v>0.33100000000000002</v>
      </c>
      <c r="E6">
        <f>IF(ROW() &lt;= 5+F$15,IF(IF((D6&lt;=F$6), D6&lt;F$12,  D6&gt;F$10), 0, D6), 0)</f>
        <v>0.33100000000000002</v>
      </c>
      <c r="F6">
        <f>IF(F$15=1000,_xlfn.QUARTILE.INC(D6:D1006,1),IF(F$15=500,_xlfn.QUARTILE.INC(D6:D506,1),IF(F$15=250,_xlfn.QUARTILE.INC(D6:D256,1),IF(F$15=100,_xlfn.QUARTILE.INC(D6:D106,1),IF(F$15=50,_xlfn.QUARTILE.INC(D6:D56,1))))))</f>
        <v>0.27200000000000002</v>
      </c>
      <c r="G6" s="15">
        <v>0.41699999999999998</v>
      </c>
      <c r="H6">
        <f>IF(ROW() &lt;= 5+I$15,IF(IF((G6&lt;=I$6), G6&lt;I$12,  G6&gt;I$10), 0, G6), 0)</f>
        <v>0.41699999999999998</v>
      </c>
      <c r="I6">
        <f>IF(I$15=1000,_xlfn.QUARTILE.INC(G6:G1006,1),IF(I$15=500,_xlfn.QUARTILE.INC(G6:G506,1),IF(I$15=250,_xlfn.QUARTILE.INC(G6:G256,1),IF(I$15=100,_xlfn.QUARTILE.INC(G6:G106,1),IF(I$15=50,_xlfn.QUARTILE.INC(G6:G56,1))))))</f>
        <v>0.40675</v>
      </c>
      <c r="J6" s="15">
        <v>0.41299999999999998</v>
      </c>
      <c r="K6">
        <f>IF(ROW() &lt;= 5+L$15,IF(IF((J6&lt;=L$6), J6&lt;L$12,  J6&gt;L$10), 0, J6), 0)</f>
        <v>0.41299999999999998</v>
      </c>
      <c r="L6">
        <f>IF(L$15=1000,_xlfn.QUARTILE.INC(J6:J1006,1),IF(L$15=500,_xlfn.QUARTILE.INC(J6:J506,1),IF(L$15=250,_xlfn.QUARTILE.INC(J6:J256,1),IF(L$15=100,_xlfn.QUARTILE.INC(J6:J106,1),IF(L$15=50,_xlfn.QUARTILE.INC(J6:J56,1))))))</f>
        <v>0.39800000000000002</v>
      </c>
      <c r="M6" s="15">
        <v>0.40400000000000003</v>
      </c>
      <c r="N6">
        <f>IF(ROW() &lt;= 5+O$15,IF(IF((M6&lt;=O$6), M6&lt;O$12,  M6&gt;O$10), 0, M6), 0)</f>
        <v>0.40400000000000003</v>
      </c>
      <c r="O6">
        <f>IF(O$15=1000,_xlfn.QUARTILE.INC(M6:M1006,1),IF(O$15=500,_xlfn.QUARTILE.INC(M6:M506,1),IF(O$15=250,_xlfn.QUARTILE.INC(M6:M256,1),IF(O$15=100,_xlfn.QUARTILE.INC(M6:M106,1),IF(O$15=50,_xlfn.QUARTILE.INC(M6:M56,1))))))</f>
        <v>0.38900000000000001</v>
      </c>
      <c r="P6" s="15">
        <v>0.42299999999999999</v>
      </c>
      <c r="Q6">
        <f>IF(ROW() &lt;= 5+R$15,IF(IF((P6&lt;=R$6), P6&lt;R$12,  P6&gt;R$10), 0, P6), 0)</f>
        <v>0.42299999999999999</v>
      </c>
      <c r="R6">
        <f>IF(R$15=1000,_xlfn.QUARTILE.INC(P6:P1006,1),IF(R$15=500,_xlfn.QUARTILE.INC(P6:P506,1),IF(R$15=250,_xlfn.QUARTILE.INC(P6:P256,1),IF(R$15=100,_xlfn.QUARTILE.INC(P6:P106,1),IF(R$15=50,_xlfn.QUARTILE.INC(P6:P56,1))))))</f>
        <v>0.41974999999999996</v>
      </c>
      <c r="S6" s="15">
        <v>0.42599999999999999</v>
      </c>
      <c r="T6">
        <f>IF(ROW() &lt;= 5+U$15,IF(IF((S6&lt;=U$6), S6&lt;U$12,  S6&gt;U$10), 0, S6), 0)</f>
        <v>0.42599999999999999</v>
      </c>
      <c r="U6">
        <f>IF(U$15=1000,_xlfn.QUARTILE.INC(S6:S1006,1),IF(U$15=500,_xlfn.QUARTILE.INC(S6:S506,1),IF(U$15=250,_xlfn.QUARTILE.INC(S6:S256,1),IF(U$15=100,_xlfn.QUARTILE.INC(S6:S106,1),IF(U$15=50,_xlfn.QUARTILE.INC(S6:S56,1))))))</f>
        <v>0.41099999999999998</v>
      </c>
      <c r="V6" s="15">
        <v>0.40300000000000002</v>
      </c>
      <c r="W6">
        <f>IF(ROW() &lt;= 5+X$15,IF(IF((V6&lt;=X$6), V6&lt;X$12,  V6&gt;X$10), 0, V6), 0)</f>
        <v>0.40300000000000002</v>
      </c>
      <c r="X6">
        <f>IF(X$15=1000,_xlfn.QUARTILE.INC(V6:V1006,1),IF(X$15=500,_xlfn.QUARTILE.INC(V6:V506,1),IF(X$15=250,_xlfn.QUARTILE.INC(V6:V256,1),IF(X$15=100,_xlfn.QUARTILE.INC(V6:V106,1),IF(X$15=50,_xlfn.QUARTILE.INC(V6:V56,1))))))</f>
        <v>0.40699999999999997</v>
      </c>
      <c r="Y6" s="15">
        <v>0.44800000000000001</v>
      </c>
      <c r="Z6">
        <f>IF(ROW() &lt;= 5+AA$15,IF(IF((Y6&lt;=AA$6), Y6&lt;AA$12,  Y6&gt;AA$10), 0, Y6), 0)</f>
        <v>0.44800000000000001</v>
      </c>
      <c r="AA6">
        <f>IF(AA$15=1000,_xlfn.QUARTILE.INC(Y6:Y1006,1),IF(AA$15=500,_xlfn.QUARTILE.INC(Y6:Y506,1),IF(AA$15=250,_xlfn.QUARTILE.INC(Y6:Y256,1),IF(AA$15=100,_xlfn.QUARTILE.INC(Y6:Y106,1),IF(AA$15=50,_xlfn.QUARTILE.INC(Y6:Y56,1))))))</f>
        <v>0.44400000000000001</v>
      </c>
      <c r="AB6" s="15">
        <v>0.45400000000000001</v>
      </c>
      <c r="AC6">
        <f>IF(ROW() &lt;= 5+AD$15,IF(IF((AB6&lt;=AD$6), AB6&lt;AD$12,  AB6&gt;AD$10), 0, AB6), 0)</f>
        <v>0.45400000000000001</v>
      </c>
      <c r="AD6">
        <f>IF(AD$15=1000,_xlfn.QUARTILE.INC(AB6:AB1006,1),IF(AD$15=500,_xlfn.QUARTILE.INC(AB6:AB506,1),IF(AD$15=250,_xlfn.QUARTILE.INC(AB6:AB256,1),IF(AD$15=100,_xlfn.QUARTILE.INC(AB6:AB106,1),IF(AD$15=50,_xlfn.QUARTILE.INC(AB6:AB56,1))))))</f>
        <v>0.44500000000000001</v>
      </c>
      <c r="AE6" s="15">
        <v>0.45400000000000001</v>
      </c>
      <c r="AF6">
        <f>IF(ROW() &lt;= 5+AG$15,IF(IF((AE6&lt;=AG$6), AE6&lt;AG$12,  AE6&gt;AG$10), 0, AE6), 0)</f>
        <v>0.45400000000000001</v>
      </c>
      <c r="AG6">
        <f>IF(AG$15=1000,_xlfn.QUARTILE.INC(AE6:AE1006,1),IF(AG$15=500,_xlfn.QUARTILE.INC(AE6:AE506,1),IF(AG$15=250,_xlfn.QUARTILE.INC(AE6:AE256,1),IF(AG$15=100,_xlfn.QUARTILE.INC(AE6:AE106,1),IF(AG$15=50,_xlfn.QUARTILE.INC(AE6:AE56,1))))))</f>
        <v>0.443</v>
      </c>
      <c r="AH6" s="15">
        <v>0.56299999999999994</v>
      </c>
      <c r="AI6">
        <f>IF(ROW() &lt;= 5+AJ$15,IF(IF((AH6&lt;=AJ$6), AH6&lt;AJ$12,  AH6&gt;AJ$10), 0, AH6), 0)</f>
        <v>0.56299999999999994</v>
      </c>
      <c r="AJ6">
        <f>IF(AJ$15=1000,_xlfn.QUARTILE.INC(AH6:AH1006,1),IF(AJ$15=500,_xlfn.QUARTILE.INC(AH6:AH506,1),IF(AJ$15=250,_xlfn.QUARTILE.INC(AH6:AH256,1),IF(AJ$15=100,_xlfn.QUARTILE.INC(AH6:AH106,1),IF(AJ$15=50,_xlfn.QUARTILE.INC(AH6:AH56,1))))))</f>
        <v>0.53400000000000003</v>
      </c>
      <c r="AK6" s="15">
        <v>0.51500000000000001</v>
      </c>
      <c r="AL6">
        <f>IF(ROW() &lt;= 5+AM$15,IF(IF((AK6&lt;=AM$6), AK6&lt;AM$12,  AK6&gt;AM$10), 0, AK6), 0)</f>
        <v>0.51500000000000001</v>
      </c>
      <c r="AM6">
        <f>IF(AM$15=1000,_xlfn.QUARTILE.INC(AK6:AK1006,1),IF(AM$15=500,_xlfn.QUARTILE.INC(AK6:AK506,1),IF(AM$15=250,_xlfn.QUARTILE.INC(AK6:AK256,1),IF(AM$15=100,_xlfn.QUARTILE.INC(AK6:AK106,1),IF(AM$15=50,_xlfn.QUARTILE.INC(AK6:AK56,1))))))</f>
        <v>0.51300000000000001</v>
      </c>
      <c r="AN6" s="15">
        <v>0.51500000000000001</v>
      </c>
      <c r="AO6">
        <f>IF(ROW() &lt;= 5+AP$15,IF(IF((AN6&lt;=AP$6), AN6&lt;AP$12,  AN6&gt;AP$10), 0, AN6), 0)</f>
        <v>0.51500000000000001</v>
      </c>
      <c r="AP6">
        <f>IF(AP$15=1000,_xlfn.QUARTILE.INC(AN6:AN1006,1),IF(AP$15=500,_xlfn.QUARTILE.INC(AN6:AN506,1),IF(AP$15=250,_xlfn.QUARTILE.INC(AN6:AN256,1),IF(AP$15=100,_xlfn.QUARTILE.INC(AN6:AN106,1),IF(AP$15=50,_xlfn.QUARTILE.INC(AN6:AN56,1))))))</f>
        <v>0.51400000000000001</v>
      </c>
      <c r="AQ6" s="15">
        <v>0.70799999999999996</v>
      </c>
      <c r="AR6">
        <f>IF(ROW() &lt;= 5+AS$15,IF(IF((AQ6&lt;=AS$6), AQ6&lt;AS$12,  AQ6&gt;AS$10), 0, AQ6), 0)</f>
        <v>0.70799999999999996</v>
      </c>
      <c r="AS6">
        <f>IF(AS$15=1000,_xlfn.QUARTILE.INC(AQ6:AQ1006,1),IF(AS$15=500,_xlfn.QUARTILE.INC(AQ6:AQ506,1),IF(AS$15=250,_xlfn.QUARTILE.INC(AQ6:AQ256,1),IF(AS$15=100,_xlfn.QUARTILE.INC(AQ6:AQ106,1),IF(AS$15=50,_xlfn.QUARTILE.INC(AQ6:AQ56,1))))))</f>
        <v>0.70174999999999998</v>
      </c>
      <c r="AT6" s="15">
        <v>0.64</v>
      </c>
      <c r="AU6">
        <f>IF(ROW() &lt;= 5+AV$15,IF(IF((AT6&lt;=AV$6), AT6&lt;AV$12,  AT6&gt;AV$10), 0, AT6), 0)</f>
        <v>0.64</v>
      </c>
      <c r="AV6">
        <f>IF(AV$15=1000,_xlfn.QUARTILE.INC(AT6:AT1006,1),IF(AV$15=500,_xlfn.QUARTILE.INC(AT6:AT506,1),IF(AV$15=250,_xlfn.QUARTILE.INC(AT6:AT256,1),IF(AV$15=100,_xlfn.QUARTILE.INC(AT6:AT106,1),IF(AV$15=50,_xlfn.QUARTILE.INC(AT6:AT56,1))))))</f>
        <v>0.65200000000000002</v>
      </c>
      <c r="AW6" s="15">
        <v>0.66500000000000004</v>
      </c>
      <c r="AX6">
        <f>IF(ROW() &lt;= 5+AY$15,IF(IF((AW6&lt;=AY$6), AW6&lt;AY$12,  AW6&gt;AY$10), 0, AW6), 0)</f>
        <v>0.66500000000000004</v>
      </c>
      <c r="AY6">
        <f>IF(AY$15=1000,_xlfn.QUARTILE.INC(AW6:AW1006,1),IF(AY$15=500,_xlfn.QUARTILE.INC(AW6:AW506,1),IF(AY$15=250,_xlfn.QUARTILE.INC(AW6:AW256,1),IF(AY$15=100,_xlfn.QUARTILE.INC(AW6:AW106,1),IF(AY$15=50,_xlfn.QUARTILE.INC(AW6:AW56,1))))))</f>
        <v>0.66500000000000004</v>
      </c>
    </row>
    <row r="7" spans="1:51" x14ac:dyDescent="0.25">
      <c r="A7" s="15">
        <v>0.30299999999999999</v>
      </c>
      <c r="B7">
        <f>IF(ROW() &lt;= 5+C$15,IF(IF((A7&lt;=C$6), A7&lt;C$12,  A7&gt;C$10), 0, A7), 0)</f>
        <v>0.30299999999999999</v>
      </c>
      <c r="C7" s="7">
        <f>IF(C$15=1000,_xlfn.QUARTILE.INC(A6:A1006,3),IF(C$15=500,_xlfn.QUARTILE.INC(A6:A506,3),IF(C$15=250,_xlfn.QUARTILE.INC(A6:A256,3),IF(C$15=100,_xlfn.QUARTILE.INC(A6:A106,3),IF(C$15=50,_xlfn.QUARTILE.INC(A6:A56,3))))))</f>
        <v>0.31225000000000003</v>
      </c>
      <c r="D7" s="15">
        <v>0.32400000000000001</v>
      </c>
      <c r="E7">
        <f>IF(ROW() &lt;= 5+F$15,IF(IF((D7&lt;=F$6), D7&lt;F$12,  D7&gt;F$10), 0, D7), 0)</f>
        <v>0.32400000000000001</v>
      </c>
      <c r="F7" s="7">
        <f>IF(F$15=1000,_xlfn.QUARTILE.INC(D6:D1006,3),IF(F$15=500,_xlfn.QUARTILE.INC(D6:D506,3),IF(F$15=250,_xlfn.QUARTILE.INC(D6:D256,3),IF(F$15=100,_xlfn.QUARTILE.INC(D6:D106,3),IF(F$15=50,_xlfn.QUARTILE.INC(D6:D56,3))))))</f>
        <v>0.30625000000000002</v>
      </c>
      <c r="G7" s="15">
        <v>0.41599999999999998</v>
      </c>
      <c r="H7">
        <f>IF(ROW() &lt;= 5+I$15,IF(IF((G7&lt;=I$6), G7&lt;I$12,  G7&gt;I$10), 0, G7), 0)</f>
        <v>0.41599999999999998</v>
      </c>
      <c r="I7" s="7">
        <f>IF(I$15=1000,_xlfn.QUARTILE.INC(G6:G1006,3),IF(I$15=500,_xlfn.QUARTILE.INC(G6:G506,3),IF(I$15=250,_xlfn.QUARTILE.INC(G6:G256,3),IF(I$15=100,_xlfn.QUARTILE.INC(G6:G106,3),IF(I$15=50,_xlfn.QUARTILE.INC(G6:G56,3))))))</f>
        <v>0.42725000000000002</v>
      </c>
      <c r="J7" s="15">
        <v>0.40799999999999997</v>
      </c>
      <c r="K7">
        <f>IF(ROW() &lt;= 5+L$15,IF(IF((J7&lt;=L$6), J7&lt;L$12,  J7&gt;L$10), 0, J7), 0)</f>
        <v>0.40799999999999997</v>
      </c>
      <c r="L7" s="7">
        <f>IF(L$15=1000,_xlfn.QUARTILE.INC(J6:J1006,3),IF(L$15=500,_xlfn.QUARTILE.INC(J6:J506,3),IF(L$15=250,_xlfn.QUARTILE.INC(J6:J256,3),IF(L$15=100,_xlfn.QUARTILE.INC(J6:J106,3),IF(L$15=50,_xlfn.QUARTILE.INC(J6:J56,3))))))</f>
        <v>0.42499999999999999</v>
      </c>
      <c r="M7" s="15">
        <v>0.39600000000000002</v>
      </c>
      <c r="N7">
        <f>IF(ROW() &lt;= 5+O$15,IF(IF((M7&lt;=O$6), M7&lt;O$12,  M7&gt;O$10), 0, M7), 0)</f>
        <v>0.39600000000000002</v>
      </c>
      <c r="O7" s="7">
        <f>IF(O$15=1000,_xlfn.QUARTILE.INC(M6:M1006,3),IF(O$15=500,_xlfn.QUARTILE.INC(M6:M506,3),IF(O$15=250,_xlfn.QUARTILE.INC(M6:M256,3),IF(O$15=100,_xlfn.QUARTILE.INC(M6:M106,3),IF(O$15=50,_xlfn.QUARTILE.INC(M6:M56,3))))))</f>
        <v>0.40725</v>
      </c>
      <c r="P7" s="15">
        <v>0.433</v>
      </c>
      <c r="Q7">
        <f>IF(ROW() &lt;= 5+R$15,IF(IF((P7&lt;=R$6), P7&lt;R$12,  P7&gt;R$10), 0, P7), 0)</f>
        <v>0.433</v>
      </c>
      <c r="R7" s="7">
        <f>IF(R$15=1000,_xlfn.QUARTILE.INC(P6:P1006,3),IF(R$15=500,_xlfn.QUARTILE.INC(P6:P506,3),IF(R$15=250,_xlfn.QUARTILE.INC(P6:P256,3),IF(R$15=100,_xlfn.QUARTILE.INC(P6:P106,3),IF(R$15=50,_xlfn.QUARTILE.INC(P6:P56,3))))))</f>
        <v>0.434</v>
      </c>
      <c r="S7" s="15">
        <v>0.435</v>
      </c>
      <c r="T7">
        <f>IF(ROW() &lt;= 5+U$15,IF(IF((S7&lt;=U$6), S7&lt;U$12,  S7&gt;U$10), 0, S7), 0)</f>
        <v>0</v>
      </c>
      <c r="U7" s="7">
        <f>IF(U$15=1000,_xlfn.QUARTILE.INC(S6:S1006,3),IF(U$15=500,_xlfn.QUARTILE.INC(S6:S506,3),IF(U$15=250,_xlfn.QUARTILE.INC(S6:S256,3),IF(U$15=100,_xlfn.QUARTILE.INC(S6:S106,3),IF(U$15=50,_xlfn.QUARTILE.INC(S6:S56,3))))))</f>
        <v>0.41699999999999998</v>
      </c>
      <c r="V7" s="15">
        <v>0.41499999999999998</v>
      </c>
      <c r="W7">
        <f>IF(ROW() &lt;= 5+X$15,IF(IF((V7&lt;=X$6), V7&lt;X$12,  V7&gt;X$10), 0, V7), 0)</f>
        <v>0.41499999999999998</v>
      </c>
      <c r="X7" s="7">
        <f>IF(X$15=1000,_xlfn.QUARTILE.INC(V6:V1006,3),IF(X$15=500,_xlfn.QUARTILE.INC(V6:V506,3),IF(X$15=250,_xlfn.QUARTILE.INC(V6:V256,3),IF(X$15=100,_xlfn.QUARTILE.INC(V6:V106,3),IF(X$15=50,_xlfn.QUARTILE.INC(V6:V56,3))))))</f>
        <v>0.41399999999999998</v>
      </c>
      <c r="Y7" s="15">
        <v>0.46800000000000003</v>
      </c>
      <c r="Z7">
        <f>IF(ROW() &lt;= 5+AA$15,IF(IF((Y7&lt;=AA$6), Y7&lt;AA$12,  Y7&gt;AA$10), 0, Y7), 0)</f>
        <v>0</v>
      </c>
      <c r="AA7" s="7">
        <f>IF(AA$15=1000,_xlfn.QUARTILE.INC(Y6:Y1006,3),IF(AA$15=500,_xlfn.QUARTILE.INC(Y6:Y506,3),IF(AA$15=250,_xlfn.QUARTILE.INC(Y6:Y256,3),IF(AA$15=100,_xlfn.QUARTILE.INC(Y6:Y106,3),IF(AA$15=50,_xlfn.QUARTILE.INC(Y6:Y56,3))))))</f>
        <v>0.45100000000000001</v>
      </c>
      <c r="AB7" s="15">
        <v>0.46500000000000002</v>
      </c>
      <c r="AC7">
        <f>IF(ROW() &lt;= 5+AD$15,IF(IF((AB7&lt;=AD$6), AB7&lt;AD$12,  AB7&gt;AD$10), 0, AB7), 0)</f>
        <v>0.46500000000000002</v>
      </c>
      <c r="AD7" s="7">
        <f>IF(AD$15=1000,_xlfn.QUARTILE.INC(AB6:AB1006,3),IF(AD$15=500,_xlfn.QUARTILE.INC(AB6:AB506,3),IF(AD$15=250,_xlfn.QUARTILE.INC(AB6:AB256,3),IF(AD$15=100,_xlfn.QUARTILE.INC(AB6:AB106,3),IF(AD$15=50,_xlfn.QUARTILE.INC(AB6:AB56,3))))))</f>
        <v>0.45800000000000002</v>
      </c>
      <c r="AE7" s="15">
        <v>0.47</v>
      </c>
      <c r="AF7">
        <f>IF(ROW() &lt;= 5+AG$15,IF(IF((AE7&lt;=AG$6), AE7&lt;AG$12,  AE7&gt;AG$10), 0, AE7), 0)</f>
        <v>0.47</v>
      </c>
      <c r="AG7" s="7">
        <f>IF(AG$15=1000,_xlfn.QUARTILE.INC(AE6:AE1006,3),IF(AG$15=500,_xlfn.QUARTILE.INC(AE6:AE506,3),IF(AG$15=250,_xlfn.QUARTILE.INC(AE6:AE256,3),IF(AG$15=100,_xlfn.QUARTILE.INC(AE6:AE106,3),IF(AG$15=50,_xlfn.QUARTILE.INC(AE6:AE56,3))))))</f>
        <v>0.45900000000000002</v>
      </c>
      <c r="AH7" s="15">
        <v>0.53900000000000003</v>
      </c>
      <c r="AI7">
        <f>IF(ROW() &lt;= 5+AJ$15,IF(IF((AH7&lt;=AJ$6), AH7&lt;AJ$12,  AH7&gt;AJ$10), 0, AH7), 0)</f>
        <v>0.53900000000000003</v>
      </c>
      <c r="AJ7" s="7">
        <f>IF(AJ$15=1000,_xlfn.QUARTILE.INC(AH6:AH1006,3),IF(AJ$15=500,_xlfn.QUARTILE.INC(AH6:AH506,3),IF(AJ$15=250,_xlfn.QUARTILE.INC(AH6:AH256,3),IF(AJ$15=100,_xlfn.QUARTILE.INC(AH6:AH106,3),IF(AJ$15=50,_xlfn.QUARTILE.INC(AH6:AH56,3))))))</f>
        <v>0.5475000000000001</v>
      </c>
      <c r="AK7" s="15">
        <v>0.52600000000000002</v>
      </c>
      <c r="AL7">
        <f>IF(ROW() &lt;= 5+AM$15,IF(IF((AK7&lt;=AM$6), AK7&lt;AM$12,  AK7&gt;AM$10), 0, AK7), 0)</f>
        <v>0.52600000000000002</v>
      </c>
      <c r="AM7" s="7">
        <f>IF(AM$15=1000,_xlfn.QUARTILE.INC(AK6:AK1006,3),IF(AM$15=500,_xlfn.QUARTILE.INC(AK6:AK506,3),IF(AM$15=250,_xlfn.QUARTILE.INC(AK6:AK256,3),IF(AM$15=100,_xlfn.QUARTILE.INC(AK6:AK106,3),IF(AM$15=50,_xlfn.QUARTILE.INC(AK6:AK56,3))))))</f>
        <v>0.51900000000000002</v>
      </c>
      <c r="AN7" s="15">
        <v>0.52</v>
      </c>
      <c r="AO7">
        <f>IF(ROW() &lt;= 5+AP$15,IF(IF((AN7&lt;=AP$6), AN7&lt;AP$12,  AN7&gt;AP$10), 0, AN7), 0)</f>
        <v>0.52</v>
      </c>
      <c r="AP7" s="7">
        <f>IF(AP$15=1000,_xlfn.QUARTILE.INC(AN6:AN1006,3),IF(AP$15=500,_xlfn.QUARTILE.INC(AN6:AN506,3),IF(AP$15=250,_xlfn.QUARTILE.INC(AN6:AN256,3),IF(AP$15=100,_xlfn.QUARTILE.INC(AN6:AN106,3),IF(AP$15=50,_xlfn.QUARTILE.INC(AN6:AN56,3))))))</f>
        <v>0.52825</v>
      </c>
      <c r="AQ7" s="15">
        <v>0.72599999999999998</v>
      </c>
      <c r="AR7">
        <f>IF(ROW() &lt;= 5+AS$15,IF(IF((AQ7&lt;=AS$6), AQ7&lt;AS$12,  AQ7&gt;AS$10), 0, AQ7), 0)</f>
        <v>0.72599999999999998</v>
      </c>
      <c r="AS7" s="7">
        <f>IF(AS$15=1000,_xlfn.QUARTILE.INC(AQ6:AQ1006,3),IF(AS$15=500,_xlfn.QUARTILE.INC(AQ6:AQ506,3),IF(AS$15=250,_xlfn.QUARTILE.INC(AQ6:AQ256,3),IF(AS$15=100,_xlfn.QUARTILE.INC(AQ6:AQ106,3),IF(AS$15=50,_xlfn.QUARTILE.INC(AQ6:AQ56,3))))))</f>
        <v>0.71524999999999994</v>
      </c>
      <c r="AT7" s="15">
        <v>0.66300000000000003</v>
      </c>
      <c r="AU7">
        <f>IF(ROW() &lt;= 5+AV$15,IF(IF((AT7&lt;=AV$6), AT7&lt;AV$12,  AT7&gt;AV$10), 0, AT7), 0)</f>
        <v>0.66300000000000003</v>
      </c>
      <c r="AV7" s="7">
        <f>IF(AV$15=1000,_xlfn.QUARTILE.INC(AT6:AT1006,3),IF(AV$15=500,_xlfn.QUARTILE.INC(AT6:AT506,3),IF(AV$15=250,_xlfn.QUARTILE.INC(AT6:AT256,3),IF(AV$15=100,_xlfn.QUARTILE.INC(AT6:AT106,3),IF(AV$15=50,_xlfn.QUARTILE.INC(AT6:AT56,3))))))</f>
        <v>0.66325000000000001</v>
      </c>
      <c r="AW7" s="15">
        <v>0.66700000000000004</v>
      </c>
      <c r="AX7">
        <f>IF(ROW() &lt;= 5+AY$15,IF(IF((AW7&lt;=AY$6), AW7&lt;AY$12,  AW7&gt;AY$10), 0, AW7), 0)</f>
        <v>0.66700000000000004</v>
      </c>
      <c r="AY7" s="7">
        <f>IF(AY$15=1000,_xlfn.QUARTILE.INC(AW6:AW1006,3),IF(AY$15=500,_xlfn.QUARTILE.INC(AW6:AW506,3),IF(AY$15=250,_xlfn.QUARTILE.INC(AW6:AW256,3),IF(AY$15=100,_xlfn.QUARTILE.INC(AW6:AW106,3),IF(AY$15=50,_xlfn.QUARTILE.INC(AW6:AW56,3))))))</f>
        <v>0.67900000000000005</v>
      </c>
    </row>
    <row r="8" spans="1:51" x14ac:dyDescent="0.25">
      <c r="A8" s="15">
        <v>0.30199999999999999</v>
      </c>
      <c r="B8">
        <f t="shared" ref="B8:B39" si="0">IF(ROW() &lt;= 5+C$15,IF(IF((A8&lt;=C$6), A8&lt;C$12, A8&gt;C$10), 0, A8), 0)</f>
        <v>0.30199999999999999</v>
      </c>
      <c r="C8">
        <f>C7-C6</f>
        <v>3.2499999999999973E-2</v>
      </c>
      <c r="D8" s="15">
        <v>0.26800000000000002</v>
      </c>
      <c r="E8">
        <f t="shared" ref="E8:E39" si="1">IF(ROW() &lt;= 5+F$15,IF(IF((D8&lt;=F$6), D8&lt;F$12, D8&gt;F$10), 0, D8), 0)</f>
        <v>0.26800000000000002</v>
      </c>
      <c r="F8">
        <f>F7-F6</f>
        <v>3.4250000000000003E-2</v>
      </c>
      <c r="G8" s="15">
        <v>0.39300000000000002</v>
      </c>
      <c r="H8">
        <f t="shared" ref="H8:H39" si="2">IF(ROW() &lt;= 5+I$15,IF(IF((G8&lt;=I$6), G8&lt;I$12, G8&gt;I$10), 0, G8), 0)</f>
        <v>0.39300000000000002</v>
      </c>
      <c r="I8">
        <f>I7-I6</f>
        <v>2.0500000000000018E-2</v>
      </c>
      <c r="J8" s="15">
        <v>0.41</v>
      </c>
      <c r="K8">
        <f t="shared" ref="K8:K39" si="3">IF(ROW() &lt;= 5+L$15,IF(IF((J8&lt;=L$6), J8&lt;L$12, J8&gt;L$10), 0, J8), 0)</f>
        <v>0.41</v>
      </c>
      <c r="L8">
        <f>L7-L6</f>
        <v>2.6999999999999968E-2</v>
      </c>
      <c r="M8" s="15">
        <v>0.39</v>
      </c>
      <c r="N8">
        <f t="shared" ref="N8:N39" si="4">IF(ROW() &lt;= 5+O$15,IF(IF((M8&lt;=O$6), M8&lt;O$12, M8&gt;O$10), 0, M8), 0)</f>
        <v>0.39</v>
      </c>
      <c r="O8">
        <f>O7-O6</f>
        <v>1.8249999999999988E-2</v>
      </c>
      <c r="P8" s="15">
        <v>0.41899999999999998</v>
      </c>
      <c r="Q8">
        <f t="shared" ref="Q8:Q39" si="5">IF(ROW() &lt;= 5+R$15,IF(IF((P8&lt;=R$6), P8&lt;R$12, P8&gt;R$10), 0, P8), 0)</f>
        <v>0.41899999999999998</v>
      </c>
      <c r="R8">
        <f>R7-R6</f>
        <v>1.425000000000004E-2</v>
      </c>
      <c r="S8" s="15">
        <v>0.41699999999999998</v>
      </c>
      <c r="T8">
        <f t="shared" ref="T8:T39" si="6">IF(ROW() &lt;= 5+U$15,IF(IF((S8&lt;=U$6), S8&lt;U$12, S8&gt;U$10), 0, S8), 0)</f>
        <v>0.41699999999999998</v>
      </c>
      <c r="U8">
        <f>U7-U6</f>
        <v>6.0000000000000053E-3</v>
      </c>
      <c r="V8" s="15">
        <v>0.41</v>
      </c>
      <c r="W8">
        <f t="shared" ref="W8:W39" si="7">IF(ROW() &lt;= 5+X$15,IF(IF((V8&lt;=X$6), V8&lt;X$12, V8&gt;X$10), 0, V8), 0)</f>
        <v>0.41</v>
      </c>
      <c r="X8">
        <f>X7-X6</f>
        <v>7.0000000000000062E-3</v>
      </c>
      <c r="Y8" s="15">
        <v>0.46</v>
      </c>
      <c r="Z8">
        <f t="shared" ref="Z8:Z39" si="8">IF(ROW() &lt;= 5+AA$15,IF(IF((Y8&lt;=AA$6), Y8&lt;AA$12, Y8&gt;AA$10), 0, Y8), 0)</f>
        <v>0.46</v>
      </c>
      <c r="AA8">
        <f>AA7-AA6</f>
        <v>7.0000000000000062E-3</v>
      </c>
      <c r="AB8" s="15">
        <v>0.46500000000000002</v>
      </c>
      <c r="AC8">
        <f t="shared" ref="AC8:AC39" si="9">IF(ROW() &lt;= 5+AD$15,IF(IF((AB8&lt;=AD$6), AB8&lt;AD$12, AB8&gt;AD$10), 0, AB8), 0)</f>
        <v>0.46500000000000002</v>
      </c>
      <c r="AD8">
        <f>AD7-AD6</f>
        <v>1.3000000000000012E-2</v>
      </c>
      <c r="AE8" s="15">
        <v>0.44500000000000001</v>
      </c>
      <c r="AF8">
        <f t="shared" ref="AF8:AF39" si="10">IF(ROW() &lt;= 5+AG$15,IF(IF((AE8&lt;=AG$6), AE8&lt;AG$12, AE8&gt;AG$10), 0, AE8), 0)</f>
        <v>0.44500000000000001</v>
      </c>
      <c r="AG8">
        <f>AG7-AG6</f>
        <v>1.6000000000000014E-2</v>
      </c>
      <c r="AH8" s="15">
        <v>0.54400000000000004</v>
      </c>
      <c r="AI8">
        <f t="shared" ref="AI8:AI39" si="11">IF(ROW() &lt;= 5+AJ$15,IF(IF((AH8&lt;=AJ$6), AH8&lt;AJ$12, AH8&gt;AJ$10), 0, AH8), 0)</f>
        <v>0.54400000000000004</v>
      </c>
      <c r="AJ8">
        <f>AJ7-AJ6</f>
        <v>1.3500000000000068E-2</v>
      </c>
      <c r="AK8" s="15">
        <v>0.52300000000000002</v>
      </c>
      <c r="AL8">
        <f t="shared" ref="AL8:AL39" si="12">IF(ROW() &lt;= 5+AM$15,IF(IF((AK8&lt;=AM$6), AK8&lt;AM$12, AK8&gt;AM$10), 0, AK8), 0)</f>
        <v>0.52300000000000002</v>
      </c>
      <c r="AM8">
        <f>AM7-AM6</f>
        <v>6.0000000000000053E-3</v>
      </c>
      <c r="AN8" s="15">
        <v>0.51300000000000001</v>
      </c>
      <c r="AO8">
        <f t="shared" ref="AO8:AO39" si="13">IF(ROW() &lt;= 5+AP$15,IF(IF((AN8&lt;=AP$6), AN8&lt;AP$12, AN8&gt;AP$10), 0, AN8), 0)</f>
        <v>0.51300000000000001</v>
      </c>
      <c r="AP8">
        <f>AP7-AP6</f>
        <v>1.4249999999999985E-2</v>
      </c>
      <c r="AQ8" s="15">
        <v>0.71799999999999997</v>
      </c>
      <c r="AR8">
        <f t="shared" ref="AR8:AR39" si="14">IF(ROW() &lt;= 5+AS$15,IF(IF((AQ8&lt;=AS$6), AQ8&lt;AS$12, AQ8&gt;AS$10), 0, AQ8), 0)</f>
        <v>0.71799999999999997</v>
      </c>
      <c r="AS8">
        <f>AS7-AS6</f>
        <v>1.3499999999999956E-2</v>
      </c>
      <c r="AT8" s="15">
        <v>0.65200000000000002</v>
      </c>
      <c r="AU8">
        <f t="shared" ref="AU8:AU39" si="15">IF(ROW() &lt;= 5+AV$15,IF(IF((AT8&lt;=AV$6), AT8&lt;AV$12, AT8&gt;AV$10), 0, AT8), 0)</f>
        <v>0.65200000000000002</v>
      </c>
      <c r="AV8">
        <f>AV7-AV6</f>
        <v>1.1249999999999982E-2</v>
      </c>
      <c r="AW8" s="15">
        <v>0.66</v>
      </c>
      <c r="AX8">
        <f t="shared" ref="AX8:AX39" si="16">IF(ROW() &lt;= 5+AY$15,IF(IF((AW8&lt;=AY$6), AW8&lt;AY$12, AW8&gt;AY$10), 0, AW8), 0)</f>
        <v>0.66</v>
      </c>
      <c r="AY8">
        <f>AY7-AY6</f>
        <v>1.4000000000000012E-2</v>
      </c>
    </row>
    <row r="9" spans="1:51" x14ac:dyDescent="0.25">
      <c r="A9" s="15">
        <v>0.27300000000000002</v>
      </c>
      <c r="B9">
        <f t="shared" si="0"/>
        <v>0.27300000000000002</v>
      </c>
      <c r="C9" s="5" t="s">
        <v>27</v>
      </c>
      <c r="D9" s="16">
        <v>0.30299999999999999</v>
      </c>
      <c r="E9">
        <f t="shared" si="1"/>
        <v>0.30299999999999999</v>
      </c>
      <c r="F9" s="5" t="s">
        <v>27</v>
      </c>
      <c r="G9" s="15">
        <v>0.41899999999999998</v>
      </c>
      <c r="H9">
        <f t="shared" si="2"/>
        <v>0.41899999999999998</v>
      </c>
      <c r="I9" s="5" t="s">
        <v>27</v>
      </c>
      <c r="J9" s="15">
        <v>0.38900000000000001</v>
      </c>
      <c r="K9">
        <f t="shared" si="3"/>
        <v>0.38900000000000001</v>
      </c>
      <c r="L9" s="5" t="s">
        <v>27</v>
      </c>
      <c r="M9" s="15">
        <v>0.38200000000000001</v>
      </c>
      <c r="N9">
        <f t="shared" si="4"/>
        <v>0.38200000000000001</v>
      </c>
      <c r="O9" s="5" t="s">
        <v>27</v>
      </c>
      <c r="P9" s="15">
        <v>0.43099999999999999</v>
      </c>
      <c r="Q9">
        <f t="shared" si="5"/>
        <v>0.43099999999999999</v>
      </c>
      <c r="R9" s="5" t="s">
        <v>27</v>
      </c>
      <c r="S9" s="15">
        <v>0.41299999999999998</v>
      </c>
      <c r="T9">
        <f t="shared" si="6"/>
        <v>0.41299999999999998</v>
      </c>
      <c r="U9" s="5" t="s">
        <v>27</v>
      </c>
      <c r="V9" s="15">
        <v>0.40799999999999997</v>
      </c>
      <c r="W9">
        <f t="shared" si="7"/>
        <v>0.40799999999999997</v>
      </c>
      <c r="X9" s="5" t="s">
        <v>27</v>
      </c>
      <c r="Y9" s="15">
        <v>0.45100000000000001</v>
      </c>
      <c r="Z9">
        <f t="shared" si="8"/>
        <v>0.45100000000000001</v>
      </c>
      <c r="AA9" s="5" t="s">
        <v>27</v>
      </c>
      <c r="AB9" s="15">
        <v>0.46100000000000002</v>
      </c>
      <c r="AC9">
        <f t="shared" si="9"/>
        <v>0.46100000000000002</v>
      </c>
      <c r="AD9" s="5" t="s">
        <v>27</v>
      </c>
      <c r="AE9" s="15">
        <v>0.47</v>
      </c>
      <c r="AF9">
        <f t="shared" si="10"/>
        <v>0.47</v>
      </c>
      <c r="AG9" s="5" t="s">
        <v>27</v>
      </c>
      <c r="AH9" s="15">
        <v>0.53300000000000003</v>
      </c>
      <c r="AI9">
        <f t="shared" si="11"/>
        <v>0.53300000000000003</v>
      </c>
      <c r="AJ9" s="5" t="s">
        <v>27</v>
      </c>
      <c r="AK9" s="15">
        <v>0.52100000000000002</v>
      </c>
      <c r="AL9">
        <f t="shared" si="12"/>
        <v>0.52100000000000002</v>
      </c>
      <c r="AM9" s="5" t="s">
        <v>27</v>
      </c>
      <c r="AN9" s="15">
        <v>0.51100000000000001</v>
      </c>
      <c r="AO9">
        <f t="shared" si="13"/>
        <v>0.51100000000000001</v>
      </c>
      <c r="AP9" s="5" t="s">
        <v>27</v>
      </c>
      <c r="AQ9" s="15">
        <v>0.71</v>
      </c>
      <c r="AR9">
        <f t="shared" si="14"/>
        <v>0.71</v>
      </c>
      <c r="AS9" s="5" t="s">
        <v>27</v>
      </c>
      <c r="AT9" s="15">
        <v>0.65500000000000003</v>
      </c>
      <c r="AU9">
        <f t="shared" si="15"/>
        <v>0.65500000000000003</v>
      </c>
      <c r="AV9" s="5" t="s">
        <v>27</v>
      </c>
      <c r="AW9" s="15">
        <v>0.66400000000000003</v>
      </c>
      <c r="AX9">
        <f t="shared" si="16"/>
        <v>0.66400000000000003</v>
      </c>
      <c r="AY9" s="5" t="s">
        <v>27</v>
      </c>
    </row>
    <row r="10" spans="1:51" x14ac:dyDescent="0.25">
      <c r="A10" s="15">
        <v>0.27900000000000003</v>
      </c>
      <c r="B10">
        <f t="shared" si="0"/>
        <v>0.27900000000000003</v>
      </c>
      <c r="C10">
        <f>C7+1.5*C8</f>
        <v>0.36099999999999999</v>
      </c>
      <c r="D10" s="15">
        <v>0.26900000000000002</v>
      </c>
      <c r="E10">
        <f t="shared" si="1"/>
        <v>0.26900000000000002</v>
      </c>
      <c r="F10">
        <f>F7+1.5*F8</f>
        <v>0.35762500000000003</v>
      </c>
      <c r="G10" s="15">
        <v>0.40500000000000003</v>
      </c>
      <c r="H10">
        <f t="shared" si="2"/>
        <v>0.40500000000000003</v>
      </c>
      <c r="I10">
        <f>I7+1.5*I8</f>
        <v>0.45800000000000007</v>
      </c>
      <c r="J10" s="15">
        <v>0.41799999999999998</v>
      </c>
      <c r="K10">
        <f t="shared" si="3"/>
        <v>0.41799999999999998</v>
      </c>
      <c r="L10">
        <f>L7+1.5*L8</f>
        <v>0.46549999999999991</v>
      </c>
      <c r="M10" s="15">
        <v>0.38900000000000001</v>
      </c>
      <c r="N10">
        <f t="shared" si="4"/>
        <v>0.38900000000000001</v>
      </c>
      <c r="O10">
        <f>O7+1.5*O8</f>
        <v>0.43462499999999998</v>
      </c>
      <c r="P10" s="15">
        <v>0.42799999999999999</v>
      </c>
      <c r="Q10">
        <f t="shared" si="5"/>
        <v>0.42799999999999999</v>
      </c>
      <c r="R10">
        <f>R7+1.5*R8</f>
        <v>0.45537500000000009</v>
      </c>
      <c r="S10" s="15">
        <v>0.42799999999999999</v>
      </c>
      <c r="T10">
        <f t="shared" si="6"/>
        <v>0</v>
      </c>
      <c r="U10">
        <f>U7+1.5*U8</f>
        <v>0.42599999999999999</v>
      </c>
      <c r="V10" s="15">
        <v>0.40600000000000003</v>
      </c>
      <c r="W10">
        <f t="shared" si="7"/>
        <v>0.40600000000000003</v>
      </c>
      <c r="X10">
        <f>X7+1.5*X8</f>
        <v>0.42449999999999999</v>
      </c>
      <c r="Y10" s="15">
        <v>0.44700000000000001</v>
      </c>
      <c r="Z10">
        <f t="shared" si="8"/>
        <v>0.44700000000000001</v>
      </c>
      <c r="AA10">
        <f>AA7+1.5*AA8</f>
        <v>0.46150000000000002</v>
      </c>
      <c r="AB10" s="15">
        <v>0.45600000000000002</v>
      </c>
      <c r="AC10">
        <f t="shared" si="9"/>
        <v>0.45600000000000002</v>
      </c>
      <c r="AD10">
        <f>AD7+1.5*AD8</f>
        <v>0.47750000000000004</v>
      </c>
      <c r="AE10" s="15">
        <v>0.45100000000000001</v>
      </c>
      <c r="AF10">
        <f t="shared" si="10"/>
        <v>0.45100000000000001</v>
      </c>
      <c r="AG10">
        <f>AG7+1.5*AG8</f>
        <v>0.48300000000000004</v>
      </c>
      <c r="AH10" s="15">
        <v>0.53400000000000003</v>
      </c>
      <c r="AI10">
        <f t="shared" si="11"/>
        <v>0.53400000000000003</v>
      </c>
      <c r="AJ10">
        <f>AJ7+1.5*AJ8</f>
        <v>0.5677500000000002</v>
      </c>
      <c r="AK10" s="15">
        <v>0.51900000000000002</v>
      </c>
      <c r="AL10">
        <f t="shared" si="12"/>
        <v>0.51900000000000002</v>
      </c>
      <c r="AM10">
        <f>AM7+1.5*AM8</f>
        <v>0.52800000000000002</v>
      </c>
      <c r="AN10" s="15">
        <v>0.50900000000000001</v>
      </c>
      <c r="AO10">
        <f t="shared" si="13"/>
        <v>0.50900000000000001</v>
      </c>
      <c r="AP10">
        <f>AP7+1.5*AP8</f>
        <v>0.54962500000000003</v>
      </c>
      <c r="AQ10" s="15">
        <v>0.71499999999999997</v>
      </c>
      <c r="AR10">
        <f t="shared" si="14"/>
        <v>0.71499999999999997</v>
      </c>
      <c r="AS10">
        <f>AS7+1.5*AS8</f>
        <v>0.73549999999999982</v>
      </c>
      <c r="AT10" s="15">
        <v>0.66200000000000003</v>
      </c>
      <c r="AU10">
        <f t="shared" si="15"/>
        <v>0.66200000000000003</v>
      </c>
      <c r="AV10">
        <f>AV7+1.5*AV8</f>
        <v>0.68012499999999998</v>
      </c>
      <c r="AW10" s="15">
        <v>0.66300000000000003</v>
      </c>
      <c r="AX10">
        <f t="shared" si="16"/>
        <v>0.66300000000000003</v>
      </c>
      <c r="AY10">
        <f>AY7+1.5*AY8</f>
        <v>0.70000000000000007</v>
      </c>
    </row>
    <row r="11" spans="1:51" x14ac:dyDescent="0.25">
      <c r="A11" s="15">
        <v>0.29199999999999998</v>
      </c>
      <c r="B11">
        <f t="shared" si="0"/>
        <v>0.29199999999999998</v>
      </c>
      <c r="C11" s="5" t="s">
        <v>28</v>
      </c>
      <c r="D11" s="16">
        <v>0.28399999999999997</v>
      </c>
      <c r="E11">
        <f t="shared" si="1"/>
        <v>0.28399999999999997</v>
      </c>
      <c r="F11" s="5" t="s">
        <v>28</v>
      </c>
      <c r="G11" s="15">
        <v>0.434</v>
      </c>
      <c r="H11">
        <f t="shared" si="2"/>
        <v>0.434</v>
      </c>
      <c r="I11" s="5" t="s">
        <v>28</v>
      </c>
      <c r="J11" s="15">
        <v>0.39300000000000002</v>
      </c>
      <c r="K11">
        <f t="shared" si="3"/>
        <v>0.39300000000000002</v>
      </c>
      <c r="L11" s="5" t="s">
        <v>28</v>
      </c>
      <c r="M11" s="15">
        <v>0.40699999999999997</v>
      </c>
      <c r="N11">
        <f t="shared" si="4"/>
        <v>0.40699999999999997</v>
      </c>
      <c r="O11" s="5" t="s">
        <v>28</v>
      </c>
      <c r="P11" s="15">
        <v>0.44700000000000001</v>
      </c>
      <c r="Q11">
        <f t="shared" si="5"/>
        <v>0.44700000000000001</v>
      </c>
      <c r="R11" s="5" t="s">
        <v>28</v>
      </c>
      <c r="S11" s="15">
        <v>0.42299999999999999</v>
      </c>
      <c r="T11">
        <f t="shared" si="6"/>
        <v>0.42299999999999999</v>
      </c>
      <c r="U11" s="5" t="s">
        <v>28</v>
      </c>
      <c r="V11" s="15">
        <v>0.40600000000000003</v>
      </c>
      <c r="W11">
        <f t="shared" si="7"/>
        <v>0.40600000000000003</v>
      </c>
      <c r="X11" s="5" t="s">
        <v>28</v>
      </c>
      <c r="Y11" s="15">
        <v>0.44900000000000001</v>
      </c>
      <c r="Z11">
        <f t="shared" si="8"/>
        <v>0.44900000000000001</v>
      </c>
      <c r="AA11" s="5" t="s">
        <v>28</v>
      </c>
      <c r="AB11" s="15">
        <v>0.46100000000000002</v>
      </c>
      <c r="AC11">
        <f t="shared" si="9"/>
        <v>0.46100000000000002</v>
      </c>
      <c r="AD11" s="5" t="s">
        <v>28</v>
      </c>
      <c r="AE11" s="15">
        <v>0.46200000000000002</v>
      </c>
      <c r="AF11">
        <f t="shared" si="10"/>
        <v>0.46200000000000002</v>
      </c>
      <c r="AG11" s="5" t="s">
        <v>28</v>
      </c>
      <c r="AH11" s="15">
        <v>0.53800000000000003</v>
      </c>
      <c r="AI11">
        <f t="shared" si="11"/>
        <v>0.53800000000000003</v>
      </c>
      <c r="AJ11" s="5" t="s">
        <v>28</v>
      </c>
      <c r="AK11" s="15">
        <v>0.54</v>
      </c>
      <c r="AL11">
        <f t="shared" si="12"/>
        <v>0</v>
      </c>
      <c r="AM11" s="5" t="s">
        <v>28</v>
      </c>
      <c r="AN11" s="15">
        <v>0.51300000000000001</v>
      </c>
      <c r="AO11">
        <f t="shared" si="13"/>
        <v>0.51300000000000001</v>
      </c>
      <c r="AP11" s="5" t="s">
        <v>28</v>
      </c>
      <c r="AQ11" s="15">
        <v>0.69699999999999995</v>
      </c>
      <c r="AR11">
        <f t="shared" si="14"/>
        <v>0.69699999999999995</v>
      </c>
      <c r="AS11" s="5" t="s">
        <v>28</v>
      </c>
      <c r="AT11" s="15">
        <v>0.65</v>
      </c>
      <c r="AU11">
        <f t="shared" si="15"/>
        <v>0.65</v>
      </c>
      <c r="AV11" s="5" t="s">
        <v>28</v>
      </c>
      <c r="AW11" s="15">
        <v>0.68500000000000005</v>
      </c>
      <c r="AX11">
        <f t="shared" si="16"/>
        <v>0.68500000000000005</v>
      </c>
      <c r="AY11" s="5" t="s">
        <v>28</v>
      </c>
    </row>
    <row r="12" spans="1:51" x14ac:dyDescent="0.25">
      <c r="A12" s="15">
        <v>0.27300000000000002</v>
      </c>
      <c r="B12">
        <f t="shared" si="0"/>
        <v>0.27300000000000002</v>
      </c>
      <c r="C12">
        <f>C6-1.5*C8</f>
        <v>0.23100000000000009</v>
      </c>
      <c r="D12" s="15">
        <v>0.28799999999999998</v>
      </c>
      <c r="E12">
        <f t="shared" si="1"/>
        <v>0.28799999999999998</v>
      </c>
      <c r="F12">
        <f>F6-1.5*F8</f>
        <v>0.22062500000000002</v>
      </c>
      <c r="G12" s="15">
        <v>0.48499999999999999</v>
      </c>
      <c r="H12">
        <f t="shared" si="2"/>
        <v>0</v>
      </c>
      <c r="I12">
        <f>I6-1.5*I8</f>
        <v>0.376</v>
      </c>
      <c r="J12" s="15">
        <v>0.44</v>
      </c>
      <c r="K12">
        <f t="shared" si="3"/>
        <v>0.44</v>
      </c>
      <c r="L12">
        <f>L6-1.5*L8</f>
        <v>0.35750000000000004</v>
      </c>
      <c r="M12" s="15">
        <v>0.39100000000000001</v>
      </c>
      <c r="N12">
        <f t="shared" si="4"/>
        <v>0.39100000000000001</v>
      </c>
      <c r="O12">
        <f>O6-1.5*O8</f>
        <v>0.36162500000000003</v>
      </c>
      <c r="P12" s="15">
        <v>0.42899999999999999</v>
      </c>
      <c r="Q12">
        <f t="shared" si="5"/>
        <v>0.42899999999999999</v>
      </c>
      <c r="R12">
        <f>R6-1.5*R8</f>
        <v>0.39837499999999992</v>
      </c>
      <c r="S12" s="15">
        <v>0.42299999999999999</v>
      </c>
      <c r="T12">
        <f t="shared" si="6"/>
        <v>0.42299999999999999</v>
      </c>
      <c r="U12">
        <f>U6-1.5*U8</f>
        <v>0.40199999999999997</v>
      </c>
      <c r="V12" s="15">
        <v>0.41399999999999998</v>
      </c>
      <c r="W12">
        <f t="shared" si="7"/>
        <v>0.41399999999999998</v>
      </c>
      <c r="X12">
        <f>X6-1.5*X8</f>
        <v>0.39649999999999996</v>
      </c>
      <c r="Y12" s="15">
        <v>0.45200000000000001</v>
      </c>
      <c r="Z12">
        <f t="shared" si="8"/>
        <v>0.45200000000000001</v>
      </c>
      <c r="AA12">
        <f>AA6-1.5*AA8</f>
        <v>0.4335</v>
      </c>
      <c r="AB12" s="15">
        <v>0.44900000000000001</v>
      </c>
      <c r="AC12">
        <f t="shared" si="9"/>
        <v>0.44900000000000001</v>
      </c>
      <c r="AD12">
        <f>AD6-1.5*AD8</f>
        <v>0.42549999999999999</v>
      </c>
      <c r="AE12" s="15">
        <v>0.44600000000000001</v>
      </c>
      <c r="AF12">
        <f t="shared" si="10"/>
        <v>0.44600000000000001</v>
      </c>
      <c r="AG12">
        <f>AG6-1.5*AG8</f>
        <v>0.41899999999999998</v>
      </c>
      <c r="AH12" s="15">
        <v>0.53500000000000003</v>
      </c>
      <c r="AI12">
        <f t="shared" si="11"/>
        <v>0.53500000000000003</v>
      </c>
      <c r="AJ12">
        <f>AJ6-1.5*AJ8</f>
        <v>0.51374999999999993</v>
      </c>
      <c r="AK12" s="15">
        <v>0.52600000000000002</v>
      </c>
      <c r="AL12">
        <f t="shared" si="12"/>
        <v>0.52600000000000002</v>
      </c>
      <c r="AM12">
        <f>AM6-1.5*AM8</f>
        <v>0.504</v>
      </c>
      <c r="AN12" s="15">
        <v>0.51</v>
      </c>
      <c r="AO12">
        <f t="shared" si="13"/>
        <v>0.51</v>
      </c>
      <c r="AP12">
        <f>AP6-1.5*AP8</f>
        <v>0.49262500000000004</v>
      </c>
      <c r="AQ12" s="15">
        <v>0.72099999999999997</v>
      </c>
      <c r="AR12">
        <f t="shared" si="14"/>
        <v>0.72099999999999997</v>
      </c>
      <c r="AS12">
        <f>AS6-1.5*AS8</f>
        <v>0.68149999999999999</v>
      </c>
      <c r="AT12" s="15">
        <v>0.64700000000000002</v>
      </c>
      <c r="AU12">
        <f t="shared" si="15"/>
        <v>0.64700000000000002</v>
      </c>
      <c r="AV12">
        <f>AV6-1.5*AV8</f>
        <v>0.63512500000000005</v>
      </c>
      <c r="AW12" s="15">
        <v>0.73499999999999999</v>
      </c>
      <c r="AX12">
        <f t="shared" si="16"/>
        <v>0</v>
      </c>
      <c r="AY12">
        <f>AY6-1.5*AY8</f>
        <v>0.64400000000000002</v>
      </c>
    </row>
    <row r="13" spans="1:51" x14ac:dyDescent="0.25">
      <c r="A13" s="15">
        <v>0.253</v>
      </c>
      <c r="B13">
        <f t="shared" si="0"/>
        <v>0.253</v>
      </c>
      <c r="D13" s="15">
        <v>0.27400000000000002</v>
      </c>
      <c r="E13">
        <f t="shared" si="1"/>
        <v>0.27400000000000002</v>
      </c>
      <c r="G13" s="15">
        <v>0.42599999999999999</v>
      </c>
      <c r="H13">
        <f t="shared" si="2"/>
        <v>0.42599999999999999</v>
      </c>
      <c r="J13" s="15">
        <v>0.42499999999999999</v>
      </c>
      <c r="K13">
        <f t="shared" si="3"/>
        <v>0.42499999999999999</v>
      </c>
      <c r="M13" s="15">
        <v>0.38600000000000001</v>
      </c>
      <c r="N13">
        <f t="shared" si="4"/>
        <v>0.38600000000000001</v>
      </c>
      <c r="P13" s="15">
        <v>0.41899999999999998</v>
      </c>
      <c r="Q13">
        <f t="shared" si="5"/>
        <v>0.41899999999999998</v>
      </c>
      <c r="S13" s="15">
        <v>0.41499999999999998</v>
      </c>
      <c r="T13">
        <f t="shared" si="6"/>
        <v>0.41499999999999998</v>
      </c>
      <c r="V13" s="15">
        <v>0.42199999999999999</v>
      </c>
      <c r="W13">
        <f t="shared" si="7"/>
        <v>0.42199999999999999</v>
      </c>
      <c r="Y13" s="15">
        <v>0.45400000000000001</v>
      </c>
      <c r="Z13">
        <f t="shared" si="8"/>
        <v>0.45400000000000001</v>
      </c>
      <c r="AB13" s="15">
        <v>0.45900000000000002</v>
      </c>
      <c r="AC13">
        <f t="shared" si="9"/>
        <v>0.45900000000000002</v>
      </c>
      <c r="AE13" s="15">
        <v>0.46300000000000002</v>
      </c>
      <c r="AF13">
        <f t="shared" si="10"/>
        <v>0.46300000000000002</v>
      </c>
      <c r="AH13" s="15">
        <v>0.54</v>
      </c>
      <c r="AI13">
        <f t="shared" si="11"/>
        <v>0.54</v>
      </c>
      <c r="AK13" s="15">
        <v>0.51600000000000001</v>
      </c>
      <c r="AL13">
        <f t="shared" si="12"/>
        <v>0.51600000000000001</v>
      </c>
      <c r="AN13" s="15">
        <v>0.50900000000000001</v>
      </c>
      <c r="AO13">
        <f t="shared" si="13"/>
        <v>0.50900000000000001</v>
      </c>
      <c r="AQ13" s="15">
        <v>0.71199999999999997</v>
      </c>
      <c r="AR13">
        <f t="shared" si="14"/>
        <v>0.71199999999999997</v>
      </c>
      <c r="AT13" s="15">
        <v>0.66400000000000003</v>
      </c>
      <c r="AU13">
        <f t="shared" si="15"/>
        <v>0.66400000000000003</v>
      </c>
      <c r="AW13" s="15">
        <v>0.68899999999999995</v>
      </c>
      <c r="AX13">
        <f t="shared" si="16"/>
        <v>0.68899999999999995</v>
      </c>
    </row>
    <row r="14" spans="1:51" x14ac:dyDescent="0.25">
      <c r="A14" s="15">
        <v>0.39900000000000002</v>
      </c>
      <c r="B14">
        <f t="shared" si="0"/>
        <v>0</v>
      </c>
      <c r="C14" s="5" t="s">
        <v>29</v>
      </c>
      <c r="D14" s="16">
        <v>0.26100000000000001</v>
      </c>
      <c r="E14">
        <f t="shared" si="1"/>
        <v>0.26100000000000001</v>
      </c>
      <c r="F14" s="5" t="s">
        <v>29</v>
      </c>
      <c r="G14" s="15">
        <v>0.43</v>
      </c>
      <c r="H14">
        <f t="shared" si="2"/>
        <v>0.43</v>
      </c>
      <c r="I14" s="5" t="s">
        <v>29</v>
      </c>
      <c r="J14" s="15">
        <v>0.44</v>
      </c>
      <c r="K14">
        <f t="shared" si="3"/>
        <v>0.44</v>
      </c>
      <c r="L14" s="5" t="s">
        <v>29</v>
      </c>
      <c r="M14" s="15">
        <v>0.39300000000000002</v>
      </c>
      <c r="N14">
        <f t="shared" si="4"/>
        <v>0.39300000000000002</v>
      </c>
      <c r="O14" s="5" t="s">
        <v>29</v>
      </c>
      <c r="P14" s="15">
        <v>0.438</v>
      </c>
      <c r="Q14">
        <f t="shared" si="5"/>
        <v>0.438</v>
      </c>
      <c r="R14" s="5" t="s">
        <v>29</v>
      </c>
      <c r="S14" s="15">
        <v>0.41199999999999998</v>
      </c>
      <c r="T14">
        <f t="shared" si="6"/>
        <v>0.41199999999999998</v>
      </c>
      <c r="U14" s="5" t="s">
        <v>29</v>
      </c>
      <c r="V14" s="15">
        <v>0.41699999999999998</v>
      </c>
      <c r="W14">
        <f t="shared" si="7"/>
        <v>0.41699999999999998</v>
      </c>
      <c r="X14" s="5" t="s">
        <v>29</v>
      </c>
      <c r="Y14" s="15">
        <v>0.44900000000000001</v>
      </c>
      <c r="Z14">
        <f t="shared" si="8"/>
        <v>0.44900000000000001</v>
      </c>
      <c r="AA14" s="5" t="s">
        <v>29</v>
      </c>
      <c r="AB14" s="15">
        <v>0.45800000000000002</v>
      </c>
      <c r="AC14">
        <f t="shared" si="9"/>
        <v>0.45800000000000002</v>
      </c>
      <c r="AD14" s="5" t="s">
        <v>29</v>
      </c>
      <c r="AE14" s="15">
        <v>0.46100000000000002</v>
      </c>
      <c r="AF14">
        <f t="shared" si="10"/>
        <v>0.46100000000000002</v>
      </c>
      <c r="AG14" s="5" t="s">
        <v>29</v>
      </c>
      <c r="AH14" s="15">
        <v>0.54</v>
      </c>
      <c r="AI14">
        <f t="shared" si="11"/>
        <v>0.54</v>
      </c>
      <c r="AJ14" s="5" t="s">
        <v>29</v>
      </c>
      <c r="AK14" s="15">
        <v>0.55400000000000005</v>
      </c>
      <c r="AL14">
        <f t="shared" si="12"/>
        <v>0</v>
      </c>
      <c r="AM14" s="5" t="s">
        <v>29</v>
      </c>
      <c r="AN14" s="15">
        <v>0.51100000000000001</v>
      </c>
      <c r="AO14">
        <f t="shared" si="13"/>
        <v>0.51100000000000001</v>
      </c>
      <c r="AP14" s="5" t="s">
        <v>29</v>
      </c>
      <c r="AQ14" s="15">
        <v>0.71899999999999997</v>
      </c>
      <c r="AR14">
        <f t="shared" si="14"/>
        <v>0.71899999999999997</v>
      </c>
      <c r="AS14" s="5" t="s">
        <v>29</v>
      </c>
      <c r="AT14" s="15">
        <v>0.66200000000000003</v>
      </c>
      <c r="AU14">
        <f t="shared" si="15"/>
        <v>0.66200000000000003</v>
      </c>
      <c r="AV14" s="5" t="s">
        <v>29</v>
      </c>
      <c r="AW14" s="15">
        <v>0.67600000000000005</v>
      </c>
      <c r="AX14">
        <f t="shared" si="16"/>
        <v>0.67600000000000005</v>
      </c>
      <c r="AY14" s="5" t="s">
        <v>29</v>
      </c>
    </row>
    <row r="15" spans="1:51" x14ac:dyDescent="0.25">
      <c r="A15" s="15">
        <v>0.28499999999999998</v>
      </c>
      <c r="B15">
        <f t="shared" si="0"/>
        <v>0.28499999999999998</v>
      </c>
      <c r="C15">
        <v>100</v>
      </c>
      <c r="D15" s="15">
        <v>0.27200000000000002</v>
      </c>
      <c r="E15">
        <f t="shared" si="1"/>
        <v>0.27200000000000002</v>
      </c>
      <c r="F15">
        <v>100</v>
      </c>
      <c r="G15" s="15">
        <v>0.43099999999999999</v>
      </c>
      <c r="H15">
        <f t="shared" si="2"/>
        <v>0.43099999999999999</v>
      </c>
      <c r="I15">
        <v>100</v>
      </c>
      <c r="J15" s="15">
        <v>0.42199999999999999</v>
      </c>
      <c r="K15">
        <f t="shared" si="3"/>
        <v>0.42199999999999999</v>
      </c>
      <c r="L15">
        <v>100</v>
      </c>
      <c r="M15" s="15">
        <v>0.39900000000000002</v>
      </c>
      <c r="N15">
        <f t="shared" si="4"/>
        <v>0.39900000000000002</v>
      </c>
      <c r="O15">
        <v>100</v>
      </c>
      <c r="P15" s="15">
        <v>0.42399999999999999</v>
      </c>
      <c r="Q15">
        <f t="shared" si="5"/>
        <v>0.42399999999999999</v>
      </c>
      <c r="R15">
        <v>100</v>
      </c>
      <c r="S15" s="15">
        <v>0.41299999999999998</v>
      </c>
      <c r="T15">
        <f t="shared" si="6"/>
        <v>0.41299999999999998</v>
      </c>
      <c r="U15">
        <v>100</v>
      </c>
      <c r="V15" s="15">
        <v>0.40799999999999997</v>
      </c>
      <c r="W15">
        <f t="shared" si="7"/>
        <v>0.40799999999999997</v>
      </c>
      <c r="X15">
        <v>100</v>
      </c>
      <c r="Y15" s="15">
        <v>0.45</v>
      </c>
      <c r="Z15">
        <f t="shared" si="8"/>
        <v>0.45</v>
      </c>
      <c r="AA15">
        <v>100</v>
      </c>
      <c r="AB15" s="15">
        <v>0.44500000000000001</v>
      </c>
      <c r="AC15">
        <f t="shared" si="9"/>
        <v>0.44500000000000001</v>
      </c>
      <c r="AD15">
        <v>100</v>
      </c>
      <c r="AE15" s="15">
        <v>0.45600000000000002</v>
      </c>
      <c r="AF15">
        <f t="shared" si="10"/>
        <v>0.45600000000000002</v>
      </c>
      <c r="AG15">
        <v>100</v>
      </c>
      <c r="AH15" s="15">
        <v>0.53600000000000003</v>
      </c>
      <c r="AI15">
        <f t="shared" si="11"/>
        <v>0.53600000000000003</v>
      </c>
      <c r="AJ15">
        <v>100</v>
      </c>
      <c r="AK15" s="15">
        <v>0.51800000000000002</v>
      </c>
      <c r="AL15">
        <f t="shared" si="12"/>
        <v>0.51800000000000002</v>
      </c>
      <c r="AM15">
        <v>100</v>
      </c>
      <c r="AN15" s="15">
        <v>0.50700000000000001</v>
      </c>
      <c r="AO15">
        <f t="shared" si="13"/>
        <v>0.50700000000000001</v>
      </c>
      <c r="AP15">
        <v>100</v>
      </c>
      <c r="AQ15" s="15">
        <v>0.70699999999999996</v>
      </c>
      <c r="AR15">
        <f t="shared" si="14"/>
        <v>0.70699999999999996</v>
      </c>
      <c r="AS15">
        <v>100</v>
      </c>
      <c r="AT15" s="15">
        <v>0.65600000000000003</v>
      </c>
      <c r="AU15">
        <f t="shared" si="15"/>
        <v>0.65600000000000003</v>
      </c>
      <c r="AV15">
        <v>100</v>
      </c>
      <c r="AW15" s="15">
        <v>0.73199999999999998</v>
      </c>
      <c r="AX15">
        <f t="shared" si="16"/>
        <v>0</v>
      </c>
      <c r="AY15">
        <v>100</v>
      </c>
    </row>
    <row r="16" spans="1:51" x14ac:dyDescent="0.25">
      <c r="A16" s="15">
        <v>0.27600000000000002</v>
      </c>
      <c r="B16">
        <f t="shared" si="0"/>
        <v>0.27600000000000002</v>
      </c>
      <c r="D16" s="15">
        <v>0.32100000000000001</v>
      </c>
      <c r="E16">
        <f t="shared" si="1"/>
        <v>0.32100000000000001</v>
      </c>
      <c r="G16" s="15">
        <v>0.41299999999999998</v>
      </c>
      <c r="H16">
        <f t="shared" si="2"/>
        <v>0.41299999999999998</v>
      </c>
      <c r="J16" s="15">
        <v>0.4</v>
      </c>
      <c r="K16">
        <f t="shared" si="3"/>
        <v>0.4</v>
      </c>
      <c r="M16" s="15">
        <v>0.4</v>
      </c>
      <c r="N16">
        <f t="shared" si="4"/>
        <v>0.4</v>
      </c>
      <c r="P16" s="15">
        <v>0.45300000000000001</v>
      </c>
      <c r="Q16">
        <f t="shared" si="5"/>
        <v>0.45300000000000001</v>
      </c>
      <c r="S16" s="15">
        <v>0.41799999999999998</v>
      </c>
      <c r="T16">
        <f t="shared" si="6"/>
        <v>0.41799999999999998</v>
      </c>
      <c r="V16" s="15">
        <v>0.40699999999999997</v>
      </c>
      <c r="W16">
        <f t="shared" si="7"/>
        <v>0.40699999999999997</v>
      </c>
      <c r="Y16" s="15">
        <v>0.442</v>
      </c>
      <c r="Z16">
        <f t="shared" si="8"/>
        <v>0.442</v>
      </c>
      <c r="AB16" s="15">
        <v>0.45300000000000001</v>
      </c>
      <c r="AC16">
        <f t="shared" si="9"/>
        <v>0.45300000000000001</v>
      </c>
      <c r="AE16" s="15">
        <v>0.47099999999999997</v>
      </c>
      <c r="AF16">
        <f t="shared" si="10"/>
        <v>0.47099999999999997</v>
      </c>
      <c r="AH16" s="15">
        <v>0.53700000000000003</v>
      </c>
      <c r="AI16">
        <f t="shared" si="11"/>
        <v>0.53700000000000003</v>
      </c>
      <c r="AK16" s="15">
        <v>0.51900000000000002</v>
      </c>
      <c r="AL16">
        <f t="shared" si="12"/>
        <v>0.51900000000000002</v>
      </c>
      <c r="AN16" s="15">
        <v>0.50900000000000001</v>
      </c>
      <c r="AO16">
        <f t="shared" si="13"/>
        <v>0.50900000000000001</v>
      </c>
      <c r="AQ16" s="15">
        <v>0.78200000000000003</v>
      </c>
      <c r="AR16">
        <f t="shared" si="14"/>
        <v>0</v>
      </c>
      <c r="AT16" s="15">
        <v>0.65400000000000003</v>
      </c>
      <c r="AU16">
        <f t="shared" si="15"/>
        <v>0.65400000000000003</v>
      </c>
      <c r="AW16" s="15">
        <v>0.70599999999999996</v>
      </c>
      <c r="AX16">
        <f t="shared" si="16"/>
        <v>0</v>
      </c>
    </row>
    <row r="17" spans="1:51" x14ac:dyDescent="0.25">
      <c r="A17" s="15">
        <v>0.30099999999999999</v>
      </c>
      <c r="B17">
        <f t="shared" si="0"/>
        <v>0.30099999999999999</v>
      </c>
      <c r="C17" s="5" t="s">
        <v>30</v>
      </c>
      <c r="D17" s="15">
        <v>0.27500000000000002</v>
      </c>
      <c r="E17">
        <f t="shared" si="1"/>
        <v>0.27500000000000002</v>
      </c>
      <c r="F17" s="5" t="s">
        <v>30</v>
      </c>
      <c r="G17" s="15">
        <v>0.40400000000000003</v>
      </c>
      <c r="H17">
        <f t="shared" si="2"/>
        <v>0.40400000000000003</v>
      </c>
      <c r="I17" s="5" t="s">
        <v>30</v>
      </c>
      <c r="J17" s="15">
        <v>0.41</v>
      </c>
      <c r="K17">
        <f t="shared" si="3"/>
        <v>0.41</v>
      </c>
      <c r="L17" s="5" t="s">
        <v>30</v>
      </c>
      <c r="M17" s="15">
        <v>0.39100000000000001</v>
      </c>
      <c r="N17">
        <f t="shared" si="4"/>
        <v>0.39100000000000001</v>
      </c>
      <c r="O17" s="5" t="s">
        <v>30</v>
      </c>
      <c r="P17" s="15">
        <v>0.44400000000000001</v>
      </c>
      <c r="Q17">
        <f t="shared" si="5"/>
        <v>0.44400000000000001</v>
      </c>
      <c r="R17" s="5" t="s">
        <v>30</v>
      </c>
      <c r="S17" s="15">
        <v>0.41699999999999998</v>
      </c>
      <c r="T17">
        <f t="shared" si="6"/>
        <v>0.41699999999999998</v>
      </c>
      <c r="U17" s="5" t="s">
        <v>30</v>
      </c>
      <c r="V17" s="15">
        <v>0.40400000000000003</v>
      </c>
      <c r="W17">
        <f t="shared" si="7"/>
        <v>0.40400000000000003</v>
      </c>
      <c r="X17" s="5" t="s">
        <v>30</v>
      </c>
      <c r="Y17" s="15">
        <v>0.443</v>
      </c>
      <c r="Z17">
        <f t="shared" si="8"/>
        <v>0.443</v>
      </c>
      <c r="AA17" s="5" t="s">
        <v>30</v>
      </c>
      <c r="AB17" s="15">
        <v>0.45300000000000001</v>
      </c>
      <c r="AC17">
        <f t="shared" si="9"/>
        <v>0.45300000000000001</v>
      </c>
      <c r="AD17" s="5" t="s">
        <v>30</v>
      </c>
      <c r="AE17" s="15">
        <v>0.47399999999999998</v>
      </c>
      <c r="AF17">
        <f t="shared" si="10"/>
        <v>0.47399999999999998</v>
      </c>
      <c r="AG17" s="5" t="s">
        <v>30</v>
      </c>
      <c r="AH17" s="15">
        <v>0.54</v>
      </c>
      <c r="AI17">
        <f t="shared" si="11"/>
        <v>0.54</v>
      </c>
      <c r="AJ17" s="5" t="s">
        <v>30</v>
      </c>
      <c r="AK17" s="15">
        <v>0.52200000000000002</v>
      </c>
      <c r="AL17">
        <f t="shared" si="12"/>
        <v>0.52200000000000002</v>
      </c>
      <c r="AM17" s="5" t="s">
        <v>30</v>
      </c>
      <c r="AN17" s="15">
        <v>0.51200000000000001</v>
      </c>
      <c r="AO17">
        <f t="shared" si="13"/>
        <v>0.51200000000000001</v>
      </c>
      <c r="AP17" s="5" t="s">
        <v>30</v>
      </c>
      <c r="AQ17" s="15">
        <v>0.7</v>
      </c>
      <c r="AR17">
        <f t="shared" si="14"/>
        <v>0.7</v>
      </c>
      <c r="AS17" s="5" t="s">
        <v>30</v>
      </c>
      <c r="AT17" s="15">
        <v>0.64800000000000002</v>
      </c>
      <c r="AU17">
        <f t="shared" si="15"/>
        <v>0.64800000000000002</v>
      </c>
      <c r="AV17" s="5" t="s">
        <v>30</v>
      </c>
      <c r="AW17" s="15">
        <v>0.71799999999999997</v>
      </c>
      <c r="AX17">
        <f t="shared" si="16"/>
        <v>0</v>
      </c>
      <c r="AY17" s="5" t="s">
        <v>30</v>
      </c>
    </row>
    <row r="18" spans="1:51" x14ac:dyDescent="0.25">
      <c r="A18" s="15">
        <v>0.30099999999999999</v>
      </c>
      <c r="B18">
        <f t="shared" si="0"/>
        <v>0.30099999999999999</v>
      </c>
      <c r="C18">
        <v>500</v>
      </c>
      <c r="D18" s="15">
        <v>0.28799999999999998</v>
      </c>
      <c r="E18">
        <f t="shared" si="1"/>
        <v>0.28799999999999998</v>
      </c>
      <c r="F18">
        <v>500</v>
      </c>
      <c r="G18" s="15">
        <v>0.42599999999999999</v>
      </c>
      <c r="H18">
        <f t="shared" si="2"/>
        <v>0.42599999999999999</v>
      </c>
      <c r="I18">
        <v>500</v>
      </c>
      <c r="J18" s="15">
        <v>0.42599999999999999</v>
      </c>
      <c r="K18">
        <f t="shared" si="3"/>
        <v>0.42599999999999999</v>
      </c>
      <c r="L18">
        <v>500</v>
      </c>
      <c r="M18" s="15">
        <v>0.39900000000000002</v>
      </c>
      <c r="N18">
        <f t="shared" si="4"/>
        <v>0.39900000000000002</v>
      </c>
      <c r="O18">
        <v>500</v>
      </c>
      <c r="P18" s="15">
        <v>0.41799999999999998</v>
      </c>
      <c r="Q18">
        <f t="shared" si="5"/>
        <v>0.41799999999999998</v>
      </c>
      <c r="R18">
        <v>500</v>
      </c>
      <c r="S18" s="15">
        <v>0.41799999999999998</v>
      </c>
      <c r="T18">
        <f t="shared" si="6"/>
        <v>0.41799999999999998</v>
      </c>
      <c r="U18">
        <v>500</v>
      </c>
      <c r="V18" s="15">
        <v>0.40400000000000003</v>
      </c>
      <c r="W18">
        <f t="shared" si="7"/>
        <v>0.40400000000000003</v>
      </c>
      <c r="X18">
        <v>500</v>
      </c>
      <c r="Y18" s="15">
        <v>0.45100000000000001</v>
      </c>
      <c r="Z18">
        <f t="shared" si="8"/>
        <v>0.45100000000000001</v>
      </c>
      <c r="AA18">
        <v>500</v>
      </c>
      <c r="AB18" s="15">
        <v>0.45</v>
      </c>
      <c r="AC18">
        <f t="shared" si="9"/>
        <v>0.45</v>
      </c>
      <c r="AD18">
        <v>500</v>
      </c>
      <c r="AE18" s="15">
        <v>0.44600000000000001</v>
      </c>
      <c r="AF18">
        <f t="shared" si="10"/>
        <v>0.44600000000000001</v>
      </c>
      <c r="AG18">
        <v>500</v>
      </c>
      <c r="AH18" s="15">
        <v>0.53500000000000003</v>
      </c>
      <c r="AI18">
        <f t="shared" si="11"/>
        <v>0.53500000000000003</v>
      </c>
      <c r="AJ18">
        <v>500</v>
      </c>
      <c r="AK18" s="15">
        <v>0.51800000000000002</v>
      </c>
      <c r="AL18">
        <f t="shared" si="12"/>
        <v>0.51800000000000002</v>
      </c>
      <c r="AM18">
        <v>500</v>
      </c>
      <c r="AN18" s="15">
        <v>0.51400000000000001</v>
      </c>
      <c r="AO18">
        <f t="shared" si="13"/>
        <v>0.51400000000000001</v>
      </c>
      <c r="AP18">
        <v>500</v>
      </c>
      <c r="AQ18" s="15">
        <v>0.70599999999999996</v>
      </c>
      <c r="AR18">
        <f t="shared" si="14"/>
        <v>0.70599999999999996</v>
      </c>
      <c r="AS18">
        <v>500</v>
      </c>
      <c r="AT18" s="15">
        <v>0.66100000000000003</v>
      </c>
      <c r="AU18">
        <f t="shared" si="15"/>
        <v>0.66100000000000003</v>
      </c>
      <c r="AV18">
        <v>500</v>
      </c>
      <c r="AW18" s="15">
        <v>0.69699999999999995</v>
      </c>
      <c r="AX18">
        <f t="shared" si="16"/>
        <v>0.69699999999999995</v>
      </c>
      <c r="AY18">
        <v>500</v>
      </c>
    </row>
    <row r="19" spans="1:51" x14ac:dyDescent="0.25">
      <c r="A19" s="15">
        <v>0.26900000000000002</v>
      </c>
      <c r="B19">
        <f t="shared" si="0"/>
        <v>0.26900000000000002</v>
      </c>
      <c r="D19" s="15">
        <v>0.245</v>
      </c>
      <c r="E19">
        <f t="shared" si="1"/>
        <v>0.245</v>
      </c>
      <c r="G19" s="15">
        <v>0.40500000000000003</v>
      </c>
      <c r="H19">
        <f t="shared" si="2"/>
        <v>0.40500000000000003</v>
      </c>
      <c r="J19" s="15">
        <v>0.41099999999999998</v>
      </c>
      <c r="K19">
        <f t="shared" si="3"/>
        <v>0.41099999999999998</v>
      </c>
      <c r="M19" s="15">
        <v>0.40200000000000002</v>
      </c>
      <c r="N19">
        <f t="shared" si="4"/>
        <v>0.40200000000000002</v>
      </c>
      <c r="P19" s="15">
        <v>0.44500000000000001</v>
      </c>
      <c r="Q19">
        <f t="shared" si="5"/>
        <v>0.44500000000000001</v>
      </c>
      <c r="S19" s="15">
        <v>0.41499999999999998</v>
      </c>
      <c r="T19">
        <f t="shared" si="6"/>
        <v>0.41499999999999998</v>
      </c>
      <c r="V19" s="15">
        <v>0.41</v>
      </c>
      <c r="W19">
        <f t="shared" si="7"/>
        <v>0.41</v>
      </c>
      <c r="Y19" s="15">
        <v>0.44600000000000001</v>
      </c>
      <c r="Z19">
        <f t="shared" si="8"/>
        <v>0.44600000000000001</v>
      </c>
      <c r="AB19" s="15">
        <v>0.46</v>
      </c>
      <c r="AC19">
        <f t="shared" si="9"/>
        <v>0.46</v>
      </c>
      <c r="AE19" s="15">
        <v>0.46600000000000003</v>
      </c>
      <c r="AF19">
        <f t="shared" si="10"/>
        <v>0.46600000000000003</v>
      </c>
      <c r="AH19" s="15">
        <v>0.53</v>
      </c>
      <c r="AI19">
        <f t="shared" si="11"/>
        <v>0.53</v>
      </c>
      <c r="AK19" s="15">
        <v>0.52300000000000002</v>
      </c>
      <c r="AL19">
        <f t="shared" si="12"/>
        <v>0.52300000000000002</v>
      </c>
      <c r="AN19" s="15">
        <v>0.51</v>
      </c>
      <c r="AO19">
        <f t="shared" si="13"/>
        <v>0.51</v>
      </c>
      <c r="AQ19" s="15">
        <v>0.71699999999999997</v>
      </c>
      <c r="AR19">
        <f t="shared" si="14"/>
        <v>0.71699999999999997</v>
      </c>
      <c r="AT19" s="15">
        <v>0.65700000000000003</v>
      </c>
      <c r="AU19">
        <f t="shared" si="15"/>
        <v>0.65700000000000003</v>
      </c>
      <c r="AW19" s="15">
        <v>0.68700000000000006</v>
      </c>
      <c r="AX19">
        <f t="shared" si="16"/>
        <v>0.68700000000000006</v>
      </c>
    </row>
    <row r="20" spans="1:51" x14ac:dyDescent="0.25">
      <c r="A20" s="15">
        <v>0.27900000000000003</v>
      </c>
      <c r="B20">
        <f t="shared" si="0"/>
        <v>0.27900000000000003</v>
      </c>
      <c r="D20" s="15">
        <v>0.29799999999999999</v>
      </c>
      <c r="E20">
        <f t="shared" si="1"/>
        <v>0.29799999999999999</v>
      </c>
      <c r="G20" s="15">
        <v>0.40600000000000003</v>
      </c>
      <c r="H20">
        <f t="shared" si="2"/>
        <v>0.40600000000000003</v>
      </c>
      <c r="J20" s="15">
        <v>0.39500000000000002</v>
      </c>
      <c r="K20">
        <f t="shared" si="3"/>
        <v>0.39500000000000002</v>
      </c>
      <c r="M20" s="15">
        <v>0.45</v>
      </c>
      <c r="N20">
        <f t="shared" si="4"/>
        <v>0</v>
      </c>
      <c r="P20" s="15">
        <v>0.43</v>
      </c>
      <c r="Q20">
        <f t="shared" si="5"/>
        <v>0.43</v>
      </c>
      <c r="S20" s="15">
        <v>0.41399999999999998</v>
      </c>
      <c r="T20">
        <f t="shared" si="6"/>
        <v>0.41399999999999998</v>
      </c>
      <c r="V20" s="15">
        <v>0.41199999999999998</v>
      </c>
      <c r="W20">
        <f t="shared" si="7"/>
        <v>0.41199999999999998</v>
      </c>
      <c r="Y20" s="15">
        <v>0.44900000000000001</v>
      </c>
      <c r="Z20">
        <f t="shared" si="8"/>
        <v>0.44900000000000001</v>
      </c>
      <c r="AB20" s="15">
        <v>0.44800000000000001</v>
      </c>
      <c r="AC20">
        <f t="shared" si="9"/>
        <v>0.44800000000000001</v>
      </c>
      <c r="AE20" s="15">
        <v>0.47199999999999998</v>
      </c>
      <c r="AF20">
        <f t="shared" si="10"/>
        <v>0.47199999999999998</v>
      </c>
      <c r="AH20" s="15">
        <v>0.52800000000000002</v>
      </c>
      <c r="AI20">
        <f t="shared" si="11"/>
        <v>0.52800000000000002</v>
      </c>
      <c r="AK20" s="15">
        <v>0.51500000000000001</v>
      </c>
      <c r="AL20">
        <f t="shared" si="12"/>
        <v>0.51500000000000001</v>
      </c>
      <c r="AN20" s="15">
        <v>0.52</v>
      </c>
      <c r="AO20">
        <f t="shared" si="13"/>
        <v>0.52</v>
      </c>
      <c r="AQ20" s="15">
        <v>0.73799999999999999</v>
      </c>
      <c r="AR20">
        <f t="shared" si="14"/>
        <v>0</v>
      </c>
      <c r="AT20" s="15">
        <v>0.66500000000000004</v>
      </c>
      <c r="AU20">
        <f t="shared" si="15"/>
        <v>0.66500000000000004</v>
      </c>
      <c r="AW20" s="15">
        <v>0.71899999999999997</v>
      </c>
      <c r="AX20">
        <f t="shared" si="16"/>
        <v>0</v>
      </c>
    </row>
    <row r="21" spans="1:51" x14ac:dyDescent="0.25">
      <c r="A21" s="15">
        <v>0.27300000000000002</v>
      </c>
      <c r="B21">
        <f t="shared" si="0"/>
        <v>0.27300000000000002</v>
      </c>
      <c r="D21" s="15">
        <v>0.27700000000000002</v>
      </c>
      <c r="E21">
        <f t="shared" si="1"/>
        <v>0.27700000000000002</v>
      </c>
      <c r="G21" s="15">
        <v>0.41899999999999998</v>
      </c>
      <c r="H21">
        <f t="shared" si="2"/>
        <v>0.41899999999999998</v>
      </c>
      <c r="J21" s="15">
        <v>0.44400000000000001</v>
      </c>
      <c r="K21">
        <f t="shared" si="3"/>
        <v>0.44400000000000001</v>
      </c>
      <c r="M21" s="15">
        <v>0.38600000000000001</v>
      </c>
      <c r="N21">
        <f t="shared" si="4"/>
        <v>0.38600000000000001</v>
      </c>
      <c r="P21" s="15">
        <v>0.47299999999999998</v>
      </c>
      <c r="Q21">
        <f t="shared" si="5"/>
        <v>0</v>
      </c>
      <c r="S21" s="15">
        <v>0.41399999999999998</v>
      </c>
      <c r="T21">
        <f t="shared" si="6"/>
        <v>0.41399999999999998</v>
      </c>
      <c r="V21" s="15">
        <v>0.40699999999999997</v>
      </c>
      <c r="W21">
        <f t="shared" si="7"/>
        <v>0.40699999999999997</v>
      </c>
      <c r="Y21" s="15">
        <v>0.45200000000000001</v>
      </c>
      <c r="Z21">
        <f t="shared" si="8"/>
        <v>0.45200000000000001</v>
      </c>
      <c r="AB21" s="15">
        <v>0.44400000000000001</v>
      </c>
      <c r="AC21">
        <f t="shared" si="9"/>
        <v>0.44400000000000001</v>
      </c>
      <c r="AE21" s="15">
        <v>0.45100000000000001</v>
      </c>
      <c r="AF21">
        <f t="shared" si="10"/>
        <v>0.45100000000000001</v>
      </c>
      <c r="AH21" s="15">
        <v>0.58699999999999997</v>
      </c>
      <c r="AI21">
        <f t="shared" si="11"/>
        <v>0</v>
      </c>
      <c r="AK21" s="15">
        <v>0.51400000000000001</v>
      </c>
      <c r="AL21">
        <f t="shared" si="12"/>
        <v>0.51400000000000001</v>
      </c>
      <c r="AN21" s="15">
        <v>0.51400000000000001</v>
      </c>
      <c r="AO21">
        <f t="shared" si="13"/>
        <v>0.51400000000000001</v>
      </c>
      <c r="AQ21" s="15">
        <v>0.71099999999999997</v>
      </c>
      <c r="AR21">
        <f t="shared" si="14"/>
        <v>0.71099999999999997</v>
      </c>
      <c r="AT21" s="15">
        <v>0.66300000000000003</v>
      </c>
      <c r="AU21">
        <f t="shared" si="15"/>
        <v>0.66300000000000003</v>
      </c>
      <c r="AW21" s="15">
        <v>0.69899999999999995</v>
      </c>
      <c r="AX21">
        <f t="shared" si="16"/>
        <v>0.69899999999999995</v>
      </c>
    </row>
    <row r="22" spans="1:51" x14ac:dyDescent="0.25">
      <c r="A22" s="15">
        <v>0.25</v>
      </c>
      <c r="B22">
        <f t="shared" si="0"/>
        <v>0.25</v>
      </c>
      <c r="D22" s="15">
        <v>0.26600000000000001</v>
      </c>
      <c r="E22">
        <f t="shared" si="1"/>
        <v>0.26600000000000001</v>
      </c>
      <c r="G22" s="15">
        <v>0.41799999999999998</v>
      </c>
      <c r="H22">
        <f t="shared" si="2"/>
        <v>0.41799999999999998</v>
      </c>
      <c r="J22" s="15">
        <v>0.45300000000000001</v>
      </c>
      <c r="K22">
        <f t="shared" si="3"/>
        <v>0.45300000000000001</v>
      </c>
      <c r="M22" s="15">
        <v>0.38700000000000001</v>
      </c>
      <c r="N22">
        <f t="shared" si="4"/>
        <v>0.38700000000000001</v>
      </c>
      <c r="P22" s="15">
        <v>0.438</v>
      </c>
      <c r="Q22">
        <f t="shared" si="5"/>
        <v>0.438</v>
      </c>
      <c r="S22" s="15">
        <v>0.41899999999999998</v>
      </c>
      <c r="T22">
        <f t="shared" si="6"/>
        <v>0.41899999999999998</v>
      </c>
      <c r="V22" s="15">
        <v>0.40500000000000003</v>
      </c>
      <c r="W22">
        <f t="shared" si="7"/>
        <v>0.40500000000000003</v>
      </c>
      <c r="Y22" s="15">
        <v>0.45200000000000001</v>
      </c>
      <c r="Z22">
        <f t="shared" si="8"/>
        <v>0.45200000000000001</v>
      </c>
      <c r="AB22" s="15">
        <v>0.45</v>
      </c>
      <c r="AC22">
        <f t="shared" si="9"/>
        <v>0.45</v>
      </c>
      <c r="AE22" s="15">
        <v>0.45500000000000002</v>
      </c>
      <c r="AF22">
        <f t="shared" si="10"/>
        <v>0.45500000000000002</v>
      </c>
      <c r="AH22" s="15">
        <v>0.54600000000000004</v>
      </c>
      <c r="AI22">
        <f t="shared" si="11"/>
        <v>0.54600000000000004</v>
      </c>
      <c r="AK22" s="15">
        <v>0.52400000000000002</v>
      </c>
      <c r="AL22">
        <f t="shared" si="12"/>
        <v>0.52400000000000002</v>
      </c>
      <c r="AN22" s="15">
        <v>0.51600000000000001</v>
      </c>
      <c r="AO22">
        <f t="shared" si="13"/>
        <v>0.51600000000000001</v>
      </c>
      <c r="AQ22" s="15">
        <v>0.71399999999999997</v>
      </c>
      <c r="AR22">
        <f t="shared" si="14"/>
        <v>0.71399999999999997</v>
      </c>
      <c r="AT22" s="15">
        <v>0.65900000000000003</v>
      </c>
      <c r="AU22">
        <f t="shared" si="15"/>
        <v>0.65900000000000003</v>
      </c>
      <c r="AW22" s="15">
        <v>0.67500000000000004</v>
      </c>
      <c r="AX22">
        <f t="shared" si="16"/>
        <v>0.67500000000000004</v>
      </c>
    </row>
    <row r="23" spans="1:51" x14ac:dyDescent="0.25">
      <c r="A23" s="15">
        <v>0.312</v>
      </c>
      <c r="B23">
        <f t="shared" si="0"/>
        <v>0.312</v>
      </c>
      <c r="D23" s="15">
        <v>0.27100000000000002</v>
      </c>
      <c r="E23">
        <f t="shared" si="1"/>
        <v>0.27100000000000002</v>
      </c>
      <c r="G23" s="15">
        <v>0.41399999999999998</v>
      </c>
      <c r="H23">
        <f t="shared" si="2"/>
        <v>0.41399999999999998</v>
      </c>
      <c r="J23" s="15">
        <v>0.41</v>
      </c>
      <c r="K23">
        <f t="shared" si="3"/>
        <v>0.41</v>
      </c>
      <c r="M23" s="15">
        <v>0.438</v>
      </c>
      <c r="N23">
        <f t="shared" si="4"/>
        <v>0</v>
      </c>
      <c r="P23" s="15">
        <v>0.436</v>
      </c>
      <c r="Q23">
        <f t="shared" si="5"/>
        <v>0.436</v>
      </c>
      <c r="S23" s="15">
        <v>0.42899999999999999</v>
      </c>
      <c r="T23">
        <f t="shared" si="6"/>
        <v>0</v>
      </c>
      <c r="V23" s="15">
        <v>0.40699999999999997</v>
      </c>
      <c r="W23">
        <f t="shared" si="7"/>
        <v>0.40699999999999997</v>
      </c>
      <c r="Y23" s="15">
        <v>0.44400000000000001</v>
      </c>
      <c r="Z23">
        <f t="shared" si="8"/>
        <v>0.44400000000000001</v>
      </c>
      <c r="AB23" s="15">
        <v>0.44900000000000001</v>
      </c>
      <c r="AC23">
        <f t="shared" si="9"/>
        <v>0.44900000000000001</v>
      </c>
      <c r="AE23" s="15">
        <v>0.46100000000000002</v>
      </c>
      <c r="AF23">
        <f t="shared" si="10"/>
        <v>0.46100000000000002</v>
      </c>
      <c r="AH23" s="15">
        <v>0.53700000000000003</v>
      </c>
      <c r="AI23">
        <f t="shared" si="11"/>
        <v>0.53700000000000003</v>
      </c>
      <c r="AK23" s="15">
        <v>0.51600000000000001</v>
      </c>
      <c r="AL23">
        <f t="shared" si="12"/>
        <v>0.51600000000000001</v>
      </c>
      <c r="AN23" s="15">
        <v>0.52500000000000002</v>
      </c>
      <c r="AO23">
        <f t="shared" si="13"/>
        <v>0.52500000000000002</v>
      </c>
      <c r="AQ23" s="15">
        <v>0.70899999999999996</v>
      </c>
      <c r="AR23">
        <f t="shared" si="14"/>
        <v>0.70899999999999996</v>
      </c>
      <c r="AT23" s="15">
        <v>0.66200000000000003</v>
      </c>
      <c r="AU23">
        <f t="shared" si="15"/>
        <v>0.66200000000000003</v>
      </c>
      <c r="AW23" s="15">
        <v>0.67800000000000005</v>
      </c>
      <c r="AX23">
        <f t="shared" si="16"/>
        <v>0.67800000000000005</v>
      </c>
    </row>
    <row r="24" spans="1:51" x14ac:dyDescent="0.25">
      <c r="A24" s="15">
        <v>0.32700000000000001</v>
      </c>
      <c r="B24">
        <f t="shared" si="0"/>
        <v>0.32700000000000001</v>
      </c>
      <c r="D24" s="15">
        <v>0.313</v>
      </c>
      <c r="E24">
        <f t="shared" si="1"/>
        <v>0.313</v>
      </c>
      <c r="G24" s="15">
        <v>0.39800000000000002</v>
      </c>
      <c r="H24">
        <f t="shared" si="2"/>
        <v>0.39800000000000002</v>
      </c>
      <c r="J24" s="15">
        <v>0.39800000000000002</v>
      </c>
      <c r="K24">
        <f t="shared" si="3"/>
        <v>0.39800000000000002</v>
      </c>
      <c r="M24" s="15">
        <v>0.38800000000000001</v>
      </c>
      <c r="N24">
        <f t="shared" si="4"/>
        <v>0.38800000000000001</v>
      </c>
      <c r="P24" s="15">
        <v>0.42699999999999999</v>
      </c>
      <c r="Q24">
        <f t="shared" si="5"/>
        <v>0.42699999999999999</v>
      </c>
      <c r="S24" s="15">
        <v>0.41399999999999998</v>
      </c>
      <c r="T24">
        <f t="shared" si="6"/>
        <v>0.41399999999999998</v>
      </c>
      <c r="V24" s="15">
        <v>0.40500000000000003</v>
      </c>
      <c r="W24">
        <f t="shared" si="7"/>
        <v>0.40500000000000003</v>
      </c>
      <c r="Y24" s="15">
        <v>0.44800000000000001</v>
      </c>
      <c r="Z24">
        <f t="shared" si="8"/>
        <v>0.44800000000000001</v>
      </c>
      <c r="AB24" s="15">
        <v>0.44800000000000001</v>
      </c>
      <c r="AC24">
        <f t="shared" si="9"/>
        <v>0.44800000000000001</v>
      </c>
      <c r="AE24" s="15">
        <v>0.46700000000000003</v>
      </c>
      <c r="AF24">
        <f t="shared" si="10"/>
        <v>0.46700000000000003</v>
      </c>
      <c r="AH24" s="15">
        <v>0.53700000000000003</v>
      </c>
      <c r="AI24">
        <f t="shared" si="11"/>
        <v>0.53700000000000003</v>
      </c>
      <c r="AK24" s="15">
        <v>0.51100000000000001</v>
      </c>
      <c r="AL24">
        <f t="shared" si="12"/>
        <v>0.51100000000000001</v>
      </c>
      <c r="AN24" s="15">
        <v>0.54100000000000004</v>
      </c>
      <c r="AO24">
        <f t="shared" si="13"/>
        <v>0.54100000000000004</v>
      </c>
      <c r="AQ24" s="15">
        <v>0.71799999999999997</v>
      </c>
      <c r="AR24">
        <f t="shared" si="14"/>
        <v>0.71799999999999997</v>
      </c>
      <c r="AT24" s="15">
        <v>0.65100000000000002</v>
      </c>
      <c r="AU24">
        <f t="shared" si="15"/>
        <v>0.65100000000000002</v>
      </c>
      <c r="AW24" s="15">
        <v>0.68100000000000005</v>
      </c>
      <c r="AX24">
        <f t="shared" si="16"/>
        <v>0.68100000000000005</v>
      </c>
    </row>
    <row r="25" spans="1:51" x14ac:dyDescent="0.25">
      <c r="A25" s="15">
        <v>0.34799999999999998</v>
      </c>
      <c r="B25">
        <f t="shared" si="0"/>
        <v>0.34799999999999998</v>
      </c>
      <c r="D25" s="15">
        <v>0.29099999999999998</v>
      </c>
      <c r="E25">
        <f t="shared" si="1"/>
        <v>0.29099999999999998</v>
      </c>
      <c r="G25" s="15">
        <v>0.40400000000000003</v>
      </c>
      <c r="H25">
        <f t="shared" si="2"/>
        <v>0.40400000000000003</v>
      </c>
      <c r="J25" s="15">
        <v>0.43</v>
      </c>
      <c r="K25">
        <f t="shared" si="3"/>
        <v>0.43</v>
      </c>
      <c r="M25" s="15">
        <v>0.39500000000000002</v>
      </c>
      <c r="N25">
        <f t="shared" si="4"/>
        <v>0.39500000000000002</v>
      </c>
      <c r="P25" s="15">
        <v>0.42499999999999999</v>
      </c>
      <c r="Q25">
        <f t="shared" si="5"/>
        <v>0.42499999999999999</v>
      </c>
      <c r="S25" s="15">
        <v>0.41499999999999998</v>
      </c>
      <c r="T25">
        <f t="shared" si="6"/>
        <v>0.41499999999999998</v>
      </c>
      <c r="V25" s="15">
        <v>0.40799999999999997</v>
      </c>
      <c r="W25">
        <f t="shared" si="7"/>
        <v>0.40799999999999997</v>
      </c>
      <c r="Y25" s="15">
        <v>0.45900000000000002</v>
      </c>
      <c r="Z25">
        <f t="shared" si="8"/>
        <v>0.45900000000000002</v>
      </c>
      <c r="AB25" s="15">
        <v>0.45400000000000001</v>
      </c>
      <c r="AC25">
        <f t="shared" si="9"/>
        <v>0.45400000000000001</v>
      </c>
      <c r="AE25" s="15">
        <v>0.45700000000000002</v>
      </c>
      <c r="AF25">
        <f t="shared" si="10"/>
        <v>0.45700000000000002</v>
      </c>
      <c r="AH25" s="15">
        <v>0.54100000000000004</v>
      </c>
      <c r="AI25">
        <f t="shared" si="11"/>
        <v>0.54100000000000004</v>
      </c>
      <c r="AK25" s="15">
        <v>0.51300000000000001</v>
      </c>
      <c r="AL25">
        <f t="shared" si="12"/>
        <v>0.51300000000000001</v>
      </c>
      <c r="AN25" s="15">
        <v>0.52600000000000002</v>
      </c>
      <c r="AO25">
        <f t="shared" si="13"/>
        <v>0.52600000000000002</v>
      </c>
      <c r="AQ25" s="15">
        <v>0.71299999999999997</v>
      </c>
      <c r="AR25">
        <f t="shared" si="14"/>
        <v>0.71299999999999997</v>
      </c>
      <c r="AT25" s="15">
        <v>0.66100000000000003</v>
      </c>
      <c r="AU25">
        <f t="shared" si="15"/>
        <v>0.66100000000000003</v>
      </c>
      <c r="AW25" s="15">
        <v>0.66400000000000003</v>
      </c>
      <c r="AX25">
        <f t="shared" si="16"/>
        <v>0.66400000000000003</v>
      </c>
    </row>
    <row r="26" spans="1:51" x14ac:dyDescent="0.25">
      <c r="A26" s="15">
        <v>0.29799999999999999</v>
      </c>
      <c r="B26">
        <f t="shared" si="0"/>
        <v>0.29799999999999999</v>
      </c>
      <c r="D26" s="15">
        <v>0.28499999999999998</v>
      </c>
      <c r="E26">
        <f t="shared" si="1"/>
        <v>0.28499999999999998</v>
      </c>
      <c r="G26" s="15">
        <v>0.40699999999999997</v>
      </c>
      <c r="H26">
        <f t="shared" si="2"/>
        <v>0.40699999999999997</v>
      </c>
      <c r="J26" s="15">
        <v>0.42299999999999999</v>
      </c>
      <c r="K26">
        <f t="shared" si="3"/>
        <v>0.42299999999999999</v>
      </c>
      <c r="M26" s="15">
        <v>0.38300000000000001</v>
      </c>
      <c r="N26">
        <f t="shared" si="4"/>
        <v>0.38300000000000001</v>
      </c>
      <c r="P26" s="15">
        <v>0.42099999999999999</v>
      </c>
      <c r="Q26">
        <f t="shared" si="5"/>
        <v>0.42099999999999999</v>
      </c>
      <c r="S26" s="15">
        <v>0.41299999999999998</v>
      </c>
      <c r="T26">
        <f t="shared" si="6"/>
        <v>0.41299999999999998</v>
      </c>
      <c r="V26" s="15">
        <v>0.40699999999999997</v>
      </c>
      <c r="W26">
        <f t="shared" si="7"/>
        <v>0.40699999999999997</v>
      </c>
      <c r="Y26" s="15">
        <v>0.45100000000000001</v>
      </c>
      <c r="Z26">
        <f t="shared" si="8"/>
        <v>0.45100000000000001</v>
      </c>
      <c r="AB26" s="15">
        <v>0.45400000000000001</v>
      </c>
      <c r="AC26">
        <f t="shared" si="9"/>
        <v>0.45400000000000001</v>
      </c>
      <c r="AE26" s="15">
        <v>0.45600000000000002</v>
      </c>
      <c r="AF26">
        <f t="shared" si="10"/>
        <v>0.45600000000000002</v>
      </c>
      <c r="AH26" s="15">
        <v>0.54</v>
      </c>
      <c r="AI26">
        <f t="shared" si="11"/>
        <v>0.54</v>
      </c>
      <c r="AK26" s="15">
        <v>0.51600000000000001</v>
      </c>
      <c r="AL26">
        <f t="shared" si="12"/>
        <v>0.51600000000000001</v>
      </c>
      <c r="AN26" s="15">
        <v>0.52400000000000002</v>
      </c>
      <c r="AO26">
        <f t="shared" si="13"/>
        <v>0.52400000000000002</v>
      </c>
      <c r="AQ26" s="15">
        <v>0.70099999999999996</v>
      </c>
      <c r="AR26">
        <f t="shared" si="14"/>
        <v>0.70099999999999996</v>
      </c>
      <c r="AT26" s="15">
        <v>0.66200000000000003</v>
      </c>
      <c r="AU26">
        <f t="shared" si="15"/>
        <v>0.66200000000000003</v>
      </c>
      <c r="AW26" s="15">
        <v>0.67300000000000004</v>
      </c>
      <c r="AX26">
        <f t="shared" si="16"/>
        <v>0.67300000000000004</v>
      </c>
    </row>
    <row r="27" spans="1:51" x14ac:dyDescent="0.25">
      <c r="A27" s="15">
        <v>0.32900000000000001</v>
      </c>
      <c r="B27">
        <f t="shared" si="0"/>
        <v>0.32900000000000001</v>
      </c>
      <c r="D27" s="15">
        <v>0.27600000000000002</v>
      </c>
      <c r="E27">
        <f t="shared" si="1"/>
        <v>0.27600000000000002</v>
      </c>
      <c r="G27" s="15">
        <v>0.41299999999999998</v>
      </c>
      <c r="H27">
        <f t="shared" si="2"/>
        <v>0.41299999999999998</v>
      </c>
      <c r="J27" s="15">
        <v>0.437</v>
      </c>
      <c r="K27">
        <f t="shared" si="3"/>
        <v>0.437</v>
      </c>
      <c r="M27" s="15">
        <v>0.39300000000000002</v>
      </c>
      <c r="N27">
        <f t="shared" si="4"/>
        <v>0.39300000000000002</v>
      </c>
      <c r="P27" s="15">
        <v>0.41799999999999998</v>
      </c>
      <c r="Q27">
        <f t="shared" si="5"/>
        <v>0.41799999999999998</v>
      </c>
      <c r="S27" s="15">
        <v>0.41899999999999998</v>
      </c>
      <c r="T27">
        <f t="shared" si="6"/>
        <v>0.41899999999999998</v>
      </c>
      <c r="V27" s="15">
        <v>0.40500000000000003</v>
      </c>
      <c r="W27">
        <f t="shared" si="7"/>
        <v>0.40500000000000003</v>
      </c>
      <c r="Y27" s="15">
        <v>0.47</v>
      </c>
      <c r="Z27">
        <f t="shared" si="8"/>
        <v>0</v>
      </c>
      <c r="AB27" s="15">
        <v>0.45800000000000002</v>
      </c>
      <c r="AC27">
        <f t="shared" si="9"/>
        <v>0.45800000000000002</v>
      </c>
      <c r="AE27" s="15">
        <v>0.45800000000000002</v>
      </c>
      <c r="AF27">
        <f t="shared" si="10"/>
        <v>0.45800000000000002</v>
      </c>
      <c r="AH27" s="15">
        <v>0.53900000000000003</v>
      </c>
      <c r="AI27">
        <f t="shared" si="11"/>
        <v>0.53900000000000003</v>
      </c>
      <c r="AK27" s="15">
        <v>0.51400000000000001</v>
      </c>
      <c r="AL27">
        <f t="shared" si="12"/>
        <v>0.51400000000000001</v>
      </c>
      <c r="AN27" s="15">
        <v>0.51700000000000002</v>
      </c>
      <c r="AO27">
        <f t="shared" si="13"/>
        <v>0.51700000000000002</v>
      </c>
      <c r="AQ27" s="15">
        <v>0.70799999999999996</v>
      </c>
      <c r="AR27">
        <f t="shared" si="14"/>
        <v>0.70799999999999996</v>
      </c>
      <c r="AT27" s="15">
        <v>0.65600000000000003</v>
      </c>
      <c r="AU27">
        <f t="shared" si="15"/>
        <v>0.65600000000000003</v>
      </c>
      <c r="AW27" s="15">
        <v>0.69099999999999995</v>
      </c>
      <c r="AX27">
        <f t="shared" si="16"/>
        <v>0.69099999999999995</v>
      </c>
    </row>
    <row r="28" spans="1:51" x14ac:dyDescent="0.25">
      <c r="A28" s="15">
        <v>0.29399999999999998</v>
      </c>
      <c r="B28">
        <f t="shared" si="0"/>
        <v>0.29399999999999998</v>
      </c>
      <c r="D28" s="15">
        <v>0.25700000000000001</v>
      </c>
      <c r="E28">
        <f t="shared" si="1"/>
        <v>0.25700000000000001</v>
      </c>
      <c r="G28" s="15">
        <v>0.41</v>
      </c>
      <c r="H28">
        <f t="shared" si="2"/>
        <v>0.41</v>
      </c>
      <c r="J28" s="15">
        <v>0.44900000000000001</v>
      </c>
      <c r="K28">
        <f t="shared" si="3"/>
        <v>0.44900000000000001</v>
      </c>
      <c r="M28" s="15">
        <v>0.38600000000000001</v>
      </c>
      <c r="N28">
        <f t="shared" si="4"/>
        <v>0.38600000000000001</v>
      </c>
      <c r="P28" s="15">
        <v>0.434</v>
      </c>
      <c r="Q28">
        <f t="shared" si="5"/>
        <v>0.434</v>
      </c>
      <c r="S28" s="15">
        <v>0.41299999999999998</v>
      </c>
      <c r="T28">
        <f t="shared" si="6"/>
        <v>0.41299999999999998</v>
      </c>
      <c r="V28" s="15">
        <v>0.40400000000000003</v>
      </c>
      <c r="W28">
        <f t="shared" si="7"/>
        <v>0.40400000000000003</v>
      </c>
      <c r="Y28" s="15">
        <v>0.44600000000000001</v>
      </c>
      <c r="Z28">
        <f t="shared" si="8"/>
        <v>0.44600000000000001</v>
      </c>
      <c r="AB28" s="15">
        <v>0.443</v>
      </c>
      <c r="AC28">
        <f t="shared" si="9"/>
        <v>0.443</v>
      </c>
      <c r="AE28" s="15">
        <v>0.44</v>
      </c>
      <c r="AF28">
        <f t="shared" si="10"/>
        <v>0.44</v>
      </c>
      <c r="AH28" s="15">
        <v>0.54200000000000004</v>
      </c>
      <c r="AI28">
        <f t="shared" si="11"/>
        <v>0.54200000000000004</v>
      </c>
      <c r="AK28" s="15">
        <v>0.51500000000000001</v>
      </c>
      <c r="AL28">
        <f t="shared" si="12"/>
        <v>0.51500000000000001</v>
      </c>
      <c r="AN28" s="15">
        <v>0.54</v>
      </c>
      <c r="AO28">
        <f t="shared" si="13"/>
        <v>0.54</v>
      </c>
      <c r="AQ28" s="15">
        <v>0.70199999999999996</v>
      </c>
      <c r="AR28">
        <f t="shared" si="14"/>
        <v>0.70199999999999996</v>
      </c>
      <c r="AT28" s="15">
        <v>0.65400000000000003</v>
      </c>
      <c r="AU28">
        <f t="shared" si="15"/>
        <v>0.65400000000000003</v>
      </c>
      <c r="AW28" s="15">
        <v>0.66200000000000003</v>
      </c>
      <c r="AX28">
        <f t="shared" si="16"/>
        <v>0.66200000000000003</v>
      </c>
    </row>
    <row r="29" spans="1:51" x14ac:dyDescent="0.25">
      <c r="A29" s="15">
        <v>0.34300000000000003</v>
      </c>
      <c r="B29">
        <f t="shared" si="0"/>
        <v>0.34300000000000003</v>
      </c>
      <c r="D29" s="15">
        <v>0.31900000000000001</v>
      </c>
      <c r="E29">
        <f t="shared" si="1"/>
        <v>0.31900000000000001</v>
      </c>
      <c r="G29" s="15">
        <v>0.41599999999999998</v>
      </c>
      <c r="H29">
        <f t="shared" si="2"/>
        <v>0.41599999999999998</v>
      </c>
      <c r="J29" s="15">
        <v>0.42499999999999999</v>
      </c>
      <c r="K29">
        <f t="shared" si="3"/>
        <v>0.42499999999999999</v>
      </c>
      <c r="M29" s="15">
        <v>0.40799999999999997</v>
      </c>
      <c r="N29">
        <f t="shared" si="4"/>
        <v>0.40799999999999997</v>
      </c>
      <c r="P29" s="15">
        <v>0.42599999999999999</v>
      </c>
      <c r="Q29">
        <f t="shared" si="5"/>
        <v>0.42599999999999999</v>
      </c>
      <c r="S29" s="15">
        <v>0.41499999999999998</v>
      </c>
      <c r="T29">
        <f t="shared" si="6"/>
        <v>0.41499999999999998</v>
      </c>
      <c r="V29" s="15">
        <v>0.40899999999999997</v>
      </c>
      <c r="W29">
        <f t="shared" si="7"/>
        <v>0.40899999999999997</v>
      </c>
      <c r="Y29" s="15">
        <v>0.44500000000000001</v>
      </c>
      <c r="Z29">
        <f t="shared" si="8"/>
        <v>0.44500000000000001</v>
      </c>
      <c r="AB29" s="15">
        <v>0.439</v>
      </c>
      <c r="AC29">
        <f t="shared" si="9"/>
        <v>0.439</v>
      </c>
      <c r="AE29" s="15">
        <v>0.45100000000000001</v>
      </c>
      <c r="AF29">
        <f t="shared" si="10"/>
        <v>0.45100000000000001</v>
      </c>
      <c r="AH29" s="15">
        <v>0.53400000000000003</v>
      </c>
      <c r="AI29">
        <f t="shared" si="11"/>
        <v>0.53400000000000003</v>
      </c>
      <c r="AK29" s="15">
        <v>0.51600000000000001</v>
      </c>
      <c r="AL29">
        <f t="shared" si="12"/>
        <v>0.51600000000000001</v>
      </c>
      <c r="AN29" s="15">
        <v>0.50800000000000001</v>
      </c>
      <c r="AO29">
        <f t="shared" si="13"/>
        <v>0.50800000000000001</v>
      </c>
      <c r="AQ29" s="15">
        <v>0.71199999999999997</v>
      </c>
      <c r="AR29">
        <f t="shared" si="14"/>
        <v>0.71199999999999997</v>
      </c>
      <c r="AT29" s="15">
        <v>0.65400000000000003</v>
      </c>
      <c r="AU29">
        <f t="shared" si="15"/>
        <v>0.65400000000000003</v>
      </c>
      <c r="AW29" s="15">
        <v>0.66600000000000004</v>
      </c>
      <c r="AX29">
        <f t="shared" si="16"/>
        <v>0.66600000000000004</v>
      </c>
    </row>
    <row r="30" spans="1:51" x14ac:dyDescent="0.25">
      <c r="A30" s="15">
        <v>0.309</v>
      </c>
      <c r="B30">
        <f t="shared" si="0"/>
        <v>0.309</v>
      </c>
      <c r="D30" s="15">
        <v>0.248</v>
      </c>
      <c r="E30">
        <f t="shared" si="1"/>
        <v>0.248</v>
      </c>
      <c r="G30" s="15">
        <v>0.40899999999999997</v>
      </c>
      <c r="H30">
        <f t="shared" si="2"/>
        <v>0.40899999999999997</v>
      </c>
      <c r="J30" s="15">
        <v>0.42899999999999999</v>
      </c>
      <c r="K30">
        <f t="shared" si="3"/>
        <v>0.42899999999999999</v>
      </c>
      <c r="M30" s="15">
        <v>0.38900000000000001</v>
      </c>
      <c r="N30">
        <f t="shared" si="4"/>
        <v>0.38900000000000001</v>
      </c>
      <c r="P30" s="15">
        <v>0.45</v>
      </c>
      <c r="Q30">
        <f t="shared" si="5"/>
        <v>0.45</v>
      </c>
      <c r="S30" s="15">
        <v>0.41799999999999998</v>
      </c>
      <c r="T30">
        <f t="shared" si="6"/>
        <v>0.41799999999999998</v>
      </c>
      <c r="V30" s="15">
        <v>0.40600000000000003</v>
      </c>
      <c r="W30">
        <f t="shared" si="7"/>
        <v>0.40600000000000003</v>
      </c>
      <c r="Y30" s="15">
        <v>0.44500000000000001</v>
      </c>
      <c r="Z30">
        <f t="shared" si="8"/>
        <v>0.44500000000000001</v>
      </c>
      <c r="AB30" s="15">
        <v>0.45200000000000001</v>
      </c>
      <c r="AC30">
        <f t="shared" si="9"/>
        <v>0.45200000000000001</v>
      </c>
      <c r="AE30" s="15">
        <v>0.44600000000000001</v>
      </c>
      <c r="AF30">
        <f t="shared" si="10"/>
        <v>0.44600000000000001</v>
      </c>
      <c r="AH30" s="15">
        <v>0.53</v>
      </c>
      <c r="AI30">
        <f t="shared" si="11"/>
        <v>0.53</v>
      </c>
      <c r="AK30" s="15">
        <v>0.50900000000000001</v>
      </c>
      <c r="AL30">
        <f t="shared" si="12"/>
        <v>0.50900000000000001</v>
      </c>
      <c r="AN30" s="15">
        <v>0.51300000000000001</v>
      </c>
      <c r="AO30">
        <f t="shared" si="13"/>
        <v>0.51300000000000001</v>
      </c>
      <c r="AQ30" s="15">
        <v>0.70499999999999996</v>
      </c>
      <c r="AR30">
        <f t="shared" si="14"/>
        <v>0.70499999999999996</v>
      </c>
      <c r="AT30" s="15">
        <v>0.65100000000000002</v>
      </c>
      <c r="AU30">
        <f t="shared" si="15"/>
        <v>0.65100000000000002</v>
      </c>
      <c r="AW30" s="15">
        <v>0.66100000000000003</v>
      </c>
      <c r="AX30">
        <f t="shared" si="16"/>
        <v>0.66100000000000003</v>
      </c>
    </row>
    <row r="31" spans="1:51" x14ac:dyDescent="0.25">
      <c r="A31" s="15">
        <v>0.33300000000000002</v>
      </c>
      <c r="B31">
        <f t="shared" si="0"/>
        <v>0.33300000000000002</v>
      </c>
      <c r="D31" s="15">
        <v>0.30099999999999999</v>
      </c>
      <c r="E31">
        <f t="shared" si="1"/>
        <v>0.30099999999999999</v>
      </c>
      <c r="G31" s="15">
        <v>0.40699999999999997</v>
      </c>
      <c r="H31">
        <f t="shared" si="2"/>
        <v>0.40699999999999997</v>
      </c>
      <c r="J31" s="15">
        <v>0.433</v>
      </c>
      <c r="K31">
        <f t="shared" si="3"/>
        <v>0.433</v>
      </c>
      <c r="M31" s="15">
        <v>0.39</v>
      </c>
      <c r="N31">
        <f t="shared" si="4"/>
        <v>0.39</v>
      </c>
      <c r="P31" s="15">
        <v>0.45800000000000002</v>
      </c>
      <c r="Q31">
        <f t="shared" si="5"/>
        <v>0</v>
      </c>
      <c r="S31" s="15">
        <v>0.42899999999999999</v>
      </c>
      <c r="T31">
        <f t="shared" si="6"/>
        <v>0</v>
      </c>
      <c r="V31" s="15">
        <v>0.41399999999999998</v>
      </c>
      <c r="W31">
        <f t="shared" si="7"/>
        <v>0.41399999999999998</v>
      </c>
      <c r="Y31" s="15">
        <v>0.441</v>
      </c>
      <c r="Z31">
        <f t="shared" si="8"/>
        <v>0.441</v>
      </c>
      <c r="AB31" s="15">
        <v>0.44500000000000001</v>
      </c>
      <c r="AC31">
        <f t="shared" si="9"/>
        <v>0.44500000000000001</v>
      </c>
      <c r="AE31" s="15">
        <v>0.44600000000000001</v>
      </c>
      <c r="AF31">
        <f t="shared" si="10"/>
        <v>0.44600000000000001</v>
      </c>
      <c r="AH31" s="15">
        <v>0.53700000000000003</v>
      </c>
      <c r="AI31">
        <f t="shared" si="11"/>
        <v>0.53700000000000003</v>
      </c>
      <c r="AK31" s="15">
        <v>0.51900000000000002</v>
      </c>
      <c r="AL31">
        <f t="shared" si="12"/>
        <v>0.51900000000000002</v>
      </c>
      <c r="AN31" s="15">
        <v>0.51500000000000001</v>
      </c>
      <c r="AO31">
        <f t="shared" si="13"/>
        <v>0.51500000000000001</v>
      </c>
      <c r="AQ31" s="15">
        <v>0.78</v>
      </c>
      <c r="AR31">
        <f t="shared" si="14"/>
        <v>0</v>
      </c>
      <c r="AT31" s="15">
        <v>0.65500000000000003</v>
      </c>
      <c r="AU31">
        <f t="shared" si="15"/>
        <v>0.65500000000000003</v>
      </c>
      <c r="AW31" s="15">
        <v>0.66600000000000004</v>
      </c>
      <c r="AX31">
        <f t="shared" si="16"/>
        <v>0.66600000000000004</v>
      </c>
    </row>
    <row r="32" spans="1:51" x14ac:dyDescent="0.25">
      <c r="A32" s="15">
        <v>0.26800000000000002</v>
      </c>
      <c r="B32">
        <f t="shared" si="0"/>
        <v>0.26800000000000002</v>
      </c>
      <c r="D32" s="15">
        <v>0.26400000000000001</v>
      </c>
      <c r="E32">
        <f t="shared" si="1"/>
        <v>0.26400000000000001</v>
      </c>
      <c r="G32" s="15">
        <v>0.41299999999999998</v>
      </c>
      <c r="H32">
        <f t="shared" si="2"/>
        <v>0.41299999999999998</v>
      </c>
      <c r="J32" s="15">
        <v>0.432</v>
      </c>
      <c r="K32">
        <f t="shared" si="3"/>
        <v>0.432</v>
      </c>
      <c r="M32" s="15">
        <v>0.437</v>
      </c>
      <c r="N32">
        <f t="shared" si="4"/>
        <v>0</v>
      </c>
      <c r="P32" s="15">
        <v>0.443</v>
      </c>
      <c r="Q32">
        <f t="shared" si="5"/>
        <v>0.443</v>
      </c>
      <c r="S32" s="15">
        <v>0.41499999999999998</v>
      </c>
      <c r="T32">
        <f t="shared" si="6"/>
        <v>0.41499999999999998</v>
      </c>
      <c r="V32" s="15">
        <v>0.40699999999999997</v>
      </c>
      <c r="W32">
        <f t="shared" si="7"/>
        <v>0.40699999999999997</v>
      </c>
      <c r="Y32" s="15">
        <v>0.44600000000000001</v>
      </c>
      <c r="Z32">
        <f t="shared" si="8"/>
        <v>0.44600000000000001</v>
      </c>
      <c r="AB32" s="15">
        <v>0.442</v>
      </c>
      <c r="AC32">
        <f t="shared" si="9"/>
        <v>0.442</v>
      </c>
      <c r="AE32" s="15">
        <v>0.443</v>
      </c>
      <c r="AF32">
        <f t="shared" si="10"/>
        <v>0.443</v>
      </c>
      <c r="AH32" s="15">
        <v>0.53200000000000003</v>
      </c>
      <c r="AI32">
        <f t="shared" si="11"/>
        <v>0.53200000000000003</v>
      </c>
      <c r="AK32" s="15">
        <v>0.51600000000000001</v>
      </c>
      <c r="AL32">
        <f t="shared" si="12"/>
        <v>0.51600000000000001</v>
      </c>
      <c r="AN32" s="15">
        <v>0.51700000000000002</v>
      </c>
      <c r="AO32">
        <f t="shared" si="13"/>
        <v>0.51700000000000002</v>
      </c>
      <c r="AQ32" s="15">
        <v>0.72199999999999998</v>
      </c>
      <c r="AR32">
        <f t="shared" si="14"/>
        <v>0.72199999999999998</v>
      </c>
      <c r="AT32" s="15">
        <v>0.65700000000000003</v>
      </c>
      <c r="AU32">
        <f t="shared" si="15"/>
        <v>0.65700000000000003</v>
      </c>
      <c r="AW32" s="15">
        <v>0.66500000000000004</v>
      </c>
      <c r="AX32">
        <f t="shared" si="16"/>
        <v>0.66500000000000004</v>
      </c>
    </row>
    <row r="33" spans="1:50" x14ac:dyDescent="0.25">
      <c r="A33" s="15">
        <v>0.26100000000000001</v>
      </c>
      <c r="B33">
        <f t="shared" si="0"/>
        <v>0.26100000000000001</v>
      </c>
      <c r="D33" s="15">
        <v>0.29499999999999998</v>
      </c>
      <c r="E33">
        <f t="shared" si="1"/>
        <v>0.29499999999999998</v>
      </c>
      <c r="G33" s="15">
        <v>0.40500000000000003</v>
      </c>
      <c r="H33">
        <f t="shared" si="2"/>
        <v>0.40500000000000003</v>
      </c>
      <c r="J33" s="15">
        <v>0.41499999999999998</v>
      </c>
      <c r="K33">
        <f t="shared" si="3"/>
        <v>0.41499999999999998</v>
      </c>
      <c r="M33" s="15">
        <v>0.443</v>
      </c>
      <c r="N33">
        <f t="shared" si="4"/>
        <v>0</v>
      </c>
      <c r="P33" s="15">
        <v>0.46600000000000003</v>
      </c>
      <c r="Q33">
        <f t="shared" si="5"/>
        <v>0</v>
      </c>
      <c r="S33" s="15">
        <v>0.41299999999999998</v>
      </c>
      <c r="T33">
        <f t="shared" si="6"/>
        <v>0.41299999999999998</v>
      </c>
      <c r="V33" s="15">
        <v>0.41099999999999998</v>
      </c>
      <c r="W33">
        <f t="shared" si="7"/>
        <v>0.41099999999999998</v>
      </c>
      <c r="Y33" s="15">
        <v>0.443</v>
      </c>
      <c r="Z33">
        <f t="shared" si="8"/>
        <v>0.443</v>
      </c>
      <c r="AB33" s="15">
        <v>0.47599999999999998</v>
      </c>
      <c r="AC33">
        <f t="shared" si="9"/>
        <v>0.47599999999999998</v>
      </c>
      <c r="AE33" s="15">
        <v>0.44400000000000001</v>
      </c>
      <c r="AF33">
        <f t="shared" si="10"/>
        <v>0.44400000000000001</v>
      </c>
      <c r="AH33" s="15">
        <v>0.52400000000000002</v>
      </c>
      <c r="AI33">
        <f t="shared" si="11"/>
        <v>0.52400000000000002</v>
      </c>
      <c r="AK33" s="15">
        <v>0.52100000000000002</v>
      </c>
      <c r="AL33">
        <f t="shared" si="12"/>
        <v>0.52100000000000002</v>
      </c>
      <c r="AN33" s="15">
        <v>0.51700000000000002</v>
      </c>
      <c r="AO33">
        <f t="shared" si="13"/>
        <v>0.51700000000000002</v>
      </c>
      <c r="AQ33" s="15">
        <v>0.70899999999999996</v>
      </c>
      <c r="AR33">
        <f t="shared" si="14"/>
        <v>0.70899999999999996</v>
      </c>
      <c r="AT33" s="15">
        <v>0.65400000000000003</v>
      </c>
      <c r="AU33">
        <f t="shared" si="15"/>
        <v>0.65400000000000003</v>
      </c>
      <c r="AW33" s="15">
        <v>0.66700000000000004</v>
      </c>
      <c r="AX33">
        <f t="shared" si="16"/>
        <v>0.66700000000000004</v>
      </c>
    </row>
    <row r="34" spans="1:50" x14ac:dyDescent="0.25">
      <c r="A34" s="15">
        <v>0.31</v>
      </c>
      <c r="B34">
        <f t="shared" si="0"/>
        <v>0.31</v>
      </c>
      <c r="D34" s="15">
        <v>0.27500000000000002</v>
      </c>
      <c r="E34">
        <f t="shared" si="1"/>
        <v>0.27500000000000002</v>
      </c>
      <c r="G34" s="15">
        <v>0.40500000000000003</v>
      </c>
      <c r="H34">
        <f t="shared" si="2"/>
        <v>0.40500000000000003</v>
      </c>
      <c r="J34" s="15">
        <v>0.42299999999999999</v>
      </c>
      <c r="K34">
        <f t="shared" si="3"/>
        <v>0.42299999999999999</v>
      </c>
      <c r="M34" s="15">
        <v>0.40100000000000002</v>
      </c>
      <c r="N34">
        <f t="shared" si="4"/>
        <v>0.40100000000000002</v>
      </c>
      <c r="P34" s="15">
        <v>0.45400000000000001</v>
      </c>
      <c r="Q34">
        <f t="shared" si="5"/>
        <v>0.45400000000000001</v>
      </c>
      <c r="S34" s="15">
        <v>0.41399999999999998</v>
      </c>
      <c r="T34">
        <f t="shared" si="6"/>
        <v>0.41399999999999998</v>
      </c>
      <c r="V34" s="15">
        <v>0.41599999999999998</v>
      </c>
      <c r="W34">
        <f t="shared" si="7"/>
        <v>0.41599999999999998</v>
      </c>
      <c r="Y34" s="15">
        <v>0.443</v>
      </c>
      <c r="Z34">
        <f t="shared" si="8"/>
        <v>0.443</v>
      </c>
      <c r="AB34" s="15">
        <v>0.442</v>
      </c>
      <c r="AC34">
        <f t="shared" si="9"/>
        <v>0.442</v>
      </c>
      <c r="AE34" s="15">
        <v>0.44800000000000001</v>
      </c>
      <c r="AF34">
        <f t="shared" si="10"/>
        <v>0.44800000000000001</v>
      </c>
      <c r="AH34" s="15">
        <v>0.53400000000000003</v>
      </c>
      <c r="AI34">
        <f t="shared" si="11"/>
        <v>0.53400000000000003</v>
      </c>
      <c r="AK34" s="15">
        <v>0.51700000000000002</v>
      </c>
      <c r="AL34">
        <f t="shared" si="12"/>
        <v>0.51700000000000002</v>
      </c>
      <c r="AN34" s="15">
        <v>0.51300000000000001</v>
      </c>
      <c r="AO34">
        <f t="shared" si="13"/>
        <v>0.51300000000000001</v>
      </c>
      <c r="AQ34" s="15">
        <v>0.70699999999999996</v>
      </c>
      <c r="AR34">
        <f t="shared" si="14"/>
        <v>0.70699999999999996</v>
      </c>
      <c r="AT34" s="15">
        <v>0.65</v>
      </c>
      <c r="AU34">
        <f t="shared" si="15"/>
        <v>0.65</v>
      </c>
      <c r="AW34" s="15">
        <v>0.66500000000000004</v>
      </c>
      <c r="AX34">
        <f t="shared" si="16"/>
        <v>0.66500000000000004</v>
      </c>
    </row>
    <row r="35" spans="1:50" x14ac:dyDescent="0.25">
      <c r="A35" s="15">
        <v>0.28799999999999998</v>
      </c>
      <c r="B35">
        <f t="shared" si="0"/>
        <v>0.28799999999999998</v>
      </c>
      <c r="D35" s="15">
        <v>0.27200000000000002</v>
      </c>
      <c r="E35">
        <f t="shared" si="1"/>
        <v>0.27200000000000002</v>
      </c>
      <c r="G35" s="15">
        <v>0.43099999999999999</v>
      </c>
      <c r="H35">
        <f t="shared" si="2"/>
        <v>0.43099999999999999</v>
      </c>
      <c r="J35" s="15">
        <v>0.42899999999999999</v>
      </c>
      <c r="K35">
        <f t="shared" si="3"/>
        <v>0.42899999999999999</v>
      </c>
      <c r="M35" s="15">
        <v>0.41299999999999998</v>
      </c>
      <c r="N35">
        <f t="shared" si="4"/>
        <v>0.41299999999999998</v>
      </c>
      <c r="P35" s="15">
        <v>0.42799999999999999</v>
      </c>
      <c r="Q35">
        <f t="shared" si="5"/>
        <v>0.42799999999999999</v>
      </c>
      <c r="S35" s="15">
        <v>0.41899999999999998</v>
      </c>
      <c r="T35">
        <f t="shared" si="6"/>
        <v>0.41899999999999998</v>
      </c>
      <c r="V35" s="15">
        <v>0.42499999999999999</v>
      </c>
      <c r="W35">
        <f t="shared" si="7"/>
        <v>0</v>
      </c>
      <c r="Y35" s="15">
        <v>0.442</v>
      </c>
      <c r="Z35">
        <f t="shared" si="8"/>
        <v>0.442</v>
      </c>
      <c r="AB35" s="15">
        <v>0.45200000000000001</v>
      </c>
      <c r="AC35">
        <f t="shared" si="9"/>
        <v>0.45200000000000001</v>
      </c>
      <c r="AE35" s="15">
        <v>0.45200000000000001</v>
      </c>
      <c r="AF35">
        <f t="shared" si="10"/>
        <v>0.45200000000000001</v>
      </c>
      <c r="AH35" s="15">
        <v>0.52900000000000003</v>
      </c>
      <c r="AI35">
        <f t="shared" si="11"/>
        <v>0.52900000000000003</v>
      </c>
      <c r="AK35" s="15">
        <v>0.51500000000000001</v>
      </c>
      <c r="AL35">
        <f t="shared" si="12"/>
        <v>0.51500000000000001</v>
      </c>
      <c r="AN35" s="15">
        <v>0.51800000000000002</v>
      </c>
      <c r="AO35">
        <f t="shared" si="13"/>
        <v>0.51800000000000002</v>
      </c>
      <c r="AQ35" s="15">
        <v>0.70199999999999996</v>
      </c>
      <c r="AR35">
        <f t="shared" si="14"/>
        <v>0.70199999999999996</v>
      </c>
      <c r="AT35" s="15">
        <v>0.65200000000000002</v>
      </c>
      <c r="AU35">
        <f t="shared" si="15"/>
        <v>0.65200000000000002</v>
      </c>
      <c r="AW35" s="15">
        <v>0.67</v>
      </c>
      <c r="AX35">
        <f t="shared" si="16"/>
        <v>0.67</v>
      </c>
    </row>
    <row r="36" spans="1:50" x14ac:dyDescent="0.25">
      <c r="A36" s="15">
        <v>0.32400000000000001</v>
      </c>
      <c r="B36">
        <f t="shared" si="0"/>
        <v>0.32400000000000001</v>
      </c>
      <c r="D36" s="15">
        <v>0.30499999999999999</v>
      </c>
      <c r="E36">
        <f t="shared" si="1"/>
        <v>0.30499999999999999</v>
      </c>
      <c r="G36" s="15">
        <v>0.4</v>
      </c>
      <c r="H36">
        <f t="shared" si="2"/>
        <v>0.4</v>
      </c>
      <c r="J36" s="15">
        <v>0.41899999999999998</v>
      </c>
      <c r="K36">
        <f t="shared" si="3"/>
        <v>0.41899999999999998</v>
      </c>
      <c r="M36" s="15">
        <v>0.41199999999999998</v>
      </c>
      <c r="N36">
        <f t="shared" si="4"/>
        <v>0.41199999999999998</v>
      </c>
      <c r="P36" s="15">
        <v>0.433</v>
      </c>
      <c r="Q36">
        <f t="shared" si="5"/>
        <v>0.433</v>
      </c>
      <c r="S36" s="15">
        <v>0.41599999999999998</v>
      </c>
      <c r="T36">
        <f t="shared" si="6"/>
        <v>0.41599999999999998</v>
      </c>
      <c r="V36" s="15">
        <v>0.40899999999999997</v>
      </c>
      <c r="W36">
        <f t="shared" si="7"/>
        <v>0.40899999999999997</v>
      </c>
      <c r="Y36" s="15">
        <v>0.44600000000000001</v>
      </c>
      <c r="Z36">
        <f t="shared" si="8"/>
        <v>0.44600000000000001</v>
      </c>
      <c r="AB36" s="15">
        <v>0.44800000000000001</v>
      </c>
      <c r="AC36">
        <f t="shared" si="9"/>
        <v>0.44800000000000001</v>
      </c>
      <c r="AE36" s="15">
        <v>0.44700000000000001</v>
      </c>
      <c r="AF36">
        <f t="shared" si="10"/>
        <v>0.44700000000000001</v>
      </c>
      <c r="AH36" s="15">
        <v>0.53100000000000003</v>
      </c>
      <c r="AI36">
        <f t="shared" si="11"/>
        <v>0.53100000000000003</v>
      </c>
      <c r="AK36" s="15">
        <v>0.51800000000000002</v>
      </c>
      <c r="AL36">
        <f t="shared" si="12"/>
        <v>0.51800000000000002</v>
      </c>
      <c r="AN36" s="15">
        <v>0.51800000000000002</v>
      </c>
      <c r="AO36">
        <f t="shared" si="13"/>
        <v>0.51800000000000002</v>
      </c>
      <c r="AQ36" s="15">
        <v>0.7</v>
      </c>
      <c r="AR36">
        <f t="shared" si="14"/>
        <v>0.7</v>
      </c>
      <c r="AT36" s="15">
        <v>0.65300000000000002</v>
      </c>
      <c r="AU36">
        <f t="shared" si="15"/>
        <v>0.65300000000000002</v>
      </c>
      <c r="AW36" s="15">
        <v>0.66400000000000003</v>
      </c>
      <c r="AX36">
        <f t="shared" si="16"/>
        <v>0.66400000000000003</v>
      </c>
    </row>
    <row r="37" spans="1:50" x14ac:dyDescent="0.25">
      <c r="A37" s="15">
        <v>0.26900000000000002</v>
      </c>
      <c r="B37">
        <f t="shared" si="0"/>
        <v>0.26900000000000002</v>
      </c>
      <c r="D37" s="15">
        <v>0.26900000000000002</v>
      </c>
      <c r="E37">
        <f t="shared" si="1"/>
        <v>0.26900000000000002</v>
      </c>
      <c r="G37" s="15">
        <v>0.432</v>
      </c>
      <c r="H37">
        <f t="shared" si="2"/>
        <v>0.432</v>
      </c>
      <c r="J37" s="15">
        <v>0.39900000000000002</v>
      </c>
      <c r="K37">
        <f t="shared" si="3"/>
        <v>0.39900000000000002</v>
      </c>
      <c r="M37" s="15">
        <v>0.42199999999999999</v>
      </c>
      <c r="N37">
        <f t="shared" si="4"/>
        <v>0.42199999999999999</v>
      </c>
      <c r="P37" s="15">
        <v>0.40799999999999997</v>
      </c>
      <c r="Q37">
        <f t="shared" si="5"/>
        <v>0.40799999999999997</v>
      </c>
      <c r="S37" s="15">
        <v>0.41799999999999998</v>
      </c>
      <c r="T37">
        <f t="shared" si="6"/>
        <v>0.41799999999999998</v>
      </c>
      <c r="V37" s="15">
        <v>0.40799999999999997</v>
      </c>
      <c r="W37">
        <f t="shared" si="7"/>
        <v>0.40799999999999997</v>
      </c>
      <c r="Y37" s="15">
        <v>0.45400000000000001</v>
      </c>
      <c r="Z37">
        <f t="shared" si="8"/>
        <v>0.45400000000000001</v>
      </c>
      <c r="AB37" s="15">
        <v>0.44900000000000001</v>
      </c>
      <c r="AC37">
        <f t="shared" si="9"/>
        <v>0.44900000000000001</v>
      </c>
      <c r="AE37" s="15">
        <v>0.44</v>
      </c>
      <c r="AF37">
        <f t="shared" si="10"/>
        <v>0.44</v>
      </c>
      <c r="AH37" s="15">
        <v>0.53400000000000003</v>
      </c>
      <c r="AI37">
        <f t="shared" si="11"/>
        <v>0.53400000000000003</v>
      </c>
      <c r="AK37" s="15">
        <v>0.52400000000000002</v>
      </c>
      <c r="AL37">
        <f t="shared" si="12"/>
        <v>0.52400000000000002</v>
      </c>
      <c r="AN37" s="15">
        <v>0.51700000000000002</v>
      </c>
      <c r="AO37">
        <f t="shared" si="13"/>
        <v>0.51700000000000002</v>
      </c>
      <c r="AQ37" s="15">
        <v>0.753</v>
      </c>
      <c r="AR37">
        <f t="shared" si="14"/>
        <v>0</v>
      </c>
      <c r="AT37" s="15">
        <v>0.65700000000000003</v>
      </c>
      <c r="AU37">
        <f t="shared" si="15"/>
        <v>0.65700000000000003</v>
      </c>
      <c r="AW37" s="15">
        <v>0.66800000000000004</v>
      </c>
      <c r="AX37">
        <f t="shared" si="16"/>
        <v>0.66800000000000004</v>
      </c>
    </row>
    <row r="38" spans="1:50" x14ac:dyDescent="0.25">
      <c r="A38" s="15">
        <v>0.27900000000000003</v>
      </c>
      <c r="B38">
        <f t="shared" si="0"/>
        <v>0.27900000000000003</v>
      </c>
      <c r="D38" s="15">
        <v>0.25600000000000001</v>
      </c>
      <c r="E38">
        <f t="shared" si="1"/>
        <v>0.25600000000000001</v>
      </c>
      <c r="G38" s="15">
        <v>0.41499999999999998</v>
      </c>
      <c r="H38">
        <f t="shared" si="2"/>
        <v>0.41499999999999998</v>
      </c>
      <c r="J38" s="15">
        <v>0.40899999999999997</v>
      </c>
      <c r="K38">
        <f t="shared" si="3"/>
        <v>0.40899999999999997</v>
      </c>
      <c r="M38" s="15">
        <v>0.39500000000000002</v>
      </c>
      <c r="N38">
        <f t="shared" si="4"/>
        <v>0.39500000000000002</v>
      </c>
      <c r="P38" s="15">
        <v>0.42599999999999999</v>
      </c>
      <c r="Q38">
        <f t="shared" si="5"/>
        <v>0.42599999999999999</v>
      </c>
      <c r="S38" s="15">
        <v>0.41299999999999998</v>
      </c>
      <c r="T38">
        <f t="shared" si="6"/>
        <v>0.41299999999999998</v>
      </c>
      <c r="V38" s="15">
        <v>0.40899999999999997</v>
      </c>
      <c r="W38">
        <f t="shared" si="7"/>
        <v>0.40899999999999997</v>
      </c>
      <c r="Y38" s="15">
        <v>0.45700000000000002</v>
      </c>
      <c r="Z38">
        <f t="shared" si="8"/>
        <v>0.45700000000000002</v>
      </c>
      <c r="AB38" s="15">
        <v>0.45300000000000001</v>
      </c>
      <c r="AC38">
        <f t="shared" si="9"/>
        <v>0.45300000000000001</v>
      </c>
      <c r="AE38" s="15">
        <v>0.44700000000000001</v>
      </c>
      <c r="AF38">
        <f t="shared" si="10"/>
        <v>0.44700000000000001</v>
      </c>
      <c r="AH38" s="15">
        <v>0.53</v>
      </c>
      <c r="AI38">
        <f t="shared" si="11"/>
        <v>0.53</v>
      </c>
      <c r="AK38" s="15">
        <v>0.51600000000000001</v>
      </c>
      <c r="AL38">
        <f t="shared" si="12"/>
        <v>0.51600000000000001</v>
      </c>
      <c r="AN38" s="15">
        <v>0.51900000000000002</v>
      </c>
      <c r="AO38">
        <f t="shared" si="13"/>
        <v>0.51900000000000002</v>
      </c>
      <c r="AQ38" s="15">
        <v>0.70599999999999996</v>
      </c>
      <c r="AR38">
        <f t="shared" si="14"/>
        <v>0.70599999999999996</v>
      </c>
      <c r="AT38" s="15">
        <v>0.64700000000000002</v>
      </c>
      <c r="AU38">
        <f t="shared" si="15"/>
        <v>0.64700000000000002</v>
      </c>
      <c r="AW38" s="15">
        <v>0.66500000000000004</v>
      </c>
      <c r="AX38">
        <f t="shared" si="16"/>
        <v>0.66500000000000004</v>
      </c>
    </row>
    <row r="39" spans="1:50" x14ac:dyDescent="0.25">
      <c r="A39" s="15">
        <v>0.32500000000000001</v>
      </c>
      <c r="B39">
        <f t="shared" si="0"/>
        <v>0.32500000000000001</v>
      </c>
      <c r="D39" s="15">
        <v>0.27600000000000002</v>
      </c>
      <c r="E39">
        <f t="shared" si="1"/>
        <v>0.27600000000000002</v>
      </c>
      <c r="G39" s="15">
        <v>0.41799999999999998</v>
      </c>
      <c r="H39">
        <f t="shared" si="2"/>
        <v>0.41799999999999998</v>
      </c>
      <c r="J39" s="15">
        <v>0.42499999999999999</v>
      </c>
      <c r="K39">
        <f t="shared" si="3"/>
        <v>0.42499999999999999</v>
      </c>
      <c r="M39" s="15">
        <v>0.40300000000000002</v>
      </c>
      <c r="N39">
        <f t="shared" si="4"/>
        <v>0.40300000000000002</v>
      </c>
      <c r="P39" s="15">
        <v>0.42499999999999999</v>
      </c>
      <c r="Q39">
        <f t="shared" si="5"/>
        <v>0.42499999999999999</v>
      </c>
      <c r="S39" s="15">
        <v>0.41199999999999998</v>
      </c>
      <c r="T39">
        <f t="shared" si="6"/>
        <v>0.41199999999999998</v>
      </c>
      <c r="V39" s="15">
        <v>0.40899999999999997</v>
      </c>
      <c r="W39">
        <f t="shared" si="7"/>
        <v>0.40899999999999997</v>
      </c>
      <c r="Y39" s="15">
        <v>0.44700000000000001</v>
      </c>
      <c r="Z39">
        <f t="shared" si="8"/>
        <v>0.44700000000000001</v>
      </c>
      <c r="AB39" s="15">
        <v>0.442</v>
      </c>
      <c r="AC39">
        <f t="shared" si="9"/>
        <v>0.442</v>
      </c>
      <c r="AE39" s="15">
        <v>0.442</v>
      </c>
      <c r="AF39">
        <f t="shared" si="10"/>
        <v>0.442</v>
      </c>
      <c r="AH39" s="15">
        <v>0.54</v>
      </c>
      <c r="AI39">
        <f t="shared" si="11"/>
        <v>0.54</v>
      </c>
      <c r="AK39" s="15">
        <v>0.51900000000000002</v>
      </c>
      <c r="AL39">
        <f t="shared" si="12"/>
        <v>0.51900000000000002</v>
      </c>
      <c r="AN39" s="15">
        <v>0.51</v>
      </c>
      <c r="AO39">
        <f t="shared" si="13"/>
        <v>0.51</v>
      </c>
      <c r="AQ39" s="15">
        <v>0.70699999999999996</v>
      </c>
      <c r="AR39">
        <f t="shared" si="14"/>
        <v>0.70699999999999996</v>
      </c>
      <c r="AT39" s="15">
        <v>0.65400000000000003</v>
      </c>
      <c r="AU39">
        <f t="shared" si="15"/>
        <v>0.65400000000000003</v>
      </c>
      <c r="AW39" s="15">
        <v>0.66400000000000003</v>
      </c>
      <c r="AX39">
        <f t="shared" si="16"/>
        <v>0.66400000000000003</v>
      </c>
    </row>
    <row r="40" spans="1:50" x14ac:dyDescent="0.25">
      <c r="A40" s="15">
        <v>0.33300000000000002</v>
      </c>
      <c r="B40">
        <f t="shared" ref="B40:B70" si="17">IF(ROW() &lt;= 5+C$15,IF(IF((A40&lt;=C$6), A40&lt;C$12, A40&gt;C$10), 0, A40), 0)</f>
        <v>0.33300000000000002</v>
      </c>
      <c r="D40" s="15">
        <v>0.40600000000000003</v>
      </c>
      <c r="E40">
        <f t="shared" ref="E40:E70" si="18">IF(ROW() &lt;= 5+F$15,IF(IF((D40&lt;=F$6), D40&lt;F$12, D40&gt;F$10), 0, D40), 0)</f>
        <v>0</v>
      </c>
      <c r="G40" s="15">
        <v>0.42499999999999999</v>
      </c>
      <c r="H40">
        <f t="shared" ref="H40:H70" si="19">IF(ROW() &lt;= 5+I$15,IF(IF((G40&lt;=I$6), G40&lt;I$12, G40&gt;I$10), 0, G40), 0)</f>
        <v>0.42499999999999999</v>
      </c>
      <c r="J40" s="15">
        <v>0.39900000000000002</v>
      </c>
      <c r="K40">
        <f t="shared" ref="K40:K70" si="20">IF(ROW() &lt;= 5+L$15,IF(IF((J40&lt;=L$6), J40&lt;L$12, J40&gt;L$10), 0, J40), 0)</f>
        <v>0.39900000000000002</v>
      </c>
      <c r="M40" s="15">
        <v>0.43</v>
      </c>
      <c r="N40">
        <f t="shared" ref="N40:N70" si="21">IF(ROW() &lt;= 5+O$15,IF(IF((M40&lt;=O$6), M40&lt;O$12, M40&gt;O$10), 0, M40), 0)</f>
        <v>0.43</v>
      </c>
      <c r="P40" s="15">
        <v>0.42</v>
      </c>
      <c r="Q40">
        <f t="shared" ref="Q40:Q71" si="22">IF(ROW() &lt;= 5+R$15,IF(IF((P40&lt;=R$6), P40&lt;R$12, P40&gt;R$10), 0, P40), 0)</f>
        <v>0.42</v>
      </c>
      <c r="S40" s="15">
        <v>0.40400000000000003</v>
      </c>
      <c r="T40">
        <f t="shared" ref="T40:T70" si="23">IF(ROW() &lt;= 5+U$15,IF(IF((S40&lt;=U$6), S40&lt;U$12, S40&gt;U$10), 0, S40), 0)</f>
        <v>0.40400000000000003</v>
      </c>
      <c r="V40" s="15">
        <v>0.40500000000000003</v>
      </c>
      <c r="W40">
        <f t="shared" ref="W40:W70" si="24">IF(ROW() &lt;= 5+X$15,IF(IF((V40&lt;=X$6), V40&lt;X$12, V40&gt;X$10), 0, V40), 0)</f>
        <v>0.40500000000000003</v>
      </c>
      <c r="Y40" s="15">
        <v>0.45100000000000001</v>
      </c>
      <c r="Z40">
        <f t="shared" ref="Z40:Z70" si="25">IF(ROW() &lt;= 5+AA$15,IF(IF((Y40&lt;=AA$6), Y40&lt;AA$12, Y40&gt;AA$10), 0, Y40), 0)</f>
        <v>0.45100000000000001</v>
      </c>
      <c r="AB40" s="15">
        <v>0.45100000000000001</v>
      </c>
      <c r="AC40">
        <f t="shared" ref="AC40:AC70" si="26">IF(ROW() &lt;= 5+AD$15,IF(IF((AB40&lt;=AD$6), AB40&lt;AD$12, AB40&gt;AD$10), 0, AB40), 0)</f>
        <v>0.45100000000000001</v>
      </c>
      <c r="AE40" s="15">
        <v>0.44400000000000001</v>
      </c>
      <c r="AF40">
        <f t="shared" ref="AF40:AF70" si="27">IF(ROW() &lt;= 5+AG$15,IF(IF((AE40&lt;=AG$6), AE40&lt;AG$12, AE40&gt;AG$10), 0, AE40), 0)</f>
        <v>0.44400000000000001</v>
      </c>
      <c r="AH40" s="15">
        <v>0.53600000000000003</v>
      </c>
      <c r="AI40">
        <f t="shared" ref="AI40:AI70" si="28">IF(ROW() &lt;= 5+AJ$15,IF(IF((AH40&lt;=AJ$6), AH40&lt;AJ$12, AH40&gt;AJ$10), 0, AH40), 0)</f>
        <v>0.53600000000000003</v>
      </c>
      <c r="AK40" s="15">
        <v>0.51800000000000002</v>
      </c>
      <c r="AL40">
        <f t="shared" ref="AL40:AL70" si="29">IF(ROW() &lt;= 5+AM$15,IF(IF((AK40&lt;=AM$6), AK40&lt;AM$12, AK40&gt;AM$10), 0, AK40), 0)</f>
        <v>0.51800000000000002</v>
      </c>
      <c r="AN40" s="15">
        <v>0.51</v>
      </c>
      <c r="AO40">
        <f t="shared" ref="AO40:AO70" si="30">IF(ROW() &lt;= 5+AP$15,IF(IF((AN40&lt;=AP$6), AN40&lt;AP$12, AN40&gt;AP$10), 0, AN40), 0)</f>
        <v>0.51</v>
      </c>
      <c r="AQ40" s="15">
        <v>0.69099999999999995</v>
      </c>
      <c r="AR40">
        <f t="shared" ref="AR40:AR70" si="31">IF(ROW() &lt;= 5+AS$15,IF(IF((AQ40&lt;=AS$6), AQ40&lt;AS$12, AQ40&gt;AS$10), 0, AQ40), 0)</f>
        <v>0.69099999999999995</v>
      </c>
      <c r="AT40" s="15">
        <v>0.65200000000000002</v>
      </c>
      <c r="AU40">
        <f t="shared" ref="AU40:AU70" si="32">IF(ROW() &lt;= 5+AV$15,IF(IF((AT40&lt;=AV$6), AT40&lt;AV$12, AT40&gt;AV$10), 0, AT40), 0)</f>
        <v>0.65200000000000002</v>
      </c>
      <c r="AW40" s="15">
        <v>0.66800000000000004</v>
      </c>
      <c r="AX40">
        <f t="shared" ref="AX40:AX70" si="33">IF(ROW() &lt;= 5+AY$15,IF(IF((AW40&lt;=AY$6), AW40&lt;AY$12, AW40&gt;AY$10), 0, AW40), 0)</f>
        <v>0.66800000000000004</v>
      </c>
    </row>
    <row r="41" spans="1:50" x14ac:dyDescent="0.25">
      <c r="A41" s="15">
        <v>0.28799999999999998</v>
      </c>
      <c r="B41">
        <f t="shared" si="17"/>
        <v>0.28799999999999998</v>
      </c>
      <c r="D41" s="15">
        <v>0.26700000000000002</v>
      </c>
      <c r="E41">
        <f t="shared" si="18"/>
        <v>0.26700000000000002</v>
      </c>
      <c r="G41" s="15">
        <v>0.43</v>
      </c>
      <c r="H41">
        <f t="shared" si="19"/>
        <v>0.43</v>
      </c>
      <c r="J41" s="15">
        <v>0.42099999999999999</v>
      </c>
      <c r="K41">
        <f t="shared" si="20"/>
        <v>0.42099999999999999</v>
      </c>
      <c r="M41" s="15">
        <v>0.432</v>
      </c>
      <c r="N41">
        <f t="shared" si="21"/>
        <v>0.432</v>
      </c>
      <c r="P41" s="15">
        <v>0.438</v>
      </c>
      <c r="Q41">
        <f t="shared" si="22"/>
        <v>0.438</v>
      </c>
      <c r="S41" s="15">
        <v>0.41</v>
      </c>
      <c r="T41">
        <f t="shared" si="23"/>
        <v>0.41</v>
      </c>
      <c r="V41" s="15">
        <v>0.41099999999999998</v>
      </c>
      <c r="W41">
        <f t="shared" si="24"/>
        <v>0.41099999999999998</v>
      </c>
      <c r="Y41" s="15">
        <v>0.44800000000000001</v>
      </c>
      <c r="Z41">
        <f t="shared" si="25"/>
        <v>0.44800000000000001</v>
      </c>
      <c r="AB41" s="15">
        <v>0.45200000000000001</v>
      </c>
      <c r="AC41">
        <f t="shared" si="26"/>
        <v>0.45200000000000001</v>
      </c>
      <c r="AE41" s="15">
        <v>0.44400000000000001</v>
      </c>
      <c r="AF41">
        <f t="shared" si="27"/>
        <v>0.44400000000000001</v>
      </c>
      <c r="AH41" s="15">
        <v>0.53900000000000003</v>
      </c>
      <c r="AI41">
        <f t="shared" si="28"/>
        <v>0.53900000000000003</v>
      </c>
      <c r="AK41" s="15">
        <v>0.52</v>
      </c>
      <c r="AL41">
        <f t="shared" si="29"/>
        <v>0.52</v>
      </c>
      <c r="AN41" s="15">
        <v>0.51</v>
      </c>
      <c r="AO41">
        <f t="shared" si="30"/>
        <v>0.51</v>
      </c>
      <c r="AQ41" s="15">
        <v>0.69799999999999995</v>
      </c>
      <c r="AR41">
        <f t="shared" si="31"/>
        <v>0.69799999999999995</v>
      </c>
      <c r="AT41" s="15">
        <v>0.65200000000000002</v>
      </c>
      <c r="AU41">
        <f t="shared" si="32"/>
        <v>0.65200000000000002</v>
      </c>
      <c r="AW41" s="15">
        <v>0.67200000000000004</v>
      </c>
      <c r="AX41">
        <f t="shared" si="33"/>
        <v>0.67200000000000004</v>
      </c>
    </row>
    <row r="42" spans="1:50" x14ac:dyDescent="0.25">
      <c r="A42" s="15">
        <v>0.313</v>
      </c>
      <c r="B42">
        <f t="shared" si="17"/>
        <v>0.313</v>
      </c>
      <c r="D42" s="15">
        <v>0.27400000000000002</v>
      </c>
      <c r="E42">
        <f t="shared" si="18"/>
        <v>0.27400000000000002</v>
      </c>
      <c r="G42" s="15">
        <v>0.42499999999999999</v>
      </c>
      <c r="H42">
        <f t="shared" si="19"/>
        <v>0.42499999999999999</v>
      </c>
      <c r="J42" s="15">
        <v>0.43</v>
      </c>
      <c r="K42">
        <f t="shared" si="20"/>
        <v>0.43</v>
      </c>
      <c r="M42" s="15">
        <v>0.45100000000000001</v>
      </c>
      <c r="N42">
        <f t="shared" si="21"/>
        <v>0</v>
      </c>
      <c r="P42" s="15">
        <v>0.436</v>
      </c>
      <c r="Q42">
        <f t="shared" si="22"/>
        <v>0.436</v>
      </c>
      <c r="S42" s="15">
        <v>0.41099999999999998</v>
      </c>
      <c r="T42">
        <f t="shared" si="23"/>
        <v>0.41099999999999998</v>
      </c>
      <c r="V42" s="15">
        <v>0.40899999999999997</v>
      </c>
      <c r="W42">
        <f t="shared" si="24"/>
        <v>0.40899999999999997</v>
      </c>
      <c r="Y42" s="15">
        <v>0.44500000000000001</v>
      </c>
      <c r="Z42">
        <f t="shared" si="25"/>
        <v>0.44500000000000001</v>
      </c>
      <c r="AB42" s="15">
        <v>0.44700000000000001</v>
      </c>
      <c r="AC42">
        <f t="shared" si="26"/>
        <v>0.44700000000000001</v>
      </c>
      <c r="AE42" s="15">
        <v>0.442</v>
      </c>
      <c r="AF42">
        <f t="shared" si="27"/>
        <v>0.442</v>
      </c>
      <c r="AH42" s="15">
        <v>0.53500000000000003</v>
      </c>
      <c r="AI42">
        <f t="shared" si="28"/>
        <v>0.53500000000000003</v>
      </c>
      <c r="AK42" s="15">
        <v>0.52800000000000002</v>
      </c>
      <c r="AL42">
        <f t="shared" si="29"/>
        <v>0.52800000000000002</v>
      </c>
      <c r="AN42" s="15">
        <v>0.51200000000000001</v>
      </c>
      <c r="AO42">
        <f t="shared" si="30"/>
        <v>0.51200000000000001</v>
      </c>
      <c r="AQ42" s="15">
        <v>0.69699999999999995</v>
      </c>
      <c r="AR42">
        <f t="shared" si="31"/>
        <v>0.69699999999999995</v>
      </c>
      <c r="AT42" s="15">
        <v>0.65300000000000002</v>
      </c>
      <c r="AU42">
        <f t="shared" si="32"/>
        <v>0.65300000000000002</v>
      </c>
      <c r="AW42" s="15">
        <v>0.66300000000000003</v>
      </c>
      <c r="AX42">
        <f t="shared" si="33"/>
        <v>0.66300000000000003</v>
      </c>
    </row>
    <row r="43" spans="1:50" x14ac:dyDescent="0.25">
      <c r="A43" s="15">
        <v>0.29699999999999999</v>
      </c>
      <c r="B43">
        <f t="shared" si="17"/>
        <v>0.29699999999999999</v>
      </c>
      <c r="D43" s="15">
        <v>0.27900000000000003</v>
      </c>
      <c r="E43">
        <f t="shared" si="18"/>
        <v>0.27900000000000003</v>
      </c>
      <c r="G43" s="15">
        <v>0.39700000000000002</v>
      </c>
      <c r="H43">
        <f t="shared" si="19"/>
        <v>0.39700000000000002</v>
      </c>
      <c r="J43" s="15">
        <v>0.40400000000000003</v>
      </c>
      <c r="K43">
        <f t="shared" si="20"/>
        <v>0.40400000000000003</v>
      </c>
      <c r="M43" s="15">
        <v>0.45100000000000001</v>
      </c>
      <c r="N43">
        <f t="shared" si="21"/>
        <v>0</v>
      </c>
      <c r="P43" s="15">
        <v>0.434</v>
      </c>
      <c r="Q43">
        <f t="shared" si="22"/>
        <v>0.434</v>
      </c>
      <c r="S43" s="15">
        <v>0.41</v>
      </c>
      <c r="T43">
        <f t="shared" si="23"/>
        <v>0.41</v>
      </c>
      <c r="V43" s="15">
        <v>0.40899999999999997</v>
      </c>
      <c r="W43">
        <f t="shared" si="24"/>
        <v>0.40899999999999997</v>
      </c>
      <c r="Y43" s="15">
        <v>0.45600000000000002</v>
      </c>
      <c r="Z43">
        <f t="shared" si="25"/>
        <v>0.45600000000000002</v>
      </c>
      <c r="AB43" s="15">
        <v>0.442</v>
      </c>
      <c r="AC43">
        <f t="shared" si="26"/>
        <v>0.442</v>
      </c>
      <c r="AE43" s="15">
        <v>0.44</v>
      </c>
      <c r="AF43">
        <f t="shared" si="27"/>
        <v>0.44</v>
      </c>
      <c r="AH43" s="15">
        <v>0.54400000000000004</v>
      </c>
      <c r="AI43">
        <f t="shared" si="28"/>
        <v>0.54400000000000004</v>
      </c>
      <c r="AK43" s="15">
        <v>0.52</v>
      </c>
      <c r="AL43">
        <f t="shared" si="29"/>
        <v>0.52</v>
      </c>
      <c r="AN43" s="15">
        <v>0.51200000000000001</v>
      </c>
      <c r="AO43">
        <f t="shared" si="30"/>
        <v>0.51200000000000001</v>
      </c>
      <c r="AQ43" s="15">
        <v>0.69499999999999995</v>
      </c>
      <c r="AR43">
        <f t="shared" si="31"/>
        <v>0.69499999999999995</v>
      </c>
      <c r="AT43" s="15">
        <v>0.65600000000000003</v>
      </c>
      <c r="AU43">
        <f t="shared" si="32"/>
        <v>0.65600000000000003</v>
      </c>
      <c r="AW43" s="15">
        <v>0.66800000000000004</v>
      </c>
      <c r="AX43">
        <f t="shared" si="33"/>
        <v>0.66800000000000004</v>
      </c>
    </row>
    <row r="44" spans="1:50" x14ac:dyDescent="0.25">
      <c r="A44" s="15">
        <v>0.311</v>
      </c>
      <c r="B44">
        <f t="shared" si="17"/>
        <v>0.311</v>
      </c>
      <c r="D44" s="15">
        <v>0.29599999999999999</v>
      </c>
      <c r="E44">
        <f t="shared" si="18"/>
        <v>0.29599999999999999</v>
      </c>
      <c r="G44" s="15">
        <v>0.41599999999999998</v>
      </c>
      <c r="H44">
        <f t="shared" si="19"/>
        <v>0.41599999999999998</v>
      </c>
      <c r="J44" s="15">
        <v>0.39</v>
      </c>
      <c r="K44">
        <f t="shared" si="20"/>
        <v>0.39</v>
      </c>
      <c r="M44" s="15">
        <v>0.38900000000000001</v>
      </c>
      <c r="N44">
        <f t="shared" si="21"/>
        <v>0.38900000000000001</v>
      </c>
      <c r="P44" s="15">
        <v>0.433</v>
      </c>
      <c r="Q44">
        <f t="shared" si="22"/>
        <v>0.433</v>
      </c>
      <c r="S44" s="15">
        <v>0.41199999999999998</v>
      </c>
      <c r="T44">
        <f t="shared" si="23"/>
        <v>0.41199999999999998</v>
      </c>
      <c r="V44" s="15">
        <v>0.41099999999999998</v>
      </c>
      <c r="W44">
        <f t="shared" si="24"/>
        <v>0.41099999999999998</v>
      </c>
      <c r="Y44" s="15">
        <v>0.45100000000000001</v>
      </c>
      <c r="Z44">
        <f t="shared" si="25"/>
        <v>0.45100000000000001</v>
      </c>
      <c r="AB44" s="15">
        <v>0.44600000000000001</v>
      </c>
      <c r="AC44">
        <f t="shared" si="26"/>
        <v>0.44600000000000001</v>
      </c>
      <c r="AE44" s="15">
        <v>0.443</v>
      </c>
      <c r="AF44">
        <f t="shared" si="27"/>
        <v>0.443</v>
      </c>
      <c r="AH44" s="15">
        <v>0.54300000000000004</v>
      </c>
      <c r="AI44">
        <f t="shared" si="28"/>
        <v>0.54300000000000004</v>
      </c>
      <c r="AK44" s="15">
        <v>0.51600000000000001</v>
      </c>
      <c r="AL44">
        <f t="shared" si="29"/>
        <v>0.51600000000000001</v>
      </c>
      <c r="AN44" s="15">
        <v>0.52500000000000002</v>
      </c>
      <c r="AO44">
        <f t="shared" si="30"/>
        <v>0.52500000000000002</v>
      </c>
      <c r="AQ44" s="15">
        <v>0.70199999999999996</v>
      </c>
      <c r="AR44">
        <f t="shared" si="31"/>
        <v>0.70199999999999996</v>
      </c>
      <c r="AT44" s="15">
        <v>0.65600000000000003</v>
      </c>
      <c r="AU44">
        <f t="shared" si="32"/>
        <v>0.65600000000000003</v>
      </c>
      <c r="AW44" s="15">
        <v>0.66600000000000004</v>
      </c>
      <c r="AX44">
        <f t="shared" si="33"/>
        <v>0.66600000000000004</v>
      </c>
    </row>
    <row r="45" spans="1:50" x14ac:dyDescent="0.25">
      <c r="A45" s="15">
        <v>0.29299999999999998</v>
      </c>
      <c r="B45">
        <f t="shared" si="17"/>
        <v>0.29299999999999998</v>
      </c>
      <c r="D45" s="15">
        <v>0.27200000000000002</v>
      </c>
      <c r="E45">
        <f t="shared" si="18"/>
        <v>0.27200000000000002</v>
      </c>
      <c r="G45" s="15">
        <v>0.44600000000000001</v>
      </c>
      <c r="H45">
        <f t="shared" si="19"/>
        <v>0.44600000000000001</v>
      </c>
      <c r="J45" s="15">
        <v>0.42</v>
      </c>
      <c r="K45">
        <f t="shared" si="20"/>
        <v>0.42</v>
      </c>
      <c r="M45" s="15">
        <v>0.39200000000000002</v>
      </c>
      <c r="N45">
        <f t="shared" si="21"/>
        <v>0.39200000000000002</v>
      </c>
      <c r="P45" s="15">
        <v>0.43099999999999999</v>
      </c>
      <c r="Q45">
        <f t="shared" si="22"/>
        <v>0.43099999999999999</v>
      </c>
      <c r="S45" s="15">
        <v>0.41</v>
      </c>
      <c r="T45">
        <f t="shared" si="23"/>
        <v>0.41</v>
      </c>
      <c r="V45" s="15">
        <v>0.41299999999999998</v>
      </c>
      <c r="W45">
        <f t="shared" si="24"/>
        <v>0.41299999999999998</v>
      </c>
      <c r="Y45" s="15">
        <v>0.46200000000000002</v>
      </c>
      <c r="Z45">
        <f t="shared" si="25"/>
        <v>0</v>
      </c>
      <c r="AB45" s="15">
        <v>0.44700000000000001</v>
      </c>
      <c r="AC45">
        <f t="shared" si="26"/>
        <v>0.44700000000000001</v>
      </c>
      <c r="AE45" s="15">
        <v>0.44600000000000001</v>
      </c>
      <c r="AF45">
        <f t="shared" si="27"/>
        <v>0.44600000000000001</v>
      </c>
      <c r="AH45" s="15">
        <v>0.53800000000000003</v>
      </c>
      <c r="AI45">
        <f t="shared" si="28"/>
        <v>0.53800000000000003</v>
      </c>
      <c r="AK45" s="15">
        <v>0.50800000000000001</v>
      </c>
      <c r="AL45">
        <f t="shared" si="29"/>
        <v>0.50800000000000001</v>
      </c>
      <c r="AN45" s="15">
        <v>0.52100000000000002</v>
      </c>
      <c r="AO45">
        <f t="shared" si="30"/>
        <v>0.52100000000000002</v>
      </c>
      <c r="AQ45" s="15">
        <v>0.71</v>
      </c>
      <c r="AR45">
        <f t="shared" si="31"/>
        <v>0.71</v>
      </c>
      <c r="AT45" s="15">
        <v>0.66100000000000003</v>
      </c>
      <c r="AU45">
        <f t="shared" si="32"/>
        <v>0.66100000000000003</v>
      </c>
      <c r="AW45" s="15">
        <v>0.66800000000000004</v>
      </c>
      <c r="AX45">
        <f t="shared" si="33"/>
        <v>0.66800000000000004</v>
      </c>
    </row>
    <row r="46" spans="1:50" x14ac:dyDescent="0.25">
      <c r="A46" s="15">
        <v>0.28999999999999998</v>
      </c>
      <c r="B46">
        <f t="shared" si="17"/>
        <v>0.28999999999999998</v>
      </c>
      <c r="D46" s="15">
        <v>0.25700000000000001</v>
      </c>
      <c r="E46">
        <f t="shared" si="18"/>
        <v>0.25700000000000001</v>
      </c>
      <c r="G46" s="15">
        <v>0.44700000000000001</v>
      </c>
      <c r="H46">
        <f t="shared" si="19"/>
        <v>0.44700000000000001</v>
      </c>
      <c r="J46" s="15">
        <v>0.39800000000000002</v>
      </c>
      <c r="K46">
        <f t="shared" si="20"/>
        <v>0.39800000000000002</v>
      </c>
      <c r="M46" s="15">
        <v>0.38200000000000001</v>
      </c>
      <c r="N46">
        <f t="shared" si="21"/>
        <v>0.38200000000000001</v>
      </c>
      <c r="P46" s="15">
        <v>0.41099999999999998</v>
      </c>
      <c r="Q46">
        <f t="shared" si="22"/>
        <v>0.41099999999999998</v>
      </c>
      <c r="S46" s="15">
        <v>0.41099999999999998</v>
      </c>
      <c r="T46">
        <f t="shared" si="23"/>
        <v>0.41099999999999998</v>
      </c>
      <c r="V46" s="15">
        <v>0.41499999999999998</v>
      </c>
      <c r="W46">
        <f t="shared" si="24"/>
        <v>0.41499999999999998</v>
      </c>
      <c r="Y46" s="15">
        <v>0.46300000000000002</v>
      </c>
      <c r="Z46">
        <f t="shared" si="25"/>
        <v>0</v>
      </c>
      <c r="AB46" s="15">
        <v>0.44700000000000001</v>
      </c>
      <c r="AC46">
        <f t="shared" si="26"/>
        <v>0.44700000000000001</v>
      </c>
      <c r="AE46" s="15">
        <v>0.45700000000000002</v>
      </c>
      <c r="AF46">
        <f t="shared" si="27"/>
        <v>0.45700000000000002</v>
      </c>
      <c r="AH46" s="15">
        <v>0.55200000000000005</v>
      </c>
      <c r="AI46">
        <f t="shared" si="28"/>
        <v>0.55200000000000005</v>
      </c>
      <c r="AK46" s="15">
        <v>0.51200000000000001</v>
      </c>
      <c r="AL46">
        <f t="shared" si="29"/>
        <v>0.51200000000000001</v>
      </c>
      <c r="AN46" s="15">
        <v>0.51200000000000001</v>
      </c>
      <c r="AO46">
        <f t="shared" si="30"/>
        <v>0.51200000000000001</v>
      </c>
      <c r="AQ46" s="15">
        <v>0.69799999999999995</v>
      </c>
      <c r="AR46">
        <f t="shared" si="31"/>
        <v>0.69799999999999995</v>
      </c>
      <c r="AT46" s="15">
        <v>0.66800000000000004</v>
      </c>
      <c r="AU46">
        <f t="shared" si="32"/>
        <v>0.66800000000000004</v>
      </c>
      <c r="AW46" s="15">
        <v>0.66300000000000003</v>
      </c>
      <c r="AX46">
        <f t="shared" si="33"/>
        <v>0.66300000000000003</v>
      </c>
    </row>
    <row r="47" spans="1:50" x14ac:dyDescent="0.25">
      <c r="A47" s="15">
        <v>0.316</v>
      </c>
      <c r="B47">
        <f t="shared" si="17"/>
        <v>0.316</v>
      </c>
      <c r="D47" s="15">
        <v>0.27200000000000002</v>
      </c>
      <c r="E47">
        <f t="shared" si="18"/>
        <v>0.27200000000000002</v>
      </c>
      <c r="G47" s="15">
        <v>0.44400000000000001</v>
      </c>
      <c r="H47">
        <f t="shared" si="19"/>
        <v>0.44400000000000001</v>
      </c>
      <c r="J47" s="15">
        <v>0.4</v>
      </c>
      <c r="K47">
        <f t="shared" si="20"/>
        <v>0.4</v>
      </c>
      <c r="M47" s="15">
        <v>0.41399999999999998</v>
      </c>
      <c r="N47">
        <f t="shared" si="21"/>
        <v>0.41399999999999998</v>
      </c>
      <c r="P47" s="15">
        <v>0.42</v>
      </c>
      <c r="Q47">
        <f t="shared" si="22"/>
        <v>0.42</v>
      </c>
      <c r="S47" s="15">
        <v>0.41</v>
      </c>
      <c r="T47">
        <f t="shared" si="23"/>
        <v>0.41</v>
      </c>
      <c r="V47" s="15">
        <v>0.41599999999999998</v>
      </c>
      <c r="W47">
        <f t="shared" si="24"/>
        <v>0.41599999999999998</v>
      </c>
      <c r="Y47" s="15">
        <v>0.45200000000000001</v>
      </c>
      <c r="Z47">
        <f t="shared" si="25"/>
        <v>0.45200000000000001</v>
      </c>
      <c r="AB47" s="15">
        <v>0.44800000000000001</v>
      </c>
      <c r="AC47">
        <f t="shared" si="26"/>
        <v>0.44800000000000001</v>
      </c>
      <c r="AE47" s="15">
        <v>0.46700000000000003</v>
      </c>
      <c r="AF47">
        <f t="shared" si="27"/>
        <v>0.46700000000000003</v>
      </c>
      <c r="AH47" s="15">
        <v>0.54</v>
      </c>
      <c r="AI47">
        <f t="shared" si="28"/>
        <v>0.54</v>
      </c>
      <c r="AK47" s="15">
        <v>0.51500000000000001</v>
      </c>
      <c r="AL47">
        <f t="shared" si="29"/>
        <v>0.51500000000000001</v>
      </c>
      <c r="AN47" s="15">
        <v>0.51900000000000002</v>
      </c>
      <c r="AO47">
        <f t="shared" si="30"/>
        <v>0.51900000000000002</v>
      </c>
      <c r="AQ47" s="15">
        <v>0.70699999999999996</v>
      </c>
      <c r="AR47">
        <f t="shared" si="31"/>
        <v>0.70699999999999996</v>
      </c>
      <c r="AT47" s="15">
        <v>0.65800000000000003</v>
      </c>
      <c r="AU47">
        <f t="shared" si="32"/>
        <v>0.65800000000000003</v>
      </c>
      <c r="AW47" s="15">
        <v>0.67100000000000004</v>
      </c>
      <c r="AX47">
        <f t="shared" si="33"/>
        <v>0.67100000000000004</v>
      </c>
    </row>
    <row r="48" spans="1:50" x14ac:dyDescent="0.25">
      <c r="A48" s="15">
        <v>0.3</v>
      </c>
      <c r="B48">
        <f t="shared" si="17"/>
        <v>0.3</v>
      </c>
      <c r="D48" s="15">
        <v>0.254</v>
      </c>
      <c r="E48">
        <f t="shared" si="18"/>
        <v>0.254</v>
      </c>
      <c r="G48" s="15">
        <v>0.46100000000000002</v>
      </c>
      <c r="H48">
        <f t="shared" si="19"/>
        <v>0</v>
      </c>
      <c r="J48" s="15">
        <v>0.39300000000000002</v>
      </c>
      <c r="K48">
        <f t="shared" si="20"/>
        <v>0.39300000000000002</v>
      </c>
      <c r="M48" s="15">
        <v>0.39100000000000001</v>
      </c>
      <c r="N48">
        <f t="shared" si="21"/>
        <v>0.39100000000000001</v>
      </c>
      <c r="P48" s="15">
        <v>0.42799999999999999</v>
      </c>
      <c r="Q48">
        <f t="shared" si="22"/>
        <v>0.42799999999999999</v>
      </c>
      <c r="S48" s="15">
        <v>0.41</v>
      </c>
      <c r="T48">
        <f t="shared" si="23"/>
        <v>0.41</v>
      </c>
      <c r="V48" s="15">
        <v>0.41299999999999998</v>
      </c>
      <c r="W48">
        <f t="shared" si="24"/>
        <v>0.41299999999999998</v>
      </c>
      <c r="Y48" s="15">
        <v>0.45</v>
      </c>
      <c r="Z48">
        <f t="shared" si="25"/>
        <v>0.45</v>
      </c>
      <c r="AB48" s="15">
        <v>0.44400000000000001</v>
      </c>
      <c r="AC48">
        <f t="shared" si="26"/>
        <v>0.44400000000000001</v>
      </c>
      <c r="AE48" s="15">
        <v>0.45900000000000002</v>
      </c>
      <c r="AF48">
        <f t="shared" si="27"/>
        <v>0.45900000000000002</v>
      </c>
      <c r="AH48" s="15">
        <v>0.54300000000000004</v>
      </c>
      <c r="AI48">
        <f t="shared" si="28"/>
        <v>0.54300000000000004</v>
      </c>
      <c r="AK48" s="15">
        <v>0.51400000000000001</v>
      </c>
      <c r="AL48">
        <f t="shared" si="29"/>
        <v>0.51400000000000001</v>
      </c>
      <c r="AN48" s="15">
        <v>0.52800000000000002</v>
      </c>
      <c r="AO48">
        <f t="shared" si="30"/>
        <v>0.52800000000000002</v>
      </c>
      <c r="AQ48" s="15">
        <v>0.70299999999999996</v>
      </c>
      <c r="AR48">
        <f t="shared" si="31"/>
        <v>0.70299999999999996</v>
      </c>
      <c r="AT48" s="15">
        <v>0.66700000000000004</v>
      </c>
      <c r="AU48">
        <f t="shared" si="32"/>
        <v>0.66700000000000004</v>
      </c>
      <c r="AW48" s="15">
        <v>0.66100000000000003</v>
      </c>
      <c r="AX48">
        <f t="shared" si="33"/>
        <v>0.66100000000000003</v>
      </c>
    </row>
    <row r="49" spans="1:50" x14ac:dyDescent="0.25">
      <c r="A49" s="15">
        <v>0.28399999999999997</v>
      </c>
      <c r="B49">
        <f t="shared" si="17"/>
        <v>0.28399999999999997</v>
      </c>
      <c r="D49" s="15">
        <v>0.27200000000000002</v>
      </c>
      <c r="E49">
        <f t="shared" si="18"/>
        <v>0.27200000000000002</v>
      </c>
      <c r="G49" s="15">
        <v>0.40200000000000002</v>
      </c>
      <c r="H49">
        <f t="shared" si="19"/>
        <v>0.40200000000000002</v>
      </c>
      <c r="J49" s="15">
        <v>0.40400000000000003</v>
      </c>
      <c r="K49">
        <f t="shared" si="20"/>
        <v>0.40400000000000003</v>
      </c>
      <c r="M49" s="15">
        <v>0.39100000000000001</v>
      </c>
      <c r="N49">
        <f t="shared" si="21"/>
        <v>0.39100000000000001</v>
      </c>
      <c r="P49" s="15">
        <v>0.45400000000000001</v>
      </c>
      <c r="Q49">
        <f t="shared" si="22"/>
        <v>0.45400000000000001</v>
      </c>
      <c r="S49" s="15">
        <v>0.41199999999999998</v>
      </c>
      <c r="T49">
        <f t="shared" si="23"/>
        <v>0.41199999999999998</v>
      </c>
      <c r="V49" s="15">
        <v>0.40699999999999997</v>
      </c>
      <c r="W49">
        <f t="shared" si="24"/>
        <v>0.40699999999999997</v>
      </c>
      <c r="Y49" s="15">
        <v>0.44900000000000001</v>
      </c>
      <c r="Z49">
        <f t="shared" si="25"/>
        <v>0.44900000000000001</v>
      </c>
      <c r="AB49" s="15">
        <v>0.46400000000000002</v>
      </c>
      <c r="AC49">
        <f t="shared" si="26"/>
        <v>0.46400000000000002</v>
      </c>
      <c r="AE49" s="15">
        <v>0.46300000000000002</v>
      </c>
      <c r="AF49">
        <f t="shared" si="27"/>
        <v>0.46300000000000002</v>
      </c>
      <c r="AH49" s="15">
        <v>0.53800000000000003</v>
      </c>
      <c r="AI49">
        <f t="shared" si="28"/>
        <v>0.53800000000000003</v>
      </c>
      <c r="AK49" s="15">
        <v>0.51</v>
      </c>
      <c r="AL49">
        <f t="shared" si="29"/>
        <v>0.51</v>
      </c>
      <c r="AN49" s="15">
        <v>0.52</v>
      </c>
      <c r="AO49">
        <f t="shared" si="30"/>
        <v>0.52</v>
      </c>
      <c r="AQ49" s="15">
        <v>0.71099999999999997</v>
      </c>
      <c r="AR49">
        <f t="shared" si="31"/>
        <v>0.71099999999999997</v>
      </c>
      <c r="AT49" s="15">
        <v>0.66700000000000004</v>
      </c>
      <c r="AU49">
        <f t="shared" si="32"/>
        <v>0.66700000000000004</v>
      </c>
      <c r="AW49" s="15">
        <v>0.66</v>
      </c>
      <c r="AX49">
        <f t="shared" si="33"/>
        <v>0.66</v>
      </c>
    </row>
    <row r="50" spans="1:50" x14ac:dyDescent="0.25">
      <c r="A50" s="15">
        <v>0.28299999999999997</v>
      </c>
      <c r="B50">
        <f t="shared" si="17"/>
        <v>0.28299999999999997</v>
      </c>
      <c r="D50" s="15">
        <v>0.27500000000000002</v>
      </c>
      <c r="E50">
        <f t="shared" si="18"/>
        <v>0.27500000000000002</v>
      </c>
      <c r="G50" s="15">
        <v>0.42399999999999999</v>
      </c>
      <c r="H50">
        <f t="shared" si="19"/>
        <v>0.42399999999999999</v>
      </c>
      <c r="J50" s="15">
        <v>0.39400000000000002</v>
      </c>
      <c r="K50">
        <f t="shared" si="20"/>
        <v>0.39400000000000002</v>
      </c>
      <c r="M50" s="15">
        <v>0.39300000000000002</v>
      </c>
      <c r="N50">
        <f t="shared" si="21"/>
        <v>0.39300000000000002</v>
      </c>
      <c r="P50" s="15">
        <v>0.42799999999999999</v>
      </c>
      <c r="Q50">
        <f t="shared" si="22"/>
        <v>0.42799999999999999</v>
      </c>
      <c r="S50" s="15">
        <v>0.41099999999999998</v>
      </c>
      <c r="T50">
        <f t="shared" si="23"/>
        <v>0.41099999999999998</v>
      </c>
      <c r="V50" s="15">
        <v>0.40600000000000003</v>
      </c>
      <c r="W50">
        <f t="shared" si="24"/>
        <v>0.40600000000000003</v>
      </c>
      <c r="Y50" s="15">
        <v>0.44700000000000001</v>
      </c>
      <c r="Z50">
        <f t="shared" si="25"/>
        <v>0.44700000000000001</v>
      </c>
      <c r="AB50" s="15">
        <v>0.443</v>
      </c>
      <c r="AC50">
        <f t="shared" si="26"/>
        <v>0.443</v>
      </c>
      <c r="AE50" s="15">
        <v>0.46600000000000003</v>
      </c>
      <c r="AF50">
        <f t="shared" si="27"/>
        <v>0.46600000000000003</v>
      </c>
      <c r="AH50" s="15">
        <v>0.54100000000000004</v>
      </c>
      <c r="AI50">
        <f t="shared" si="28"/>
        <v>0.54100000000000004</v>
      </c>
      <c r="AK50" s="15">
        <v>0.51100000000000001</v>
      </c>
      <c r="AL50">
        <f t="shared" si="29"/>
        <v>0.51100000000000001</v>
      </c>
      <c r="AN50" s="15">
        <v>0.52100000000000002</v>
      </c>
      <c r="AO50">
        <f t="shared" si="30"/>
        <v>0.52100000000000002</v>
      </c>
      <c r="AQ50" s="15">
        <v>0.70799999999999996</v>
      </c>
      <c r="AR50">
        <f t="shared" si="31"/>
        <v>0.70799999999999996</v>
      </c>
      <c r="AT50" s="15">
        <v>0.66800000000000004</v>
      </c>
      <c r="AU50">
        <f t="shared" si="32"/>
        <v>0.66800000000000004</v>
      </c>
      <c r="AW50" s="15">
        <v>0.66700000000000004</v>
      </c>
      <c r="AX50">
        <f t="shared" si="33"/>
        <v>0.66700000000000004</v>
      </c>
    </row>
    <row r="51" spans="1:50" x14ac:dyDescent="0.25">
      <c r="A51" s="15">
        <v>0.31</v>
      </c>
      <c r="B51">
        <f t="shared" si="17"/>
        <v>0.31</v>
      </c>
      <c r="D51" s="15">
        <v>0.31</v>
      </c>
      <c r="E51">
        <f t="shared" si="18"/>
        <v>0.31</v>
      </c>
      <c r="G51" s="15">
        <v>0.45</v>
      </c>
      <c r="H51">
        <f t="shared" si="19"/>
        <v>0.45</v>
      </c>
      <c r="J51" s="15">
        <v>0.40300000000000002</v>
      </c>
      <c r="K51">
        <f t="shared" si="20"/>
        <v>0.40300000000000002</v>
      </c>
      <c r="M51" s="15">
        <v>0.38900000000000001</v>
      </c>
      <c r="N51">
        <f t="shared" si="21"/>
        <v>0.38900000000000001</v>
      </c>
      <c r="P51" s="15">
        <v>0.41099999999999998</v>
      </c>
      <c r="Q51">
        <f t="shared" si="22"/>
        <v>0.41099999999999998</v>
      </c>
      <c r="S51" s="15">
        <v>0.41</v>
      </c>
      <c r="T51">
        <f t="shared" si="23"/>
        <v>0.41</v>
      </c>
      <c r="V51" s="15">
        <v>0.40300000000000002</v>
      </c>
      <c r="W51">
        <f t="shared" si="24"/>
        <v>0.40300000000000002</v>
      </c>
      <c r="Y51" s="15">
        <v>0.442</v>
      </c>
      <c r="Z51">
        <f t="shared" si="25"/>
        <v>0.442</v>
      </c>
      <c r="AB51" s="15">
        <v>0.44400000000000001</v>
      </c>
      <c r="AC51">
        <f t="shared" si="26"/>
        <v>0.44400000000000001</v>
      </c>
      <c r="AE51" s="15">
        <v>0.48199999999999998</v>
      </c>
      <c r="AF51">
        <f t="shared" si="27"/>
        <v>0.48199999999999998</v>
      </c>
      <c r="AH51" s="15">
        <v>0.53700000000000003</v>
      </c>
      <c r="AI51">
        <f t="shared" si="28"/>
        <v>0.53700000000000003</v>
      </c>
      <c r="AK51" s="15">
        <v>0.51600000000000001</v>
      </c>
      <c r="AL51">
        <f t="shared" si="29"/>
        <v>0.51600000000000001</v>
      </c>
      <c r="AN51" s="15">
        <v>0.51400000000000001</v>
      </c>
      <c r="AO51">
        <f t="shared" si="30"/>
        <v>0.51400000000000001</v>
      </c>
      <c r="AQ51" s="15">
        <v>0.71299999999999997</v>
      </c>
      <c r="AR51">
        <f t="shared" si="31"/>
        <v>0.71299999999999997</v>
      </c>
      <c r="AT51" s="15">
        <v>0.66100000000000003</v>
      </c>
      <c r="AU51">
        <f t="shared" si="32"/>
        <v>0.66100000000000003</v>
      </c>
      <c r="AW51" s="15">
        <v>0.66800000000000004</v>
      </c>
      <c r="AX51">
        <f t="shared" si="33"/>
        <v>0.66800000000000004</v>
      </c>
    </row>
    <row r="52" spans="1:50" x14ac:dyDescent="0.25">
      <c r="A52" s="15">
        <v>0.315</v>
      </c>
      <c r="B52">
        <f t="shared" si="17"/>
        <v>0.315</v>
      </c>
      <c r="D52" s="15">
        <v>0.26500000000000001</v>
      </c>
      <c r="E52">
        <f t="shared" si="18"/>
        <v>0.26500000000000001</v>
      </c>
      <c r="G52" s="15">
        <v>0.46600000000000003</v>
      </c>
      <c r="H52">
        <f t="shared" si="19"/>
        <v>0</v>
      </c>
      <c r="J52" s="15">
        <v>0.39900000000000002</v>
      </c>
      <c r="K52">
        <f t="shared" si="20"/>
        <v>0.39900000000000002</v>
      </c>
      <c r="M52" s="15">
        <v>0.41599999999999998</v>
      </c>
      <c r="N52">
        <f t="shared" si="21"/>
        <v>0.41599999999999998</v>
      </c>
      <c r="P52" s="15">
        <v>0.41499999999999998</v>
      </c>
      <c r="Q52">
        <f t="shared" si="22"/>
        <v>0.41499999999999998</v>
      </c>
      <c r="S52" s="15">
        <v>0.41499999999999998</v>
      </c>
      <c r="T52">
        <f t="shared" si="23"/>
        <v>0.41499999999999998</v>
      </c>
      <c r="V52" s="15">
        <v>0.40500000000000003</v>
      </c>
      <c r="W52">
        <f t="shared" si="24"/>
        <v>0.40500000000000003</v>
      </c>
      <c r="Y52" s="15">
        <v>0.44700000000000001</v>
      </c>
      <c r="Z52">
        <f t="shared" si="25"/>
        <v>0.44700000000000001</v>
      </c>
      <c r="AB52" s="15">
        <v>0.442</v>
      </c>
      <c r="AC52">
        <f t="shared" si="26"/>
        <v>0.442</v>
      </c>
      <c r="AE52" s="15">
        <v>0.46400000000000002</v>
      </c>
      <c r="AF52">
        <f t="shared" si="27"/>
        <v>0.46400000000000002</v>
      </c>
      <c r="AH52" s="15">
        <v>0.53500000000000003</v>
      </c>
      <c r="AI52">
        <f t="shared" si="28"/>
        <v>0.53500000000000003</v>
      </c>
      <c r="AK52" s="15">
        <v>0.51400000000000001</v>
      </c>
      <c r="AL52">
        <f t="shared" si="29"/>
        <v>0.51400000000000001</v>
      </c>
      <c r="AN52" s="15">
        <v>0.51700000000000002</v>
      </c>
      <c r="AO52">
        <f t="shared" si="30"/>
        <v>0.51700000000000002</v>
      </c>
      <c r="AQ52" s="15">
        <v>0.755</v>
      </c>
      <c r="AR52">
        <f t="shared" si="31"/>
        <v>0</v>
      </c>
      <c r="AT52" s="15">
        <v>0.67700000000000005</v>
      </c>
      <c r="AU52">
        <f t="shared" si="32"/>
        <v>0.67700000000000005</v>
      </c>
      <c r="AW52" s="15">
        <v>0.66400000000000003</v>
      </c>
      <c r="AX52">
        <f t="shared" si="33"/>
        <v>0.66400000000000003</v>
      </c>
    </row>
    <row r="53" spans="1:50" x14ac:dyDescent="0.25">
      <c r="A53" s="15">
        <v>0.28199999999999997</v>
      </c>
      <c r="B53">
        <f t="shared" si="17"/>
        <v>0.28199999999999997</v>
      </c>
      <c r="D53" s="15">
        <v>0.3</v>
      </c>
      <c r="E53">
        <f t="shared" si="18"/>
        <v>0.3</v>
      </c>
      <c r="G53" s="15">
        <v>0.45600000000000002</v>
      </c>
      <c r="H53">
        <f t="shared" si="19"/>
        <v>0.45600000000000002</v>
      </c>
      <c r="J53" s="15">
        <v>0.41099999999999998</v>
      </c>
      <c r="K53">
        <f t="shared" si="20"/>
        <v>0.41099999999999998</v>
      </c>
      <c r="M53" s="15">
        <v>0.39</v>
      </c>
      <c r="N53">
        <f t="shared" si="21"/>
        <v>0.39</v>
      </c>
      <c r="P53" s="15">
        <v>0.41</v>
      </c>
      <c r="Q53">
        <f t="shared" si="22"/>
        <v>0.41</v>
      </c>
      <c r="S53" s="15">
        <v>0.41399999999999998</v>
      </c>
      <c r="T53">
        <f t="shared" si="23"/>
        <v>0.41399999999999998</v>
      </c>
      <c r="V53" s="15">
        <v>0.41099999999999998</v>
      </c>
      <c r="W53">
        <f t="shared" si="24"/>
        <v>0.41099999999999998</v>
      </c>
      <c r="Y53" s="15">
        <v>0.44</v>
      </c>
      <c r="Z53">
        <f t="shared" si="25"/>
        <v>0.44</v>
      </c>
      <c r="AB53" s="15">
        <v>0.44</v>
      </c>
      <c r="AC53">
        <f t="shared" si="26"/>
        <v>0.44</v>
      </c>
      <c r="AE53" s="15">
        <v>0.47</v>
      </c>
      <c r="AF53">
        <f t="shared" si="27"/>
        <v>0.47</v>
      </c>
      <c r="AH53" s="15">
        <v>0.53600000000000003</v>
      </c>
      <c r="AI53">
        <f t="shared" si="28"/>
        <v>0.53600000000000003</v>
      </c>
      <c r="AK53" s="15">
        <v>0.52200000000000002</v>
      </c>
      <c r="AL53">
        <f t="shared" si="29"/>
        <v>0.52200000000000002</v>
      </c>
      <c r="AN53" s="15">
        <v>0.51300000000000001</v>
      </c>
      <c r="AO53">
        <f t="shared" si="30"/>
        <v>0.51300000000000001</v>
      </c>
      <c r="AQ53" s="15">
        <v>0.71599999999999997</v>
      </c>
      <c r="AR53">
        <f t="shared" si="31"/>
        <v>0.71599999999999997</v>
      </c>
      <c r="AT53" s="15">
        <v>0.66400000000000003</v>
      </c>
      <c r="AU53">
        <f t="shared" si="32"/>
        <v>0.66400000000000003</v>
      </c>
      <c r="AW53" s="15">
        <v>0.66</v>
      </c>
      <c r="AX53">
        <f t="shared" si="33"/>
        <v>0.66</v>
      </c>
    </row>
    <row r="54" spans="1:50" x14ac:dyDescent="0.25">
      <c r="A54" s="15">
        <v>0.26500000000000001</v>
      </c>
      <c r="B54">
        <f t="shared" si="17"/>
        <v>0.26500000000000001</v>
      </c>
      <c r="D54" s="15">
        <v>0.27200000000000002</v>
      </c>
      <c r="E54">
        <f t="shared" si="18"/>
        <v>0.27200000000000002</v>
      </c>
      <c r="G54" s="15">
        <v>0.45100000000000001</v>
      </c>
      <c r="H54">
        <f t="shared" si="19"/>
        <v>0.45100000000000001</v>
      </c>
      <c r="J54" s="15">
        <v>0.39700000000000002</v>
      </c>
      <c r="K54">
        <f t="shared" si="20"/>
        <v>0.39700000000000002</v>
      </c>
      <c r="M54" s="15">
        <v>0.46500000000000002</v>
      </c>
      <c r="N54">
        <f t="shared" si="21"/>
        <v>0</v>
      </c>
      <c r="P54" s="15">
        <v>0.40899999999999997</v>
      </c>
      <c r="Q54">
        <f t="shared" si="22"/>
        <v>0.40899999999999997</v>
      </c>
      <c r="S54" s="15">
        <v>0.41</v>
      </c>
      <c r="T54">
        <f t="shared" si="23"/>
        <v>0.41</v>
      </c>
      <c r="V54" s="15">
        <v>0.42</v>
      </c>
      <c r="W54">
        <f t="shared" si="24"/>
        <v>0.42</v>
      </c>
      <c r="Y54" s="15">
        <v>0.443</v>
      </c>
      <c r="Z54">
        <f t="shared" si="25"/>
        <v>0.443</v>
      </c>
      <c r="AB54" s="15">
        <v>0.44500000000000001</v>
      </c>
      <c r="AC54">
        <f t="shared" si="26"/>
        <v>0.44500000000000001</v>
      </c>
      <c r="AE54" s="15">
        <v>0.46300000000000002</v>
      </c>
      <c r="AF54">
        <f t="shared" si="27"/>
        <v>0.46300000000000002</v>
      </c>
      <c r="AH54" s="15">
        <v>0.52100000000000002</v>
      </c>
      <c r="AI54">
        <f t="shared" si="28"/>
        <v>0.52100000000000002</v>
      </c>
      <c r="AK54" s="15">
        <v>0.51300000000000001</v>
      </c>
      <c r="AL54">
        <f t="shared" si="29"/>
        <v>0.51300000000000001</v>
      </c>
      <c r="AN54" s="15">
        <v>0.51900000000000002</v>
      </c>
      <c r="AO54">
        <f t="shared" si="30"/>
        <v>0.51900000000000002</v>
      </c>
      <c r="AQ54" s="15">
        <v>0.69599999999999995</v>
      </c>
      <c r="AR54">
        <f t="shared" si="31"/>
        <v>0.69599999999999995</v>
      </c>
      <c r="AT54" s="15">
        <v>0.65600000000000003</v>
      </c>
      <c r="AU54">
        <f t="shared" si="32"/>
        <v>0.65600000000000003</v>
      </c>
      <c r="AW54" s="15">
        <v>0.66500000000000004</v>
      </c>
      <c r="AX54">
        <f t="shared" si="33"/>
        <v>0.66500000000000004</v>
      </c>
    </row>
    <row r="55" spans="1:50" x14ac:dyDescent="0.25">
      <c r="A55" s="15">
        <v>0.31</v>
      </c>
      <c r="B55">
        <f t="shared" si="17"/>
        <v>0.31</v>
      </c>
      <c r="D55" s="15">
        <v>0.307</v>
      </c>
      <c r="E55">
        <f t="shared" si="18"/>
        <v>0.307</v>
      </c>
      <c r="G55" s="15">
        <v>0.45500000000000002</v>
      </c>
      <c r="H55">
        <f t="shared" si="19"/>
        <v>0.45500000000000002</v>
      </c>
      <c r="J55" s="15">
        <v>0.40100000000000002</v>
      </c>
      <c r="K55">
        <f t="shared" si="20"/>
        <v>0.40100000000000002</v>
      </c>
      <c r="M55" s="15">
        <v>0.39400000000000002</v>
      </c>
      <c r="N55">
        <f t="shared" si="21"/>
        <v>0.39400000000000002</v>
      </c>
      <c r="P55" s="15">
        <v>0.42699999999999999</v>
      </c>
      <c r="Q55">
        <f t="shared" si="22"/>
        <v>0.42699999999999999</v>
      </c>
      <c r="S55" s="15">
        <v>0.40899999999999997</v>
      </c>
      <c r="T55">
        <f t="shared" si="23"/>
        <v>0.40899999999999997</v>
      </c>
      <c r="V55" s="15">
        <v>0.41699999999999998</v>
      </c>
      <c r="W55">
        <f t="shared" si="24"/>
        <v>0.41699999999999998</v>
      </c>
      <c r="Y55" s="15">
        <v>0.44500000000000001</v>
      </c>
      <c r="Z55">
        <f t="shared" si="25"/>
        <v>0.44500000000000001</v>
      </c>
      <c r="AB55" s="15">
        <v>0.44900000000000001</v>
      </c>
      <c r="AC55">
        <f t="shared" si="26"/>
        <v>0.44900000000000001</v>
      </c>
      <c r="AE55" s="15">
        <v>0.45300000000000001</v>
      </c>
      <c r="AF55">
        <f t="shared" si="27"/>
        <v>0.45300000000000001</v>
      </c>
      <c r="AH55" s="15">
        <v>0.53700000000000003</v>
      </c>
      <c r="AI55">
        <f t="shared" si="28"/>
        <v>0.53700000000000003</v>
      </c>
      <c r="AK55" s="15">
        <v>0.50900000000000001</v>
      </c>
      <c r="AL55">
        <f t="shared" si="29"/>
        <v>0.50900000000000001</v>
      </c>
      <c r="AN55" s="15">
        <v>0.52100000000000002</v>
      </c>
      <c r="AO55">
        <f t="shared" si="30"/>
        <v>0.52100000000000002</v>
      </c>
      <c r="AQ55" s="15">
        <v>0.72099999999999997</v>
      </c>
      <c r="AR55">
        <f t="shared" si="31"/>
        <v>0.72099999999999997</v>
      </c>
      <c r="AT55" s="15">
        <v>0.67600000000000005</v>
      </c>
      <c r="AU55">
        <f t="shared" si="32"/>
        <v>0.67600000000000005</v>
      </c>
      <c r="AW55" s="15">
        <v>0.67</v>
      </c>
      <c r="AX55">
        <f t="shared" si="33"/>
        <v>0.67</v>
      </c>
    </row>
    <row r="56" spans="1:50" x14ac:dyDescent="0.25">
      <c r="A56" s="15">
        <v>0.28599999999999998</v>
      </c>
      <c r="B56">
        <f t="shared" si="17"/>
        <v>0.28599999999999998</v>
      </c>
      <c r="D56" s="15">
        <v>0.26800000000000002</v>
      </c>
      <c r="E56">
        <f t="shared" si="18"/>
        <v>0.26800000000000002</v>
      </c>
      <c r="G56" s="15">
        <v>0.42599999999999999</v>
      </c>
      <c r="H56">
        <f t="shared" si="19"/>
        <v>0.42599999999999999</v>
      </c>
      <c r="J56" s="15">
        <v>0.45600000000000002</v>
      </c>
      <c r="K56">
        <f t="shared" si="20"/>
        <v>0.45600000000000002</v>
      </c>
      <c r="M56" s="15">
        <v>0.4</v>
      </c>
      <c r="N56">
        <f t="shared" si="21"/>
        <v>0.4</v>
      </c>
      <c r="P56" s="15">
        <v>0.42699999999999999</v>
      </c>
      <c r="Q56">
        <f t="shared" si="22"/>
        <v>0.42699999999999999</v>
      </c>
      <c r="S56" s="15">
        <v>0.41299999999999998</v>
      </c>
      <c r="T56">
        <f t="shared" si="23"/>
        <v>0.41299999999999998</v>
      </c>
      <c r="V56" s="15">
        <v>0.40799999999999997</v>
      </c>
      <c r="W56">
        <f t="shared" si="24"/>
        <v>0.40799999999999997</v>
      </c>
      <c r="Y56" s="15">
        <v>0.44400000000000001</v>
      </c>
      <c r="Z56">
        <f t="shared" si="25"/>
        <v>0.44400000000000001</v>
      </c>
      <c r="AB56" s="15">
        <v>0.44900000000000001</v>
      </c>
      <c r="AC56">
        <f t="shared" si="26"/>
        <v>0.44900000000000001</v>
      </c>
      <c r="AE56" s="15">
        <v>0.44600000000000001</v>
      </c>
      <c r="AF56">
        <f t="shared" si="27"/>
        <v>0.44600000000000001</v>
      </c>
      <c r="AH56" s="15">
        <v>0.53600000000000003</v>
      </c>
      <c r="AI56">
        <f t="shared" si="28"/>
        <v>0.53600000000000003</v>
      </c>
      <c r="AK56" s="15">
        <v>0.51500000000000001</v>
      </c>
      <c r="AL56">
        <f t="shared" si="29"/>
        <v>0.51500000000000001</v>
      </c>
      <c r="AN56" s="15">
        <v>0.63400000000000001</v>
      </c>
      <c r="AO56">
        <f t="shared" si="30"/>
        <v>0</v>
      </c>
      <c r="AQ56" s="15">
        <v>0.70599999999999996</v>
      </c>
      <c r="AR56">
        <f t="shared" si="31"/>
        <v>0.70599999999999996</v>
      </c>
      <c r="AT56" s="15">
        <v>0.67600000000000005</v>
      </c>
      <c r="AU56">
        <f t="shared" si="32"/>
        <v>0.67600000000000005</v>
      </c>
      <c r="AW56" s="15">
        <v>0.66400000000000003</v>
      </c>
      <c r="AX56">
        <f t="shared" si="33"/>
        <v>0.66400000000000003</v>
      </c>
    </row>
    <row r="57" spans="1:50" x14ac:dyDescent="0.25">
      <c r="A57" s="15">
        <v>0.32300000000000001</v>
      </c>
      <c r="B57">
        <f t="shared" si="17"/>
        <v>0.32300000000000001</v>
      </c>
      <c r="D57" s="15">
        <v>0.27600000000000002</v>
      </c>
      <c r="E57">
        <f t="shared" si="18"/>
        <v>0.27600000000000002</v>
      </c>
      <c r="G57" s="15">
        <v>0.40200000000000002</v>
      </c>
      <c r="H57">
        <f t="shared" si="19"/>
        <v>0.40200000000000002</v>
      </c>
      <c r="J57" s="15">
        <v>0.47</v>
      </c>
      <c r="K57">
        <f t="shared" si="20"/>
        <v>0</v>
      </c>
      <c r="M57" s="15">
        <v>0.41399999999999998</v>
      </c>
      <c r="N57">
        <f t="shared" si="21"/>
        <v>0.41399999999999998</v>
      </c>
      <c r="P57" s="15">
        <v>0.42</v>
      </c>
      <c r="Q57">
        <f t="shared" si="22"/>
        <v>0.42</v>
      </c>
      <c r="S57" s="15">
        <v>0.40899999999999997</v>
      </c>
      <c r="T57">
        <f t="shared" si="23"/>
        <v>0.40899999999999997</v>
      </c>
      <c r="V57" s="15">
        <v>0.40400000000000003</v>
      </c>
      <c r="W57">
        <f t="shared" si="24"/>
        <v>0.40400000000000003</v>
      </c>
      <c r="Y57" s="15">
        <v>0.44700000000000001</v>
      </c>
      <c r="Z57">
        <f t="shared" si="25"/>
        <v>0.44700000000000001</v>
      </c>
      <c r="AB57" s="15">
        <v>0.45600000000000002</v>
      </c>
      <c r="AC57">
        <f t="shared" si="26"/>
        <v>0.45600000000000002</v>
      </c>
      <c r="AE57" s="15">
        <v>0.45100000000000001</v>
      </c>
      <c r="AF57">
        <f t="shared" si="27"/>
        <v>0.45100000000000001</v>
      </c>
      <c r="AH57" s="15">
        <v>0.54600000000000004</v>
      </c>
      <c r="AI57">
        <f t="shared" si="28"/>
        <v>0.54600000000000004</v>
      </c>
      <c r="AK57" s="15">
        <v>0.50900000000000001</v>
      </c>
      <c r="AL57">
        <f t="shared" si="29"/>
        <v>0.50900000000000001</v>
      </c>
      <c r="AN57" s="15">
        <v>0.51</v>
      </c>
      <c r="AO57">
        <f t="shared" si="30"/>
        <v>0.51</v>
      </c>
      <c r="AQ57" s="15">
        <v>0.69599999999999995</v>
      </c>
      <c r="AR57">
        <f t="shared" si="31"/>
        <v>0.69599999999999995</v>
      </c>
      <c r="AT57" s="15">
        <v>0.66400000000000003</v>
      </c>
      <c r="AU57">
        <f t="shared" si="32"/>
        <v>0.66400000000000003</v>
      </c>
      <c r="AW57" s="15">
        <v>0.67100000000000004</v>
      </c>
      <c r="AX57">
        <f t="shared" si="33"/>
        <v>0.67100000000000004</v>
      </c>
    </row>
    <row r="58" spans="1:50" x14ac:dyDescent="0.25">
      <c r="A58" s="15">
        <v>0.28799999999999998</v>
      </c>
      <c r="B58">
        <f t="shared" si="17"/>
        <v>0.28799999999999998</v>
      </c>
      <c r="D58" s="15">
        <v>0.26400000000000001</v>
      </c>
      <c r="E58">
        <f t="shared" si="18"/>
        <v>0.26400000000000001</v>
      </c>
      <c r="G58" s="15">
        <v>0.40600000000000003</v>
      </c>
      <c r="H58">
        <f t="shared" si="19"/>
        <v>0.40600000000000003</v>
      </c>
      <c r="J58" s="15">
        <v>0.45300000000000001</v>
      </c>
      <c r="K58">
        <f t="shared" si="20"/>
        <v>0.45300000000000001</v>
      </c>
      <c r="M58" s="15">
        <v>0.45800000000000002</v>
      </c>
      <c r="N58">
        <f t="shared" si="21"/>
        <v>0</v>
      </c>
      <c r="P58" s="15">
        <v>0.42299999999999999</v>
      </c>
      <c r="Q58">
        <f t="shared" si="22"/>
        <v>0.42299999999999999</v>
      </c>
      <c r="S58" s="15">
        <v>0.41099999999999998</v>
      </c>
      <c r="T58">
        <f t="shared" si="23"/>
        <v>0.41099999999999998</v>
      </c>
      <c r="V58" s="15">
        <v>0.41</v>
      </c>
      <c r="W58">
        <f t="shared" si="24"/>
        <v>0.41</v>
      </c>
      <c r="Y58" s="15">
        <v>0.44500000000000001</v>
      </c>
      <c r="Z58">
        <f t="shared" si="25"/>
        <v>0.44500000000000001</v>
      </c>
      <c r="AB58" s="15">
        <v>0.44500000000000001</v>
      </c>
      <c r="AC58">
        <f t="shared" si="26"/>
        <v>0.44500000000000001</v>
      </c>
      <c r="AE58" s="15">
        <v>0.45300000000000001</v>
      </c>
      <c r="AF58">
        <f t="shared" si="27"/>
        <v>0.45300000000000001</v>
      </c>
      <c r="AH58" s="15">
        <v>0.54300000000000004</v>
      </c>
      <c r="AI58">
        <f t="shared" si="28"/>
        <v>0.54300000000000004</v>
      </c>
      <c r="AK58" s="15">
        <v>0.50800000000000001</v>
      </c>
      <c r="AL58">
        <f t="shared" si="29"/>
        <v>0.50800000000000001</v>
      </c>
      <c r="AN58" s="15">
        <v>0.56499999999999995</v>
      </c>
      <c r="AO58">
        <f t="shared" si="30"/>
        <v>0</v>
      </c>
      <c r="AQ58" s="15">
        <v>0.70299999999999996</v>
      </c>
      <c r="AR58">
        <f t="shared" si="31"/>
        <v>0.70299999999999996</v>
      </c>
      <c r="AT58" s="15">
        <v>0.66400000000000003</v>
      </c>
      <c r="AU58">
        <f t="shared" si="32"/>
        <v>0.66400000000000003</v>
      </c>
      <c r="AW58" s="15">
        <v>0.66700000000000004</v>
      </c>
      <c r="AX58">
        <f t="shared" si="33"/>
        <v>0.66700000000000004</v>
      </c>
    </row>
    <row r="59" spans="1:50" x14ac:dyDescent="0.25">
      <c r="A59" s="15">
        <v>0.28999999999999998</v>
      </c>
      <c r="B59">
        <f t="shared" si="17"/>
        <v>0.28999999999999998</v>
      </c>
      <c r="D59" s="15">
        <v>0.27400000000000002</v>
      </c>
      <c r="E59">
        <f t="shared" si="18"/>
        <v>0.27400000000000002</v>
      </c>
      <c r="G59" s="15">
        <v>0.40600000000000003</v>
      </c>
      <c r="H59">
        <f t="shared" si="19"/>
        <v>0.40600000000000003</v>
      </c>
      <c r="J59" s="15">
        <v>0.41399999999999998</v>
      </c>
      <c r="K59">
        <f t="shared" si="20"/>
        <v>0.41399999999999998</v>
      </c>
      <c r="M59" s="15">
        <v>0.46300000000000002</v>
      </c>
      <c r="N59">
        <f t="shared" si="21"/>
        <v>0</v>
      </c>
      <c r="P59" s="15">
        <v>0.42899999999999999</v>
      </c>
      <c r="Q59">
        <f t="shared" si="22"/>
        <v>0.42899999999999999</v>
      </c>
      <c r="S59" s="15">
        <v>0.41799999999999998</v>
      </c>
      <c r="T59">
        <f t="shared" si="23"/>
        <v>0.41799999999999998</v>
      </c>
      <c r="V59" s="15">
        <v>0.41</v>
      </c>
      <c r="W59">
        <f t="shared" si="24"/>
        <v>0.41</v>
      </c>
      <c r="Y59" s="15">
        <v>0.44500000000000001</v>
      </c>
      <c r="Z59">
        <f t="shared" si="25"/>
        <v>0.44500000000000001</v>
      </c>
      <c r="AB59" s="15">
        <v>0.44400000000000001</v>
      </c>
      <c r="AC59">
        <f t="shared" si="26"/>
        <v>0.44400000000000001</v>
      </c>
      <c r="AE59" s="15">
        <v>0.45800000000000002</v>
      </c>
      <c r="AF59">
        <f t="shared" si="27"/>
        <v>0.45800000000000002</v>
      </c>
      <c r="AH59" s="15">
        <v>0.53800000000000003</v>
      </c>
      <c r="AI59">
        <f t="shared" si="28"/>
        <v>0.53800000000000003</v>
      </c>
      <c r="AK59" s="15">
        <v>0.51</v>
      </c>
      <c r="AL59">
        <f t="shared" si="29"/>
        <v>0.51</v>
      </c>
      <c r="AN59" s="15">
        <v>0.52200000000000002</v>
      </c>
      <c r="AO59">
        <f t="shared" si="30"/>
        <v>0.52200000000000002</v>
      </c>
      <c r="AQ59" s="15">
        <v>0.70099999999999996</v>
      </c>
      <c r="AR59">
        <f t="shared" si="31"/>
        <v>0.70099999999999996</v>
      </c>
      <c r="AT59" s="15">
        <v>0.65500000000000003</v>
      </c>
      <c r="AU59">
        <f t="shared" si="32"/>
        <v>0.65500000000000003</v>
      </c>
      <c r="AW59" s="15">
        <v>0.69</v>
      </c>
      <c r="AX59">
        <f t="shared" si="33"/>
        <v>0.69</v>
      </c>
    </row>
    <row r="60" spans="1:50" x14ac:dyDescent="0.25">
      <c r="A60" s="15">
        <v>0.316</v>
      </c>
      <c r="B60">
        <f t="shared" si="17"/>
        <v>0.316</v>
      </c>
      <c r="D60" s="15">
        <v>0.32300000000000001</v>
      </c>
      <c r="E60">
        <f t="shared" si="18"/>
        <v>0.32300000000000001</v>
      </c>
      <c r="G60" s="15">
        <v>0.41499999999999998</v>
      </c>
      <c r="H60">
        <f t="shared" si="19"/>
        <v>0.41499999999999998</v>
      </c>
      <c r="J60" s="15">
        <v>0.40400000000000003</v>
      </c>
      <c r="K60">
        <f t="shared" si="20"/>
        <v>0.40400000000000003</v>
      </c>
      <c r="M60" s="15">
        <v>0.40400000000000003</v>
      </c>
      <c r="N60">
        <f t="shared" si="21"/>
        <v>0.40400000000000003</v>
      </c>
      <c r="P60" s="15">
        <v>0.437</v>
      </c>
      <c r="Q60">
        <f t="shared" si="22"/>
        <v>0.437</v>
      </c>
      <c r="S60" s="15">
        <v>0.41799999999999998</v>
      </c>
      <c r="T60">
        <f t="shared" si="23"/>
        <v>0.41799999999999998</v>
      </c>
      <c r="V60" s="15">
        <v>0.40600000000000003</v>
      </c>
      <c r="W60">
        <f t="shared" si="24"/>
        <v>0.40600000000000003</v>
      </c>
      <c r="Y60" s="15">
        <v>0.442</v>
      </c>
      <c r="Z60">
        <f t="shared" si="25"/>
        <v>0.442</v>
      </c>
      <c r="AB60" s="15">
        <v>0.442</v>
      </c>
      <c r="AC60">
        <f t="shared" si="26"/>
        <v>0.442</v>
      </c>
      <c r="AE60" s="15">
        <v>0.44900000000000001</v>
      </c>
      <c r="AF60">
        <f t="shared" si="27"/>
        <v>0.44900000000000001</v>
      </c>
      <c r="AH60" s="15">
        <v>0.55900000000000005</v>
      </c>
      <c r="AI60">
        <f t="shared" si="28"/>
        <v>0.55900000000000005</v>
      </c>
      <c r="AK60" s="15">
        <v>0.51800000000000002</v>
      </c>
      <c r="AL60">
        <f t="shared" si="29"/>
        <v>0.51800000000000002</v>
      </c>
      <c r="AN60" s="15">
        <v>0.52900000000000003</v>
      </c>
      <c r="AO60">
        <f t="shared" si="30"/>
        <v>0.52900000000000003</v>
      </c>
      <c r="AQ60" s="15">
        <v>0.70699999999999996</v>
      </c>
      <c r="AR60">
        <f t="shared" si="31"/>
        <v>0.70699999999999996</v>
      </c>
      <c r="AT60" s="15">
        <v>0.65100000000000002</v>
      </c>
      <c r="AU60">
        <f t="shared" si="32"/>
        <v>0.65100000000000002</v>
      </c>
      <c r="AW60" s="15">
        <v>0.67200000000000004</v>
      </c>
      <c r="AX60">
        <f t="shared" si="33"/>
        <v>0.67200000000000004</v>
      </c>
    </row>
    <row r="61" spans="1:50" x14ac:dyDescent="0.25">
      <c r="A61" s="15">
        <v>0.45100000000000001</v>
      </c>
      <c r="B61">
        <f t="shared" si="17"/>
        <v>0</v>
      </c>
      <c r="D61" s="15">
        <v>0.26400000000000001</v>
      </c>
      <c r="E61">
        <f t="shared" si="18"/>
        <v>0.26400000000000001</v>
      </c>
      <c r="G61" s="15">
        <v>0.42099999999999999</v>
      </c>
      <c r="H61">
        <f t="shared" si="19"/>
        <v>0.42099999999999999</v>
      </c>
      <c r="J61" s="15">
        <v>0.39800000000000002</v>
      </c>
      <c r="K61">
        <f t="shared" si="20"/>
        <v>0.39800000000000002</v>
      </c>
      <c r="M61" s="15">
        <v>0.38400000000000001</v>
      </c>
      <c r="N61">
        <f t="shared" si="21"/>
        <v>0.38400000000000001</v>
      </c>
      <c r="P61" s="15">
        <v>0.42399999999999999</v>
      </c>
      <c r="Q61">
        <f t="shared" si="22"/>
        <v>0.42399999999999999</v>
      </c>
      <c r="S61" s="15">
        <v>0.41699999999999998</v>
      </c>
      <c r="T61">
        <f t="shared" si="23"/>
        <v>0.41699999999999998</v>
      </c>
      <c r="V61" s="15">
        <v>0.40799999999999997</v>
      </c>
      <c r="W61">
        <f t="shared" si="24"/>
        <v>0.40799999999999997</v>
      </c>
      <c r="Y61" s="15">
        <v>0.44500000000000001</v>
      </c>
      <c r="Z61">
        <f t="shared" si="25"/>
        <v>0.44500000000000001</v>
      </c>
      <c r="AB61" s="15">
        <v>0.442</v>
      </c>
      <c r="AC61">
        <f t="shared" si="26"/>
        <v>0.442</v>
      </c>
      <c r="AE61" s="15">
        <v>0.45200000000000001</v>
      </c>
      <c r="AF61">
        <f t="shared" si="27"/>
        <v>0.45200000000000001</v>
      </c>
      <c r="AH61" s="15">
        <v>0.55800000000000005</v>
      </c>
      <c r="AI61">
        <f t="shared" si="28"/>
        <v>0.55800000000000005</v>
      </c>
      <c r="AK61" s="15">
        <v>0.51400000000000001</v>
      </c>
      <c r="AL61">
        <f t="shared" si="29"/>
        <v>0.51400000000000001</v>
      </c>
      <c r="AN61" s="15">
        <v>0.57099999999999995</v>
      </c>
      <c r="AO61">
        <f t="shared" si="30"/>
        <v>0</v>
      </c>
      <c r="AQ61" s="15">
        <v>0.7</v>
      </c>
      <c r="AR61">
        <f t="shared" si="31"/>
        <v>0.7</v>
      </c>
      <c r="AT61" s="15">
        <v>0.65500000000000003</v>
      </c>
      <c r="AU61">
        <f t="shared" si="32"/>
        <v>0.65500000000000003</v>
      </c>
      <c r="AW61" s="15">
        <v>0.66400000000000003</v>
      </c>
      <c r="AX61">
        <f t="shared" si="33"/>
        <v>0.66400000000000003</v>
      </c>
    </row>
    <row r="62" spans="1:50" x14ac:dyDescent="0.25">
      <c r="A62" s="15">
        <v>0.27100000000000002</v>
      </c>
      <c r="B62">
        <f t="shared" si="17"/>
        <v>0.27100000000000002</v>
      </c>
      <c r="D62" s="15">
        <v>0.312</v>
      </c>
      <c r="E62">
        <f t="shared" si="18"/>
        <v>0.312</v>
      </c>
      <c r="G62" s="15">
        <v>0.39700000000000002</v>
      </c>
      <c r="H62">
        <f t="shared" si="19"/>
        <v>0.39700000000000002</v>
      </c>
      <c r="J62" s="15">
        <v>0.40100000000000002</v>
      </c>
      <c r="K62">
        <f t="shared" si="20"/>
        <v>0.40100000000000002</v>
      </c>
      <c r="M62" s="15">
        <v>0.4</v>
      </c>
      <c r="N62">
        <f t="shared" si="21"/>
        <v>0.4</v>
      </c>
      <c r="P62" s="15">
        <v>0.40799999999999997</v>
      </c>
      <c r="Q62">
        <f t="shared" si="22"/>
        <v>0.40799999999999997</v>
      </c>
      <c r="S62" s="15">
        <v>0.41399999999999998</v>
      </c>
      <c r="T62">
        <f t="shared" si="23"/>
        <v>0.41399999999999998</v>
      </c>
      <c r="V62" s="15">
        <v>0.41299999999999998</v>
      </c>
      <c r="W62">
        <f t="shared" si="24"/>
        <v>0.41299999999999998</v>
      </c>
      <c r="Y62" s="15">
        <v>0.44500000000000001</v>
      </c>
      <c r="Z62">
        <f t="shared" si="25"/>
        <v>0.44500000000000001</v>
      </c>
      <c r="AB62" s="15">
        <v>0.443</v>
      </c>
      <c r="AC62">
        <f t="shared" si="26"/>
        <v>0.443</v>
      </c>
      <c r="AE62" s="15">
        <v>0.438</v>
      </c>
      <c r="AF62">
        <f t="shared" si="27"/>
        <v>0.438</v>
      </c>
      <c r="AH62" s="15">
        <v>0.56499999999999995</v>
      </c>
      <c r="AI62">
        <f t="shared" si="28"/>
        <v>0.56499999999999995</v>
      </c>
      <c r="AK62" s="15">
        <v>0.51600000000000001</v>
      </c>
      <c r="AL62">
        <f t="shared" si="29"/>
        <v>0.51600000000000001</v>
      </c>
      <c r="AN62" s="15">
        <v>0.64100000000000001</v>
      </c>
      <c r="AO62">
        <f t="shared" si="30"/>
        <v>0</v>
      </c>
      <c r="AQ62" s="15">
        <v>0.69199999999999995</v>
      </c>
      <c r="AR62">
        <f t="shared" si="31"/>
        <v>0.69199999999999995</v>
      </c>
      <c r="AT62" s="15">
        <v>0.65600000000000003</v>
      </c>
      <c r="AU62">
        <f t="shared" si="32"/>
        <v>0.65600000000000003</v>
      </c>
      <c r="AW62" s="15">
        <v>0.66200000000000003</v>
      </c>
      <c r="AX62">
        <f t="shared" si="33"/>
        <v>0.66200000000000003</v>
      </c>
    </row>
    <row r="63" spans="1:50" x14ac:dyDescent="0.25">
      <c r="A63" s="15">
        <v>0.28799999999999998</v>
      </c>
      <c r="B63">
        <f t="shared" si="17"/>
        <v>0.28799999999999998</v>
      </c>
      <c r="D63" s="15">
        <v>0.28000000000000003</v>
      </c>
      <c r="E63">
        <f t="shared" si="18"/>
        <v>0.28000000000000003</v>
      </c>
      <c r="G63" s="15">
        <v>0.439</v>
      </c>
      <c r="H63">
        <f t="shared" si="19"/>
        <v>0.439</v>
      </c>
      <c r="J63" s="15">
        <v>0.39900000000000002</v>
      </c>
      <c r="K63">
        <f t="shared" si="20"/>
        <v>0.39900000000000002</v>
      </c>
      <c r="M63" s="15">
        <v>0.40100000000000002</v>
      </c>
      <c r="N63">
        <f t="shared" si="21"/>
        <v>0.40100000000000002</v>
      </c>
      <c r="P63" s="15">
        <v>0.42099999999999999</v>
      </c>
      <c r="Q63">
        <f t="shared" si="22"/>
        <v>0.42099999999999999</v>
      </c>
      <c r="S63" s="15">
        <v>0.41199999999999998</v>
      </c>
      <c r="T63">
        <f t="shared" si="23"/>
        <v>0.41199999999999998</v>
      </c>
      <c r="V63" s="15">
        <v>0.41299999999999998</v>
      </c>
      <c r="W63">
        <f t="shared" si="24"/>
        <v>0.41299999999999998</v>
      </c>
      <c r="Y63" s="15">
        <v>0.44600000000000001</v>
      </c>
      <c r="Z63">
        <f t="shared" si="25"/>
        <v>0.44600000000000001</v>
      </c>
      <c r="AB63" s="15">
        <v>0.441</v>
      </c>
      <c r="AC63">
        <f t="shared" si="26"/>
        <v>0.441</v>
      </c>
      <c r="AE63" s="15">
        <v>0.442</v>
      </c>
      <c r="AF63">
        <f t="shared" si="27"/>
        <v>0.442</v>
      </c>
      <c r="AH63" s="15">
        <v>0.56200000000000006</v>
      </c>
      <c r="AI63">
        <f t="shared" si="28"/>
        <v>0.56200000000000006</v>
      </c>
      <c r="AK63" s="15">
        <v>0.51100000000000001</v>
      </c>
      <c r="AL63">
        <f t="shared" si="29"/>
        <v>0.51100000000000001</v>
      </c>
      <c r="AN63" s="15">
        <v>0.51700000000000002</v>
      </c>
      <c r="AO63">
        <f t="shared" si="30"/>
        <v>0.51700000000000002</v>
      </c>
      <c r="AQ63" s="15">
        <v>0.69499999999999995</v>
      </c>
      <c r="AR63">
        <f t="shared" si="31"/>
        <v>0.69499999999999995</v>
      </c>
      <c r="AT63" s="15">
        <v>0.65100000000000002</v>
      </c>
      <c r="AU63">
        <f t="shared" si="32"/>
        <v>0.65100000000000002</v>
      </c>
      <c r="AW63" s="15">
        <v>0.66800000000000004</v>
      </c>
      <c r="AX63">
        <f t="shared" si="33"/>
        <v>0.66800000000000004</v>
      </c>
    </row>
    <row r="64" spans="1:50" x14ac:dyDescent="0.25">
      <c r="A64" s="15">
        <v>0.3</v>
      </c>
      <c r="B64">
        <f t="shared" si="17"/>
        <v>0.3</v>
      </c>
      <c r="D64" s="15">
        <v>0.28199999999999997</v>
      </c>
      <c r="E64">
        <f t="shared" si="18"/>
        <v>0.28199999999999997</v>
      </c>
      <c r="G64" s="15">
        <v>0.40899999999999997</v>
      </c>
      <c r="H64">
        <f t="shared" si="19"/>
        <v>0.40899999999999997</v>
      </c>
      <c r="J64" s="15">
        <v>0.42499999999999999</v>
      </c>
      <c r="K64">
        <f t="shared" si="20"/>
        <v>0.42499999999999999</v>
      </c>
      <c r="M64" s="15">
        <v>0.39400000000000002</v>
      </c>
      <c r="N64">
        <f t="shared" si="21"/>
        <v>0.39400000000000002</v>
      </c>
      <c r="P64" s="15">
        <v>0.42799999999999999</v>
      </c>
      <c r="Q64">
        <f t="shared" si="22"/>
        <v>0.42799999999999999</v>
      </c>
      <c r="S64" s="15">
        <v>0.42299999999999999</v>
      </c>
      <c r="T64">
        <f t="shared" si="23"/>
        <v>0.42299999999999999</v>
      </c>
      <c r="V64" s="15">
        <v>0.41099999999999998</v>
      </c>
      <c r="W64">
        <f t="shared" si="24"/>
        <v>0.41099999999999998</v>
      </c>
      <c r="Y64" s="15">
        <v>0.441</v>
      </c>
      <c r="Z64">
        <f t="shared" si="25"/>
        <v>0.441</v>
      </c>
      <c r="AB64" s="15">
        <v>0.441</v>
      </c>
      <c r="AC64">
        <f t="shared" si="26"/>
        <v>0.441</v>
      </c>
      <c r="AE64" s="15">
        <v>0.45400000000000001</v>
      </c>
      <c r="AF64">
        <f t="shared" si="27"/>
        <v>0.45400000000000001</v>
      </c>
      <c r="AH64" s="15">
        <v>0.59199999999999997</v>
      </c>
      <c r="AI64">
        <f t="shared" si="28"/>
        <v>0</v>
      </c>
      <c r="AK64" s="15">
        <v>0.51400000000000001</v>
      </c>
      <c r="AL64">
        <f t="shared" si="29"/>
        <v>0.51400000000000001</v>
      </c>
      <c r="AN64" s="15">
        <v>0.51300000000000001</v>
      </c>
      <c r="AO64">
        <f t="shared" si="30"/>
        <v>0.51300000000000001</v>
      </c>
      <c r="AQ64" s="15">
        <v>0.70399999999999996</v>
      </c>
      <c r="AR64">
        <f t="shared" si="31"/>
        <v>0.70399999999999996</v>
      </c>
      <c r="AT64" s="15">
        <v>0.64900000000000002</v>
      </c>
      <c r="AU64">
        <f t="shared" si="32"/>
        <v>0.64900000000000002</v>
      </c>
      <c r="AW64" s="15">
        <v>0.66300000000000003</v>
      </c>
      <c r="AX64">
        <f t="shared" si="33"/>
        <v>0.66300000000000003</v>
      </c>
    </row>
    <row r="65" spans="1:50" x14ac:dyDescent="0.25">
      <c r="A65" s="15">
        <v>0.29399999999999998</v>
      </c>
      <c r="B65">
        <f t="shared" si="17"/>
        <v>0.29399999999999998</v>
      </c>
      <c r="D65" s="15">
        <v>0.313</v>
      </c>
      <c r="E65">
        <f t="shared" si="18"/>
        <v>0.313</v>
      </c>
      <c r="G65" s="15">
        <v>0.41399999999999998</v>
      </c>
      <c r="H65">
        <f t="shared" si="19"/>
        <v>0.41399999999999998</v>
      </c>
      <c r="J65" s="15">
        <v>0.39800000000000002</v>
      </c>
      <c r="K65">
        <f t="shared" si="20"/>
        <v>0.39800000000000002</v>
      </c>
      <c r="M65" s="15">
        <v>0.40799999999999997</v>
      </c>
      <c r="N65">
        <f t="shared" si="21"/>
        <v>0.40799999999999997</v>
      </c>
      <c r="P65" s="15">
        <v>0.42699999999999999</v>
      </c>
      <c r="Q65">
        <f t="shared" si="22"/>
        <v>0.42699999999999999</v>
      </c>
      <c r="S65" s="15">
        <v>0.41799999999999998</v>
      </c>
      <c r="T65">
        <f t="shared" si="23"/>
        <v>0.41799999999999998</v>
      </c>
      <c r="V65" s="15">
        <v>0.40899999999999997</v>
      </c>
      <c r="W65">
        <f t="shared" si="24"/>
        <v>0.40899999999999997</v>
      </c>
      <c r="Y65" s="15">
        <v>0.443</v>
      </c>
      <c r="Z65">
        <f t="shared" si="25"/>
        <v>0.443</v>
      </c>
      <c r="AB65" s="15">
        <v>0.44800000000000001</v>
      </c>
      <c r="AC65">
        <f t="shared" si="26"/>
        <v>0.44800000000000001</v>
      </c>
      <c r="AE65" s="15">
        <v>0.45</v>
      </c>
      <c r="AF65">
        <f t="shared" si="27"/>
        <v>0.45</v>
      </c>
      <c r="AH65" s="15">
        <v>0.59399999999999997</v>
      </c>
      <c r="AI65">
        <f t="shared" si="28"/>
        <v>0</v>
      </c>
      <c r="AK65" s="15">
        <v>0.51800000000000002</v>
      </c>
      <c r="AL65">
        <f t="shared" si="29"/>
        <v>0.51800000000000002</v>
      </c>
      <c r="AN65" s="15">
        <v>0.56999999999999995</v>
      </c>
      <c r="AO65">
        <f t="shared" si="30"/>
        <v>0</v>
      </c>
      <c r="AQ65" s="15">
        <v>0.69799999999999995</v>
      </c>
      <c r="AR65">
        <f t="shared" si="31"/>
        <v>0.69799999999999995</v>
      </c>
      <c r="AT65" s="15">
        <v>0.65700000000000003</v>
      </c>
      <c r="AU65">
        <f t="shared" si="32"/>
        <v>0.65700000000000003</v>
      </c>
      <c r="AW65" s="15">
        <v>0.66500000000000004</v>
      </c>
      <c r="AX65">
        <f t="shared" si="33"/>
        <v>0.66500000000000004</v>
      </c>
    </row>
    <row r="66" spans="1:50" x14ac:dyDescent="0.25">
      <c r="A66" s="15">
        <v>0.34100000000000003</v>
      </c>
      <c r="B66">
        <f t="shared" si="17"/>
        <v>0.34100000000000003</v>
      </c>
      <c r="D66" s="15">
        <v>0.314</v>
      </c>
      <c r="E66">
        <f t="shared" si="18"/>
        <v>0.314</v>
      </c>
      <c r="G66" s="15">
        <v>0.41</v>
      </c>
      <c r="H66">
        <f t="shared" si="19"/>
        <v>0.41</v>
      </c>
      <c r="J66" s="15">
        <v>0.39800000000000002</v>
      </c>
      <c r="K66">
        <f t="shared" si="20"/>
        <v>0.39800000000000002</v>
      </c>
      <c r="M66" s="15">
        <v>0.39200000000000002</v>
      </c>
      <c r="N66">
        <f t="shared" si="21"/>
        <v>0.39200000000000002</v>
      </c>
      <c r="P66" s="15">
        <v>0.40899999999999997</v>
      </c>
      <c r="Q66">
        <f t="shared" si="22"/>
        <v>0.40899999999999997</v>
      </c>
      <c r="S66" s="15">
        <v>0.41299999999999998</v>
      </c>
      <c r="T66">
        <f t="shared" si="23"/>
        <v>0.41299999999999998</v>
      </c>
      <c r="V66" s="15">
        <v>0.42499999999999999</v>
      </c>
      <c r="W66">
        <f t="shared" si="24"/>
        <v>0</v>
      </c>
      <c r="Y66" s="15">
        <v>0.44700000000000001</v>
      </c>
      <c r="Z66">
        <f t="shared" si="25"/>
        <v>0.44700000000000001</v>
      </c>
      <c r="AB66" s="15">
        <v>0.44700000000000001</v>
      </c>
      <c r="AC66">
        <f t="shared" si="26"/>
        <v>0.44700000000000001</v>
      </c>
      <c r="AE66" s="15">
        <v>0.441</v>
      </c>
      <c r="AF66">
        <f t="shared" si="27"/>
        <v>0.441</v>
      </c>
      <c r="AH66" s="15">
        <v>0.623</v>
      </c>
      <c r="AI66">
        <f t="shared" si="28"/>
        <v>0</v>
      </c>
      <c r="AK66" s="15">
        <v>0.51400000000000001</v>
      </c>
      <c r="AL66">
        <f t="shared" si="29"/>
        <v>0.51400000000000001</v>
      </c>
      <c r="AN66" s="15">
        <v>0.55600000000000005</v>
      </c>
      <c r="AO66">
        <f t="shared" si="30"/>
        <v>0</v>
      </c>
      <c r="AQ66" s="15">
        <v>0.69699999999999995</v>
      </c>
      <c r="AR66">
        <f t="shared" si="31"/>
        <v>0.69699999999999995</v>
      </c>
      <c r="AT66" s="15">
        <v>0.64800000000000002</v>
      </c>
      <c r="AU66">
        <f t="shared" si="32"/>
        <v>0.64800000000000002</v>
      </c>
      <c r="AW66" s="15">
        <v>0.66600000000000004</v>
      </c>
      <c r="AX66">
        <f t="shared" si="33"/>
        <v>0.66600000000000004</v>
      </c>
    </row>
    <row r="67" spans="1:50" x14ac:dyDescent="0.25">
      <c r="A67" s="15">
        <v>0.32800000000000001</v>
      </c>
      <c r="B67">
        <f t="shared" si="17"/>
        <v>0.32800000000000001</v>
      </c>
      <c r="D67" s="15">
        <v>0.26900000000000002</v>
      </c>
      <c r="E67">
        <f t="shared" si="18"/>
        <v>0.26900000000000002</v>
      </c>
      <c r="G67" s="15">
        <v>0.39600000000000002</v>
      </c>
      <c r="H67">
        <f t="shared" si="19"/>
        <v>0.39600000000000002</v>
      </c>
      <c r="J67" s="15">
        <v>0.38500000000000001</v>
      </c>
      <c r="K67">
        <f t="shared" si="20"/>
        <v>0.38500000000000001</v>
      </c>
      <c r="M67" s="15">
        <v>0.40799999999999997</v>
      </c>
      <c r="N67">
        <f t="shared" si="21"/>
        <v>0.40799999999999997</v>
      </c>
      <c r="P67" s="15">
        <v>0.42299999999999999</v>
      </c>
      <c r="Q67">
        <f t="shared" si="22"/>
        <v>0.42299999999999999</v>
      </c>
      <c r="S67" s="15">
        <v>0.41299999999999998</v>
      </c>
      <c r="T67">
        <f t="shared" si="23"/>
        <v>0.41299999999999998</v>
      </c>
      <c r="V67" s="15">
        <v>0.42099999999999999</v>
      </c>
      <c r="W67">
        <f t="shared" si="24"/>
        <v>0.42099999999999999</v>
      </c>
      <c r="Y67" s="15">
        <v>0.44400000000000001</v>
      </c>
      <c r="Z67">
        <f t="shared" si="25"/>
        <v>0.44400000000000001</v>
      </c>
      <c r="AB67" s="15">
        <v>0.442</v>
      </c>
      <c r="AC67">
        <f t="shared" si="26"/>
        <v>0.442</v>
      </c>
      <c r="AE67" s="15">
        <v>0.45600000000000002</v>
      </c>
      <c r="AF67">
        <f t="shared" si="27"/>
        <v>0.45600000000000002</v>
      </c>
      <c r="AH67" s="15">
        <v>0.56799999999999995</v>
      </c>
      <c r="AI67">
        <f t="shared" si="28"/>
        <v>0</v>
      </c>
      <c r="AK67" s="15">
        <v>0.51200000000000001</v>
      </c>
      <c r="AL67">
        <f t="shared" si="29"/>
        <v>0.51200000000000001</v>
      </c>
      <c r="AN67" s="15">
        <v>0.52500000000000002</v>
      </c>
      <c r="AO67">
        <f t="shared" si="30"/>
        <v>0.52500000000000002</v>
      </c>
      <c r="AQ67" s="15">
        <v>0.69899999999999995</v>
      </c>
      <c r="AR67">
        <f t="shared" si="31"/>
        <v>0.69899999999999995</v>
      </c>
      <c r="AT67" s="15">
        <v>0.70099999999999996</v>
      </c>
      <c r="AU67">
        <f t="shared" si="32"/>
        <v>0</v>
      </c>
      <c r="AW67" s="15">
        <v>0.67100000000000004</v>
      </c>
      <c r="AX67">
        <f t="shared" si="33"/>
        <v>0.67100000000000004</v>
      </c>
    </row>
    <row r="68" spans="1:50" x14ac:dyDescent="0.25">
      <c r="A68" s="15">
        <v>0.28699999999999998</v>
      </c>
      <c r="B68">
        <f t="shared" si="17"/>
        <v>0.28699999999999998</v>
      </c>
      <c r="D68" s="15">
        <v>0.29199999999999998</v>
      </c>
      <c r="E68">
        <f t="shared" si="18"/>
        <v>0.29199999999999998</v>
      </c>
      <c r="G68" s="15">
        <v>0.41799999999999998</v>
      </c>
      <c r="H68">
        <f t="shared" si="19"/>
        <v>0.41799999999999998</v>
      </c>
      <c r="J68" s="15">
        <v>0.39100000000000001</v>
      </c>
      <c r="K68">
        <f t="shared" si="20"/>
        <v>0.39100000000000001</v>
      </c>
      <c r="M68" s="15">
        <v>0.38200000000000001</v>
      </c>
      <c r="N68">
        <f t="shared" si="21"/>
        <v>0.38200000000000001</v>
      </c>
      <c r="P68" s="15">
        <v>0.442</v>
      </c>
      <c r="Q68">
        <f t="shared" si="22"/>
        <v>0.442</v>
      </c>
      <c r="S68" s="15">
        <v>0.41899999999999998</v>
      </c>
      <c r="T68">
        <f t="shared" si="23"/>
        <v>0.41899999999999998</v>
      </c>
      <c r="V68" s="15">
        <v>0.41599999999999998</v>
      </c>
      <c r="W68">
        <f t="shared" si="24"/>
        <v>0.41599999999999998</v>
      </c>
      <c r="Y68" s="15">
        <v>0.44400000000000001</v>
      </c>
      <c r="Z68">
        <f t="shared" si="25"/>
        <v>0.44400000000000001</v>
      </c>
      <c r="AB68" s="15">
        <v>0.44800000000000001</v>
      </c>
      <c r="AC68">
        <f t="shared" si="26"/>
        <v>0.44800000000000001</v>
      </c>
      <c r="AE68" s="15">
        <v>0.441</v>
      </c>
      <c r="AF68">
        <f t="shared" si="27"/>
        <v>0.441</v>
      </c>
      <c r="AH68" s="15">
        <v>0.55900000000000005</v>
      </c>
      <c r="AI68">
        <f t="shared" si="28"/>
        <v>0.55900000000000005</v>
      </c>
      <c r="AK68" s="15">
        <v>0.51500000000000001</v>
      </c>
      <c r="AL68">
        <f t="shared" si="29"/>
        <v>0.51500000000000001</v>
      </c>
      <c r="AN68" s="15">
        <v>0.52900000000000003</v>
      </c>
      <c r="AO68">
        <f t="shared" si="30"/>
        <v>0.52900000000000003</v>
      </c>
      <c r="AQ68" s="15">
        <v>0.69899999999999995</v>
      </c>
      <c r="AR68">
        <f t="shared" si="31"/>
        <v>0.69899999999999995</v>
      </c>
      <c r="AT68" s="15">
        <v>0.68600000000000005</v>
      </c>
      <c r="AU68">
        <f t="shared" si="32"/>
        <v>0</v>
      </c>
      <c r="AW68" s="15">
        <v>0.66700000000000004</v>
      </c>
      <c r="AX68">
        <f t="shared" si="33"/>
        <v>0.66700000000000004</v>
      </c>
    </row>
    <row r="69" spans="1:50" x14ac:dyDescent="0.25">
      <c r="A69" s="15">
        <v>0.29599999999999999</v>
      </c>
      <c r="B69">
        <f t="shared" si="17"/>
        <v>0.29599999999999999</v>
      </c>
      <c r="D69" s="15">
        <v>0.27400000000000002</v>
      </c>
      <c r="E69">
        <f t="shared" si="18"/>
        <v>0.27400000000000002</v>
      </c>
      <c r="G69" s="15">
        <v>0.41899999999999998</v>
      </c>
      <c r="H69">
        <f t="shared" si="19"/>
        <v>0.41899999999999998</v>
      </c>
      <c r="J69" s="15">
        <v>0.39900000000000002</v>
      </c>
      <c r="K69">
        <f t="shared" si="20"/>
        <v>0.39900000000000002</v>
      </c>
      <c r="M69" s="15">
        <v>0.39400000000000002</v>
      </c>
      <c r="N69">
        <f t="shared" si="21"/>
        <v>0.39400000000000002</v>
      </c>
      <c r="P69" s="15">
        <v>0.42099999999999999</v>
      </c>
      <c r="Q69">
        <f t="shared" si="22"/>
        <v>0.42099999999999999</v>
      </c>
      <c r="S69" s="15">
        <v>0.41799999999999998</v>
      </c>
      <c r="T69">
        <f t="shared" si="23"/>
        <v>0.41799999999999998</v>
      </c>
      <c r="V69" s="15">
        <v>0.41</v>
      </c>
      <c r="W69">
        <f t="shared" si="24"/>
        <v>0.41</v>
      </c>
      <c r="Y69" s="15">
        <v>0.441</v>
      </c>
      <c r="Z69">
        <f t="shared" si="25"/>
        <v>0.441</v>
      </c>
      <c r="AB69" s="15">
        <v>0.44500000000000001</v>
      </c>
      <c r="AC69">
        <f t="shared" si="26"/>
        <v>0.44500000000000001</v>
      </c>
      <c r="AE69" s="15">
        <v>0.441</v>
      </c>
      <c r="AF69">
        <f t="shared" si="27"/>
        <v>0.441</v>
      </c>
      <c r="AH69" s="15">
        <v>0.55200000000000005</v>
      </c>
      <c r="AI69">
        <f t="shared" si="28"/>
        <v>0.55200000000000005</v>
      </c>
      <c r="AK69" s="15">
        <v>0.50800000000000001</v>
      </c>
      <c r="AL69">
        <f t="shared" si="29"/>
        <v>0.50800000000000001</v>
      </c>
      <c r="AN69" s="15">
        <v>0.61099999999999999</v>
      </c>
      <c r="AO69">
        <f t="shared" si="30"/>
        <v>0</v>
      </c>
      <c r="AQ69" s="15">
        <v>0.70599999999999996</v>
      </c>
      <c r="AR69">
        <f t="shared" si="31"/>
        <v>0.70599999999999996</v>
      </c>
      <c r="AT69" s="15">
        <v>0.65300000000000002</v>
      </c>
      <c r="AU69">
        <f t="shared" si="32"/>
        <v>0.65300000000000002</v>
      </c>
      <c r="AW69" s="15">
        <v>0.66800000000000004</v>
      </c>
      <c r="AX69">
        <f t="shared" si="33"/>
        <v>0.66800000000000004</v>
      </c>
    </row>
    <row r="70" spans="1:50" x14ac:dyDescent="0.25">
      <c r="A70" s="15">
        <v>0.30599999999999999</v>
      </c>
      <c r="B70">
        <f t="shared" si="17"/>
        <v>0.30599999999999999</v>
      </c>
      <c r="D70" s="15">
        <v>0.34799999999999998</v>
      </c>
      <c r="E70">
        <f t="shared" si="18"/>
        <v>0.34799999999999998</v>
      </c>
      <c r="G70" s="15">
        <v>0.40699999999999997</v>
      </c>
      <c r="H70">
        <f t="shared" si="19"/>
        <v>0.40699999999999997</v>
      </c>
      <c r="J70" s="15">
        <v>0.41499999999999998</v>
      </c>
      <c r="K70">
        <f t="shared" si="20"/>
        <v>0.41499999999999998</v>
      </c>
      <c r="M70" s="15">
        <v>0.38400000000000001</v>
      </c>
      <c r="N70">
        <f t="shared" si="21"/>
        <v>0.38400000000000001</v>
      </c>
      <c r="P70" s="15">
        <v>0.42799999999999999</v>
      </c>
      <c r="Q70">
        <f t="shared" si="22"/>
        <v>0.42799999999999999</v>
      </c>
      <c r="S70" s="15">
        <v>0.41399999999999998</v>
      </c>
      <c r="T70">
        <f t="shared" si="23"/>
        <v>0.41399999999999998</v>
      </c>
      <c r="V70" s="15">
        <v>0.40799999999999997</v>
      </c>
      <c r="W70">
        <f t="shared" si="24"/>
        <v>0.40799999999999997</v>
      </c>
      <c r="Y70" s="15">
        <v>0.44400000000000001</v>
      </c>
      <c r="Z70">
        <f t="shared" si="25"/>
        <v>0.44400000000000001</v>
      </c>
      <c r="AB70" s="15">
        <v>0.441</v>
      </c>
      <c r="AC70">
        <f t="shared" si="26"/>
        <v>0.441</v>
      </c>
      <c r="AE70" s="15">
        <v>0.48499999999999999</v>
      </c>
      <c r="AF70">
        <f t="shared" si="27"/>
        <v>0</v>
      </c>
      <c r="AH70" s="15">
        <v>0.56999999999999995</v>
      </c>
      <c r="AI70">
        <f t="shared" si="28"/>
        <v>0</v>
      </c>
      <c r="AK70" s="15">
        <v>0.51800000000000002</v>
      </c>
      <c r="AL70">
        <f t="shared" si="29"/>
        <v>0.51800000000000002</v>
      </c>
      <c r="AN70" s="15">
        <v>0.53900000000000003</v>
      </c>
      <c r="AO70">
        <f t="shared" si="30"/>
        <v>0.53900000000000003</v>
      </c>
      <c r="AQ70" s="15">
        <v>0.69699999999999995</v>
      </c>
      <c r="AR70">
        <f t="shared" si="31"/>
        <v>0.69699999999999995</v>
      </c>
      <c r="AT70" s="15">
        <v>0.65800000000000003</v>
      </c>
      <c r="AU70">
        <f t="shared" si="32"/>
        <v>0.65800000000000003</v>
      </c>
      <c r="AW70" s="15">
        <v>0.66600000000000004</v>
      </c>
      <c r="AX70">
        <f t="shared" si="33"/>
        <v>0.66600000000000004</v>
      </c>
    </row>
    <row r="71" spans="1:50" x14ac:dyDescent="0.25">
      <c r="A71" s="15">
        <v>0.314</v>
      </c>
      <c r="B71">
        <f>IF(ROW() &lt;= 5+C$15,IF(IF((A71&lt;=C$6), A71&lt;C$12,  A71&gt;C$10), 0, A71), 0)</f>
        <v>0.314</v>
      </c>
      <c r="D71" s="15">
        <v>0.311</v>
      </c>
      <c r="E71">
        <f>IF(ROW() &lt;= 5+F$15,IF(IF((D71&lt;=F$6), D71&lt;F$12,  D71&gt;F$10), 0, D71), 0)</f>
        <v>0.311</v>
      </c>
      <c r="G71" s="15">
        <v>0.41299999999999998</v>
      </c>
      <c r="H71">
        <f>IF(ROW() &lt;= 5+I$15,IF(IF((G71&lt;=I$6), G71&lt;I$12,  G71&gt;I$10), 0, G71), 0)</f>
        <v>0.41299999999999998</v>
      </c>
      <c r="J71" s="15">
        <v>0.40899999999999997</v>
      </c>
      <c r="K71">
        <f>IF(ROW() &lt;= 5+L$15,IF(IF((J71&lt;=L$6), J71&lt;L$12,  J71&gt;L$10), 0, J71), 0)</f>
        <v>0.40899999999999997</v>
      </c>
      <c r="M71" s="15">
        <v>0.39600000000000002</v>
      </c>
      <c r="N71">
        <f>IF(ROW() &lt;= 5+O$15,IF(IF((M71&lt;=O$6), M71&lt;O$12,  M71&gt;O$10), 0, M71), 0)</f>
        <v>0.39600000000000002</v>
      </c>
      <c r="P71" s="15">
        <v>0.435</v>
      </c>
      <c r="Q71">
        <f t="shared" si="22"/>
        <v>0.435</v>
      </c>
      <c r="S71" s="15">
        <v>0.41099999999999998</v>
      </c>
      <c r="T71">
        <f>IF(ROW() &lt;= 5+U$15,IF(IF((S71&lt;=U$6), S71&lt;U$12,  S71&gt;U$10), 0, S71), 0)</f>
        <v>0.41099999999999998</v>
      </c>
      <c r="V71" s="15">
        <v>0.41699999999999998</v>
      </c>
      <c r="W71">
        <f>IF(ROW() &lt;= 5+X$15,IF(IF((V71&lt;=X$6), V71&lt;X$12,  V71&gt;X$10), 0, V71), 0)</f>
        <v>0.41699999999999998</v>
      </c>
      <c r="Y71" s="15">
        <v>0.442</v>
      </c>
      <c r="Z71">
        <f>IF(ROW() &lt;= 5+AA$15,IF(IF((Y71&lt;=AA$6), Y71&lt;AA$12,  Y71&gt;AA$10), 0, Y71), 0)</f>
        <v>0.442</v>
      </c>
      <c r="AB71" s="15">
        <v>0.441</v>
      </c>
      <c r="AC71">
        <f>IF(ROW() &lt;= 5+AD$15,IF(IF((AB71&lt;=AD$6), AB71&lt;AD$12,  AB71&gt;AD$10), 0, AB71), 0)</f>
        <v>0.441</v>
      </c>
      <c r="AE71" s="15">
        <v>0.47299999999999998</v>
      </c>
      <c r="AF71">
        <f>IF(ROW() &lt;= 5+AG$15,IF(IF((AE71&lt;=AG$6), AE71&lt;AG$12,  AE71&gt;AG$10), 0, AE71), 0)</f>
        <v>0.47299999999999998</v>
      </c>
      <c r="AH71" s="15">
        <v>0.55900000000000005</v>
      </c>
      <c r="AI71">
        <f>IF(ROW() &lt;= 5+AJ$15,IF(IF((AH71&lt;=AJ$6), AH71&lt;AJ$12,  AH71&gt;AJ$10), 0, AH71), 0)</f>
        <v>0.55900000000000005</v>
      </c>
      <c r="AK71" s="15">
        <v>0.51200000000000001</v>
      </c>
      <c r="AL71">
        <f>IF(ROW() &lt;= 5+AM$15,IF(IF((AK71&lt;=AM$6), AK71&lt;AM$12,  AK71&gt;AM$10), 0, AK71), 0)</f>
        <v>0.51200000000000001</v>
      </c>
      <c r="AN71" s="15">
        <v>0.52100000000000002</v>
      </c>
      <c r="AO71">
        <f>IF(ROW() &lt;= 5+AP$15,IF(IF((AN71&lt;=AP$6), AN71&lt;AP$12,  AN71&gt;AP$10), 0, AN71), 0)</f>
        <v>0.52100000000000002</v>
      </c>
      <c r="AQ71" s="15">
        <v>0.70199999999999996</v>
      </c>
      <c r="AR71">
        <f>IF(ROW() &lt;= 5+AS$15,IF(IF((AQ71&lt;=AS$6), AQ71&lt;AS$12,  AQ71&gt;AS$10), 0, AQ71), 0)</f>
        <v>0.70199999999999996</v>
      </c>
      <c r="AT71" s="15">
        <v>0.65200000000000002</v>
      </c>
      <c r="AU71">
        <f>IF(ROW() &lt;= 5+AV$15,IF(IF((AT71&lt;=AV$6), AT71&lt;AV$12,  AT71&gt;AV$10), 0, AT71), 0)</f>
        <v>0.65200000000000002</v>
      </c>
      <c r="AW71" s="15">
        <v>0.67</v>
      </c>
      <c r="AX71">
        <f>IF(ROW() &lt;= 5+AY$15,IF(IF((AW71&lt;=AY$6), AW71&lt;AY$12,  AW71&gt;AY$10), 0, AW71), 0)</f>
        <v>0.67</v>
      </c>
    </row>
    <row r="72" spans="1:50" x14ac:dyDescent="0.25">
      <c r="A72" s="15">
        <v>0.28699999999999998</v>
      </c>
      <c r="B72">
        <f t="shared" ref="B72:B105" si="34">IF(ROW() &lt;= 5+C$15,IF(IF((A72&lt;=C$6), A72&lt;C$12, A72&gt;C$10), 0, A72), 0)</f>
        <v>0.28699999999999998</v>
      </c>
      <c r="D72" s="15">
        <v>0.32800000000000001</v>
      </c>
      <c r="E72">
        <f t="shared" ref="E72:E105" si="35">IF(ROW() &lt;= 5+F$15,IF(IF((D72&lt;=F$6), D72&lt;F$12, D72&gt;F$10), 0, D72), 0)</f>
        <v>0.32800000000000001</v>
      </c>
      <c r="G72" s="15">
        <v>0.41099999999999998</v>
      </c>
      <c r="H72">
        <f t="shared" ref="H72:H105" si="36">IF(ROW() &lt;= 5+I$15,IF(IF((G72&lt;=I$6), G72&lt;I$12, G72&gt;I$10), 0, G72), 0)</f>
        <v>0.41099999999999998</v>
      </c>
      <c r="J72" s="15">
        <v>0.42399999999999999</v>
      </c>
      <c r="K72">
        <f t="shared" ref="K72:K105" si="37">IF(ROW() &lt;= 5+L$15,IF(IF((J72&lt;=L$6), J72&lt;L$12, J72&gt;L$10), 0, J72), 0)</f>
        <v>0.42399999999999999</v>
      </c>
      <c r="M72" s="15">
        <v>0.39200000000000002</v>
      </c>
      <c r="N72">
        <f>IF(ROW() &lt;= 5+O$15,IF(IF((M72&lt;=O$6), M72&lt;O$12,  M72&gt;O$10), 0, M72), 0)</f>
        <v>0.39200000000000002</v>
      </c>
      <c r="P72" s="15">
        <v>0.42499999999999999</v>
      </c>
      <c r="Q72">
        <f t="shared" ref="Q72:Q103" si="38">IF(ROW() &lt;= 5+R$15,IF(IF((P72&lt;=R$6), P72&lt;R$12, P72&gt;R$10), 0, P72), 0)</f>
        <v>0.42499999999999999</v>
      </c>
      <c r="S72" s="15">
        <v>0.41099999999999998</v>
      </c>
      <c r="T72">
        <f t="shared" ref="T72:T105" si="39">IF(ROW() &lt;= 5+U$15,IF(IF((S72&lt;=U$6), S72&lt;U$12, S72&gt;U$10), 0, S72), 0)</f>
        <v>0.41099999999999998</v>
      </c>
      <c r="V72" s="15">
        <v>0.41299999999999998</v>
      </c>
      <c r="W72">
        <f t="shared" ref="W72:W105" si="40">IF(ROW() &lt;= 5+X$15,IF(IF((V72&lt;=X$6), V72&lt;X$12, V72&gt;X$10), 0, V72), 0)</f>
        <v>0.41299999999999998</v>
      </c>
      <c r="Y72" s="15">
        <v>0.441</v>
      </c>
      <c r="Z72">
        <f t="shared" ref="Z72:Z105" si="41">IF(ROW() &lt;= 5+AA$15,IF(IF((Y72&lt;=AA$6), Y72&lt;AA$12, Y72&gt;AA$10), 0, Y72), 0)</f>
        <v>0.441</v>
      </c>
      <c r="AB72" s="15">
        <v>0.44</v>
      </c>
      <c r="AC72">
        <f t="shared" ref="AC72:AC105" si="42">IF(ROW() &lt;= 5+AD$15,IF(IF((AB72&lt;=AD$6), AB72&lt;AD$12, AB72&gt;AD$10), 0, AB72), 0)</f>
        <v>0.44</v>
      </c>
      <c r="AE72" s="15">
        <v>0.46800000000000003</v>
      </c>
      <c r="AF72">
        <f t="shared" ref="AF72:AF105" si="43">IF(ROW() &lt;= 5+AG$15,IF(IF((AE72&lt;=AG$6), AE72&lt;AG$12, AE72&gt;AG$10), 0, AE72), 0)</f>
        <v>0.46800000000000003</v>
      </c>
      <c r="AH72" s="15">
        <v>0.54600000000000004</v>
      </c>
      <c r="AI72">
        <f t="shared" ref="AI72:AI105" si="44">IF(ROW() &lt;= 5+AJ$15,IF(IF((AH72&lt;=AJ$6), AH72&lt;AJ$12, AH72&gt;AJ$10), 0, AH72), 0)</f>
        <v>0.54600000000000004</v>
      </c>
      <c r="AK72" s="15">
        <v>0.51200000000000001</v>
      </c>
      <c r="AL72">
        <f t="shared" ref="AL72:AL105" si="45">IF(ROW() &lt;= 5+AM$15,IF(IF((AK72&lt;=AM$6), AK72&lt;AM$12, AK72&gt;AM$10), 0, AK72), 0)</f>
        <v>0.51200000000000001</v>
      </c>
      <c r="AN72" s="15">
        <v>0.52800000000000002</v>
      </c>
      <c r="AO72">
        <f t="shared" ref="AO72:AO105" si="46">IF(ROW() &lt;= 5+AP$15,IF(IF((AN72&lt;=AP$6), AN72&lt;AP$12, AN72&gt;AP$10), 0, AN72), 0)</f>
        <v>0.52800000000000002</v>
      </c>
      <c r="AQ72" s="15">
        <v>0.69599999999999995</v>
      </c>
      <c r="AR72">
        <f t="shared" ref="AR72:AR105" si="47">IF(ROW() &lt;= 5+AS$15,IF(IF((AQ72&lt;=AS$6), AQ72&lt;AS$12, AQ72&gt;AS$10), 0, AQ72), 0)</f>
        <v>0.69599999999999995</v>
      </c>
      <c r="AT72" s="15">
        <v>0.65500000000000003</v>
      </c>
      <c r="AU72">
        <f t="shared" ref="AU72:AU105" si="48">IF(ROW() &lt;= 5+AV$15,IF(IF((AT72&lt;=AV$6), AT72&lt;AV$12, AT72&gt;AV$10), 0, AT72), 0)</f>
        <v>0.65500000000000003</v>
      </c>
      <c r="AW72" s="15">
        <v>0.67100000000000004</v>
      </c>
      <c r="AX72">
        <f t="shared" ref="AX72:AX105" si="49">IF(ROW() &lt;= 5+AY$15,IF(IF((AW72&lt;=AY$6), AW72&lt;AY$12, AW72&gt;AY$10), 0, AW72), 0)</f>
        <v>0.67100000000000004</v>
      </c>
    </row>
    <row r="73" spans="1:50" x14ac:dyDescent="0.25">
      <c r="A73" s="15">
        <v>0.312</v>
      </c>
      <c r="B73">
        <f t="shared" si="34"/>
        <v>0.312</v>
      </c>
      <c r="D73" s="15">
        <v>0.28399999999999997</v>
      </c>
      <c r="E73">
        <f t="shared" si="35"/>
        <v>0.28399999999999997</v>
      </c>
      <c r="G73" s="15">
        <v>0.41799999999999998</v>
      </c>
      <c r="H73">
        <f t="shared" si="36"/>
        <v>0.41799999999999998</v>
      </c>
      <c r="J73" s="15">
        <v>0.42499999999999999</v>
      </c>
      <c r="K73">
        <f t="shared" si="37"/>
        <v>0.42499999999999999</v>
      </c>
      <c r="M73" s="15">
        <v>0.38700000000000001</v>
      </c>
      <c r="N73">
        <f t="shared" ref="N73:N105" si="50">IF(ROW() &lt;= 5+O$15,IF(IF((M73&lt;=O$6), M73&lt;O$12, M73&gt;O$10), 0, M73), 0)</f>
        <v>0.38700000000000001</v>
      </c>
      <c r="P73" s="15">
        <v>0.435</v>
      </c>
      <c r="Q73">
        <f t="shared" si="38"/>
        <v>0.435</v>
      </c>
      <c r="S73" s="15">
        <v>0.41899999999999998</v>
      </c>
      <c r="T73">
        <f t="shared" si="39"/>
        <v>0.41899999999999998</v>
      </c>
      <c r="V73" s="15">
        <v>0.40899999999999997</v>
      </c>
      <c r="W73">
        <f t="shared" si="40"/>
        <v>0.40899999999999997</v>
      </c>
      <c r="Y73" s="15">
        <v>0.442</v>
      </c>
      <c r="Z73">
        <f t="shared" si="41"/>
        <v>0.442</v>
      </c>
      <c r="AB73" s="15">
        <v>0.45400000000000001</v>
      </c>
      <c r="AC73">
        <f t="shared" si="42"/>
        <v>0.45400000000000001</v>
      </c>
      <c r="AE73" s="15">
        <v>0.46899999999999997</v>
      </c>
      <c r="AF73">
        <f t="shared" si="43"/>
        <v>0.46899999999999997</v>
      </c>
      <c r="AH73" s="15">
        <v>0.57199999999999995</v>
      </c>
      <c r="AI73">
        <f t="shared" si="44"/>
        <v>0</v>
      </c>
      <c r="AK73" s="15">
        <v>0.51600000000000001</v>
      </c>
      <c r="AL73">
        <f t="shared" si="45"/>
        <v>0.51600000000000001</v>
      </c>
      <c r="AN73" s="15">
        <v>0.56999999999999995</v>
      </c>
      <c r="AO73">
        <f t="shared" si="46"/>
        <v>0</v>
      </c>
      <c r="AQ73" s="15">
        <v>0.70899999999999996</v>
      </c>
      <c r="AR73">
        <f t="shared" si="47"/>
        <v>0.70899999999999996</v>
      </c>
      <c r="AT73" s="15">
        <v>0.65900000000000003</v>
      </c>
      <c r="AU73">
        <f t="shared" si="48"/>
        <v>0.65900000000000003</v>
      </c>
      <c r="AW73" s="15">
        <v>0.68400000000000005</v>
      </c>
      <c r="AX73">
        <f t="shared" si="49"/>
        <v>0.68400000000000005</v>
      </c>
    </row>
    <row r="74" spans="1:50" x14ac:dyDescent="0.25">
      <c r="A74" s="15">
        <v>0.27900000000000003</v>
      </c>
      <c r="B74">
        <f t="shared" si="34"/>
        <v>0.27900000000000003</v>
      </c>
      <c r="D74" s="15">
        <v>0.317</v>
      </c>
      <c r="E74">
        <f t="shared" si="35"/>
        <v>0.317</v>
      </c>
      <c r="G74" s="15">
        <v>0.39400000000000002</v>
      </c>
      <c r="H74">
        <f t="shared" si="36"/>
        <v>0.39400000000000002</v>
      </c>
      <c r="J74" s="15">
        <v>0.42799999999999999</v>
      </c>
      <c r="K74">
        <f t="shared" si="37"/>
        <v>0.42799999999999999</v>
      </c>
      <c r="M74" s="15">
        <v>0.39700000000000002</v>
      </c>
      <c r="N74">
        <f t="shared" si="50"/>
        <v>0.39700000000000002</v>
      </c>
      <c r="P74" s="15">
        <v>0.42199999999999999</v>
      </c>
      <c r="Q74">
        <f t="shared" si="38"/>
        <v>0.42199999999999999</v>
      </c>
      <c r="S74" s="15">
        <v>0.41499999999999998</v>
      </c>
      <c r="T74">
        <f t="shared" si="39"/>
        <v>0.41499999999999998</v>
      </c>
      <c r="V74" s="15">
        <v>0.40699999999999997</v>
      </c>
      <c r="W74">
        <f t="shared" si="40"/>
        <v>0.40699999999999997</v>
      </c>
      <c r="Y74" s="15">
        <v>0.44600000000000001</v>
      </c>
      <c r="Z74">
        <f t="shared" si="41"/>
        <v>0.44600000000000001</v>
      </c>
      <c r="AB74" s="15">
        <v>0.442</v>
      </c>
      <c r="AC74">
        <f t="shared" si="42"/>
        <v>0.442</v>
      </c>
      <c r="AE74" s="15">
        <v>0.46600000000000003</v>
      </c>
      <c r="AF74">
        <f t="shared" si="43"/>
        <v>0.46600000000000003</v>
      </c>
      <c r="AH74" s="15">
        <v>0.55900000000000005</v>
      </c>
      <c r="AI74">
        <f t="shared" si="44"/>
        <v>0.55900000000000005</v>
      </c>
      <c r="AK74" s="15">
        <v>0.52500000000000002</v>
      </c>
      <c r="AL74">
        <f t="shared" si="45"/>
        <v>0.52500000000000002</v>
      </c>
      <c r="AN74" s="15">
        <v>0.53</v>
      </c>
      <c r="AO74">
        <f t="shared" si="46"/>
        <v>0.53</v>
      </c>
      <c r="AQ74" s="15">
        <v>0.70899999999999996</v>
      </c>
      <c r="AR74">
        <f t="shared" si="47"/>
        <v>0.70899999999999996</v>
      </c>
      <c r="AT74" s="15">
        <v>0.69499999999999995</v>
      </c>
      <c r="AU74">
        <f t="shared" si="48"/>
        <v>0</v>
      </c>
      <c r="AW74" s="15">
        <v>0.68</v>
      </c>
      <c r="AX74">
        <f t="shared" si="49"/>
        <v>0.68</v>
      </c>
    </row>
    <row r="75" spans="1:50" x14ac:dyDescent="0.25">
      <c r="A75" s="15">
        <v>0.27600000000000002</v>
      </c>
      <c r="B75">
        <f t="shared" si="34"/>
        <v>0.27600000000000002</v>
      </c>
      <c r="D75" s="15">
        <v>0.27600000000000002</v>
      </c>
      <c r="E75">
        <f t="shared" si="35"/>
        <v>0.27600000000000002</v>
      </c>
      <c r="G75" s="15">
        <v>0.43</v>
      </c>
      <c r="H75">
        <f t="shared" si="36"/>
        <v>0.43</v>
      </c>
      <c r="J75" s="15">
        <v>0.40200000000000002</v>
      </c>
      <c r="K75">
        <f t="shared" si="37"/>
        <v>0.40200000000000002</v>
      </c>
      <c r="M75" s="15">
        <v>0.38600000000000001</v>
      </c>
      <c r="N75">
        <f t="shared" si="50"/>
        <v>0.38600000000000001</v>
      </c>
      <c r="P75" s="15">
        <v>0.42599999999999999</v>
      </c>
      <c r="Q75">
        <f t="shared" si="38"/>
        <v>0.42599999999999999</v>
      </c>
      <c r="S75" s="15">
        <v>0.40899999999999997</v>
      </c>
      <c r="T75">
        <f t="shared" si="39"/>
        <v>0.40899999999999997</v>
      </c>
      <c r="V75" s="15">
        <v>0.41599999999999998</v>
      </c>
      <c r="W75">
        <f t="shared" si="40"/>
        <v>0.41599999999999998</v>
      </c>
      <c r="Y75" s="15">
        <v>0.45</v>
      </c>
      <c r="Z75">
        <f t="shared" si="41"/>
        <v>0.45</v>
      </c>
      <c r="AB75" s="15">
        <v>0.46</v>
      </c>
      <c r="AC75">
        <f t="shared" si="42"/>
        <v>0.46</v>
      </c>
      <c r="AE75" s="15">
        <v>0.46100000000000002</v>
      </c>
      <c r="AF75">
        <f t="shared" si="43"/>
        <v>0.46100000000000002</v>
      </c>
      <c r="AH75" s="15">
        <v>0.54500000000000004</v>
      </c>
      <c r="AI75">
        <f t="shared" si="44"/>
        <v>0.54500000000000004</v>
      </c>
      <c r="AK75" s="15">
        <v>0.51600000000000001</v>
      </c>
      <c r="AL75">
        <f t="shared" si="45"/>
        <v>0.51600000000000001</v>
      </c>
      <c r="AN75" s="15">
        <v>0.52</v>
      </c>
      <c r="AO75">
        <f t="shared" si="46"/>
        <v>0.52</v>
      </c>
      <c r="AQ75" s="15">
        <v>0.70199999999999996</v>
      </c>
      <c r="AR75">
        <f t="shared" si="47"/>
        <v>0.70199999999999996</v>
      </c>
      <c r="AT75" s="15">
        <v>0.69399999999999995</v>
      </c>
      <c r="AU75">
        <f t="shared" si="48"/>
        <v>0</v>
      </c>
      <c r="AW75" s="15">
        <v>0.71699999999999997</v>
      </c>
      <c r="AX75">
        <f t="shared" si="49"/>
        <v>0</v>
      </c>
    </row>
    <row r="76" spans="1:50" x14ac:dyDescent="0.25">
      <c r="A76" s="15">
        <v>0.34300000000000003</v>
      </c>
      <c r="B76">
        <f t="shared" si="34"/>
        <v>0.34300000000000003</v>
      </c>
      <c r="D76" s="15">
        <v>0.31</v>
      </c>
      <c r="E76">
        <f t="shared" si="35"/>
        <v>0.31</v>
      </c>
      <c r="G76" s="15">
        <v>0.42199999999999999</v>
      </c>
      <c r="H76">
        <f t="shared" si="36"/>
        <v>0.42199999999999999</v>
      </c>
      <c r="J76" s="15">
        <v>0.44400000000000001</v>
      </c>
      <c r="K76">
        <f t="shared" si="37"/>
        <v>0.44400000000000001</v>
      </c>
      <c r="M76" s="15">
        <v>0.40400000000000003</v>
      </c>
      <c r="N76">
        <f t="shared" si="50"/>
        <v>0.40400000000000003</v>
      </c>
      <c r="P76" s="15">
        <v>0.43099999999999999</v>
      </c>
      <c r="Q76">
        <f t="shared" si="38"/>
        <v>0.43099999999999999</v>
      </c>
      <c r="S76" s="15">
        <v>0.40899999999999997</v>
      </c>
      <c r="T76">
        <f t="shared" si="39"/>
        <v>0.40899999999999997</v>
      </c>
      <c r="V76" s="15">
        <v>0.40899999999999997</v>
      </c>
      <c r="W76">
        <f t="shared" si="40"/>
        <v>0.40899999999999997</v>
      </c>
      <c r="Y76" s="15">
        <v>0.438</v>
      </c>
      <c r="Z76">
        <f t="shared" si="41"/>
        <v>0.438</v>
      </c>
      <c r="AB76" s="15">
        <v>0.45500000000000002</v>
      </c>
      <c r="AC76">
        <f t="shared" si="42"/>
        <v>0.45500000000000002</v>
      </c>
      <c r="AE76" s="15">
        <v>0.45900000000000002</v>
      </c>
      <c r="AF76">
        <f t="shared" si="43"/>
        <v>0.45900000000000002</v>
      </c>
      <c r="AH76" s="15">
        <v>0.53500000000000003</v>
      </c>
      <c r="AI76">
        <f t="shared" si="44"/>
        <v>0.53500000000000003</v>
      </c>
      <c r="AK76" s="15">
        <v>0.51600000000000001</v>
      </c>
      <c r="AL76">
        <f t="shared" si="45"/>
        <v>0.51600000000000001</v>
      </c>
      <c r="AN76" s="15">
        <v>0.51400000000000001</v>
      </c>
      <c r="AO76">
        <f t="shared" si="46"/>
        <v>0.51400000000000001</v>
      </c>
      <c r="AQ76" s="15">
        <v>0.70199999999999996</v>
      </c>
      <c r="AR76">
        <f t="shared" si="47"/>
        <v>0.70199999999999996</v>
      </c>
      <c r="AT76" s="15">
        <v>0.67600000000000005</v>
      </c>
      <c r="AU76">
        <f t="shared" si="48"/>
        <v>0.67600000000000005</v>
      </c>
      <c r="AW76" s="15">
        <v>0.755</v>
      </c>
      <c r="AX76">
        <f t="shared" si="49"/>
        <v>0</v>
      </c>
    </row>
    <row r="77" spans="1:50" x14ac:dyDescent="0.25">
      <c r="A77" s="15">
        <v>0.26100000000000001</v>
      </c>
      <c r="B77">
        <f t="shared" si="34"/>
        <v>0.26100000000000001</v>
      </c>
      <c r="D77" s="15">
        <v>0.31900000000000001</v>
      </c>
      <c r="E77">
        <f t="shared" si="35"/>
        <v>0.31900000000000001</v>
      </c>
      <c r="G77" s="15">
        <v>0.41499999999999998</v>
      </c>
      <c r="H77">
        <f t="shared" si="36"/>
        <v>0.41499999999999998</v>
      </c>
      <c r="J77" s="15">
        <v>0.41299999999999998</v>
      </c>
      <c r="K77">
        <f t="shared" si="37"/>
        <v>0.41299999999999998</v>
      </c>
      <c r="M77" s="15">
        <v>0.39100000000000001</v>
      </c>
      <c r="N77">
        <f t="shared" si="50"/>
        <v>0.39100000000000001</v>
      </c>
      <c r="P77" s="15">
        <v>0.43</v>
      </c>
      <c r="Q77">
        <f t="shared" si="38"/>
        <v>0.43</v>
      </c>
      <c r="S77" s="15">
        <v>0.40699999999999997</v>
      </c>
      <c r="T77">
        <f t="shared" si="39"/>
        <v>0.40699999999999997</v>
      </c>
      <c r="V77" s="15">
        <v>0.41</v>
      </c>
      <c r="W77">
        <f t="shared" si="40"/>
        <v>0.41</v>
      </c>
      <c r="Y77" s="15">
        <v>0.44500000000000001</v>
      </c>
      <c r="Z77">
        <f t="shared" si="41"/>
        <v>0.44500000000000001</v>
      </c>
      <c r="AB77" s="15">
        <v>0.47299999999999998</v>
      </c>
      <c r="AC77">
        <f t="shared" si="42"/>
        <v>0.47299999999999998</v>
      </c>
      <c r="AE77" s="15">
        <v>0.443</v>
      </c>
      <c r="AF77">
        <f t="shared" si="43"/>
        <v>0.443</v>
      </c>
      <c r="AH77" s="15">
        <v>0.53200000000000003</v>
      </c>
      <c r="AI77">
        <f t="shared" si="44"/>
        <v>0.53200000000000003</v>
      </c>
      <c r="AK77" s="15">
        <v>0.51900000000000002</v>
      </c>
      <c r="AL77">
        <f t="shared" si="45"/>
        <v>0.51900000000000002</v>
      </c>
      <c r="AN77" s="15">
        <v>0.53600000000000003</v>
      </c>
      <c r="AO77">
        <f t="shared" si="46"/>
        <v>0.53600000000000003</v>
      </c>
      <c r="AQ77" s="15">
        <v>0.70899999999999996</v>
      </c>
      <c r="AR77">
        <f t="shared" si="47"/>
        <v>0.70899999999999996</v>
      </c>
      <c r="AT77" s="15">
        <v>0.66100000000000003</v>
      </c>
      <c r="AU77">
        <f t="shared" si="48"/>
        <v>0.66100000000000003</v>
      </c>
      <c r="AW77" s="15">
        <v>0.73799999999999999</v>
      </c>
      <c r="AX77">
        <f t="shared" si="49"/>
        <v>0</v>
      </c>
    </row>
    <row r="78" spans="1:50" x14ac:dyDescent="0.25">
      <c r="A78" s="15">
        <v>0.30099999999999999</v>
      </c>
      <c r="B78">
        <f t="shared" si="34"/>
        <v>0.30099999999999999</v>
      </c>
      <c r="D78" s="15">
        <v>0.29099999999999998</v>
      </c>
      <c r="E78">
        <f t="shared" si="35"/>
        <v>0.29099999999999998</v>
      </c>
      <c r="G78" s="15">
        <v>0.40600000000000003</v>
      </c>
      <c r="H78">
        <f t="shared" si="36"/>
        <v>0.40600000000000003</v>
      </c>
      <c r="J78" s="15">
        <v>0.4</v>
      </c>
      <c r="K78">
        <f t="shared" si="37"/>
        <v>0.4</v>
      </c>
      <c r="M78" s="15">
        <v>0.39</v>
      </c>
      <c r="N78">
        <f t="shared" si="50"/>
        <v>0.39</v>
      </c>
      <c r="P78" s="15">
        <v>0.43</v>
      </c>
      <c r="Q78">
        <f t="shared" si="38"/>
        <v>0.43</v>
      </c>
      <c r="S78" s="15">
        <v>0.40899999999999997</v>
      </c>
      <c r="T78">
        <f t="shared" si="39"/>
        <v>0.40899999999999997</v>
      </c>
      <c r="V78" s="15">
        <v>0.442</v>
      </c>
      <c r="W78">
        <f t="shared" si="40"/>
        <v>0</v>
      </c>
      <c r="Y78" s="15">
        <v>0.442</v>
      </c>
      <c r="Z78">
        <f t="shared" si="41"/>
        <v>0.442</v>
      </c>
      <c r="AB78" s="15">
        <v>0.47899999999999998</v>
      </c>
      <c r="AC78">
        <f t="shared" si="42"/>
        <v>0</v>
      </c>
      <c r="AE78" s="15">
        <v>0.45800000000000002</v>
      </c>
      <c r="AF78">
        <f t="shared" si="43"/>
        <v>0.45800000000000002</v>
      </c>
      <c r="AH78" s="15">
        <v>0.57499999999999996</v>
      </c>
      <c r="AI78">
        <f t="shared" si="44"/>
        <v>0</v>
      </c>
      <c r="AK78" s="15">
        <v>0.51200000000000001</v>
      </c>
      <c r="AL78">
        <f t="shared" si="45"/>
        <v>0.51200000000000001</v>
      </c>
      <c r="AN78" s="15">
        <v>0.54400000000000004</v>
      </c>
      <c r="AO78">
        <f t="shared" si="46"/>
        <v>0.54400000000000004</v>
      </c>
      <c r="AQ78" s="15">
        <v>0.73199999999999998</v>
      </c>
      <c r="AR78">
        <f t="shared" si="47"/>
        <v>0.73199999999999998</v>
      </c>
      <c r="AT78" s="15">
        <v>0.65700000000000003</v>
      </c>
      <c r="AU78">
        <f t="shared" si="48"/>
        <v>0.65700000000000003</v>
      </c>
      <c r="AW78" s="15">
        <v>0.68799999999999994</v>
      </c>
      <c r="AX78">
        <f t="shared" si="49"/>
        <v>0.68799999999999994</v>
      </c>
    </row>
    <row r="79" spans="1:50" x14ac:dyDescent="0.25">
      <c r="A79" s="15">
        <v>0.28199999999999997</v>
      </c>
      <c r="B79">
        <f t="shared" si="34"/>
        <v>0.28199999999999997</v>
      </c>
      <c r="D79" s="15">
        <v>0.28499999999999998</v>
      </c>
      <c r="E79">
        <f t="shared" si="35"/>
        <v>0.28499999999999998</v>
      </c>
      <c r="G79" s="15">
        <v>0.40699999999999997</v>
      </c>
      <c r="H79">
        <f t="shared" si="36"/>
        <v>0.40699999999999997</v>
      </c>
      <c r="J79" s="15">
        <v>0.41299999999999998</v>
      </c>
      <c r="K79">
        <f t="shared" si="37"/>
        <v>0.41299999999999998</v>
      </c>
      <c r="M79" s="15">
        <v>0.38500000000000001</v>
      </c>
      <c r="N79">
        <f t="shared" si="50"/>
        <v>0.38500000000000001</v>
      </c>
      <c r="P79" s="15">
        <v>0.42799999999999999</v>
      </c>
      <c r="Q79">
        <f t="shared" si="38"/>
        <v>0.42799999999999999</v>
      </c>
      <c r="S79" s="15">
        <v>0.41399999999999998</v>
      </c>
      <c r="T79">
        <f t="shared" si="39"/>
        <v>0.41399999999999998</v>
      </c>
      <c r="V79" s="15">
        <v>0.40799999999999997</v>
      </c>
      <c r="W79">
        <f t="shared" si="40"/>
        <v>0.40799999999999997</v>
      </c>
      <c r="Y79" s="15">
        <v>0.46700000000000003</v>
      </c>
      <c r="Z79">
        <f t="shared" si="41"/>
        <v>0</v>
      </c>
      <c r="AB79" s="15">
        <v>0.45900000000000002</v>
      </c>
      <c r="AC79">
        <f t="shared" si="42"/>
        <v>0.45900000000000002</v>
      </c>
      <c r="AE79" s="15">
        <v>0.45400000000000001</v>
      </c>
      <c r="AF79">
        <f t="shared" si="43"/>
        <v>0.45400000000000001</v>
      </c>
      <c r="AH79" s="15">
        <v>0.58499999999999996</v>
      </c>
      <c r="AI79">
        <f t="shared" si="44"/>
        <v>0</v>
      </c>
      <c r="AK79" s="15">
        <v>0.51</v>
      </c>
      <c r="AL79">
        <f t="shared" si="45"/>
        <v>0.51</v>
      </c>
      <c r="AN79" s="15">
        <v>0.54</v>
      </c>
      <c r="AO79">
        <f t="shared" si="46"/>
        <v>0.54</v>
      </c>
      <c r="AQ79" s="15">
        <v>0.72899999999999998</v>
      </c>
      <c r="AR79">
        <f t="shared" si="47"/>
        <v>0.72899999999999998</v>
      </c>
      <c r="AT79" s="15">
        <v>0.67800000000000005</v>
      </c>
      <c r="AU79">
        <f t="shared" si="48"/>
        <v>0.67800000000000005</v>
      </c>
      <c r="AW79" s="15">
        <v>0.69199999999999995</v>
      </c>
      <c r="AX79">
        <f t="shared" si="49"/>
        <v>0.69199999999999995</v>
      </c>
    </row>
    <row r="80" spans="1:50" x14ac:dyDescent="0.25">
      <c r="A80" s="15">
        <v>0.29899999999999999</v>
      </c>
      <c r="B80">
        <f t="shared" si="34"/>
        <v>0.29899999999999999</v>
      </c>
      <c r="D80" s="15">
        <v>0.32300000000000001</v>
      </c>
      <c r="E80">
        <f t="shared" si="35"/>
        <v>0.32300000000000001</v>
      </c>
      <c r="G80" s="15">
        <v>0.41</v>
      </c>
      <c r="H80">
        <f t="shared" si="36"/>
        <v>0.41</v>
      </c>
      <c r="J80" s="15">
        <v>0.48799999999999999</v>
      </c>
      <c r="K80">
        <f t="shared" si="37"/>
        <v>0</v>
      </c>
      <c r="M80" s="15">
        <v>0.38</v>
      </c>
      <c r="N80">
        <f t="shared" si="50"/>
        <v>0.38</v>
      </c>
      <c r="P80" s="15">
        <v>0.433</v>
      </c>
      <c r="Q80">
        <f t="shared" si="38"/>
        <v>0.433</v>
      </c>
      <c r="S80" s="15">
        <v>0.42199999999999999</v>
      </c>
      <c r="T80">
        <f t="shared" si="39"/>
        <v>0.42199999999999999</v>
      </c>
      <c r="V80" s="15">
        <v>0.41599999999999998</v>
      </c>
      <c r="W80">
        <f t="shared" si="40"/>
        <v>0.41599999999999998</v>
      </c>
      <c r="Y80" s="15">
        <v>0.44900000000000001</v>
      </c>
      <c r="Z80">
        <f t="shared" si="41"/>
        <v>0.44900000000000001</v>
      </c>
      <c r="AB80" s="15">
        <v>0.46600000000000003</v>
      </c>
      <c r="AC80">
        <f t="shared" si="42"/>
        <v>0.46600000000000003</v>
      </c>
      <c r="AE80" s="15">
        <v>0.44400000000000001</v>
      </c>
      <c r="AF80">
        <f t="shared" si="43"/>
        <v>0.44400000000000001</v>
      </c>
      <c r="AH80" s="15">
        <v>0.54300000000000004</v>
      </c>
      <c r="AI80">
        <f t="shared" si="44"/>
        <v>0.54300000000000004</v>
      </c>
      <c r="AK80" s="15">
        <v>0.53300000000000003</v>
      </c>
      <c r="AL80">
        <f t="shared" si="45"/>
        <v>0</v>
      </c>
      <c r="AN80" s="15">
        <v>0.52300000000000002</v>
      </c>
      <c r="AO80">
        <f t="shared" si="46"/>
        <v>0.52300000000000002</v>
      </c>
      <c r="AQ80" s="15">
        <v>0.71299999999999997</v>
      </c>
      <c r="AR80">
        <f t="shared" si="47"/>
        <v>0.71299999999999997</v>
      </c>
      <c r="AT80" s="15">
        <v>0.65200000000000002</v>
      </c>
      <c r="AU80">
        <f t="shared" si="48"/>
        <v>0.65200000000000002</v>
      </c>
      <c r="AW80" s="15">
        <v>0.69099999999999995</v>
      </c>
      <c r="AX80">
        <f t="shared" si="49"/>
        <v>0.69099999999999995</v>
      </c>
    </row>
    <row r="81" spans="1:50" x14ac:dyDescent="0.25">
      <c r="A81" s="15">
        <v>0.29199999999999998</v>
      </c>
      <c r="B81">
        <f t="shared" si="34"/>
        <v>0.29199999999999998</v>
      </c>
      <c r="D81" s="15">
        <v>0.30199999999999999</v>
      </c>
      <c r="E81">
        <f t="shared" si="35"/>
        <v>0.30199999999999999</v>
      </c>
      <c r="G81" s="15">
        <v>0.44500000000000001</v>
      </c>
      <c r="H81">
        <f t="shared" si="36"/>
        <v>0.44500000000000001</v>
      </c>
      <c r="J81" s="15">
        <v>0.52200000000000002</v>
      </c>
      <c r="K81">
        <f t="shared" si="37"/>
        <v>0</v>
      </c>
      <c r="M81" s="15">
        <v>0.38700000000000001</v>
      </c>
      <c r="N81">
        <f t="shared" si="50"/>
        <v>0.38700000000000001</v>
      </c>
      <c r="P81" s="15">
        <v>0.435</v>
      </c>
      <c r="Q81">
        <f t="shared" si="38"/>
        <v>0.435</v>
      </c>
      <c r="S81" s="15">
        <v>0.41699999999999998</v>
      </c>
      <c r="T81">
        <f t="shared" si="39"/>
        <v>0.41699999999999998</v>
      </c>
      <c r="V81" s="15">
        <v>0.41399999999999998</v>
      </c>
      <c r="W81">
        <f t="shared" si="40"/>
        <v>0.41399999999999998</v>
      </c>
      <c r="Y81" s="15">
        <v>0.44400000000000001</v>
      </c>
      <c r="Z81">
        <f t="shared" si="41"/>
        <v>0.44400000000000001</v>
      </c>
      <c r="AB81" s="15">
        <v>0.48599999999999999</v>
      </c>
      <c r="AC81">
        <f t="shared" si="42"/>
        <v>0</v>
      </c>
      <c r="AE81" s="15">
        <v>0.45</v>
      </c>
      <c r="AF81">
        <f t="shared" si="43"/>
        <v>0.45</v>
      </c>
      <c r="AH81" s="15">
        <v>0.55200000000000005</v>
      </c>
      <c r="AI81">
        <f t="shared" si="44"/>
        <v>0.55200000000000005</v>
      </c>
      <c r="AK81" s="15">
        <v>0.53</v>
      </c>
      <c r="AL81">
        <f t="shared" si="45"/>
        <v>0</v>
      </c>
      <c r="AN81" s="15">
        <v>0.51400000000000001</v>
      </c>
      <c r="AO81">
        <f t="shared" si="46"/>
        <v>0.51400000000000001</v>
      </c>
      <c r="AQ81" s="15">
        <v>0.70899999999999996</v>
      </c>
      <c r="AR81">
        <f t="shared" si="47"/>
        <v>0.70899999999999996</v>
      </c>
      <c r="AT81" s="15">
        <v>0.65300000000000002</v>
      </c>
      <c r="AU81">
        <f t="shared" si="48"/>
        <v>0.65300000000000002</v>
      </c>
      <c r="AW81" s="15">
        <v>0.66700000000000004</v>
      </c>
      <c r="AX81">
        <f t="shared" si="49"/>
        <v>0.66700000000000004</v>
      </c>
    </row>
    <row r="82" spans="1:50" x14ac:dyDescent="0.25">
      <c r="A82" s="15">
        <v>0.32900000000000001</v>
      </c>
      <c r="B82">
        <f t="shared" si="34"/>
        <v>0.32900000000000001</v>
      </c>
      <c r="D82" s="15">
        <v>0.315</v>
      </c>
      <c r="E82">
        <f t="shared" si="35"/>
        <v>0.315</v>
      </c>
      <c r="G82" s="15">
        <v>0.435</v>
      </c>
      <c r="H82">
        <f t="shared" si="36"/>
        <v>0.435</v>
      </c>
      <c r="J82" s="15">
        <v>0.41199999999999998</v>
      </c>
      <c r="K82">
        <f t="shared" si="37"/>
        <v>0.41199999999999998</v>
      </c>
      <c r="M82" s="15">
        <v>0.39300000000000002</v>
      </c>
      <c r="N82">
        <f t="shared" si="50"/>
        <v>0.39300000000000002</v>
      </c>
      <c r="P82" s="15">
        <v>0.44500000000000001</v>
      </c>
      <c r="Q82">
        <f t="shared" si="38"/>
        <v>0.44500000000000001</v>
      </c>
      <c r="S82" s="15">
        <v>0.41599999999999998</v>
      </c>
      <c r="T82">
        <f t="shared" si="39"/>
        <v>0.41599999999999998</v>
      </c>
      <c r="V82" s="15">
        <v>0.41099999999999998</v>
      </c>
      <c r="W82">
        <f t="shared" si="40"/>
        <v>0.41099999999999998</v>
      </c>
      <c r="Y82" s="15">
        <v>0.44600000000000001</v>
      </c>
      <c r="Z82">
        <f t="shared" si="41"/>
        <v>0.44600000000000001</v>
      </c>
      <c r="AB82" s="15">
        <v>0.44900000000000001</v>
      </c>
      <c r="AC82">
        <f t="shared" si="42"/>
        <v>0.44900000000000001</v>
      </c>
      <c r="AE82" s="15">
        <v>0.438</v>
      </c>
      <c r="AF82">
        <f t="shared" si="43"/>
        <v>0.438</v>
      </c>
      <c r="AH82" s="15">
        <v>0.54700000000000004</v>
      </c>
      <c r="AI82">
        <f t="shared" si="44"/>
        <v>0.54700000000000004</v>
      </c>
      <c r="AK82" s="15">
        <v>0.52400000000000002</v>
      </c>
      <c r="AL82">
        <f t="shared" si="45"/>
        <v>0.52400000000000002</v>
      </c>
      <c r="AN82" s="15">
        <v>0.51800000000000002</v>
      </c>
      <c r="AO82">
        <f t="shared" si="46"/>
        <v>0.51800000000000002</v>
      </c>
      <c r="AQ82" s="15">
        <v>0.71899999999999997</v>
      </c>
      <c r="AR82">
        <f t="shared" si="47"/>
        <v>0.71899999999999997</v>
      </c>
      <c r="AT82" s="15">
        <v>0.65500000000000003</v>
      </c>
      <c r="AU82">
        <f t="shared" si="48"/>
        <v>0.65500000000000003</v>
      </c>
      <c r="AW82" s="15">
        <v>0.66400000000000003</v>
      </c>
      <c r="AX82">
        <f t="shared" si="49"/>
        <v>0.66400000000000003</v>
      </c>
    </row>
    <row r="83" spans="1:50" x14ac:dyDescent="0.25">
      <c r="A83" s="15">
        <v>0.27600000000000002</v>
      </c>
      <c r="B83">
        <f t="shared" si="34"/>
        <v>0.27600000000000002</v>
      </c>
      <c r="D83" s="15">
        <v>0.30299999999999999</v>
      </c>
      <c r="E83">
        <f t="shared" si="35"/>
        <v>0.30299999999999999</v>
      </c>
      <c r="G83" s="15">
        <v>0.45700000000000002</v>
      </c>
      <c r="H83">
        <f t="shared" si="36"/>
        <v>0.45700000000000002</v>
      </c>
      <c r="J83" s="15">
        <v>0.443</v>
      </c>
      <c r="K83">
        <f t="shared" si="37"/>
        <v>0.443</v>
      </c>
      <c r="M83" s="15">
        <v>0.39600000000000002</v>
      </c>
      <c r="N83">
        <f t="shared" si="50"/>
        <v>0.39600000000000002</v>
      </c>
      <c r="P83" s="15">
        <v>0.42199999999999999</v>
      </c>
      <c r="Q83">
        <f t="shared" si="38"/>
        <v>0.42199999999999999</v>
      </c>
      <c r="S83" s="15">
        <v>0.41199999999999998</v>
      </c>
      <c r="T83">
        <f t="shared" si="39"/>
        <v>0.41199999999999998</v>
      </c>
      <c r="V83" s="15">
        <v>0.40799999999999997</v>
      </c>
      <c r="W83">
        <f t="shared" si="40"/>
        <v>0.40799999999999997</v>
      </c>
      <c r="Y83" s="15">
        <v>0.44400000000000001</v>
      </c>
      <c r="Z83">
        <f t="shared" si="41"/>
        <v>0.44400000000000001</v>
      </c>
      <c r="AB83" s="15">
        <v>0.46200000000000002</v>
      </c>
      <c r="AC83">
        <f t="shared" si="42"/>
        <v>0.46200000000000002</v>
      </c>
      <c r="AE83" s="15">
        <v>0.44</v>
      </c>
      <c r="AF83">
        <f t="shared" si="43"/>
        <v>0.44</v>
      </c>
      <c r="AH83" s="15">
        <v>0.54200000000000004</v>
      </c>
      <c r="AI83">
        <f t="shared" si="44"/>
        <v>0.54200000000000004</v>
      </c>
      <c r="AK83" s="15">
        <v>0.51200000000000001</v>
      </c>
      <c r="AL83">
        <f t="shared" si="45"/>
        <v>0.51200000000000001</v>
      </c>
      <c r="AN83" s="15">
        <v>0.51600000000000001</v>
      </c>
      <c r="AO83">
        <f t="shared" si="46"/>
        <v>0.51600000000000001</v>
      </c>
      <c r="AQ83" s="15">
        <v>0.70699999999999996</v>
      </c>
      <c r="AR83">
        <f t="shared" si="47"/>
        <v>0.70699999999999996</v>
      </c>
      <c r="AT83" s="15">
        <v>0.65200000000000002</v>
      </c>
      <c r="AU83">
        <f t="shared" si="48"/>
        <v>0.65200000000000002</v>
      </c>
      <c r="AW83" s="15">
        <v>0.66100000000000003</v>
      </c>
      <c r="AX83">
        <f t="shared" si="49"/>
        <v>0.66100000000000003</v>
      </c>
    </row>
    <row r="84" spans="1:50" x14ac:dyDescent="0.25">
      <c r="A84" s="15">
        <v>0.3</v>
      </c>
      <c r="B84">
        <f t="shared" si="34"/>
        <v>0.3</v>
      </c>
      <c r="D84" s="15">
        <v>0.29399999999999998</v>
      </c>
      <c r="E84">
        <f t="shared" si="35"/>
        <v>0.29399999999999998</v>
      </c>
      <c r="G84" s="15">
        <v>0.435</v>
      </c>
      <c r="H84">
        <f t="shared" si="36"/>
        <v>0.435</v>
      </c>
      <c r="J84" s="15">
        <v>0.443</v>
      </c>
      <c r="K84">
        <f t="shared" si="37"/>
        <v>0.443</v>
      </c>
      <c r="M84" s="15">
        <v>0.38800000000000001</v>
      </c>
      <c r="N84">
        <f t="shared" si="50"/>
        <v>0.38800000000000001</v>
      </c>
      <c r="P84" s="15">
        <v>0.42499999999999999</v>
      </c>
      <c r="Q84">
        <f t="shared" si="38"/>
        <v>0.42499999999999999</v>
      </c>
      <c r="S84" s="15">
        <v>0.41</v>
      </c>
      <c r="T84">
        <f t="shared" si="39"/>
        <v>0.41</v>
      </c>
      <c r="V84" s="15">
        <v>0.40799999999999997</v>
      </c>
      <c r="W84">
        <f t="shared" si="40"/>
        <v>0.40799999999999997</v>
      </c>
      <c r="Y84" s="15">
        <v>0.441</v>
      </c>
      <c r="Z84">
        <f t="shared" si="41"/>
        <v>0.441</v>
      </c>
      <c r="AB84" s="15">
        <v>0.47299999999999998</v>
      </c>
      <c r="AC84">
        <f t="shared" si="42"/>
        <v>0.47299999999999998</v>
      </c>
      <c r="AE84" s="15">
        <v>0.44</v>
      </c>
      <c r="AF84">
        <f t="shared" si="43"/>
        <v>0.44</v>
      </c>
      <c r="AH84" s="15">
        <v>0.53200000000000003</v>
      </c>
      <c r="AI84">
        <f t="shared" si="44"/>
        <v>0.53200000000000003</v>
      </c>
      <c r="AK84" s="15">
        <v>0.51100000000000001</v>
      </c>
      <c r="AL84">
        <f t="shared" si="45"/>
        <v>0.51100000000000001</v>
      </c>
      <c r="AN84" s="15">
        <v>0.52800000000000002</v>
      </c>
      <c r="AO84">
        <f t="shared" si="46"/>
        <v>0.52800000000000002</v>
      </c>
      <c r="AQ84" s="15">
        <v>0.70199999999999996</v>
      </c>
      <c r="AR84">
        <f t="shared" si="47"/>
        <v>0.70199999999999996</v>
      </c>
      <c r="AT84" s="15">
        <v>0.65400000000000003</v>
      </c>
      <c r="AU84">
        <f t="shared" si="48"/>
        <v>0.65400000000000003</v>
      </c>
      <c r="AW84" s="15">
        <v>0.66200000000000003</v>
      </c>
      <c r="AX84">
        <f t="shared" si="49"/>
        <v>0.66200000000000003</v>
      </c>
    </row>
    <row r="85" spans="1:50" x14ac:dyDescent="0.25">
      <c r="A85" s="15">
        <v>0.26300000000000001</v>
      </c>
      <c r="B85">
        <f t="shared" si="34"/>
        <v>0.26300000000000001</v>
      </c>
      <c r="D85" s="15">
        <v>0.27100000000000002</v>
      </c>
      <c r="E85">
        <f t="shared" si="35"/>
        <v>0.27100000000000002</v>
      </c>
      <c r="G85" s="15">
        <v>0.40100000000000002</v>
      </c>
      <c r="H85">
        <f t="shared" si="36"/>
        <v>0.40100000000000002</v>
      </c>
      <c r="J85" s="15">
        <v>0.46899999999999997</v>
      </c>
      <c r="K85">
        <f t="shared" si="37"/>
        <v>0</v>
      </c>
      <c r="M85" s="15">
        <v>0.39</v>
      </c>
      <c r="N85">
        <f t="shared" si="50"/>
        <v>0.39</v>
      </c>
      <c r="P85" s="15">
        <v>0.435</v>
      </c>
      <c r="Q85">
        <f t="shared" si="38"/>
        <v>0.435</v>
      </c>
      <c r="S85" s="15">
        <v>0.41399999999999998</v>
      </c>
      <c r="T85">
        <f t="shared" si="39"/>
        <v>0.41399999999999998</v>
      </c>
      <c r="V85" s="15">
        <v>0.40600000000000003</v>
      </c>
      <c r="W85">
        <f t="shared" si="40"/>
        <v>0.40600000000000003</v>
      </c>
      <c r="Y85" s="15">
        <v>0.44500000000000001</v>
      </c>
      <c r="Z85">
        <f t="shared" si="41"/>
        <v>0.44500000000000001</v>
      </c>
      <c r="AB85" s="15">
        <v>0.45300000000000001</v>
      </c>
      <c r="AC85">
        <f t="shared" si="42"/>
        <v>0.45300000000000001</v>
      </c>
      <c r="AE85" s="15">
        <v>0.442</v>
      </c>
      <c r="AF85">
        <f t="shared" si="43"/>
        <v>0.442</v>
      </c>
      <c r="AH85" s="15">
        <v>0.53300000000000003</v>
      </c>
      <c r="AI85">
        <f t="shared" si="44"/>
        <v>0.53300000000000003</v>
      </c>
      <c r="AK85" s="15">
        <v>0.52100000000000002</v>
      </c>
      <c r="AL85">
        <f t="shared" si="45"/>
        <v>0.52100000000000002</v>
      </c>
      <c r="AN85" s="15">
        <v>0.51700000000000002</v>
      </c>
      <c r="AO85">
        <f t="shared" si="46"/>
        <v>0.51700000000000002</v>
      </c>
      <c r="AQ85" s="15">
        <v>0.73399999999999999</v>
      </c>
      <c r="AR85">
        <f t="shared" si="47"/>
        <v>0.73399999999999999</v>
      </c>
      <c r="AT85" s="15">
        <v>0.65200000000000002</v>
      </c>
      <c r="AU85">
        <f t="shared" si="48"/>
        <v>0.65200000000000002</v>
      </c>
      <c r="AW85" s="15">
        <v>0.66900000000000004</v>
      </c>
      <c r="AX85">
        <f t="shared" si="49"/>
        <v>0.66900000000000004</v>
      </c>
    </row>
    <row r="86" spans="1:50" x14ac:dyDescent="0.25">
      <c r="A86" s="15">
        <v>0.30099999999999999</v>
      </c>
      <c r="B86">
        <f t="shared" si="34"/>
        <v>0.30099999999999999</v>
      </c>
      <c r="D86" s="15">
        <v>0.28100000000000003</v>
      </c>
      <c r="E86">
        <f t="shared" si="35"/>
        <v>0.28100000000000003</v>
      </c>
      <c r="G86" s="15">
        <v>0.39400000000000002</v>
      </c>
      <c r="H86">
        <f t="shared" si="36"/>
        <v>0.39400000000000002</v>
      </c>
      <c r="J86" s="15">
        <v>0.43</v>
      </c>
      <c r="K86">
        <f t="shared" si="37"/>
        <v>0.43</v>
      </c>
      <c r="M86" s="15">
        <v>0.38700000000000001</v>
      </c>
      <c r="N86">
        <f t="shared" si="50"/>
        <v>0.38700000000000001</v>
      </c>
      <c r="P86" s="15">
        <v>0.434</v>
      </c>
      <c r="Q86">
        <f t="shared" si="38"/>
        <v>0.434</v>
      </c>
      <c r="S86" s="15">
        <v>0.41399999999999998</v>
      </c>
      <c r="T86">
        <f t="shared" si="39"/>
        <v>0.41399999999999998</v>
      </c>
      <c r="V86" s="15">
        <v>0.41499999999999998</v>
      </c>
      <c r="W86">
        <f t="shared" si="40"/>
        <v>0.41499999999999998</v>
      </c>
      <c r="Y86" s="15">
        <v>0.45100000000000001</v>
      </c>
      <c r="Z86">
        <f t="shared" si="41"/>
        <v>0.45100000000000001</v>
      </c>
      <c r="AB86" s="15">
        <v>0.48099999999999998</v>
      </c>
      <c r="AC86">
        <f t="shared" si="42"/>
        <v>0</v>
      </c>
      <c r="AE86" s="15">
        <v>0.437</v>
      </c>
      <c r="AF86">
        <f t="shared" si="43"/>
        <v>0.437</v>
      </c>
      <c r="AH86" s="15">
        <v>0.52900000000000003</v>
      </c>
      <c r="AI86">
        <f t="shared" si="44"/>
        <v>0.52900000000000003</v>
      </c>
      <c r="AK86" s="15">
        <v>0.51800000000000002</v>
      </c>
      <c r="AL86">
        <f t="shared" si="45"/>
        <v>0.51800000000000002</v>
      </c>
      <c r="AN86" s="15">
        <v>0.51500000000000001</v>
      </c>
      <c r="AO86">
        <f t="shared" si="46"/>
        <v>0.51500000000000001</v>
      </c>
      <c r="AQ86" s="15">
        <v>0.72399999999999998</v>
      </c>
      <c r="AR86">
        <f t="shared" si="47"/>
        <v>0.72399999999999998</v>
      </c>
      <c r="AT86" s="15">
        <v>0.64700000000000002</v>
      </c>
      <c r="AU86">
        <f t="shared" si="48"/>
        <v>0.64700000000000002</v>
      </c>
      <c r="AW86" s="15">
        <v>0.63600000000000001</v>
      </c>
      <c r="AX86">
        <f t="shared" si="49"/>
        <v>0</v>
      </c>
    </row>
    <row r="87" spans="1:50" x14ac:dyDescent="0.25">
      <c r="A87" s="15">
        <v>0.33700000000000002</v>
      </c>
      <c r="B87">
        <f t="shared" si="34"/>
        <v>0.33700000000000002</v>
      </c>
      <c r="D87" s="15">
        <v>0.29699999999999999</v>
      </c>
      <c r="E87">
        <f t="shared" si="35"/>
        <v>0.29699999999999999</v>
      </c>
      <c r="G87" s="15">
        <v>0.40400000000000003</v>
      </c>
      <c r="H87">
        <f t="shared" si="36"/>
        <v>0.40400000000000003</v>
      </c>
      <c r="J87" s="15">
        <v>0.40100000000000002</v>
      </c>
      <c r="K87">
        <f t="shared" si="37"/>
        <v>0.40100000000000002</v>
      </c>
      <c r="M87" s="15">
        <v>0.38400000000000001</v>
      </c>
      <c r="N87">
        <f t="shared" si="50"/>
        <v>0.38400000000000001</v>
      </c>
      <c r="P87" s="15">
        <v>0.42399999999999999</v>
      </c>
      <c r="Q87">
        <f t="shared" si="38"/>
        <v>0.42399999999999999</v>
      </c>
      <c r="S87" s="15">
        <v>0.41199999999999998</v>
      </c>
      <c r="T87">
        <f t="shared" si="39"/>
        <v>0.41199999999999998</v>
      </c>
      <c r="V87" s="15">
        <v>0.40600000000000003</v>
      </c>
      <c r="W87">
        <f t="shared" si="40"/>
        <v>0.40600000000000003</v>
      </c>
      <c r="Y87" s="15">
        <v>0.44600000000000001</v>
      </c>
      <c r="Z87">
        <f t="shared" si="41"/>
        <v>0.44600000000000001</v>
      </c>
      <c r="AB87" s="15">
        <v>0.49099999999999999</v>
      </c>
      <c r="AC87">
        <f t="shared" si="42"/>
        <v>0</v>
      </c>
      <c r="AE87" s="15">
        <v>0.44400000000000001</v>
      </c>
      <c r="AF87">
        <f t="shared" si="43"/>
        <v>0.44400000000000001</v>
      </c>
      <c r="AH87" s="15">
        <v>0.55000000000000004</v>
      </c>
      <c r="AI87">
        <f t="shared" si="44"/>
        <v>0.55000000000000004</v>
      </c>
      <c r="AK87" s="15">
        <v>0.52800000000000002</v>
      </c>
      <c r="AL87">
        <f t="shared" si="45"/>
        <v>0.52800000000000002</v>
      </c>
      <c r="AN87" s="15">
        <v>0.54400000000000004</v>
      </c>
      <c r="AO87">
        <f t="shared" si="46"/>
        <v>0.54400000000000004</v>
      </c>
      <c r="AQ87" s="15">
        <v>0.72499999999999998</v>
      </c>
      <c r="AR87">
        <f t="shared" si="47"/>
        <v>0.72499999999999998</v>
      </c>
      <c r="AT87" s="15">
        <v>0.65500000000000003</v>
      </c>
      <c r="AU87">
        <f t="shared" si="48"/>
        <v>0.65500000000000003</v>
      </c>
      <c r="AW87" s="15">
        <v>0.66700000000000004</v>
      </c>
      <c r="AX87">
        <f t="shared" si="49"/>
        <v>0.66700000000000004</v>
      </c>
    </row>
    <row r="88" spans="1:50" x14ac:dyDescent="0.25">
      <c r="A88" s="15">
        <v>0.28899999999999998</v>
      </c>
      <c r="B88">
        <f t="shared" si="34"/>
        <v>0.28899999999999998</v>
      </c>
      <c r="D88" s="15">
        <v>0.312</v>
      </c>
      <c r="E88">
        <f t="shared" si="35"/>
        <v>0.312</v>
      </c>
      <c r="G88" s="15">
        <v>0.437</v>
      </c>
      <c r="H88">
        <f t="shared" si="36"/>
        <v>0.437</v>
      </c>
      <c r="J88" s="15">
        <v>0.38500000000000001</v>
      </c>
      <c r="K88">
        <f t="shared" si="37"/>
        <v>0.38500000000000001</v>
      </c>
      <c r="M88" s="15">
        <v>0.38600000000000001</v>
      </c>
      <c r="N88">
        <f t="shared" si="50"/>
        <v>0.38600000000000001</v>
      </c>
      <c r="P88" s="15">
        <v>0.42</v>
      </c>
      <c r="Q88">
        <f t="shared" si="38"/>
        <v>0.42</v>
      </c>
      <c r="S88" s="15">
        <v>0.41299999999999998</v>
      </c>
      <c r="T88">
        <f t="shared" si="39"/>
        <v>0.41299999999999998</v>
      </c>
      <c r="V88" s="15">
        <v>0.40899999999999997</v>
      </c>
      <c r="W88">
        <f t="shared" si="40"/>
        <v>0.40899999999999997</v>
      </c>
      <c r="Y88" s="15">
        <v>0.443</v>
      </c>
      <c r="Z88">
        <f t="shared" si="41"/>
        <v>0.443</v>
      </c>
      <c r="AB88" s="15">
        <v>0.45400000000000001</v>
      </c>
      <c r="AC88">
        <f t="shared" si="42"/>
        <v>0.45400000000000001</v>
      </c>
      <c r="AE88" s="15">
        <v>0.44500000000000001</v>
      </c>
      <c r="AF88">
        <f t="shared" si="43"/>
        <v>0.44500000000000001</v>
      </c>
      <c r="AH88" s="15">
        <v>0.55200000000000005</v>
      </c>
      <c r="AI88">
        <f t="shared" si="44"/>
        <v>0.55200000000000005</v>
      </c>
      <c r="AK88" s="15">
        <v>0.50900000000000001</v>
      </c>
      <c r="AL88">
        <f t="shared" si="45"/>
        <v>0.50900000000000001</v>
      </c>
      <c r="AN88" s="15">
        <v>0.52300000000000002</v>
      </c>
      <c r="AO88">
        <f t="shared" si="46"/>
        <v>0.52300000000000002</v>
      </c>
      <c r="AQ88" s="15">
        <v>0.71599999999999997</v>
      </c>
      <c r="AR88">
        <f t="shared" si="47"/>
        <v>0.71599999999999997</v>
      </c>
      <c r="AT88" s="15">
        <v>0.64800000000000002</v>
      </c>
      <c r="AU88">
        <f t="shared" si="48"/>
        <v>0.64800000000000002</v>
      </c>
      <c r="AW88" s="15">
        <v>0.66200000000000003</v>
      </c>
      <c r="AX88">
        <f t="shared" si="49"/>
        <v>0.66200000000000003</v>
      </c>
    </row>
    <row r="89" spans="1:50" x14ac:dyDescent="0.25">
      <c r="A89" s="15">
        <v>0.27900000000000003</v>
      </c>
      <c r="B89">
        <f t="shared" si="34"/>
        <v>0.27900000000000003</v>
      </c>
      <c r="D89" s="15">
        <v>0.28399999999999997</v>
      </c>
      <c r="E89">
        <f t="shared" si="35"/>
        <v>0.28399999999999997</v>
      </c>
      <c r="G89" s="15">
        <v>0.41499999999999998</v>
      </c>
      <c r="H89">
        <f t="shared" si="36"/>
        <v>0.41499999999999998</v>
      </c>
      <c r="J89" s="15">
        <v>0.40200000000000002</v>
      </c>
      <c r="K89">
        <f t="shared" si="37"/>
        <v>0.40200000000000002</v>
      </c>
      <c r="M89" s="15">
        <v>0.39</v>
      </c>
      <c r="N89">
        <f t="shared" si="50"/>
        <v>0.39</v>
      </c>
      <c r="P89" s="15">
        <v>0.40300000000000002</v>
      </c>
      <c r="Q89">
        <f t="shared" si="38"/>
        <v>0.40300000000000002</v>
      </c>
      <c r="S89" s="15">
        <v>0.41299999999999998</v>
      </c>
      <c r="T89">
        <f t="shared" si="39"/>
        <v>0.41299999999999998</v>
      </c>
      <c r="V89" s="15">
        <v>0.41199999999999998</v>
      </c>
      <c r="W89">
        <f t="shared" si="40"/>
        <v>0.41199999999999998</v>
      </c>
      <c r="Y89" s="15">
        <v>0.44600000000000001</v>
      </c>
      <c r="Z89">
        <f t="shared" si="41"/>
        <v>0.44600000000000001</v>
      </c>
      <c r="AB89" s="15">
        <v>0.45700000000000002</v>
      </c>
      <c r="AC89">
        <f t="shared" si="42"/>
        <v>0.45700000000000002</v>
      </c>
      <c r="AE89" s="15">
        <v>0.443</v>
      </c>
      <c r="AF89">
        <f t="shared" si="43"/>
        <v>0.443</v>
      </c>
      <c r="AH89" s="15">
        <v>0.54900000000000004</v>
      </c>
      <c r="AI89">
        <f t="shared" si="44"/>
        <v>0.54900000000000004</v>
      </c>
      <c r="AK89" s="15">
        <v>0.51700000000000002</v>
      </c>
      <c r="AL89">
        <f t="shared" si="45"/>
        <v>0.51700000000000002</v>
      </c>
      <c r="AN89" s="15">
        <v>0.52200000000000002</v>
      </c>
      <c r="AO89">
        <f t="shared" si="46"/>
        <v>0.52200000000000002</v>
      </c>
      <c r="AQ89" s="15">
        <v>0.71299999999999997</v>
      </c>
      <c r="AR89">
        <f t="shared" si="47"/>
        <v>0.71299999999999997</v>
      </c>
      <c r="AT89" s="15">
        <v>0.64800000000000002</v>
      </c>
      <c r="AU89">
        <f t="shared" si="48"/>
        <v>0.64800000000000002</v>
      </c>
      <c r="AW89" s="15">
        <v>0.66900000000000004</v>
      </c>
      <c r="AX89">
        <f t="shared" si="49"/>
        <v>0.66900000000000004</v>
      </c>
    </row>
    <row r="90" spans="1:50" x14ac:dyDescent="0.25">
      <c r="A90" s="15">
        <v>0.33</v>
      </c>
      <c r="B90">
        <f t="shared" si="34"/>
        <v>0.33</v>
      </c>
      <c r="D90" s="15">
        <v>0.27900000000000003</v>
      </c>
      <c r="E90">
        <f t="shared" si="35"/>
        <v>0.27900000000000003</v>
      </c>
      <c r="G90" s="15">
        <v>0.40500000000000003</v>
      </c>
      <c r="H90">
        <f t="shared" si="36"/>
        <v>0.40500000000000003</v>
      </c>
      <c r="J90" s="15">
        <v>0.39</v>
      </c>
      <c r="K90">
        <f t="shared" si="37"/>
        <v>0.39</v>
      </c>
      <c r="M90" s="15">
        <v>0.45600000000000002</v>
      </c>
      <c r="N90">
        <f t="shared" si="50"/>
        <v>0</v>
      </c>
      <c r="P90" s="15">
        <v>0.42099999999999999</v>
      </c>
      <c r="Q90">
        <f t="shared" si="38"/>
        <v>0.42099999999999999</v>
      </c>
      <c r="S90" s="15">
        <v>0.41</v>
      </c>
      <c r="T90">
        <f t="shared" si="39"/>
        <v>0.41</v>
      </c>
      <c r="V90" s="15">
        <v>0.41</v>
      </c>
      <c r="W90">
        <f t="shared" si="40"/>
        <v>0.41</v>
      </c>
      <c r="Y90" s="15">
        <v>0.442</v>
      </c>
      <c r="Z90">
        <f t="shared" si="41"/>
        <v>0.442</v>
      </c>
      <c r="AB90" s="15">
        <v>0.45300000000000001</v>
      </c>
      <c r="AC90">
        <f t="shared" si="42"/>
        <v>0.45300000000000001</v>
      </c>
      <c r="AE90" s="15">
        <v>0.442</v>
      </c>
      <c r="AF90">
        <f t="shared" si="43"/>
        <v>0.442</v>
      </c>
      <c r="AH90" s="15">
        <v>0.53600000000000003</v>
      </c>
      <c r="AI90">
        <f t="shared" si="44"/>
        <v>0.53600000000000003</v>
      </c>
      <c r="AK90" s="15">
        <v>0.51900000000000002</v>
      </c>
      <c r="AL90">
        <f t="shared" si="45"/>
        <v>0.51900000000000002</v>
      </c>
      <c r="AN90" s="15">
        <v>0.51600000000000001</v>
      </c>
      <c r="AO90">
        <f t="shared" si="46"/>
        <v>0.51600000000000001</v>
      </c>
      <c r="AQ90" s="15">
        <v>0.71199999999999997</v>
      </c>
      <c r="AR90">
        <f t="shared" si="47"/>
        <v>0.71199999999999997</v>
      </c>
      <c r="AT90" s="15">
        <v>0.64800000000000002</v>
      </c>
      <c r="AU90">
        <f t="shared" si="48"/>
        <v>0.64800000000000002</v>
      </c>
      <c r="AW90" s="15">
        <v>0.67900000000000005</v>
      </c>
      <c r="AX90">
        <f t="shared" si="49"/>
        <v>0.67900000000000005</v>
      </c>
    </row>
    <row r="91" spans="1:50" x14ac:dyDescent="0.25">
      <c r="A91" s="15">
        <v>0.30199999999999999</v>
      </c>
      <c r="B91">
        <f t="shared" si="34"/>
        <v>0.30199999999999999</v>
      </c>
      <c r="D91" s="15">
        <v>0.34</v>
      </c>
      <c r="E91">
        <f t="shared" si="35"/>
        <v>0.34</v>
      </c>
      <c r="G91" s="15">
        <v>0.40400000000000003</v>
      </c>
      <c r="H91">
        <f t="shared" si="36"/>
        <v>0.40400000000000003</v>
      </c>
      <c r="J91" s="15">
        <v>0.39500000000000002</v>
      </c>
      <c r="K91">
        <f t="shared" si="37"/>
        <v>0.39500000000000002</v>
      </c>
      <c r="M91" s="15">
        <v>0.41199999999999998</v>
      </c>
      <c r="N91">
        <f t="shared" si="50"/>
        <v>0.41199999999999998</v>
      </c>
      <c r="P91" s="15">
        <v>0.41599999999999998</v>
      </c>
      <c r="Q91">
        <f t="shared" si="38"/>
        <v>0.41599999999999998</v>
      </c>
      <c r="S91" s="15">
        <v>0.40899999999999997</v>
      </c>
      <c r="T91">
        <f t="shared" si="39"/>
        <v>0.40899999999999997</v>
      </c>
      <c r="V91" s="15">
        <v>0.41299999999999998</v>
      </c>
      <c r="W91">
        <f t="shared" si="40"/>
        <v>0.41299999999999998</v>
      </c>
      <c r="Y91" s="15">
        <v>0.44700000000000001</v>
      </c>
      <c r="Z91">
        <f t="shared" si="41"/>
        <v>0.44700000000000001</v>
      </c>
      <c r="AB91" s="15">
        <v>0.46200000000000002</v>
      </c>
      <c r="AC91">
        <f t="shared" si="42"/>
        <v>0.46200000000000002</v>
      </c>
      <c r="AE91" s="15">
        <v>0.44900000000000001</v>
      </c>
      <c r="AF91">
        <f t="shared" si="43"/>
        <v>0.44900000000000001</v>
      </c>
      <c r="AH91" s="15">
        <v>0.54700000000000004</v>
      </c>
      <c r="AI91">
        <f t="shared" si="44"/>
        <v>0.54700000000000004</v>
      </c>
      <c r="AK91" s="15">
        <v>0.51400000000000001</v>
      </c>
      <c r="AL91">
        <f t="shared" si="45"/>
        <v>0.51400000000000001</v>
      </c>
      <c r="AN91" s="15">
        <v>0.54500000000000004</v>
      </c>
      <c r="AO91">
        <f t="shared" si="46"/>
        <v>0.54500000000000004</v>
      </c>
      <c r="AQ91" s="15">
        <v>0.70599999999999996</v>
      </c>
      <c r="AR91">
        <f t="shared" si="47"/>
        <v>0.70599999999999996</v>
      </c>
      <c r="AT91" s="15">
        <v>0.65900000000000003</v>
      </c>
      <c r="AU91">
        <f t="shared" si="48"/>
        <v>0.65900000000000003</v>
      </c>
      <c r="AW91" s="15">
        <v>0.68899999999999995</v>
      </c>
      <c r="AX91">
        <f t="shared" si="49"/>
        <v>0.68899999999999995</v>
      </c>
    </row>
    <row r="92" spans="1:50" x14ac:dyDescent="0.25">
      <c r="A92" s="15">
        <v>0.33400000000000002</v>
      </c>
      <c r="B92">
        <f t="shared" si="34"/>
        <v>0.33400000000000002</v>
      </c>
      <c r="D92" s="15">
        <v>0.28699999999999998</v>
      </c>
      <c r="E92">
        <f t="shared" si="35"/>
        <v>0.28699999999999998</v>
      </c>
      <c r="G92" s="15">
        <v>0.41299999999999998</v>
      </c>
      <c r="H92">
        <f t="shared" si="36"/>
        <v>0.41299999999999998</v>
      </c>
      <c r="J92" s="15">
        <v>0.40899999999999997</v>
      </c>
      <c r="K92">
        <f t="shared" si="37"/>
        <v>0.40899999999999997</v>
      </c>
      <c r="M92" s="15">
        <v>0.4</v>
      </c>
      <c r="N92">
        <f t="shared" si="50"/>
        <v>0.4</v>
      </c>
      <c r="P92" s="15">
        <v>0.41799999999999998</v>
      </c>
      <c r="Q92">
        <f t="shared" si="38"/>
        <v>0.41799999999999998</v>
      </c>
      <c r="S92" s="15">
        <v>0.41199999999999998</v>
      </c>
      <c r="T92">
        <f t="shared" si="39"/>
        <v>0.41199999999999998</v>
      </c>
      <c r="V92" s="15">
        <v>0.40799999999999997</v>
      </c>
      <c r="W92">
        <f t="shared" si="40"/>
        <v>0.40799999999999997</v>
      </c>
      <c r="Y92" s="15">
        <v>0.443</v>
      </c>
      <c r="Z92">
        <f t="shared" si="41"/>
        <v>0.443</v>
      </c>
      <c r="AB92" s="15">
        <v>0.46</v>
      </c>
      <c r="AC92">
        <f t="shared" si="42"/>
        <v>0.46</v>
      </c>
      <c r="AE92" s="15">
        <v>0.45900000000000002</v>
      </c>
      <c r="AF92">
        <f t="shared" si="43"/>
        <v>0.45900000000000002</v>
      </c>
      <c r="AH92" s="15">
        <v>0.53</v>
      </c>
      <c r="AI92">
        <f t="shared" si="44"/>
        <v>0.53</v>
      </c>
      <c r="AK92" s="15">
        <v>0.51</v>
      </c>
      <c r="AL92">
        <f t="shared" si="45"/>
        <v>0.51</v>
      </c>
      <c r="AN92" s="15">
        <v>0.51300000000000001</v>
      </c>
      <c r="AO92">
        <f t="shared" si="46"/>
        <v>0.51300000000000001</v>
      </c>
      <c r="AQ92" s="15">
        <v>0.751</v>
      </c>
      <c r="AR92">
        <f t="shared" si="47"/>
        <v>0</v>
      </c>
      <c r="AT92" s="15">
        <v>0.69699999999999995</v>
      </c>
      <c r="AU92">
        <f t="shared" si="48"/>
        <v>0</v>
      </c>
      <c r="AW92" s="15">
        <v>0.67900000000000005</v>
      </c>
      <c r="AX92">
        <f t="shared" si="49"/>
        <v>0.67900000000000005</v>
      </c>
    </row>
    <row r="93" spans="1:50" x14ac:dyDescent="0.25">
      <c r="A93" s="15">
        <v>0.28299999999999997</v>
      </c>
      <c r="B93">
        <f t="shared" si="34"/>
        <v>0.28299999999999997</v>
      </c>
      <c r="D93" s="15">
        <v>0.29199999999999998</v>
      </c>
      <c r="E93">
        <f t="shared" si="35"/>
        <v>0.29199999999999998</v>
      </c>
      <c r="G93" s="15">
        <v>0.439</v>
      </c>
      <c r="H93">
        <f t="shared" si="36"/>
        <v>0.439</v>
      </c>
      <c r="J93" s="15">
        <v>0.39200000000000002</v>
      </c>
      <c r="K93">
        <f t="shared" si="37"/>
        <v>0.39200000000000002</v>
      </c>
      <c r="M93" s="15">
        <v>0.39800000000000002</v>
      </c>
      <c r="N93">
        <f t="shared" si="50"/>
        <v>0.39800000000000002</v>
      </c>
      <c r="P93" s="15">
        <v>0.437</v>
      </c>
      <c r="Q93">
        <f t="shared" si="38"/>
        <v>0.437</v>
      </c>
      <c r="S93" s="15">
        <v>0.41299999999999998</v>
      </c>
      <c r="T93">
        <f t="shared" si="39"/>
        <v>0.41299999999999998</v>
      </c>
      <c r="V93" s="15">
        <v>0.41</v>
      </c>
      <c r="W93">
        <f t="shared" si="40"/>
        <v>0.41</v>
      </c>
      <c r="Y93" s="15">
        <v>0.44400000000000001</v>
      </c>
      <c r="Z93">
        <f t="shared" si="41"/>
        <v>0.44400000000000001</v>
      </c>
      <c r="AB93" s="15">
        <v>0.45900000000000002</v>
      </c>
      <c r="AC93">
        <f t="shared" si="42"/>
        <v>0.45900000000000002</v>
      </c>
      <c r="AE93" s="15">
        <v>0.44500000000000001</v>
      </c>
      <c r="AF93">
        <f t="shared" si="43"/>
        <v>0.44500000000000001</v>
      </c>
      <c r="AH93" s="15">
        <v>0.54200000000000004</v>
      </c>
      <c r="AI93">
        <f t="shared" si="44"/>
        <v>0.54200000000000004</v>
      </c>
      <c r="AK93" s="15">
        <v>0.51600000000000001</v>
      </c>
      <c r="AL93">
        <f t="shared" si="45"/>
        <v>0.51600000000000001</v>
      </c>
      <c r="AN93" s="15">
        <v>0.53200000000000003</v>
      </c>
      <c r="AO93">
        <f t="shared" si="46"/>
        <v>0.53200000000000003</v>
      </c>
      <c r="AQ93" s="15">
        <v>0.70699999999999996</v>
      </c>
      <c r="AR93">
        <f t="shared" si="47"/>
        <v>0.70699999999999996</v>
      </c>
      <c r="AT93" s="15">
        <v>0.69699999999999995</v>
      </c>
      <c r="AU93">
        <f t="shared" si="48"/>
        <v>0</v>
      </c>
      <c r="AW93" s="15">
        <v>0.66900000000000004</v>
      </c>
      <c r="AX93">
        <f t="shared" si="49"/>
        <v>0.66900000000000004</v>
      </c>
    </row>
    <row r="94" spans="1:50" x14ac:dyDescent="0.25">
      <c r="A94" s="15">
        <v>0.28399999999999997</v>
      </c>
      <c r="B94">
        <f t="shared" si="34"/>
        <v>0.28399999999999997</v>
      </c>
      <c r="D94" s="15">
        <v>0.246</v>
      </c>
      <c r="E94">
        <f t="shared" si="35"/>
        <v>0.246</v>
      </c>
      <c r="G94" s="15">
        <v>0.42699999999999999</v>
      </c>
      <c r="H94">
        <f t="shared" si="36"/>
        <v>0.42699999999999999</v>
      </c>
      <c r="J94" s="15">
        <v>0.40300000000000002</v>
      </c>
      <c r="K94">
        <f t="shared" si="37"/>
        <v>0.40300000000000002</v>
      </c>
      <c r="M94" s="15">
        <v>0.40300000000000002</v>
      </c>
      <c r="N94">
        <f t="shared" si="50"/>
        <v>0.40300000000000002</v>
      </c>
      <c r="P94" s="15">
        <v>0.432</v>
      </c>
      <c r="Q94">
        <f t="shared" si="38"/>
        <v>0.432</v>
      </c>
      <c r="S94" s="15">
        <v>0.41599999999999998</v>
      </c>
      <c r="T94">
        <f t="shared" si="39"/>
        <v>0.41599999999999998</v>
      </c>
      <c r="V94" s="15">
        <v>0.41699999999999998</v>
      </c>
      <c r="W94">
        <f t="shared" si="40"/>
        <v>0.41699999999999998</v>
      </c>
      <c r="Y94" s="15">
        <v>0.439</v>
      </c>
      <c r="Z94">
        <f t="shared" si="41"/>
        <v>0.439</v>
      </c>
      <c r="AB94" s="15">
        <v>0.46</v>
      </c>
      <c r="AC94">
        <f t="shared" si="42"/>
        <v>0.46</v>
      </c>
      <c r="AE94" s="15">
        <v>0.442</v>
      </c>
      <c r="AF94">
        <f t="shared" si="43"/>
        <v>0.442</v>
      </c>
      <c r="AH94" s="15">
        <v>0.52900000000000003</v>
      </c>
      <c r="AI94">
        <f t="shared" si="44"/>
        <v>0.52900000000000003</v>
      </c>
      <c r="AK94" s="15">
        <v>0.51900000000000002</v>
      </c>
      <c r="AL94">
        <f t="shared" si="45"/>
        <v>0.51900000000000002</v>
      </c>
      <c r="AN94" s="15">
        <v>0.53500000000000003</v>
      </c>
      <c r="AO94">
        <f t="shared" si="46"/>
        <v>0.53500000000000003</v>
      </c>
      <c r="AQ94" s="15">
        <v>0.71599999999999997</v>
      </c>
      <c r="AR94">
        <f t="shared" si="47"/>
        <v>0.71599999999999997</v>
      </c>
      <c r="AT94" s="15">
        <v>0.69699999999999995</v>
      </c>
      <c r="AU94">
        <f t="shared" si="48"/>
        <v>0</v>
      </c>
      <c r="AW94" s="15">
        <v>0.66500000000000004</v>
      </c>
      <c r="AX94">
        <f t="shared" si="49"/>
        <v>0.66500000000000004</v>
      </c>
    </row>
    <row r="95" spans="1:50" x14ac:dyDescent="0.25">
      <c r="A95" s="15">
        <v>0.27100000000000002</v>
      </c>
      <c r="B95">
        <f t="shared" si="34"/>
        <v>0.27100000000000002</v>
      </c>
      <c r="D95" s="15">
        <v>0.30599999999999999</v>
      </c>
      <c r="E95">
        <f t="shared" si="35"/>
        <v>0.30599999999999999</v>
      </c>
      <c r="G95" s="15">
        <v>0.42799999999999999</v>
      </c>
      <c r="H95">
        <f t="shared" si="36"/>
        <v>0.42799999999999999</v>
      </c>
      <c r="J95" s="15">
        <v>0.39</v>
      </c>
      <c r="K95">
        <f t="shared" si="37"/>
        <v>0.39</v>
      </c>
      <c r="M95" s="15">
        <v>0.39900000000000002</v>
      </c>
      <c r="N95">
        <f t="shared" si="50"/>
        <v>0.39900000000000002</v>
      </c>
      <c r="P95" s="15">
        <v>0.40400000000000003</v>
      </c>
      <c r="Q95">
        <f t="shared" si="38"/>
        <v>0.40400000000000003</v>
      </c>
      <c r="S95" s="15">
        <v>0.41599999999999998</v>
      </c>
      <c r="T95">
        <f t="shared" si="39"/>
        <v>0.41599999999999998</v>
      </c>
      <c r="V95" s="15">
        <v>0.40899999999999997</v>
      </c>
      <c r="W95">
        <f t="shared" si="40"/>
        <v>0.40899999999999997</v>
      </c>
      <c r="Y95" s="15">
        <v>0.442</v>
      </c>
      <c r="Z95">
        <f t="shared" si="41"/>
        <v>0.442</v>
      </c>
      <c r="AB95" s="15">
        <v>0.45900000000000002</v>
      </c>
      <c r="AC95">
        <f t="shared" si="42"/>
        <v>0.45900000000000002</v>
      </c>
      <c r="AE95" s="15">
        <v>0.44</v>
      </c>
      <c r="AF95">
        <f t="shared" si="43"/>
        <v>0.44</v>
      </c>
      <c r="AH95" s="15">
        <v>0.53900000000000003</v>
      </c>
      <c r="AI95">
        <f t="shared" si="44"/>
        <v>0.53900000000000003</v>
      </c>
      <c r="AK95" s="15">
        <v>0.52</v>
      </c>
      <c r="AL95">
        <f t="shared" si="45"/>
        <v>0.52</v>
      </c>
      <c r="AN95" s="15">
        <v>0.53400000000000003</v>
      </c>
      <c r="AO95">
        <f t="shared" si="46"/>
        <v>0.53400000000000003</v>
      </c>
      <c r="AQ95" s="15">
        <v>0.70299999999999996</v>
      </c>
      <c r="AR95">
        <f t="shared" si="47"/>
        <v>0.70299999999999996</v>
      </c>
      <c r="AT95" s="15">
        <v>0.69499999999999995</v>
      </c>
      <c r="AU95">
        <f t="shared" si="48"/>
        <v>0</v>
      </c>
      <c r="AW95" s="15">
        <v>0.67100000000000004</v>
      </c>
      <c r="AX95">
        <f t="shared" si="49"/>
        <v>0.67100000000000004</v>
      </c>
    </row>
    <row r="96" spans="1:50" x14ac:dyDescent="0.25">
      <c r="A96" s="15">
        <v>0.32800000000000001</v>
      </c>
      <c r="B96">
        <f t="shared" si="34"/>
        <v>0.32800000000000001</v>
      </c>
      <c r="D96" s="15">
        <v>0.27900000000000003</v>
      </c>
      <c r="E96">
        <f t="shared" si="35"/>
        <v>0.27900000000000003</v>
      </c>
      <c r="G96" s="15">
        <v>0.42499999999999999</v>
      </c>
      <c r="H96">
        <f t="shared" si="36"/>
        <v>0.42499999999999999</v>
      </c>
      <c r="J96" s="15">
        <v>0.41099999999999998</v>
      </c>
      <c r="K96">
        <f t="shared" si="37"/>
        <v>0.41099999999999998</v>
      </c>
      <c r="M96" s="15">
        <v>0.38100000000000001</v>
      </c>
      <c r="N96">
        <f t="shared" si="50"/>
        <v>0.38100000000000001</v>
      </c>
      <c r="P96" s="15">
        <v>0.41099999999999998</v>
      </c>
      <c r="Q96">
        <f t="shared" si="38"/>
        <v>0.41099999999999998</v>
      </c>
      <c r="S96" s="15">
        <v>0.41099999999999998</v>
      </c>
      <c r="T96">
        <f t="shared" si="39"/>
        <v>0.41099999999999998</v>
      </c>
      <c r="V96" s="15">
        <v>0.41199999999999998</v>
      </c>
      <c r="W96">
        <f t="shared" si="40"/>
        <v>0.41199999999999998</v>
      </c>
      <c r="Y96" s="15">
        <v>0.44400000000000001</v>
      </c>
      <c r="Z96">
        <f t="shared" si="41"/>
        <v>0.44400000000000001</v>
      </c>
      <c r="AB96" s="15">
        <v>0.47299999999999998</v>
      </c>
      <c r="AC96">
        <f t="shared" si="42"/>
        <v>0.47299999999999998</v>
      </c>
      <c r="AE96" s="15">
        <v>0.435</v>
      </c>
      <c r="AF96">
        <f t="shared" si="43"/>
        <v>0.435</v>
      </c>
      <c r="AH96" s="15">
        <v>0.53400000000000003</v>
      </c>
      <c r="AI96">
        <f t="shared" si="44"/>
        <v>0.53400000000000003</v>
      </c>
      <c r="AK96" s="15">
        <v>0.51700000000000002</v>
      </c>
      <c r="AL96">
        <f t="shared" si="45"/>
        <v>0.51700000000000002</v>
      </c>
      <c r="AN96" s="15">
        <v>0.52300000000000002</v>
      </c>
      <c r="AO96">
        <f t="shared" si="46"/>
        <v>0.52300000000000002</v>
      </c>
      <c r="AQ96" s="15">
        <v>0.68899999999999995</v>
      </c>
      <c r="AR96">
        <f t="shared" si="47"/>
        <v>0.68899999999999995</v>
      </c>
      <c r="AT96" s="15">
        <v>0.67400000000000004</v>
      </c>
      <c r="AU96">
        <f t="shared" si="48"/>
        <v>0.67400000000000004</v>
      </c>
      <c r="AW96" s="15">
        <v>0.67600000000000005</v>
      </c>
      <c r="AX96">
        <f t="shared" si="49"/>
        <v>0.67600000000000005</v>
      </c>
    </row>
    <row r="97" spans="1:50" x14ac:dyDescent="0.25">
      <c r="A97" s="15">
        <v>0.28199999999999997</v>
      </c>
      <c r="B97">
        <f t="shared" si="34"/>
        <v>0.28199999999999997</v>
      </c>
      <c r="D97" s="15">
        <v>0.30599999999999999</v>
      </c>
      <c r="E97">
        <f t="shared" si="35"/>
        <v>0.30599999999999999</v>
      </c>
      <c r="G97" s="15">
        <v>0.41799999999999998</v>
      </c>
      <c r="H97">
        <f t="shared" si="36"/>
        <v>0.41799999999999998</v>
      </c>
      <c r="J97" s="15">
        <v>0.38700000000000001</v>
      </c>
      <c r="K97">
        <f t="shared" si="37"/>
        <v>0.38700000000000001</v>
      </c>
      <c r="M97" s="15">
        <v>0.39400000000000002</v>
      </c>
      <c r="N97">
        <f t="shared" si="50"/>
        <v>0.39400000000000002</v>
      </c>
      <c r="P97" s="15">
        <v>0.40500000000000003</v>
      </c>
      <c r="Q97">
        <f t="shared" si="38"/>
        <v>0.40500000000000003</v>
      </c>
      <c r="S97" s="15">
        <v>0.40899999999999997</v>
      </c>
      <c r="T97">
        <f t="shared" si="39"/>
        <v>0.40899999999999997</v>
      </c>
      <c r="V97" s="15">
        <v>0.40799999999999997</v>
      </c>
      <c r="W97">
        <f t="shared" si="40"/>
        <v>0.40799999999999997</v>
      </c>
      <c r="Y97" s="15">
        <v>0.44800000000000001</v>
      </c>
      <c r="Z97">
        <f t="shared" si="41"/>
        <v>0.44800000000000001</v>
      </c>
      <c r="AB97" s="15">
        <v>0.45500000000000002</v>
      </c>
      <c r="AC97">
        <f t="shared" si="42"/>
        <v>0.45500000000000002</v>
      </c>
      <c r="AE97" s="15">
        <v>0.44800000000000001</v>
      </c>
      <c r="AF97">
        <f t="shared" si="43"/>
        <v>0.44800000000000001</v>
      </c>
      <c r="AH97" s="15">
        <v>0.52900000000000003</v>
      </c>
      <c r="AI97">
        <f t="shared" si="44"/>
        <v>0.52900000000000003</v>
      </c>
      <c r="AK97" s="15">
        <v>0.51400000000000001</v>
      </c>
      <c r="AL97">
        <f t="shared" si="45"/>
        <v>0.51400000000000001</v>
      </c>
      <c r="AN97" s="15">
        <v>0.52600000000000002</v>
      </c>
      <c r="AO97">
        <f t="shared" si="46"/>
        <v>0.52600000000000002</v>
      </c>
      <c r="AQ97" s="15">
        <v>0.71299999999999997</v>
      </c>
      <c r="AR97">
        <f t="shared" si="47"/>
        <v>0.71299999999999997</v>
      </c>
      <c r="AT97" s="15">
        <v>0.67200000000000004</v>
      </c>
      <c r="AU97">
        <f t="shared" si="48"/>
        <v>0.67200000000000004</v>
      </c>
      <c r="AW97" s="15">
        <v>0.67900000000000005</v>
      </c>
      <c r="AX97">
        <f t="shared" si="49"/>
        <v>0.67900000000000005</v>
      </c>
    </row>
    <row r="98" spans="1:50" x14ac:dyDescent="0.25">
      <c r="A98" s="15">
        <v>0.26800000000000002</v>
      </c>
      <c r="B98">
        <f t="shared" si="34"/>
        <v>0.26800000000000002</v>
      </c>
      <c r="D98" s="15">
        <v>0.32200000000000001</v>
      </c>
      <c r="E98">
        <f t="shared" si="35"/>
        <v>0.32200000000000001</v>
      </c>
      <c r="G98" s="15">
        <v>0.42299999999999999</v>
      </c>
      <c r="H98">
        <f t="shared" si="36"/>
        <v>0.42299999999999999</v>
      </c>
      <c r="J98" s="15">
        <v>0.39400000000000002</v>
      </c>
      <c r="K98">
        <f t="shared" si="37"/>
        <v>0.39400000000000002</v>
      </c>
      <c r="M98" s="15">
        <v>0.38600000000000001</v>
      </c>
      <c r="N98">
        <f t="shared" si="50"/>
        <v>0.38600000000000001</v>
      </c>
      <c r="P98" s="15">
        <v>0.41199999999999998</v>
      </c>
      <c r="Q98">
        <f t="shared" si="38"/>
        <v>0.41199999999999998</v>
      </c>
      <c r="S98" s="15">
        <v>0.41</v>
      </c>
      <c r="T98">
        <f t="shared" si="39"/>
        <v>0.41</v>
      </c>
      <c r="V98" s="15">
        <v>0.41599999999999998</v>
      </c>
      <c r="W98">
        <f t="shared" si="40"/>
        <v>0.41599999999999998</v>
      </c>
      <c r="Y98" s="15">
        <v>0.44600000000000001</v>
      </c>
      <c r="Z98">
        <f t="shared" si="41"/>
        <v>0.44600000000000001</v>
      </c>
      <c r="AB98" s="15">
        <v>0.44600000000000001</v>
      </c>
      <c r="AC98">
        <f t="shared" si="42"/>
        <v>0.44600000000000001</v>
      </c>
      <c r="AE98" s="15">
        <v>0.45600000000000002</v>
      </c>
      <c r="AF98">
        <f t="shared" si="43"/>
        <v>0.45600000000000002</v>
      </c>
      <c r="AH98" s="15">
        <v>0.53</v>
      </c>
      <c r="AI98">
        <f t="shared" si="44"/>
        <v>0.53</v>
      </c>
      <c r="AK98" s="15">
        <v>0.51</v>
      </c>
      <c r="AL98">
        <f t="shared" si="45"/>
        <v>0.51</v>
      </c>
      <c r="AN98" s="15">
        <v>0.51900000000000002</v>
      </c>
      <c r="AO98">
        <f t="shared" si="46"/>
        <v>0.51900000000000002</v>
      </c>
      <c r="AQ98" s="15">
        <v>0.70299999999999996</v>
      </c>
      <c r="AR98">
        <f t="shared" si="47"/>
        <v>0.70299999999999996</v>
      </c>
      <c r="AT98" s="15">
        <v>0.67700000000000005</v>
      </c>
      <c r="AU98">
        <f t="shared" si="48"/>
        <v>0.67700000000000005</v>
      </c>
      <c r="AW98" s="15">
        <v>0.67300000000000004</v>
      </c>
      <c r="AX98">
        <f t="shared" si="49"/>
        <v>0.67300000000000004</v>
      </c>
    </row>
    <row r="99" spans="1:50" x14ac:dyDescent="0.25">
      <c r="A99" s="15">
        <v>0.26900000000000002</v>
      </c>
      <c r="B99">
        <f t="shared" si="34"/>
        <v>0.26900000000000002</v>
      </c>
      <c r="D99" s="15">
        <v>0.312</v>
      </c>
      <c r="E99">
        <f t="shared" si="35"/>
        <v>0.312</v>
      </c>
      <c r="G99" s="15">
        <v>0.42499999999999999</v>
      </c>
      <c r="H99">
        <f t="shared" si="36"/>
        <v>0.42499999999999999</v>
      </c>
      <c r="J99" s="15">
        <v>0.41</v>
      </c>
      <c r="K99">
        <f t="shared" si="37"/>
        <v>0.41</v>
      </c>
      <c r="M99" s="15">
        <v>0.39900000000000002</v>
      </c>
      <c r="N99">
        <f t="shared" si="50"/>
        <v>0.39900000000000002</v>
      </c>
      <c r="P99" s="15">
        <v>0.41299999999999998</v>
      </c>
      <c r="Q99">
        <f t="shared" si="38"/>
        <v>0.41299999999999998</v>
      </c>
      <c r="S99" s="15">
        <v>0.40699999999999997</v>
      </c>
      <c r="T99">
        <f t="shared" si="39"/>
        <v>0.40699999999999997</v>
      </c>
      <c r="V99" s="15">
        <v>0.41499999999999998</v>
      </c>
      <c r="W99">
        <f t="shared" si="40"/>
        <v>0.41499999999999998</v>
      </c>
      <c r="Y99" s="15">
        <v>0.45</v>
      </c>
      <c r="Z99">
        <f t="shared" si="41"/>
        <v>0.45</v>
      </c>
      <c r="AB99" s="15">
        <v>0.45500000000000002</v>
      </c>
      <c r="AC99">
        <f t="shared" si="42"/>
        <v>0.45500000000000002</v>
      </c>
      <c r="AE99" s="15">
        <v>0.443</v>
      </c>
      <c r="AF99">
        <f t="shared" si="43"/>
        <v>0.443</v>
      </c>
      <c r="AH99" s="15">
        <v>0.53200000000000003</v>
      </c>
      <c r="AI99">
        <f t="shared" si="44"/>
        <v>0.53200000000000003</v>
      </c>
      <c r="AK99" s="15">
        <v>0.50800000000000001</v>
      </c>
      <c r="AL99">
        <f t="shared" si="45"/>
        <v>0.50800000000000001</v>
      </c>
      <c r="AN99" s="15">
        <v>0.53300000000000003</v>
      </c>
      <c r="AO99">
        <f t="shared" si="46"/>
        <v>0.53300000000000003</v>
      </c>
      <c r="AQ99" s="15">
        <v>0.72099999999999997</v>
      </c>
      <c r="AR99">
        <f t="shared" si="47"/>
        <v>0.72099999999999997</v>
      </c>
      <c r="AT99" s="15">
        <v>0.65800000000000003</v>
      </c>
      <c r="AU99">
        <f t="shared" si="48"/>
        <v>0.65800000000000003</v>
      </c>
      <c r="AW99" s="15">
        <v>0.67</v>
      </c>
      <c r="AX99">
        <f t="shared" si="49"/>
        <v>0.67</v>
      </c>
    </row>
    <row r="100" spans="1:50" x14ac:dyDescent="0.25">
      <c r="A100" s="15">
        <v>0.28100000000000003</v>
      </c>
      <c r="B100">
        <f t="shared" si="34"/>
        <v>0.28100000000000003</v>
      </c>
      <c r="D100" s="15">
        <v>0.31</v>
      </c>
      <c r="E100">
        <f t="shared" si="35"/>
        <v>0.31</v>
      </c>
      <c r="G100" s="15">
        <v>0.40400000000000003</v>
      </c>
      <c r="H100">
        <f t="shared" si="36"/>
        <v>0.40400000000000003</v>
      </c>
      <c r="J100" s="15">
        <v>0.40899999999999997</v>
      </c>
      <c r="K100">
        <f t="shared" si="37"/>
        <v>0.40899999999999997</v>
      </c>
      <c r="M100" s="15">
        <v>0.43</v>
      </c>
      <c r="N100">
        <f t="shared" si="50"/>
        <v>0.43</v>
      </c>
      <c r="P100" s="15">
        <v>0.40799999999999997</v>
      </c>
      <c r="Q100">
        <f t="shared" si="38"/>
        <v>0.40799999999999997</v>
      </c>
      <c r="S100" s="15">
        <v>0.40799999999999997</v>
      </c>
      <c r="T100">
        <f t="shared" si="39"/>
        <v>0.40799999999999997</v>
      </c>
      <c r="V100" s="15">
        <v>0.41299999999999998</v>
      </c>
      <c r="W100">
        <f t="shared" si="40"/>
        <v>0.41299999999999998</v>
      </c>
      <c r="Y100" s="15">
        <v>0.45200000000000001</v>
      </c>
      <c r="Z100">
        <f t="shared" si="41"/>
        <v>0.45200000000000001</v>
      </c>
      <c r="AB100" s="15">
        <v>0.44800000000000001</v>
      </c>
      <c r="AC100">
        <f t="shared" si="42"/>
        <v>0.44800000000000001</v>
      </c>
      <c r="AE100" s="15">
        <v>0.44</v>
      </c>
      <c r="AF100">
        <f t="shared" si="43"/>
        <v>0.44</v>
      </c>
      <c r="AH100" s="15">
        <v>0.53100000000000003</v>
      </c>
      <c r="AI100">
        <f t="shared" si="44"/>
        <v>0.53100000000000003</v>
      </c>
      <c r="AK100" s="15">
        <v>0.51400000000000001</v>
      </c>
      <c r="AL100">
        <f t="shared" si="45"/>
        <v>0.51400000000000001</v>
      </c>
      <c r="AN100" s="15">
        <v>0.52</v>
      </c>
      <c r="AO100">
        <f t="shared" si="46"/>
        <v>0.52</v>
      </c>
      <c r="AQ100" s="15">
        <v>0.73699999999999999</v>
      </c>
      <c r="AR100">
        <f t="shared" si="47"/>
        <v>0</v>
      </c>
      <c r="AT100" s="15">
        <v>0.64900000000000002</v>
      </c>
      <c r="AU100">
        <f t="shared" si="48"/>
        <v>0.64900000000000002</v>
      </c>
      <c r="AW100" s="15">
        <v>0.68200000000000005</v>
      </c>
      <c r="AX100">
        <f t="shared" si="49"/>
        <v>0.68200000000000005</v>
      </c>
    </row>
    <row r="101" spans="1:50" x14ac:dyDescent="0.25">
      <c r="A101" s="15">
        <v>0.28000000000000003</v>
      </c>
      <c r="B101">
        <f t="shared" si="34"/>
        <v>0.28000000000000003</v>
      </c>
      <c r="D101" s="15">
        <v>0.30399999999999999</v>
      </c>
      <c r="E101">
        <f t="shared" si="35"/>
        <v>0.30399999999999999</v>
      </c>
      <c r="G101" s="15">
        <v>0.40799999999999997</v>
      </c>
      <c r="H101">
        <f t="shared" si="36"/>
        <v>0.40799999999999997</v>
      </c>
      <c r="J101" s="15">
        <v>0.39100000000000001</v>
      </c>
      <c r="K101">
        <f t="shared" si="37"/>
        <v>0.39100000000000001</v>
      </c>
      <c r="M101" s="15">
        <v>0.42499999999999999</v>
      </c>
      <c r="N101">
        <f t="shared" si="50"/>
        <v>0.42499999999999999</v>
      </c>
      <c r="P101" s="15">
        <v>0.40500000000000003</v>
      </c>
      <c r="Q101">
        <f t="shared" si="38"/>
        <v>0.40500000000000003</v>
      </c>
      <c r="S101" s="15">
        <v>0.41</v>
      </c>
      <c r="T101">
        <f t="shared" si="39"/>
        <v>0.41</v>
      </c>
      <c r="V101" s="15">
        <v>0.41599999999999998</v>
      </c>
      <c r="W101">
        <f t="shared" si="40"/>
        <v>0.41599999999999998</v>
      </c>
      <c r="Y101" s="15">
        <v>0.45900000000000002</v>
      </c>
      <c r="Z101">
        <f t="shared" si="41"/>
        <v>0.45900000000000002</v>
      </c>
      <c r="AB101" s="15">
        <v>0.44900000000000001</v>
      </c>
      <c r="AC101">
        <f t="shared" si="42"/>
        <v>0.44900000000000001</v>
      </c>
      <c r="AE101" s="15">
        <v>0.438</v>
      </c>
      <c r="AF101">
        <f t="shared" si="43"/>
        <v>0.438</v>
      </c>
      <c r="AH101" s="15">
        <v>0.53800000000000003</v>
      </c>
      <c r="AI101">
        <f t="shared" si="44"/>
        <v>0.53800000000000003</v>
      </c>
      <c r="AK101" s="15">
        <v>0.51600000000000001</v>
      </c>
      <c r="AL101">
        <f t="shared" si="45"/>
        <v>0.51600000000000001</v>
      </c>
      <c r="AN101" s="15">
        <v>0.52100000000000002</v>
      </c>
      <c r="AO101">
        <f t="shared" si="46"/>
        <v>0.52100000000000002</v>
      </c>
      <c r="AQ101" s="15">
        <v>0.71099999999999997</v>
      </c>
      <c r="AR101">
        <f t="shared" si="47"/>
        <v>0.71099999999999997</v>
      </c>
      <c r="AT101" s="15">
        <v>0.65100000000000002</v>
      </c>
      <c r="AU101">
        <f t="shared" si="48"/>
        <v>0.65100000000000002</v>
      </c>
      <c r="AW101" s="15">
        <v>0.67600000000000005</v>
      </c>
      <c r="AX101">
        <f t="shared" si="49"/>
        <v>0.67600000000000005</v>
      </c>
    </row>
    <row r="102" spans="1:50" x14ac:dyDescent="0.25">
      <c r="A102" s="15">
        <v>0.26200000000000001</v>
      </c>
      <c r="B102">
        <f t="shared" si="34"/>
        <v>0.26200000000000001</v>
      </c>
      <c r="D102" s="15">
        <v>0.29099999999999998</v>
      </c>
      <c r="E102">
        <f t="shared" si="35"/>
        <v>0.29099999999999998</v>
      </c>
      <c r="G102" s="15">
        <v>0.40799999999999997</v>
      </c>
      <c r="H102">
        <f t="shared" si="36"/>
        <v>0.40799999999999997</v>
      </c>
      <c r="J102" s="15">
        <v>0.38900000000000001</v>
      </c>
      <c r="K102">
        <f t="shared" si="37"/>
        <v>0.38900000000000001</v>
      </c>
      <c r="M102" s="15">
        <v>0.432</v>
      </c>
      <c r="N102">
        <f t="shared" si="50"/>
        <v>0.432</v>
      </c>
      <c r="P102" s="15">
        <v>0.40799999999999997</v>
      </c>
      <c r="Q102">
        <f t="shared" si="38"/>
        <v>0.40799999999999997</v>
      </c>
      <c r="S102" s="15">
        <v>0.41099999999999998</v>
      </c>
      <c r="T102">
        <f t="shared" si="39"/>
        <v>0.41099999999999998</v>
      </c>
      <c r="V102" s="15">
        <v>0.41499999999999998</v>
      </c>
      <c r="W102">
        <f t="shared" si="40"/>
        <v>0.41499999999999998</v>
      </c>
      <c r="Y102" s="15">
        <v>0.46200000000000002</v>
      </c>
      <c r="Z102">
        <f t="shared" si="41"/>
        <v>0</v>
      </c>
      <c r="AB102" s="15">
        <v>0.44700000000000001</v>
      </c>
      <c r="AC102">
        <f t="shared" si="42"/>
        <v>0.44700000000000001</v>
      </c>
      <c r="AE102" s="15">
        <v>0.442</v>
      </c>
      <c r="AF102">
        <f t="shared" si="43"/>
        <v>0.442</v>
      </c>
      <c r="AH102" s="15">
        <v>0.53200000000000003</v>
      </c>
      <c r="AI102">
        <f t="shared" si="44"/>
        <v>0.53200000000000003</v>
      </c>
      <c r="AK102" s="15">
        <v>0.51</v>
      </c>
      <c r="AL102">
        <f t="shared" si="45"/>
        <v>0.51</v>
      </c>
      <c r="AN102" s="15">
        <v>0.53100000000000003</v>
      </c>
      <c r="AO102">
        <f t="shared" si="46"/>
        <v>0.53100000000000003</v>
      </c>
      <c r="AQ102" s="15">
        <v>0.70299999999999996</v>
      </c>
      <c r="AR102">
        <f t="shared" si="47"/>
        <v>0.70299999999999996</v>
      </c>
      <c r="AT102" s="15">
        <v>0.66</v>
      </c>
      <c r="AU102">
        <f t="shared" si="48"/>
        <v>0.66</v>
      </c>
      <c r="AW102" s="15">
        <v>0.66800000000000004</v>
      </c>
      <c r="AX102">
        <f t="shared" si="49"/>
        <v>0.66800000000000004</v>
      </c>
    </row>
    <row r="103" spans="1:50" x14ac:dyDescent="0.25">
      <c r="A103" s="15">
        <v>0.28499999999999998</v>
      </c>
      <c r="B103">
        <f t="shared" si="34"/>
        <v>0.28499999999999998</v>
      </c>
      <c r="D103" s="15">
        <v>0.3</v>
      </c>
      <c r="E103">
        <f t="shared" si="35"/>
        <v>0.3</v>
      </c>
      <c r="G103" s="15">
        <v>0.41199999999999998</v>
      </c>
      <c r="H103">
        <f t="shared" si="36"/>
        <v>0.41199999999999998</v>
      </c>
      <c r="J103" s="15">
        <v>0.39200000000000002</v>
      </c>
      <c r="K103">
        <f t="shared" si="37"/>
        <v>0.39200000000000002</v>
      </c>
      <c r="M103" s="15">
        <v>0.39</v>
      </c>
      <c r="N103">
        <f t="shared" si="50"/>
        <v>0.39</v>
      </c>
      <c r="P103" s="15">
        <v>0.40799999999999997</v>
      </c>
      <c r="Q103">
        <f t="shared" si="38"/>
        <v>0.40799999999999997</v>
      </c>
      <c r="S103" s="15">
        <v>0.41099999999999998</v>
      </c>
      <c r="T103">
        <f t="shared" si="39"/>
        <v>0.41099999999999998</v>
      </c>
      <c r="V103" s="15">
        <v>0.41399999999999998</v>
      </c>
      <c r="W103">
        <f t="shared" si="40"/>
        <v>0.41399999999999998</v>
      </c>
      <c r="Y103" s="15">
        <v>0.45600000000000002</v>
      </c>
      <c r="Z103">
        <f t="shared" si="41"/>
        <v>0.45600000000000002</v>
      </c>
      <c r="AB103" s="15">
        <v>0.45600000000000002</v>
      </c>
      <c r="AC103">
        <f t="shared" si="42"/>
        <v>0.45600000000000002</v>
      </c>
      <c r="AE103" s="15">
        <v>0.44900000000000001</v>
      </c>
      <c r="AF103">
        <f t="shared" si="43"/>
        <v>0.44900000000000001</v>
      </c>
      <c r="AH103" s="15">
        <v>0.56899999999999995</v>
      </c>
      <c r="AI103">
        <f t="shared" si="44"/>
        <v>0</v>
      </c>
      <c r="AK103" s="15">
        <v>0.51800000000000002</v>
      </c>
      <c r="AL103">
        <f t="shared" si="45"/>
        <v>0.51800000000000002</v>
      </c>
      <c r="AN103" s="15">
        <v>0.54300000000000004</v>
      </c>
      <c r="AO103">
        <f t="shared" si="46"/>
        <v>0.54300000000000004</v>
      </c>
      <c r="AQ103" s="15">
        <v>0.7</v>
      </c>
      <c r="AR103">
        <f t="shared" si="47"/>
        <v>0.7</v>
      </c>
      <c r="AT103" s="15">
        <v>0.65100000000000002</v>
      </c>
      <c r="AU103">
        <f t="shared" si="48"/>
        <v>0.65100000000000002</v>
      </c>
      <c r="AW103" s="15">
        <v>0.67800000000000005</v>
      </c>
      <c r="AX103">
        <f t="shared" si="49"/>
        <v>0.67800000000000005</v>
      </c>
    </row>
    <row r="104" spans="1:50" x14ac:dyDescent="0.25">
      <c r="A104" s="15">
        <v>0.309</v>
      </c>
      <c r="B104">
        <f t="shared" si="34"/>
        <v>0.309</v>
      </c>
      <c r="D104" s="15">
        <v>0.29499999999999998</v>
      </c>
      <c r="E104">
        <f t="shared" si="35"/>
        <v>0.29499999999999998</v>
      </c>
      <c r="G104" s="15">
        <v>0.40799999999999997</v>
      </c>
      <c r="H104">
        <f t="shared" si="36"/>
        <v>0.40799999999999997</v>
      </c>
      <c r="J104" s="15">
        <v>0.38900000000000001</v>
      </c>
      <c r="K104">
        <f t="shared" si="37"/>
        <v>0.38900000000000001</v>
      </c>
      <c r="M104" s="15">
        <v>0.40200000000000002</v>
      </c>
      <c r="N104">
        <f t="shared" si="50"/>
        <v>0.40200000000000002</v>
      </c>
      <c r="P104" s="15">
        <v>0.42599999999999999</v>
      </c>
      <c r="Q104">
        <f t="shared" ref="Q104:Q105" si="51">IF(ROW() &lt;= 5+R$15,IF(IF((P104&lt;=R$6), P104&lt;R$12, P104&gt;R$10), 0, P104), 0)</f>
        <v>0.42599999999999999</v>
      </c>
      <c r="S104" s="15">
        <v>0.40899999999999997</v>
      </c>
      <c r="T104">
        <f t="shared" si="39"/>
        <v>0.40899999999999997</v>
      </c>
      <c r="V104" s="15">
        <v>0.41199999999999998</v>
      </c>
      <c r="W104">
        <f t="shared" si="40"/>
        <v>0.41199999999999998</v>
      </c>
      <c r="Y104" s="15">
        <v>0.44400000000000001</v>
      </c>
      <c r="Z104">
        <f t="shared" si="41"/>
        <v>0.44400000000000001</v>
      </c>
      <c r="AB104" s="15">
        <v>0.45400000000000001</v>
      </c>
      <c r="AC104">
        <f t="shared" si="42"/>
        <v>0.45400000000000001</v>
      </c>
      <c r="AE104" s="15">
        <v>0.44600000000000001</v>
      </c>
      <c r="AF104">
        <f t="shared" si="43"/>
        <v>0.44600000000000001</v>
      </c>
      <c r="AH104" s="15">
        <v>0.55500000000000005</v>
      </c>
      <c r="AI104">
        <f t="shared" si="44"/>
        <v>0.55500000000000005</v>
      </c>
      <c r="AK104" s="15">
        <v>0.51400000000000001</v>
      </c>
      <c r="AL104">
        <f t="shared" si="45"/>
        <v>0.51400000000000001</v>
      </c>
      <c r="AN104" s="15">
        <v>0.52600000000000002</v>
      </c>
      <c r="AO104">
        <f t="shared" si="46"/>
        <v>0.52600000000000002</v>
      </c>
      <c r="AQ104" s="15">
        <v>0.69099999999999995</v>
      </c>
      <c r="AR104">
        <f t="shared" si="47"/>
        <v>0.69099999999999995</v>
      </c>
      <c r="AT104" s="15">
        <v>0.65200000000000002</v>
      </c>
      <c r="AU104">
        <f t="shared" si="48"/>
        <v>0.65200000000000002</v>
      </c>
      <c r="AW104" s="15">
        <v>0.67800000000000005</v>
      </c>
      <c r="AX104">
        <f t="shared" si="49"/>
        <v>0.67800000000000005</v>
      </c>
    </row>
    <row r="105" spans="1:50" x14ac:dyDescent="0.25">
      <c r="A105" s="15">
        <v>0.31900000000000001</v>
      </c>
      <c r="B105">
        <f t="shared" si="34"/>
        <v>0.31900000000000001</v>
      </c>
      <c r="D105" s="15">
        <v>0.29199999999999998</v>
      </c>
      <c r="E105">
        <f t="shared" si="35"/>
        <v>0.29199999999999998</v>
      </c>
      <c r="G105" s="15">
        <v>0.41</v>
      </c>
      <c r="H105">
        <f t="shared" si="36"/>
        <v>0.41</v>
      </c>
      <c r="J105" s="15">
        <v>0.38800000000000001</v>
      </c>
      <c r="K105">
        <f t="shared" si="37"/>
        <v>0.38800000000000001</v>
      </c>
      <c r="M105" s="15">
        <v>0.39700000000000002</v>
      </c>
      <c r="N105">
        <f t="shared" si="50"/>
        <v>0.39700000000000002</v>
      </c>
      <c r="P105" s="15">
        <v>0.41799999999999998</v>
      </c>
      <c r="Q105">
        <f t="shared" si="51"/>
        <v>0.41799999999999998</v>
      </c>
      <c r="S105" s="15">
        <v>0.41199999999999998</v>
      </c>
      <c r="T105">
        <f t="shared" si="39"/>
        <v>0.41199999999999998</v>
      </c>
      <c r="V105" s="15">
        <v>0.40400000000000003</v>
      </c>
      <c r="W105">
        <f t="shared" si="40"/>
        <v>0.40400000000000003</v>
      </c>
      <c r="Y105" s="15">
        <v>0.46</v>
      </c>
      <c r="Z105">
        <f t="shared" si="41"/>
        <v>0.46</v>
      </c>
      <c r="AB105" s="15">
        <v>0.44700000000000001</v>
      </c>
      <c r="AC105">
        <f t="shared" si="42"/>
        <v>0.44700000000000001</v>
      </c>
      <c r="AE105" s="15">
        <v>0.441</v>
      </c>
      <c r="AF105">
        <f t="shared" si="43"/>
        <v>0.441</v>
      </c>
      <c r="AH105" s="15">
        <v>0.54</v>
      </c>
      <c r="AI105">
        <f t="shared" si="44"/>
        <v>0.54</v>
      </c>
      <c r="AK105" s="15">
        <v>0.51700000000000002</v>
      </c>
      <c r="AL105">
        <f t="shared" si="45"/>
        <v>0.51700000000000002</v>
      </c>
      <c r="AN105" s="15">
        <v>0.52700000000000002</v>
      </c>
      <c r="AO105">
        <f t="shared" si="46"/>
        <v>0.52700000000000002</v>
      </c>
      <c r="AQ105" s="15">
        <v>0.69</v>
      </c>
      <c r="AR105">
        <f t="shared" si="47"/>
        <v>0.69</v>
      </c>
      <c r="AT105" s="15">
        <v>0.65100000000000002</v>
      </c>
      <c r="AU105">
        <f t="shared" si="48"/>
        <v>0.65100000000000002</v>
      </c>
      <c r="AW105" s="15">
        <v>0.67500000000000004</v>
      </c>
      <c r="AX105">
        <f t="shared" si="49"/>
        <v>0.67500000000000004</v>
      </c>
    </row>
    <row r="106" spans="1:50" x14ac:dyDescent="0.25">
      <c r="B106">
        <f>IF(ROW() &lt;= 5+$C$15, IF(IF((A106&lt;=C106), A106&lt;$C$12,  A106&gt;$C$10), 0, A106), 0)</f>
        <v>0</v>
      </c>
      <c r="D106" s="15"/>
      <c r="G106" s="15"/>
      <c r="J106" s="15"/>
      <c r="M106" s="15"/>
      <c r="P106" s="15"/>
      <c r="S106" s="15"/>
      <c r="V106" s="15"/>
      <c r="Y106" s="15"/>
      <c r="AB106" s="15"/>
      <c r="AE106" s="15"/>
      <c r="AH106" s="15"/>
      <c r="AK106" s="15"/>
      <c r="AN106" s="15"/>
      <c r="AQ106" s="15"/>
      <c r="AT106" s="15"/>
      <c r="AW106" s="15"/>
    </row>
    <row r="107" spans="1:50" x14ac:dyDescent="0.25">
      <c r="B107">
        <f t="shared" ref="B107:B134" si="52">IF(ROW() &lt;= 5+$C$15, IF(IF((A107&lt;=C107), A107&lt;$C$12, A107&gt;$C$10), 0, A107), 0)</f>
        <v>0</v>
      </c>
      <c r="D107" s="15"/>
      <c r="G107" s="15"/>
      <c r="J107" s="15"/>
      <c r="M107" s="15"/>
      <c r="P107" s="15"/>
      <c r="S107" s="15"/>
      <c r="V107" s="15"/>
      <c r="Y107" s="15"/>
      <c r="AB107" s="15"/>
      <c r="AE107" s="15"/>
      <c r="AH107" s="15"/>
      <c r="AK107" s="15"/>
      <c r="AN107" s="15"/>
      <c r="AQ107" s="15"/>
      <c r="AT107" s="15"/>
      <c r="AW107" s="15"/>
    </row>
    <row r="108" spans="1:50" x14ac:dyDescent="0.25">
      <c r="B108">
        <f t="shared" si="52"/>
        <v>0</v>
      </c>
      <c r="D108" s="15"/>
      <c r="G108" s="15"/>
      <c r="J108" s="15"/>
      <c r="M108" s="15"/>
      <c r="P108" s="15"/>
      <c r="S108" s="15"/>
      <c r="V108" s="15"/>
      <c r="Y108" s="15"/>
      <c r="AB108" s="15"/>
      <c r="AE108" s="15"/>
      <c r="AH108" s="15"/>
      <c r="AK108" s="15"/>
      <c r="AN108" s="15"/>
      <c r="AQ108" s="15"/>
      <c r="AT108" s="15"/>
      <c r="AW108" s="15"/>
    </row>
    <row r="109" spans="1:50" x14ac:dyDescent="0.25">
      <c r="B109">
        <f t="shared" si="52"/>
        <v>0</v>
      </c>
      <c r="D109" s="15"/>
      <c r="G109" s="15"/>
      <c r="J109" s="15"/>
      <c r="M109" s="15"/>
      <c r="P109" s="15"/>
      <c r="S109" s="15"/>
      <c r="V109" s="15"/>
      <c r="Y109" s="15"/>
      <c r="AB109" s="15"/>
      <c r="AE109" s="15"/>
      <c r="AH109" s="15"/>
      <c r="AK109" s="15"/>
      <c r="AN109" s="15"/>
      <c r="AQ109" s="15"/>
      <c r="AT109" s="15"/>
      <c r="AW109" s="15"/>
    </row>
    <row r="110" spans="1:50" x14ac:dyDescent="0.25">
      <c r="B110">
        <f t="shared" si="52"/>
        <v>0</v>
      </c>
      <c r="D110" s="15"/>
      <c r="G110" s="15"/>
      <c r="J110" s="15"/>
      <c r="M110" s="15"/>
      <c r="P110" s="15"/>
      <c r="S110" s="15"/>
      <c r="V110" s="15"/>
      <c r="Y110" s="15"/>
      <c r="AB110" s="15"/>
      <c r="AE110" s="15"/>
      <c r="AH110" s="15"/>
      <c r="AK110" s="15"/>
      <c r="AN110" s="15"/>
      <c r="AQ110" s="15"/>
      <c r="AT110" s="15"/>
      <c r="AW110" s="15"/>
    </row>
    <row r="111" spans="1:50" x14ac:dyDescent="0.25">
      <c r="B111">
        <f t="shared" si="52"/>
        <v>0</v>
      </c>
      <c r="D111" s="15"/>
      <c r="G111" s="15"/>
      <c r="J111" s="15"/>
      <c r="M111" s="15"/>
      <c r="P111" s="15"/>
      <c r="S111" s="15"/>
      <c r="V111" s="15"/>
      <c r="Y111" s="15"/>
      <c r="AB111" s="15"/>
      <c r="AE111" s="15"/>
      <c r="AH111" s="15"/>
      <c r="AK111" s="15"/>
      <c r="AN111" s="15"/>
      <c r="AQ111" s="15"/>
      <c r="AT111" s="15"/>
      <c r="AW111" s="15"/>
    </row>
    <row r="112" spans="1:50" x14ac:dyDescent="0.25">
      <c r="B112">
        <f t="shared" si="52"/>
        <v>0</v>
      </c>
      <c r="D112" s="15"/>
      <c r="G112" s="15"/>
      <c r="J112" s="15"/>
      <c r="M112" s="15"/>
      <c r="P112" s="15"/>
      <c r="S112" s="15"/>
      <c r="V112" s="15"/>
      <c r="Y112" s="15"/>
      <c r="AB112" s="15"/>
      <c r="AE112" s="15"/>
      <c r="AH112" s="15"/>
      <c r="AK112" s="15"/>
      <c r="AN112" s="15"/>
      <c r="AQ112" s="15"/>
      <c r="AT112" s="15"/>
      <c r="AW112" s="15"/>
    </row>
    <row r="113" spans="2:49" x14ac:dyDescent="0.25">
      <c r="B113">
        <f t="shared" si="52"/>
        <v>0</v>
      </c>
      <c r="D113" s="15"/>
      <c r="G113" s="15"/>
      <c r="J113" s="15"/>
      <c r="M113" s="15"/>
      <c r="P113" s="15"/>
      <c r="S113" s="15"/>
      <c r="V113" s="15"/>
      <c r="Y113" s="15"/>
      <c r="AB113" s="15"/>
      <c r="AE113" s="15"/>
      <c r="AH113" s="15"/>
      <c r="AK113" s="15"/>
      <c r="AN113" s="15"/>
      <c r="AQ113" s="15"/>
      <c r="AT113" s="15"/>
      <c r="AW113" s="15"/>
    </row>
    <row r="114" spans="2:49" x14ac:dyDescent="0.25">
      <c r="B114">
        <f t="shared" si="52"/>
        <v>0</v>
      </c>
      <c r="D114" s="15"/>
      <c r="G114" s="15"/>
      <c r="J114" s="15"/>
      <c r="M114" s="15"/>
      <c r="P114" s="15"/>
      <c r="S114" s="15"/>
      <c r="V114" s="15"/>
      <c r="Y114" s="15"/>
      <c r="AB114" s="15"/>
      <c r="AE114" s="15"/>
      <c r="AH114" s="15"/>
      <c r="AK114" s="15"/>
      <c r="AN114" s="15"/>
      <c r="AQ114" s="15"/>
      <c r="AT114" s="15"/>
      <c r="AW114" s="15"/>
    </row>
    <row r="115" spans="2:49" x14ac:dyDescent="0.25">
      <c r="B115">
        <f t="shared" si="52"/>
        <v>0</v>
      </c>
      <c r="D115" s="15"/>
      <c r="G115" s="15"/>
      <c r="J115" s="15"/>
      <c r="M115" s="15"/>
      <c r="P115" s="15"/>
      <c r="S115" s="15"/>
      <c r="V115" s="15"/>
      <c r="Y115" s="15"/>
      <c r="AB115" s="15"/>
      <c r="AE115" s="15"/>
      <c r="AH115" s="15"/>
      <c r="AK115" s="15"/>
      <c r="AN115" s="15"/>
      <c r="AQ115" s="15"/>
      <c r="AT115" s="15"/>
      <c r="AW115" s="15"/>
    </row>
    <row r="116" spans="2:49" x14ac:dyDescent="0.25">
      <c r="B116">
        <f t="shared" si="52"/>
        <v>0</v>
      </c>
      <c r="D116" s="15"/>
      <c r="G116" s="15"/>
      <c r="J116" s="15"/>
      <c r="M116" s="15"/>
      <c r="P116" s="15"/>
      <c r="S116" s="15"/>
      <c r="V116" s="15"/>
      <c r="Y116" s="15"/>
      <c r="AB116" s="15"/>
      <c r="AE116" s="15"/>
      <c r="AH116" s="15"/>
      <c r="AK116" s="15"/>
      <c r="AN116" s="15"/>
      <c r="AQ116" s="15"/>
      <c r="AT116" s="15"/>
      <c r="AW116" s="15"/>
    </row>
    <row r="117" spans="2:49" x14ac:dyDescent="0.25">
      <c r="B117">
        <f t="shared" si="52"/>
        <v>0</v>
      </c>
      <c r="D117" s="15"/>
      <c r="G117" s="15"/>
      <c r="J117" s="15"/>
      <c r="M117" s="15"/>
      <c r="P117" s="15"/>
      <c r="S117" s="15"/>
      <c r="V117" s="15"/>
      <c r="Y117" s="15"/>
      <c r="AB117" s="15"/>
      <c r="AE117" s="15"/>
      <c r="AH117" s="15"/>
      <c r="AK117" s="15"/>
      <c r="AN117" s="15"/>
      <c r="AQ117" s="15"/>
      <c r="AT117" s="15"/>
      <c r="AW117" s="15"/>
    </row>
    <row r="118" spans="2:49" x14ac:dyDescent="0.25">
      <c r="B118">
        <f t="shared" si="52"/>
        <v>0</v>
      </c>
      <c r="D118" s="15"/>
      <c r="G118" s="15"/>
      <c r="J118" s="15"/>
      <c r="M118" s="15"/>
      <c r="P118" s="15"/>
      <c r="S118" s="15"/>
      <c r="V118" s="15"/>
      <c r="Y118" s="15"/>
      <c r="AB118" s="15"/>
      <c r="AE118" s="15"/>
      <c r="AH118" s="15"/>
      <c r="AK118" s="15"/>
      <c r="AN118" s="15"/>
      <c r="AQ118" s="15"/>
      <c r="AT118" s="15"/>
      <c r="AW118" s="15"/>
    </row>
    <row r="119" spans="2:49" x14ac:dyDescent="0.25">
      <c r="B119">
        <f t="shared" si="52"/>
        <v>0</v>
      </c>
      <c r="D119" s="15"/>
      <c r="G119" s="15"/>
      <c r="J119" s="15"/>
      <c r="M119" s="15"/>
      <c r="P119" s="15"/>
      <c r="S119" s="15"/>
      <c r="V119" s="15"/>
      <c r="Y119" s="15"/>
      <c r="AB119" s="15"/>
      <c r="AE119" s="15"/>
      <c r="AH119" s="15"/>
      <c r="AK119" s="15"/>
      <c r="AN119" s="15"/>
      <c r="AQ119" s="15"/>
      <c r="AT119" s="15"/>
      <c r="AW119" s="15"/>
    </row>
    <row r="120" spans="2:49" x14ac:dyDescent="0.25">
      <c r="B120">
        <f t="shared" si="52"/>
        <v>0</v>
      </c>
      <c r="D120" s="15"/>
      <c r="G120" s="15"/>
      <c r="J120" s="15"/>
      <c r="M120" s="15"/>
      <c r="P120" s="15"/>
      <c r="S120" s="15"/>
      <c r="V120" s="15"/>
      <c r="Y120" s="15"/>
      <c r="AB120" s="15"/>
      <c r="AE120" s="15"/>
      <c r="AH120" s="15"/>
      <c r="AK120" s="15"/>
      <c r="AN120" s="15"/>
      <c r="AQ120" s="15"/>
      <c r="AT120" s="15"/>
      <c r="AW120" s="15"/>
    </row>
    <row r="121" spans="2:49" x14ac:dyDescent="0.25">
      <c r="B121">
        <f t="shared" si="52"/>
        <v>0</v>
      </c>
      <c r="D121" s="15"/>
      <c r="G121" s="15"/>
      <c r="J121" s="15"/>
      <c r="M121" s="15"/>
      <c r="P121" s="15"/>
      <c r="S121" s="15"/>
      <c r="V121" s="15"/>
      <c r="Y121" s="15"/>
      <c r="AB121" s="15"/>
      <c r="AE121" s="15"/>
      <c r="AH121" s="15"/>
      <c r="AK121" s="15"/>
      <c r="AN121" s="15"/>
      <c r="AQ121" s="15"/>
      <c r="AT121" s="15"/>
      <c r="AW121" s="15"/>
    </row>
    <row r="122" spans="2:49" x14ac:dyDescent="0.25">
      <c r="B122">
        <f t="shared" si="52"/>
        <v>0</v>
      </c>
      <c r="D122" s="15"/>
      <c r="G122" s="15"/>
      <c r="J122" s="15"/>
      <c r="M122" s="15"/>
      <c r="P122" s="15"/>
      <c r="S122" s="15"/>
      <c r="V122" s="15"/>
      <c r="Y122" s="15"/>
      <c r="AB122" s="15"/>
      <c r="AE122" s="15"/>
      <c r="AH122" s="15"/>
      <c r="AK122" s="15"/>
      <c r="AN122" s="15"/>
      <c r="AQ122" s="15"/>
      <c r="AT122" s="15"/>
      <c r="AW122" s="15"/>
    </row>
    <row r="123" spans="2:49" x14ac:dyDescent="0.25">
      <c r="B123">
        <f t="shared" si="52"/>
        <v>0</v>
      </c>
      <c r="D123" s="15"/>
      <c r="G123" s="15"/>
      <c r="J123" s="15"/>
      <c r="M123" s="15"/>
      <c r="P123" s="15"/>
      <c r="S123" s="15"/>
      <c r="V123" s="15"/>
      <c r="Y123" s="15"/>
      <c r="AB123" s="15"/>
      <c r="AE123" s="15"/>
      <c r="AH123" s="15"/>
      <c r="AK123" s="15"/>
      <c r="AN123" s="15"/>
      <c r="AQ123" s="15"/>
      <c r="AT123" s="15"/>
      <c r="AW123" s="15"/>
    </row>
    <row r="124" spans="2:49" x14ac:dyDescent="0.25">
      <c r="B124">
        <f t="shared" si="52"/>
        <v>0</v>
      </c>
      <c r="D124" s="15"/>
      <c r="G124" s="15"/>
      <c r="J124" s="15"/>
      <c r="M124" s="15"/>
      <c r="P124" s="15"/>
      <c r="S124" s="15"/>
      <c r="V124" s="15"/>
      <c r="Y124" s="15"/>
      <c r="AB124" s="15"/>
      <c r="AE124" s="15"/>
      <c r="AH124" s="15"/>
      <c r="AK124" s="15"/>
      <c r="AN124" s="15"/>
      <c r="AQ124" s="15"/>
      <c r="AT124" s="15"/>
      <c r="AW124" s="15"/>
    </row>
    <row r="125" spans="2:49" x14ac:dyDescent="0.25">
      <c r="B125">
        <f t="shared" si="52"/>
        <v>0</v>
      </c>
      <c r="D125" s="15"/>
      <c r="G125" s="15"/>
      <c r="J125" s="15"/>
      <c r="M125" s="15"/>
      <c r="P125" s="15"/>
      <c r="S125" s="15"/>
      <c r="V125" s="15"/>
      <c r="Y125" s="15"/>
      <c r="AB125" s="15"/>
      <c r="AE125" s="15"/>
      <c r="AH125" s="15"/>
      <c r="AK125" s="15"/>
      <c r="AN125" s="15"/>
      <c r="AQ125" s="15"/>
      <c r="AT125" s="15"/>
      <c r="AW125" s="15"/>
    </row>
    <row r="126" spans="2:49" x14ac:dyDescent="0.25">
      <c r="B126">
        <f t="shared" si="52"/>
        <v>0</v>
      </c>
      <c r="D126" s="15"/>
      <c r="G126" s="15"/>
      <c r="J126" s="15"/>
      <c r="M126" s="15"/>
      <c r="P126" s="15"/>
      <c r="S126" s="15"/>
      <c r="V126" s="15"/>
      <c r="Y126" s="15"/>
      <c r="AB126" s="15"/>
      <c r="AE126" s="15"/>
      <c r="AH126" s="15"/>
      <c r="AK126" s="15"/>
      <c r="AN126" s="15"/>
      <c r="AQ126" s="15"/>
      <c r="AT126" s="15"/>
      <c r="AW126" s="15"/>
    </row>
    <row r="127" spans="2:49" x14ac:dyDescent="0.25">
      <c r="B127">
        <f t="shared" si="52"/>
        <v>0</v>
      </c>
      <c r="D127" s="15"/>
      <c r="G127" s="15"/>
      <c r="J127" s="15"/>
      <c r="M127" s="15"/>
      <c r="P127" s="15"/>
      <c r="S127" s="15"/>
      <c r="V127" s="15"/>
      <c r="Y127" s="15"/>
      <c r="AB127" s="15"/>
      <c r="AE127" s="15"/>
      <c r="AH127" s="15"/>
      <c r="AK127" s="15"/>
      <c r="AN127" s="15"/>
      <c r="AQ127" s="15"/>
      <c r="AT127" s="15"/>
      <c r="AW127" s="15"/>
    </row>
    <row r="128" spans="2:49" x14ac:dyDescent="0.25">
      <c r="B128">
        <f t="shared" si="52"/>
        <v>0</v>
      </c>
      <c r="D128" s="15"/>
      <c r="G128" s="15"/>
      <c r="J128" s="15"/>
      <c r="M128" s="15"/>
      <c r="P128" s="15"/>
      <c r="S128" s="15"/>
      <c r="V128" s="15"/>
      <c r="Y128" s="15"/>
      <c r="AB128" s="15"/>
      <c r="AE128" s="15"/>
      <c r="AH128" s="15"/>
      <c r="AK128" s="15"/>
      <c r="AN128" s="15"/>
      <c r="AQ128" s="15"/>
      <c r="AT128" s="15"/>
      <c r="AW128" s="15"/>
    </row>
    <row r="129" spans="2:49" x14ac:dyDescent="0.25">
      <c r="B129">
        <f t="shared" si="52"/>
        <v>0</v>
      </c>
      <c r="D129" s="15"/>
      <c r="G129" s="15"/>
      <c r="J129" s="15"/>
      <c r="M129" s="15"/>
      <c r="P129" s="15"/>
      <c r="S129" s="15"/>
      <c r="V129" s="15"/>
      <c r="Y129" s="15"/>
      <c r="AB129" s="15"/>
      <c r="AE129" s="15"/>
      <c r="AH129" s="15"/>
      <c r="AK129" s="15"/>
      <c r="AN129" s="15"/>
      <c r="AQ129" s="15"/>
      <c r="AT129" s="15"/>
      <c r="AW129" s="15"/>
    </row>
    <row r="130" spans="2:49" x14ac:dyDescent="0.25">
      <c r="B130">
        <f t="shared" si="52"/>
        <v>0</v>
      </c>
      <c r="D130" s="15"/>
      <c r="G130" s="15"/>
      <c r="J130" s="15"/>
      <c r="M130" s="15"/>
      <c r="P130" s="15"/>
      <c r="S130" s="15"/>
      <c r="V130" s="15"/>
      <c r="Y130" s="15"/>
      <c r="AB130" s="15"/>
      <c r="AE130" s="15"/>
      <c r="AH130" s="15"/>
      <c r="AK130" s="15"/>
      <c r="AN130" s="15"/>
      <c r="AQ130" s="15"/>
      <c r="AT130" s="15"/>
      <c r="AW130" s="15"/>
    </row>
    <row r="131" spans="2:49" x14ac:dyDescent="0.25">
      <c r="B131">
        <f t="shared" si="52"/>
        <v>0</v>
      </c>
      <c r="D131" s="15"/>
      <c r="G131" s="15"/>
      <c r="J131" s="15"/>
      <c r="M131" s="15"/>
      <c r="P131" s="15"/>
      <c r="S131" s="15"/>
      <c r="V131" s="15"/>
      <c r="Y131" s="15"/>
      <c r="AB131" s="15"/>
      <c r="AE131" s="15"/>
      <c r="AH131" s="15"/>
      <c r="AK131" s="15"/>
      <c r="AN131" s="15"/>
      <c r="AQ131" s="15"/>
      <c r="AT131" s="15"/>
      <c r="AW131" s="15"/>
    </row>
    <row r="132" spans="2:49" x14ac:dyDescent="0.25">
      <c r="B132">
        <f t="shared" si="52"/>
        <v>0</v>
      </c>
      <c r="D132" s="15"/>
      <c r="G132" s="15"/>
      <c r="J132" s="15"/>
      <c r="M132" s="15"/>
      <c r="P132" s="15"/>
      <c r="S132" s="15"/>
      <c r="V132" s="15"/>
      <c r="Y132" s="15"/>
      <c r="AB132" s="15"/>
      <c r="AE132" s="15"/>
      <c r="AH132" s="15"/>
      <c r="AK132" s="15"/>
      <c r="AN132" s="15"/>
      <c r="AQ132" s="15"/>
      <c r="AT132" s="15"/>
      <c r="AW132" s="15"/>
    </row>
    <row r="133" spans="2:49" x14ac:dyDescent="0.25">
      <c r="B133">
        <f t="shared" si="52"/>
        <v>0</v>
      </c>
      <c r="D133" s="15"/>
      <c r="G133" s="15"/>
      <c r="J133" s="15"/>
      <c r="M133" s="15"/>
      <c r="P133" s="15"/>
      <c r="S133" s="15"/>
      <c r="V133" s="15"/>
      <c r="Y133" s="15"/>
      <c r="AB133" s="15"/>
      <c r="AE133" s="15"/>
      <c r="AH133" s="15"/>
      <c r="AK133" s="15"/>
      <c r="AN133" s="15"/>
      <c r="AQ133" s="15"/>
      <c r="AT133" s="15"/>
      <c r="AW133" s="15"/>
    </row>
    <row r="134" spans="2:49" x14ac:dyDescent="0.25">
      <c r="B134">
        <f t="shared" si="52"/>
        <v>0</v>
      </c>
      <c r="D134" s="15"/>
      <c r="G134" s="15"/>
      <c r="J134" s="15"/>
      <c r="M134" s="15"/>
      <c r="P134" s="15"/>
      <c r="S134" s="15"/>
      <c r="V134" s="15"/>
      <c r="Y134" s="15"/>
      <c r="AB134" s="15"/>
      <c r="AE134" s="15"/>
      <c r="AH134" s="15"/>
      <c r="AK134" s="15"/>
      <c r="AN134" s="15"/>
      <c r="AQ134" s="15"/>
      <c r="AT134" s="15"/>
      <c r="AW134" s="15"/>
    </row>
    <row r="135" spans="2:49" x14ac:dyDescent="0.25">
      <c r="B135">
        <f>IF(ROW() &lt;= 5+$C$15, IF(IF((A135&lt;=C135), A135&lt;$C$12,  A135&gt;$C$10), 0, A135), 0)</f>
        <v>0</v>
      </c>
      <c r="D135" s="15"/>
      <c r="G135" s="15"/>
      <c r="J135" s="15"/>
      <c r="M135" s="15"/>
      <c r="P135" s="15"/>
      <c r="S135" s="15"/>
      <c r="V135" s="15"/>
      <c r="Y135" s="15"/>
      <c r="AB135" s="15"/>
      <c r="AE135" s="15"/>
      <c r="AH135" s="15"/>
      <c r="AK135" s="15"/>
      <c r="AN135" s="15"/>
      <c r="AQ135" s="15"/>
      <c r="AT135" s="15"/>
      <c r="AW135" s="15"/>
    </row>
    <row r="136" spans="2:49" x14ac:dyDescent="0.25">
      <c r="B136">
        <f t="shared" ref="B136:B167" si="53">IF(ROW() &lt;= 5+$C$15, IF(IF((A136&lt;=C136), A136&lt;$C$12, A136&gt;$C$10), 0, A136), 0)</f>
        <v>0</v>
      </c>
      <c r="D136" s="15"/>
      <c r="G136" s="15"/>
      <c r="J136" s="15"/>
      <c r="M136" s="15"/>
      <c r="P136" s="15"/>
      <c r="S136" s="15"/>
      <c r="V136" s="15"/>
      <c r="Y136" s="15"/>
      <c r="AB136" s="15"/>
      <c r="AE136" s="15"/>
      <c r="AH136" s="15"/>
      <c r="AK136" s="15"/>
      <c r="AN136" s="15"/>
      <c r="AQ136" s="15"/>
      <c r="AT136" s="15"/>
      <c r="AW136" s="15"/>
    </row>
    <row r="137" spans="2:49" x14ac:dyDescent="0.25">
      <c r="B137">
        <f t="shared" si="53"/>
        <v>0</v>
      </c>
      <c r="D137" s="15"/>
      <c r="G137" s="15"/>
      <c r="J137" s="15"/>
      <c r="M137" s="15"/>
      <c r="P137" s="15"/>
      <c r="S137" s="15"/>
      <c r="V137" s="15"/>
      <c r="Y137" s="15"/>
      <c r="AB137" s="15"/>
      <c r="AE137" s="15"/>
      <c r="AH137" s="15"/>
      <c r="AK137" s="15"/>
      <c r="AN137" s="15"/>
      <c r="AQ137" s="15"/>
      <c r="AT137" s="15"/>
      <c r="AW137" s="15"/>
    </row>
    <row r="138" spans="2:49" x14ac:dyDescent="0.25">
      <c r="B138">
        <f t="shared" si="53"/>
        <v>0</v>
      </c>
      <c r="D138" s="15"/>
      <c r="G138" s="15"/>
      <c r="J138" s="15"/>
      <c r="M138" s="15"/>
      <c r="P138" s="15"/>
      <c r="S138" s="15"/>
      <c r="V138" s="15"/>
      <c r="Y138" s="15"/>
      <c r="AB138" s="15"/>
      <c r="AE138" s="15"/>
      <c r="AH138" s="15"/>
      <c r="AK138" s="15"/>
      <c r="AN138" s="15"/>
      <c r="AQ138" s="15"/>
      <c r="AT138" s="15"/>
      <c r="AW138" s="15"/>
    </row>
    <row r="139" spans="2:49" x14ac:dyDescent="0.25">
      <c r="B139">
        <f t="shared" si="53"/>
        <v>0</v>
      </c>
      <c r="D139" s="15"/>
      <c r="G139" s="15"/>
      <c r="J139" s="15"/>
      <c r="M139" s="15"/>
      <c r="P139" s="15"/>
      <c r="S139" s="15"/>
      <c r="V139" s="15"/>
      <c r="Y139" s="15"/>
      <c r="AB139" s="15"/>
      <c r="AE139" s="15"/>
      <c r="AH139" s="15"/>
      <c r="AK139" s="15"/>
      <c r="AN139" s="15"/>
      <c r="AQ139" s="15"/>
      <c r="AT139" s="15"/>
      <c r="AW139" s="15"/>
    </row>
    <row r="140" spans="2:49" x14ac:dyDescent="0.25">
      <c r="B140">
        <f t="shared" si="53"/>
        <v>0</v>
      </c>
      <c r="D140" s="15"/>
      <c r="G140" s="15"/>
      <c r="J140" s="15"/>
      <c r="M140" s="15"/>
      <c r="P140" s="15"/>
      <c r="S140" s="15"/>
      <c r="V140" s="15"/>
      <c r="Y140" s="15"/>
      <c r="AB140" s="15"/>
      <c r="AE140" s="15"/>
      <c r="AH140" s="15"/>
      <c r="AK140" s="15"/>
      <c r="AN140" s="15"/>
      <c r="AQ140" s="15"/>
      <c r="AT140" s="15"/>
      <c r="AW140" s="15"/>
    </row>
    <row r="141" spans="2:49" x14ac:dyDescent="0.25">
      <c r="B141">
        <f t="shared" si="53"/>
        <v>0</v>
      </c>
      <c r="D141" s="15"/>
      <c r="G141" s="15"/>
      <c r="J141" s="15"/>
      <c r="M141" s="15"/>
      <c r="P141" s="15"/>
      <c r="S141" s="15"/>
      <c r="V141" s="15"/>
      <c r="Y141" s="15"/>
      <c r="AB141" s="15"/>
      <c r="AE141" s="15"/>
      <c r="AH141" s="15"/>
      <c r="AK141" s="15"/>
      <c r="AN141" s="15"/>
      <c r="AQ141" s="15"/>
      <c r="AT141" s="15"/>
      <c r="AW141" s="15"/>
    </row>
    <row r="142" spans="2:49" x14ac:dyDescent="0.25">
      <c r="B142">
        <f t="shared" si="53"/>
        <v>0</v>
      </c>
      <c r="D142" s="15"/>
      <c r="G142" s="15"/>
      <c r="J142" s="15"/>
      <c r="M142" s="15"/>
      <c r="P142" s="15"/>
      <c r="S142" s="15"/>
      <c r="V142" s="15"/>
      <c r="Y142" s="15"/>
      <c r="AB142" s="15"/>
      <c r="AE142" s="15"/>
      <c r="AH142" s="15"/>
      <c r="AK142" s="15"/>
      <c r="AN142" s="15"/>
      <c r="AQ142" s="15"/>
      <c r="AT142" s="15"/>
      <c r="AW142" s="15"/>
    </row>
    <row r="143" spans="2:49" x14ac:dyDescent="0.25">
      <c r="B143">
        <f t="shared" si="53"/>
        <v>0</v>
      </c>
      <c r="D143" s="15"/>
      <c r="G143" s="15"/>
      <c r="J143" s="15"/>
      <c r="M143" s="15"/>
      <c r="P143" s="15"/>
      <c r="S143" s="15"/>
      <c r="V143" s="15"/>
      <c r="Y143" s="15"/>
      <c r="AB143" s="15"/>
      <c r="AE143" s="15"/>
      <c r="AH143" s="15"/>
      <c r="AK143" s="15"/>
      <c r="AN143" s="15"/>
      <c r="AQ143" s="15"/>
      <c r="AT143" s="15"/>
      <c r="AW143" s="15"/>
    </row>
    <row r="144" spans="2:49" x14ac:dyDescent="0.25">
      <c r="B144">
        <f t="shared" si="53"/>
        <v>0</v>
      </c>
      <c r="D144" s="15"/>
      <c r="G144" s="15"/>
      <c r="J144" s="15"/>
      <c r="M144" s="15"/>
      <c r="P144" s="15"/>
      <c r="S144" s="15"/>
      <c r="V144" s="15"/>
      <c r="Y144" s="15"/>
      <c r="AB144" s="15"/>
      <c r="AE144" s="15"/>
      <c r="AH144" s="15"/>
      <c r="AK144" s="15"/>
      <c r="AN144" s="15"/>
      <c r="AQ144" s="15"/>
      <c r="AT144" s="15"/>
      <c r="AW144" s="15"/>
    </row>
    <row r="145" spans="2:49" x14ac:dyDescent="0.25">
      <c r="B145">
        <f t="shared" si="53"/>
        <v>0</v>
      </c>
      <c r="D145" s="15"/>
      <c r="G145" s="15"/>
      <c r="J145" s="15"/>
      <c r="M145" s="15"/>
      <c r="P145" s="15"/>
      <c r="S145" s="15"/>
      <c r="V145" s="15"/>
      <c r="Y145" s="15"/>
      <c r="AB145" s="15"/>
      <c r="AE145" s="15"/>
      <c r="AH145" s="15"/>
      <c r="AK145" s="15"/>
      <c r="AN145" s="15"/>
      <c r="AQ145" s="15"/>
      <c r="AT145" s="15"/>
      <c r="AW145" s="15"/>
    </row>
    <row r="146" spans="2:49" x14ac:dyDescent="0.25">
      <c r="B146">
        <f t="shared" si="53"/>
        <v>0</v>
      </c>
      <c r="D146" s="15"/>
      <c r="G146" s="15"/>
      <c r="J146" s="15"/>
      <c r="M146" s="15"/>
      <c r="P146" s="15"/>
      <c r="S146" s="15"/>
      <c r="V146" s="15"/>
      <c r="Y146" s="15"/>
      <c r="AB146" s="15"/>
      <c r="AE146" s="15"/>
      <c r="AH146" s="15"/>
      <c r="AK146" s="15"/>
      <c r="AN146" s="15"/>
      <c r="AQ146" s="15"/>
      <c r="AT146" s="15"/>
      <c r="AW146" s="15"/>
    </row>
    <row r="147" spans="2:49" x14ac:dyDescent="0.25">
      <c r="B147">
        <f t="shared" si="53"/>
        <v>0</v>
      </c>
      <c r="D147" s="15"/>
      <c r="G147" s="15"/>
      <c r="J147" s="15"/>
      <c r="M147" s="15"/>
      <c r="P147" s="15"/>
      <c r="S147" s="15"/>
      <c r="V147" s="15"/>
      <c r="Y147" s="15"/>
      <c r="AB147" s="15"/>
      <c r="AE147" s="15"/>
      <c r="AH147" s="15"/>
      <c r="AK147" s="15"/>
      <c r="AN147" s="15"/>
      <c r="AQ147" s="15"/>
      <c r="AT147" s="15"/>
      <c r="AW147" s="15"/>
    </row>
    <row r="148" spans="2:49" x14ac:dyDescent="0.25">
      <c r="B148">
        <f t="shared" si="53"/>
        <v>0</v>
      </c>
      <c r="D148" s="15"/>
      <c r="G148" s="15"/>
      <c r="J148" s="15"/>
      <c r="M148" s="15"/>
      <c r="P148" s="15"/>
      <c r="S148" s="15"/>
      <c r="V148" s="15"/>
      <c r="Y148" s="15"/>
      <c r="AB148" s="15"/>
      <c r="AE148" s="15"/>
      <c r="AH148" s="15"/>
      <c r="AK148" s="15"/>
      <c r="AN148" s="15"/>
      <c r="AQ148" s="15"/>
      <c r="AT148" s="15"/>
      <c r="AW148" s="15"/>
    </row>
    <row r="149" spans="2:49" x14ac:dyDescent="0.25">
      <c r="B149">
        <f t="shared" si="53"/>
        <v>0</v>
      </c>
      <c r="D149" s="15"/>
      <c r="G149" s="15"/>
      <c r="J149" s="15"/>
      <c r="M149" s="15"/>
      <c r="P149" s="15"/>
      <c r="S149" s="15"/>
      <c r="V149" s="15"/>
      <c r="Y149" s="15"/>
      <c r="AB149" s="15"/>
      <c r="AE149" s="15"/>
      <c r="AH149" s="15"/>
      <c r="AK149" s="15"/>
      <c r="AN149" s="15"/>
      <c r="AQ149" s="15"/>
      <c r="AT149" s="15"/>
      <c r="AW149" s="15"/>
    </row>
    <row r="150" spans="2:49" x14ac:dyDescent="0.25">
      <c r="B150">
        <f t="shared" si="53"/>
        <v>0</v>
      </c>
      <c r="D150" s="15"/>
      <c r="G150" s="15"/>
      <c r="J150" s="15"/>
      <c r="M150" s="15"/>
      <c r="P150" s="15"/>
      <c r="S150" s="15"/>
      <c r="V150" s="15"/>
      <c r="Y150" s="15"/>
      <c r="AB150" s="15"/>
      <c r="AE150" s="15"/>
      <c r="AH150" s="15"/>
      <c r="AK150" s="15"/>
      <c r="AN150" s="15"/>
      <c r="AQ150" s="15"/>
      <c r="AT150" s="15"/>
      <c r="AW150" s="15"/>
    </row>
    <row r="151" spans="2:49" x14ac:dyDescent="0.25">
      <c r="B151">
        <f t="shared" si="53"/>
        <v>0</v>
      </c>
      <c r="D151" s="15"/>
      <c r="G151" s="15"/>
      <c r="J151" s="15"/>
      <c r="M151" s="15"/>
      <c r="P151" s="15"/>
      <c r="S151" s="15"/>
      <c r="V151" s="15"/>
      <c r="Y151" s="15"/>
      <c r="AB151" s="15"/>
      <c r="AE151" s="15"/>
      <c r="AH151" s="15"/>
      <c r="AK151" s="15"/>
      <c r="AN151" s="15"/>
      <c r="AQ151" s="15"/>
      <c r="AT151" s="15"/>
      <c r="AW151" s="15"/>
    </row>
    <row r="152" spans="2:49" x14ac:dyDescent="0.25">
      <c r="B152">
        <f t="shared" si="53"/>
        <v>0</v>
      </c>
      <c r="D152" s="15"/>
      <c r="G152" s="15"/>
      <c r="J152" s="15"/>
      <c r="M152" s="15"/>
      <c r="P152" s="15"/>
      <c r="S152" s="15"/>
      <c r="V152" s="15"/>
      <c r="Y152" s="15"/>
      <c r="AB152" s="15"/>
      <c r="AE152" s="15"/>
      <c r="AH152" s="15"/>
      <c r="AK152" s="15"/>
      <c r="AN152" s="15"/>
      <c r="AQ152" s="15"/>
      <c r="AT152" s="15"/>
      <c r="AW152" s="15"/>
    </row>
    <row r="153" spans="2:49" x14ac:dyDescent="0.25">
      <c r="B153">
        <f t="shared" si="53"/>
        <v>0</v>
      </c>
      <c r="D153" s="15"/>
      <c r="G153" s="15"/>
      <c r="J153" s="15"/>
      <c r="M153" s="15"/>
      <c r="P153" s="15"/>
      <c r="S153" s="15"/>
      <c r="V153" s="15"/>
      <c r="Y153" s="15"/>
      <c r="AB153" s="15"/>
      <c r="AE153" s="15"/>
      <c r="AH153" s="15"/>
      <c r="AK153" s="15"/>
      <c r="AN153" s="15"/>
      <c r="AQ153" s="15"/>
      <c r="AT153" s="15"/>
      <c r="AW153" s="15"/>
    </row>
    <row r="154" spans="2:49" x14ac:dyDescent="0.25">
      <c r="B154">
        <f t="shared" si="53"/>
        <v>0</v>
      </c>
      <c r="D154" s="15"/>
      <c r="G154" s="15"/>
      <c r="J154" s="15"/>
      <c r="M154" s="15"/>
      <c r="P154" s="15"/>
      <c r="S154" s="15"/>
      <c r="V154" s="15"/>
      <c r="Y154" s="15"/>
      <c r="AB154" s="15"/>
      <c r="AE154" s="15"/>
      <c r="AH154" s="15"/>
      <c r="AK154" s="15"/>
      <c r="AN154" s="15"/>
      <c r="AQ154" s="15"/>
      <c r="AT154" s="15"/>
      <c r="AW154" s="15"/>
    </row>
    <row r="155" spans="2:49" x14ac:dyDescent="0.25">
      <c r="B155">
        <f t="shared" si="53"/>
        <v>0</v>
      </c>
      <c r="D155" s="15"/>
      <c r="G155" s="15"/>
      <c r="J155" s="15"/>
      <c r="M155" s="15"/>
      <c r="P155" s="15"/>
      <c r="S155" s="15"/>
      <c r="V155" s="15"/>
      <c r="Y155" s="15"/>
      <c r="AB155" s="15"/>
      <c r="AE155" s="15"/>
      <c r="AH155" s="15"/>
      <c r="AK155" s="15"/>
      <c r="AN155" s="15"/>
      <c r="AQ155" s="15"/>
      <c r="AT155" s="15"/>
      <c r="AW155" s="15"/>
    </row>
    <row r="156" spans="2:49" x14ac:dyDescent="0.25">
      <c r="B156">
        <f t="shared" si="53"/>
        <v>0</v>
      </c>
      <c r="D156" s="15"/>
      <c r="G156" s="15"/>
      <c r="J156" s="15"/>
      <c r="M156" s="15"/>
      <c r="P156" s="15"/>
      <c r="S156" s="15"/>
      <c r="V156" s="15"/>
      <c r="Y156" s="15"/>
      <c r="AB156" s="15"/>
      <c r="AE156" s="15"/>
      <c r="AH156" s="15"/>
      <c r="AK156" s="15"/>
      <c r="AN156" s="15"/>
      <c r="AQ156" s="15"/>
      <c r="AT156" s="15"/>
      <c r="AW156" s="15"/>
    </row>
    <row r="157" spans="2:49" x14ac:dyDescent="0.25">
      <c r="B157">
        <f t="shared" si="53"/>
        <v>0</v>
      </c>
      <c r="D157" s="15"/>
      <c r="G157" s="15"/>
      <c r="J157" s="15"/>
      <c r="M157" s="15"/>
      <c r="P157" s="15"/>
      <c r="S157" s="15"/>
      <c r="V157" s="15"/>
      <c r="Y157" s="15"/>
      <c r="AB157" s="15"/>
      <c r="AE157" s="15"/>
      <c r="AH157" s="15"/>
      <c r="AK157" s="15"/>
      <c r="AN157" s="15"/>
      <c r="AQ157" s="15"/>
      <c r="AT157" s="15"/>
      <c r="AW157" s="15"/>
    </row>
    <row r="158" spans="2:49" x14ac:dyDescent="0.25">
      <c r="B158">
        <f t="shared" si="53"/>
        <v>0</v>
      </c>
      <c r="D158" s="15"/>
      <c r="G158" s="15"/>
      <c r="J158" s="15"/>
      <c r="M158" s="15"/>
      <c r="P158" s="15"/>
      <c r="S158" s="15"/>
      <c r="V158" s="15"/>
      <c r="Y158" s="15"/>
      <c r="AB158" s="15"/>
      <c r="AE158" s="15"/>
      <c r="AH158" s="15"/>
      <c r="AK158" s="15"/>
      <c r="AN158" s="15"/>
      <c r="AQ158" s="15"/>
      <c r="AT158" s="15"/>
      <c r="AW158" s="15"/>
    </row>
    <row r="159" spans="2:49" x14ac:dyDescent="0.25">
      <c r="B159">
        <f t="shared" si="53"/>
        <v>0</v>
      </c>
      <c r="D159" s="15"/>
      <c r="G159" s="15"/>
      <c r="J159" s="15"/>
      <c r="M159" s="15"/>
      <c r="P159" s="15"/>
      <c r="S159" s="15"/>
      <c r="V159" s="15"/>
      <c r="Y159" s="15"/>
      <c r="AB159" s="15"/>
      <c r="AE159" s="15"/>
      <c r="AH159" s="15"/>
      <c r="AK159" s="15"/>
      <c r="AN159" s="15"/>
      <c r="AQ159" s="15"/>
      <c r="AT159" s="15"/>
      <c r="AW159" s="15"/>
    </row>
    <row r="160" spans="2:49" x14ac:dyDescent="0.25">
      <c r="B160">
        <f t="shared" si="53"/>
        <v>0</v>
      </c>
      <c r="D160" s="15"/>
      <c r="G160" s="15"/>
      <c r="J160" s="15"/>
      <c r="M160" s="15"/>
      <c r="P160" s="15"/>
      <c r="S160" s="15"/>
      <c r="V160" s="15"/>
      <c r="Y160" s="15"/>
      <c r="AB160" s="15"/>
      <c r="AE160" s="15"/>
      <c r="AH160" s="15"/>
      <c r="AK160" s="15"/>
      <c r="AN160" s="15"/>
      <c r="AQ160" s="15"/>
      <c r="AT160" s="15"/>
      <c r="AW160" s="15"/>
    </row>
    <row r="161" spans="2:49" x14ac:dyDescent="0.25">
      <c r="B161">
        <f t="shared" si="53"/>
        <v>0</v>
      </c>
      <c r="D161" s="15"/>
      <c r="G161" s="15"/>
      <c r="J161" s="15"/>
      <c r="M161" s="15"/>
      <c r="P161" s="15"/>
      <c r="S161" s="15"/>
      <c r="V161" s="15"/>
      <c r="Y161" s="15"/>
      <c r="AB161" s="15"/>
      <c r="AE161" s="15"/>
      <c r="AH161" s="15"/>
      <c r="AK161" s="15"/>
      <c r="AN161" s="15"/>
      <c r="AQ161" s="15"/>
      <c r="AT161" s="15"/>
      <c r="AW161" s="15"/>
    </row>
    <row r="162" spans="2:49" x14ac:dyDescent="0.25">
      <c r="B162">
        <f t="shared" si="53"/>
        <v>0</v>
      </c>
      <c r="D162" s="15"/>
      <c r="G162" s="15"/>
      <c r="J162" s="15"/>
      <c r="M162" s="15"/>
      <c r="P162" s="15"/>
      <c r="S162" s="15"/>
      <c r="V162" s="15"/>
      <c r="Y162" s="15"/>
      <c r="AB162" s="15"/>
      <c r="AE162" s="15"/>
      <c r="AH162" s="15"/>
      <c r="AK162" s="15"/>
      <c r="AN162" s="15"/>
      <c r="AQ162" s="15"/>
      <c r="AT162" s="15"/>
      <c r="AW162" s="15"/>
    </row>
    <row r="163" spans="2:49" x14ac:dyDescent="0.25">
      <c r="B163">
        <f t="shared" si="53"/>
        <v>0</v>
      </c>
      <c r="D163" s="15"/>
      <c r="G163" s="15"/>
      <c r="J163" s="15"/>
      <c r="M163" s="15"/>
      <c r="P163" s="15"/>
      <c r="S163" s="15"/>
      <c r="V163" s="15"/>
      <c r="Y163" s="15"/>
      <c r="AB163" s="15"/>
      <c r="AE163" s="15"/>
      <c r="AH163" s="15"/>
      <c r="AK163" s="15"/>
      <c r="AN163" s="15"/>
      <c r="AQ163" s="15"/>
      <c r="AT163" s="15"/>
      <c r="AW163" s="15"/>
    </row>
    <row r="164" spans="2:49" x14ac:dyDescent="0.25">
      <c r="B164">
        <f t="shared" si="53"/>
        <v>0</v>
      </c>
      <c r="D164" s="15"/>
      <c r="G164" s="15"/>
      <c r="J164" s="15"/>
      <c r="M164" s="15"/>
      <c r="P164" s="15"/>
      <c r="S164" s="15"/>
      <c r="V164" s="15"/>
      <c r="Y164" s="15"/>
      <c r="AB164" s="15"/>
      <c r="AE164" s="15"/>
      <c r="AH164" s="15"/>
      <c r="AK164" s="15"/>
      <c r="AN164" s="15"/>
      <c r="AQ164" s="15"/>
      <c r="AT164" s="15"/>
      <c r="AW164" s="15"/>
    </row>
    <row r="165" spans="2:49" x14ac:dyDescent="0.25">
      <c r="B165">
        <f t="shared" si="53"/>
        <v>0</v>
      </c>
      <c r="D165" s="15"/>
      <c r="G165" s="15"/>
      <c r="J165" s="15"/>
      <c r="M165" s="15"/>
      <c r="P165" s="15"/>
      <c r="S165" s="15"/>
      <c r="V165" s="15"/>
      <c r="Y165" s="15"/>
      <c r="AB165" s="15"/>
      <c r="AE165" s="15"/>
      <c r="AH165" s="15"/>
      <c r="AK165" s="15"/>
      <c r="AN165" s="15"/>
      <c r="AQ165" s="15"/>
      <c r="AT165" s="15"/>
      <c r="AW165" s="15"/>
    </row>
    <row r="166" spans="2:49" x14ac:dyDescent="0.25">
      <c r="B166">
        <f t="shared" si="53"/>
        <v>0</v>
      </c>
      <c r="D166" s="15"/>
      <c r="G166" s="15"/>
      <c r="J166" s="15"/>
      <c r="M166" s="15"/>
      <c r="P166" s="15"/>
      <c r="S166" s="15"/>
      <c r="V166" s="15"/>
      <c r="Y166" s="15"/>
      <c r="AB166" s="15"/>
      <c r="AE166" s="15"/>
      <c r="AH166" s="15"/>
      <c r="AK166" s="15"/>
      <c r="AN166" s="15"/>
      <c r="AQ166" s="15"/>
      <c r="AT166" s="15"/>
      <c r="AW166" s="15"/>
    </row>
    <row r="167" spans="2:49" x14ac:dyDescent="0.25">
      <c r="B167">
        <f t="shared" si="53"/>
        <v>0</v>
      </c>
      <c r="D167" s="15"/>
      <c r="G167" s="15"/>
      <c r="J167" s="15"/>
      <c r="M167" s="15"/>
      <c r="P167" s="15"/>
      <c r="S167" s="15"/>
      <c r="V167" s="15"/>
      <c r="Y167" s="15"/>
      <c r="AB167" s="15"/>
      <c r="AE167" s="15"/>
      <c r="AH167" s="15"/>
      <c r="AK167" s="15"/>
      <c r="AN167" s="15"/>
      <c r="AQ167" s="15"/>
      <c r="AT167" s="15"/>
      <c r="AW167" s="15"/>
    </row>
    <row r="168" spans="2:49" x14ac:dyDescent="0.25">
      <c r="B168">
        <f t="shared" ref="B168:B198" si="54">IF(ROW() &lt;= 5+$C$15, IF(IF((A168&lt;=C168), A168&lt;$C$12, A168&gt;$C$10), 0, A168), 0)</f>
        <v>0</v>
      </c>
      <c r="D168" s="15"/>
      <c r="G168" s="15"/>
      <c r="J168" s="15"/>
      <c r="M168" s="15"/>
      <c r="P168" s="15"/>
      <c r="S168" s="15"/>
      <c r="V168" s="15"/>
      <c r="Y168" s="15"/>
      <c r="AB168" s="15"/>
      <c r="AE168" s="15"/>
      <c r="AH168" s="15"/>
      <c r="AK168" s="15"/>
      <c r="AN168" s="15"/>
      <c r="AQ168" s="15"/>
      <c r="AT168" s="15"/>
      <c r="AW168" s="15"/>
    </row>
    <row r="169" spans="2:49" x14ac:dyDescent="0.25">
      <c r="B169">
        <f t="shared" si="54"/>
        <v>0</v>
      </c>
      <c r="D169" s="15"/>
      <c r="G169" s="15"/>
      <c r="J169" s="15"/>
      <c r="M169" s="15"/>
      <c r="P169" s="15"/>
      <c r="S169" s="15"/>
      <c r="V169" s="15"/>
      <c r="Y169" s="15"/>
      <c r="AB169" s="15"/>
      <c r="AE169" s="15"/>
      <c r="AH169" s="15"/>
      <c r="AK169" s="15"/>
      <c r="AN169" s="15"/>
      <c r="AQ169" s="15"/>
      <c r="AT169" s="15"/>
      <c r="AW169" s="15"/>
    </row>
    <row r="170" spans="2:49" x14ac:dyDescent="0.25">
      <c r="B170">
        <f t="shared" si="54"/>
        <v>0</v>
      </c>
      <c r="D170" s="15"/>
      <c r="G170" s="15"/>
      <c r="J170" s="15"/>
      <c r="M170" s="15"/>
      <c r="P170" s="15"/>
      <c r="S170" s="15"/>
      <c r="V170" s="15"/>
      <c r="Y170" s="15"/>
      <c r="AB170" s="15"/>
      <c r="AE170" s="15"/>
      <c r="AH170" s="15"/>
      <c r="AK170" s="15"/>
      <c r="AN170" s="15"/>
      <c r="AQ170" s="15"/>
      <c r="AT170" s="15"/>
      <c r="AW170" s="15"/>
    </row>
    <row r="171" spans="2:49" x14ac:dyDescent="0.25">
      <c r="B171">
        <f t="shared" si="54"/>
        <v>0</v>
      </c>
      <c r="D171" s="15"/>
      <c r="G171" s="15"/>
      <c r="J171" s="15"/>
      <c r="M171" s="15"/>
      <c r="P171" s="15"/>
      <c r="S171" s="15"/>
      <c r="V171" s="15"/>
      <c r="Y171" s="15"/>
      <c r="AB171" s="15"/>
      <c r="AE171" s="15"/>
      <c r="AH171" s="15"/>
      <c r="AK171" s="15"/>
      <c r="AN171" s="15"/>
      <c r="AQ171" s="15"/>
      <c r="AT171" s="15"/>
      <c r="AW171" s="15"/>
    </row>
    <row r="172" spans="2:49" x14ac:dyDescent="0.25">
      <c r="B172">
        <f t="shared" si="54"/>
        <v>0</v>
      </c>
      <c r="D172" s="15"/>
      <c r="G172" s="15"/>
      <c r="J172" s="15"/>
      <c r="M172" s="15"/>
      <c r="P172" s="15"/>
      <c r="S172" s="15"/>
      <c r="V172" s="15"/>
      <c r="Y172" s="15"/>
      <c r="AB172" s="15"/>
      <c r="AE172" s="15"/>
      <c r="AH172" s="15"/>
      <c r="AK172" s="15"/>
      <c r="AN172" s="15"/>
      <c r="AQ172" s="15"/>
      <c r="AT172" s="15"/>
      <c r="AW172" s="15"/>
    </row>
    <row r="173" spans="2:49" x14ac:dyDescent="0.25">
      <c r="B173">
        <f t="shared" si="54"/>
        <v>0</v>
      </c>
      <c r="D173" s="15"/>
      <c r="G173" s="15"/>
      <c r="J173" s="15"/>
      <c r="M173" s="15"/>
      <c r="P173" s="15"/>
      <c r="S173" s="15"/>
      <c r="V173" s="15"/>
      <c r="Y173" s="15"/>
      <c r="AB173" s="15"/>
      <c r="AE173" s="15"/>
      <c r="AH173" s="15"/>
      <c r="AK173" s="15"/>
      <c r="AN173" s="15"/>
      <c r="AQ173" s="15"/>
      <c r="AT173" s="15"/>
      <c r="AW173" s="15"/>
    </row>
    <row r="174" spans="2:49" x14ac:dyDescent="0.25">
      <c r="B174">
        <f t="shared" si="54"/>
        <v>0</v>
      </c>
      <c r="D174" s="15"/>
      <c r="G174" s="15"/>
      <c r="J174" s="15"/>
      <c r="M174" s="15"/>
      <c r="P174" s="15"/>
      <c r="S174" s="15"/>
      <c r="V174" s="15"/>
      <c r="Y174" s="15"/>
      <c r="AB174" s="15"/>
      <c r="AE174" s="15"/>
      <c r="AH174" s="15"/>
      <c r="AK174" s="15"/>
      <c r="AN174" s="15"/>
      <c r="AQ174" s="15"/>
      <c r="AT174" s="15"/>
      <c r="AW174" s="15"/>
    </row>
    <row r="175" spans="2:49" x14ac:dyDescent="0.25">
      <c r="B175">
        <f t="shared" si="54"/>
        <v>0</v>
      </c>
      <c r="D175" s="15"/>
      <c r="G175" s="15"/>
      <c r="J175" s="15"/>
      <c r="M175" s="15"/>
      <c r="P175" s="15"/>
      <c r="S175" s="15"/>
      <c r="V175" s="15"/>
      <c r="Y175" s="15"/>
      <c r="AB175" s="15"/>
      <c r="AE175" s="15"/>
      <c r="AH175" s="15"/>
      <c r="AK175" s="15"/>
      <c r="AN175" s="15"/>
      <c r="AQ175" s="15"/>
      <c r="AT175" s="15"/>
      <c r="AW175" s="15"/>
    </row>
    <row r="176" spans="2:49" x14ac:dyDescent="0.25">
      <c r="B176">
        <f t="shared" si="54"/>
        <v>0</v>
      </c>
      <c r="D176" s="15"/>
      <c r="G176" s="15"/>
      <c r="J176" s="15"/>
      <c r="M176" s="15"/>
      <c r="P176" s="15"/>
      <c r="S176" s="15"/>
      <c r="V176" s="15"/>
      <c r="Y176" s="15"/>
      <c r="AB176" s="15"/>
      <c r="AE176" s="15"/>
      <c r="AH176" s="15"/>
      <c r="AK176" s="15"/>
      <c r="AN176" s="15"/>
      <c r="AQ176" s="15"/>
      <c r="AT176" s="15"/>
      <c r="AW176" s="15"/>
    </row>
    <row r="177" spans="2:49" x14ac:dyDescent="0.25">
      <c r="B177">
        <f t="shared" si="54"/>
        <v>0</v>
      </c>
      <c r="D177" s="15"/>
      <c r="G177" s="15"/>
      <c r="J177" s="15"/>
      <c r="M177" s="15"/>
      <c r="P177" s="15"/>
      <c r="S177" s="15"/>
      <c r="V177" s="15"/>
      <c r="Y177" s="15"/>
      <c r="AB177" s="15"/>
      <c r="AE177" s="15"/>
      <c r="AH177" s="15"/>
      <c r="AK177" s="15"/>
      <c r="AN177" s="15"/>
      <c r="AQ177" s="15"/>
      <c r="AT177" s="15"/>
      <c r="AW177" s="15"/>
    </row>
    <row r="178" spans="2:49" x14ac:dyDescent="0.25">
      <c r="B178">
        <f t="shared" si="54"/>
        <v>0</v>
      </c>
      <c r="D178" s="15"/>
      <c r="G178" s="15"/>
      <c r="J178" s="15"/>
      <c r="M178" s="15"/>
      <c r="P178" s="15"/>
      <c r="S178" s="15"/>
      <c r="V178" s="15"/>
      <c r="Y178" s="15"/>
      <c r="AB178" s="15"/>
      <c r="AE178" s="15"/>
      <c r="AH178" s="15"/>
      <c r="AK178" s="15"/>
      <c r="AN178" s="15"/>
      <c r="AQ178" s="15"/>
      <c r="AT178" s="15"/>
      <c r="AW178" s="15"/>
    </row>
    <row r="179" spans="2:49" x14ac:dyDescent="0.25">
      <c r="B179">
        <f t="shared" si="54"/>
        <v>0</v>
      </c>
      <c r="D179" s="15"/>
      <c r="G179" s="15"/>
      <c r="J179" s="15"/>
      <c r="M179" s="15"/>
      <c r="P179" s="15"/>
      <c r="S179" s="15"/>
      <c r="V179" s="15"/>
      <c r="Y179" s="15"/>
      <c r="AB179" s="15"/>
      <c r="AE179" s="15"/>
      <c r="AH179" s="15"/>
      <c r="AK179" s="15"/>
      <c r="AN179" s="15"/>
      <c r="AQ179" s="15"/>
      <c r="AT179" s="15"/>
      <c r="AW179" s="15"/>
    </row>
    <row r="180" spans="2:49" x14ac:dyDescent="0.25">
      <c r="B180">
        <f t="shared" si="54"/>
        <v>0</v>
      </c>
      <c r="D180" s="15"/>
      <c r="G180" s="15"/>
      <c r="J180" s="15"/>
      <c r="M180" s="15"/>
      <c r="P180" s="15"/>
      <c r="S180" s="15"/>
      <c r="V180" s="15"/>
      <c r="Y180" s="15"/>
      <c r="AB180" s="15"/>
      <c r="AE180" s="15"/>
      <c r="AH180" s="15"/>
      <c r="AK180" s="15"/>
      <c r="AN180" s="15"/>
      <c r="AQ180" s="15"/>
      <c r="AT180" s="15"/>
      <c r="AW180" s="15"/>
    </row>
    <row r="181" spans="2:49" x14ac:dyDescent="0.25">
      <c r="B181">
        <f t="shared" si="54"/>
        <v>0</v>
      </c>
      <c r="D181" s="15"/>
      <c r="G181" s="15"/>
      <c r="J181" s="15"/>
      <c r="M181" s="15"/>
      <c r="P181" s="15"/>
      <c r="S181" s="15"/>
      <c r="V181" s="15"/>
      <c r="Y181" s="15"/>
      <c r="AB181" s="15"/>
      <c r="AE181" s="15"/>
      <c r="AH181" s="15"/>
      <c r="AK181" s="15"/>
      <c r="AN181" s="15"/>
      <c r="AQ181" s="15"/>
      <c r="AT181" s="15"/>
      <c r="AW181" s="15"/>
    </row>
    <row r="182" spans="2:49" x14ac:dyDescent="0.25">
      <c r="B182">
        <f t="shared" si="54"/>
        <v>0</v>
      </c>
      <c r="D182" s="15"/>
      <c r="G182" s="15"/>
      <c r="J182" s="15"/>
      <c r="M182" s="15"/>
      <c r="P182" s="15"/>
      <c r="S182" s="15"/>
      <c r="V182" s="15"/>
      <c r="Y182" s="15"/>
      <c r="AB182" s="15"/>
      <c r="AE182" s="15"/>
      <c r="AH182" s="15"/>
      <c r="AK182" s="15"/>
      <c r="AN182" s="15"/>
      <c r="AQ182" s="15"/>
      <c r="AT182" s="15"/>
      <c r="AW182" s="15"/>
    </row>
    <row r="183" spans="2:49" x14ac:dyDescent="0.25">
      <c r="B183">
        <f t="shared" si="54"/>
        <v>0</v>
      </c>
      <c r="D183" s="15"/>
      <c r="G183" s="15"/>
      <c r="J183" s="15"/>
      <c r="M183" s="15"/>
      <c r="P183" s="15"/>
      <c r="S183" s="15"/>
      <c r="V183" s="15"/>
      <c r="Y183" s="15"/>
      <c r="AB183" s="15"/>
      <c r="AE183" s="15"/>
      <c r="AH183" s="15"/>
      <c r="AK183" s="15"/>
      <c r="AN183" s="15"/>
      <c r="AQ183" s="15"/>
      <c r="AT183" s="15"/>
      <c r="AW183" s="15"/>
    </row>
    <row r="184" spans="2:49" x14ac:dyDescent="0.25">
      <c r="B184">
        <f t="shared" si="54"/>
        <v>0</v>
      </c>
      <c r="D184" s="15"/>
      <c r="G184" s="15"/>
      <c r="J184" s="15"/>
      <c r="M184" s="15"/>
      <c r="P184" s="15"/>
      <c r="S184" s="15"/>
      <c r="V184" s="15"/>
      <c r="Y184" s="15"/>
      <c r="AB184" s="15"/>
      <c r="AE184" s="15"/>
      <c r="AH184" s="15"/>
      <c r="AK184" s="15"/>
      <c r="AN184" s="15"/>
      <c r="AQ184" s="15"/>
      <c r="AT184" s="15"/>
      <c r="AW184" s="15"/>
    </row>
    <row r="185" spans="2:49" x14ac:dyDescent="0.25">
      <c r="B185">
        <f t="shared" si="54"/>
        <v>0</v>
      </c>
      <c r="D185" s="15"/>
      <c r="G185" s="15"/>
      <c r="J185" s="15"/>
      <c r="M185" s="15"/>
      <c r="P185" s="15"/>
      <c r="S185" s="15"/>
      <c r="V185" s="15"/>
      <c r="Y185" s="15"/>
      <c r="AB185" s="15"/>
      <c r="AE185" s="15"/>
      <c r="AH185" s="15"/>
      <c r="AK185" s="15"/>
      <c r="AN185" s="15"/>
      <c r="AQ185" s="15"/>
      <c r="AT185" s="15"/>
      <c r="AW185" s="15"/>
    </row>
    <row r="186" spans="2:49" x14ac:dyDescent="0.25">
      <c r="B186">
        <f t="shared" si="54"/>
        <v>0</v>
      </c>
      <c r="D186" s="15"/>
      <c r="G186" s="15"/>
      <c r="J186" s="15"/>
      <c r="M186" s="15"/>
      <c r="P186" s="15"/>
      <c r="S186" s="15"/>
      <c r="V186" s="15"/>
      <c r="Y186" s="15"/>
      <c r="AB186" s="15"/>
      <c r="AE186" s="15"/>
      <c r="AH186" s="15"/>
      <c r="AK186" s="15"/>
      <c r="AN186" s="15"/>
      <c r="AQ186" s="15"/>
      <c r="AT186" s="15"/>
      <c r="AW186" s="15"/>
    </row>
    <row r="187" spans="2:49" x14ac:dyDescent="0.25">
      <c r="B187">
        <f t="shared" si="54"/>
        <v>0</v>
      </c>
      <c r="D187" s="15"/>
      <c r="G187" s="15"/>
      <c r="J187" s="15"/>
      <c r="M187" s="15"/>
      <c r="P187" s="15"/>
      <c r="S187" s="15"/>
      <c r="V187" s="15"/>
      <c r="Y187" s="15"/>
      <c r="AB187" s="15"/>
      <c r="AE187" s="15"/>
      <c r="AH187" s="15"/>
      <c r="AK187" s="15"/>
      <c r="AN187" s="15"/>
      <c r="AQ187" s="15"/>
      <c r="AT187" s="15"/>
      <c r="AW187" s="15"/>
    </row>
    <row r="188" spans="2:49" x14ac:dyDescent="0.25">
      <c r="B188">
        <f t="shared" si="54"/>
        <v>0</v>
      </c>
      <c r="D188" s="15"/>
      <c r="G188" s="15"/>
      <c r="J188" s="15"/>
      <c r="M188" s="15"/>
      <c r="P188" s="15"/>
      <c r="S188" s="15"/>
      <c r="V188" s="15"/>
      <c r="Y188" s="15"/>
      <c r="AB188" s="15"/>
      <c r="AE188" s="15"/>
      <c r="AH188" s="15"/>
      <c r="AK188" s="15"/>
      <c r="AN188" s="15"/>
      <c r="AQ188" s="15"/>
      <c r="AT188" s="15"/>
      <c r="AW188" s="15"/>
    </row>
    <row r="189" spans="2:49" x14ac:dyDescent="0.25">
      <c r="B189">
        <f t="shared" si="54"/>
        <v>0</v>
      </c>
      <c r="D189" s="15"/>
      <c r="G189" s="15"/>
      <c r="J189" s="15"/>
      <c r="M189" s="15"/>
      <c r="P189" s="15"/>
      <c r="S189" s="15"/>
      <c r="V189" s="15"/>
      <c r="Y189" s="15"/>
      <c r="AB189" s="15"/>
      <c r="AE189" s="15"/>
      <c r="AH189" s="15"/>
      <c r="AK189" s="15"/>
      <c r="AN189" s="15"/>
      <c r="AQ189" s="15"/>
      <c r="AT189" s="15"/>
      <c r="AW189" s="15"/>
    </row>
    <row r="190" spans="2:49" x14ac:dyDescent="0.25">
      <c r="B190">
        <f t="shared" si="54"/>
        <v>0</v>
      </c>
      <c r="D190" s="15"/>
      <c r="G190" s="15"/>
      <c r="J190" s="15"/>
      <c r="M190" s="15"/>
      <c r="P190" s="15"/>
      <c r="S190" s="15"/>
      <c r="V190" s="15"/>
      <c r="Y190" s="15"/>
      <c r="AB190" s="15"/>
      <c r="AE190" s="15"/>
      <c r="AH190" s="15"/>
      <c r="AK190" s="15"/>
      <c r="AN190" s="15"/>
      <c r="AQ190" s="15"/>
      <c r="AT190" s="15"/>
      <c r="AW190" s="15"/>
    </row>
    <row r="191" spans="2:49" x14ac:dyDescent="0.25">
      <c r="B191">
        <f t="shared" si="54"/>
        <v>0</v>
      </c>
      <c r="D191" s="15"/>
      <c r="G191" s="15"/>
      <c r="J191" s="15"/>
      <c r="M191" s="15"/>
      <c r="P191" s="15"/>
      <c r="S191" s="15"/>
      <c r="V191" s="15"/>
      <c r="Y191" s="15"/>
      <c r="AB191" s="15"/>
      <c r="AE191" s="15"/>
      <c r="AH191" s="15"/>
      <c r="AK191" s="15"/>
      <c r="AN191" s="15"/>
      <c r="AQ191" s="15"/>
      <c r="AT191" s="15"/>
      <c r="AW191" s="15"/>
    </row>
    <row r="192" spans="2:49" x14ac:dyDescent="0.25">
      <c r="B192">
        <f t="shared" si="54"/>
        <v>0</v>
      </c>
      <c r="D192" s="15"/>
      <c r="G192" s="15"/>
      <c r="J192" s="15"/>
      <c r="M192" s="15"/>
      <c r="P192" s="15"/>
      <c r="S192" s="15"/>
      <c r="V192" s="15"/>
      <c r="Y192" s="15"/>
      <c r="AB192" s="15"/>
      <c r="AE192" s="15"/>
      <c r="AH192" s="15"/>
      <c r="AK192" s="15"/>
      <c r="AN192" s="15"/>
      <c r="AQ192" s="15"/>
      <c r="AT192" s="15"/>
      <c r="AW192" s="15"/>
    </row>
    <row r="193" spans="2:49" x14ac:dyDescent="0.25">
      <c r="B193">
        <f t="shared" si="54"/>
        <v>0</v>
      </c>
      <c r="D193" s="15"/>
      <c r="G193" s="15"/>
      <c r="J193" s="15"/>
      <c r="M193" s="15"/>
      <c r="P193" s="15"/>
      <c r="S193" s="15"/>
      <c r="V193" s="15"/>
      <c r="Y193" s="15"/>
      <c r="AB193" s="15"/>
      <c r="AE193" s="15"/>
      <c r="AH193" s="15"/>
      <c r="AK193" s="15"/>
      <c r="AN193" s="15"/>
      <c r="AQ193" s="15"/>
      <c r="AT193" s="15"/>
      <c r="AW193" s="15"/>
    </row>
    <row r="194" spans="2:49" x14ac:dyDescent="0.25">
      <c r="B194">
        <f t="shared" si="54"/>
        <v>0</v>
      </c>
      <c r="D194" s="15"/>
      <c r="G194" s="15"/>
      <c r="J194" s="15"/>
      <c r="M194" s="15"/>
      <c r="P194" s="15"/>
      <c r="S194" s="15"/>
      <c r="V194" s="15"/>
      <c r="Y194" s="15"/>
      <c r="AB194" s="15"/>
      <c r="AE194" s="15"/>
      <c r="AH194" s="15"/>
      <c r="AK194" s="15"/>
      <c r="AN194" s="15"/>
      <c r="AQ194" s="15"/>
      <c r="AT194" s="15"/>
      <c r="AW194" s="15"/>
    </row>
    <row r="195" spans="2:49" x14ac:dyDescent="0.25">
      <c r="B195">
        <f t="shared" si="54"/>
        <v>0</v>
      </c>
      <c r="D195" s="15"/>
      <c r="G195" s="15"/>
      <c r="J195" s="15"/>
      <c r="M195" s="15"/>
      <c r="P195" s="15"/>
      <c r="S195" s="15"/>
      <c r="V195" s="15"/>
      <c r="Y195" s="15"/>
      <c r="AB195" s="15"/>
      <c r="AE195" s="15"/>
      <c r="AH195" s="15"/>
      <c r="AK195" s="15"/>
      <c r="AN195" s="15"/>
      <c r="AQ195" s="15"/>
      <c r="AT195" s="15"/>
      <c r="AW195" s="15"/>
    </row>
    <row r="196" spans="2:49" x14ac:dyDescent="0.25">
      <c r="B196">
        <f t="shared" si="54"/>
        <v>0</v>
      </c>
      <c r="D196" s="15"/>
      <c r="G196" s="15"/>
      <c r="J196" s="15"/>
      <c r="M196" s="15"/>
      <c r="P196" s="15"/>
      <c r="S196" s="15"/>
      <c r="V196" s="15"/>
      <c r="Y196" s="15"/>
      <c r="AB196" s="15"/>
      <c r="AE196" s="15"/>
      <c r="AH196" s="15"/>
      <c r="AK196" s="15"/>
      <c r="AN196" s="15"/>
      <c r="AQ196" s="15"/>
      <c r="AT196" s="15"/>
      <c r="AW196" s="15"/>
    </row>
    <row r="197" spans="2:49" x14ac:dyDescent="0.25">
      <c r="B197">
        <f t="shared" si="54"/>
        <v>0</v>
      </c>
      <c r="D197" s="15"/>
      <c r="G197" s="15"/>
      <c r="J197" s="15"/>
      <c r="M197" s="15"/>
      <c r="P197" s="15"/>
      <c r="S197" s="15"/>
      <c r="V197" s="15"/>
      <c r="Y197" s="15"/>
      <c r="AB197" s="15"/>
      <c r="AE197" s="15"/>
      <c r="AH197" s="15"/>
      <c r="AK197" s="15"/>
      <c r="AN197" s="15"/>
      <c r="AQ197" s="15"/>
      <c r="AT197" s="15"/>
      <c r="AW197" s="15"/>
    </row>
    <row r="198" spans="2:49" x14ac:dyDescent="0.25">
      <c r="B198">
        <f t="shared" si="54"/>
        <v>0</v>
      </c>
      <c r="D198" s="15"/>
      <c r="G198" s="15"/>
      <c r="J198" s="15"/>
      <c r="M198" s="15"/>
      <c r="P198" s="15"/>
      <c r="S198" s="15"/>
      <c r="V198" s="15"/>
      <c r="Y198" s="15"/>
      <c r="AB198" s="15"/>
      <c r="AE198" s="15"/>
      <c r="AH198" s="15"/>
      <c r="AK198" s="15"/>
      <c r="AN198" s="15"/>
      <c r="AQ198" s="15"/>
      <c r="AT198" s="15"/>
      <c r="AW198" s="15"/>
    </row>
    <row r="199" spans="2:49" x14ac:dyDescent="0.25">
      <c r="B199">
        <f>IF(ROW() &lt;= 5+$C$15, IF(IF((A199&lt;=C199), A199&lt;$C$12,  A199&gt;$C$10), 0, A199), 0)</f>
        <v>0</v>
      </c>
      <c r="D199" s="15"/>
      <c r="G199" s="15"/>
      <c r="J199" s="15"/>
      <c r="M199" s="15"/>
      <c r="P199" s="15"/>
      <c r="S199" s="15"/>
      <c r="V199" s="15"/>
      <c r="Y199" s="15"/>
      <c r="AB199" s="15"/>
      <c r="AE199" s="15"/>
      <c r="AH199" s="15"/>
      <c r="AK199" s="15"/>
      <c r="AN199" s="15"/>
      <c r="AQ199" s="15"/>
      <c r="AT199" s="15"/>
      <c r="AW199" s="15"/>
    </row>
    <row r="200" spans="2:49" x14ac:dyDescent="0.25">
      <c r="B200">
        <f t="shared" ref="B200:B231" si="55">IF(ROW() &lt;= 5+$C$15, IF(IF((A200&lt;=C200), A200&lt;$C$12, A200&gt;$C$10), 0, A200), 0)</f>
        <v>0</v>
      </c>
      <c r="D200" s="15"/>
      <c r="G200" s="15"/>
      <c r="J200" s="15"/>
      <c r="M200" s="15"/>
      <c r="P200" s="15"/>
      <c r="S200" s="15"/>
      <c r="V200" s="15"/>
      <c r="Y200" s="15"/>
      <c r="AB200" s="15"/>
      <c r="AE200" s="15"/>
      <c r="AH200" s="15"/>
      <c r="AK200" s="15"/>
      <c r="AN200" s="15"/>
      <c r="AQ200" s="15"/>
      <c r="AT200" s="15"/>
      <c r="AW200" s="15"/>
    </row>
    <row r="201" spans="2:49" x14ac:dyDescent="0.25">
      <c r="B201">
        <f t="shared" si="55"/>
        <v>0</v>
      </c>
      <c r="D201" s="15"/>
      <c r="G201" s="15"/>
      <c r="J201" s="15"/>
      <c r="M201" s="15"/>
      <c r="P201" s="15"/>
      <c r="S201" s="15"/>
      <c r="V201" s="15"/>
      <c r="Y201" s="15"/>
      <c r="AB201" s="15"/>
      <c r="AE201" s="15"/>
      <c r="AH201" s="15"/>
      <c r="AK201" s="15"/>
      <c r="AN201" s="15"/>
      <c r="AQ201" s="15"/>
      <c r="AT201" s="15"/>
      <c r="AW201" s="15"/>
    </row>
    <row r="202" spans="2:49" x14ac:dyDescent="0.25">
      <c r="B202">
        <f t="shared" si="55"/>
        <v>0</v>
      </c>
      <c r="D202" s="15"/>
      <c r="G202" s="15"/>
      <c r="J202" s="15"/>
      <c r="M202" s="15"/>
      <c r="P202" s="15"/>
      <c r="S202" s="15"/>
      <c r="V202" s="15"/>
      <c r="Y202" s="15"/>
      <c r="AB202" s="15"/>
      <c r="AE202" s="15"/>
      <c r="AH202" s="15"/>
      <c r="AK202" s="15"/>
      <c r="AN202" s="15"/>
      <c r="AQ202" s="15"/>
      <c r="AT202" s="15"/>
      <c r="AW202" s="15"/>
    </row>
    <row r="203" spans="2:49" x14ac:dyDescent="0.25">
      <c r="B203">
        <f t="shared" si="55"/>
        <v>0</v>
      </c>
      <c r="D203" s="15"/>
      <c r="G203" s="15"/>
      <c r="J203" s="15"/>
      <c r="M203" s="15"/>
      <c r="P203" s="15"/>
      <c r="S203" s="15"/>
      <c r="V203" s="15"/>
      <c r="Y203" s="15"/>
      <c r="AB203" s="15"/>
      <c r="AE203" s="15"/>
      <c r="AH203" s="15"/>
      <c r="AK203" s="15"/>
      <c r="AN203" s="15"/>
      <c r="AQ203" s="15"/>
      <c r="AT203" s="15"/>
      <c r="AW203" s="15"/>
    </row>
    <row r="204" spans="2:49" x14ac:dyDescent="0.25">
      <c r="B204">
        <f t="shared" si="55"/>
        <v>0</v>
      </c>
      <c r="D204" s="15"/>
      <c r="G204" s="15"/>
      <c r="J204" s="15"/>
      <c r="M204" s="15"/>
      <c r="P204" s="15"/>
      <c r="S204" s="15"/>
      <c r="V204" s="15"/>
      <c r="Y204" s="15"/>
      <c r="AB204" s="15"/>
      <c r="AE204" s="15"/>
      <c r="AH204" s="15"/>
      <c r="AK204" s="15"/>
      <c r="AN204" s="15"/>
      <c r="AQ204" s="15"/>
      <c r="AT204" s="15"/>
      <c r="AW204" s="15"/>
    </row>
    <row r="205" spans="2:49" x14ac:dyDescent="0.25">
      <c r="B205">
        <f t="shared" si="55"/>
        <v>0</v>
      </c>
      <c r="D205" s="15"/>
      <c r="G205" s="15"/>
      <c r="J205" s="15"/>
      <c r="M205" s="15"/>
      <c r="P205" s="15"/>
      <c r="S205" s="15"/>
      <c r="V205" s="15"/>
      <c r="Y205" s="15"/>
      <c r="AB205" s="15"/>
      <c r="AE205" s="15"/>
      <c r="AH205" s="15"/>
      <c r="AK205" s="15"/>
      <c r="AN205" s="15"/>
      <c r="AQ205" s="15"/>
      <c r="AT205" s="15"/>
      <c r="AW205" s="15"/>
    </row>
    <row r="206" spans="2:49" x14ac:dyDescent="0.25">
      <c r="B206">
        <f t="shared" si="55"/>
        <v>0</v>
      </c>
      <c r="D206" s="15"/>
      <c r="G206" s="15"/>
      <c r="J206" s="15"/>
      <c r="M206" s="15"/>
      <c r="P206" s="15"/>
      <c r="S206" s="15"/>
      <c r="V206" s="15"/>
      <c r="Y206" s="15"/>
      <c r="AB206" s="15"/>
      <c r="AE206" s="15"/>
      <c r="AH206" s="15"/>
      <c r="AK206" s="15"/>
      <c r="AN206" s="15"/>
      <c r="AQ206" s="15"/>
      <c r="AT206" s="15"/>
      <c r="AW206" s="15"/>
    </row>
    <row r="207" spans="2:49" x14ac:dyDescent="0.25">
      <c r="B207">
        <f t="shared" si="55"/>
        <v>0</v>
      </c>
      <c r="D207" s="15"/>
      <c r="G207" s="15"/>
      <c r="J207" s="15"/>
      <c r="M207" s="15"/>
      <c r="P207" s="15"/>
      <c r="S207" s="15"/>
      <c r="V207" s="15"/>
      <c r="Y207" s="15"/>
      <c r="AB207" s="15"/>
      <c r="AE207" s="15"/>
      <c r="AH207" s="15"/>
      <c r="AK207" s="15"/>
      <c r="AN207" s="15"/>
      <c r="AQ207" s="15"/>
      <c r="AT207" s="15"/>
      <c r="AW207" s="15"/>
    </row>
    <row r="208" spans="2:49" x14ac:dyDescent="0.25">
      <c r="B208">
        <f t="shared" si="55"/>
        <v>0</v>
      </c>
      <c r="D208" s="15"/>
      <c r="G208" s="15"/>
      <c r="J208" s="15"/>
      <c r="M208" s="15"/>
      <c r="P208" s="15"/>
      <c r="S208" s="15"/>
      <c r="V208" s="15"/>
      <c r="Y208" s="15"/>
      <c r="AB208" s="15"/>
      <c r="AE208" s="15"/>
      <c r="AH208" s="15"/>
      <c r="AK208" s="15"/>
      <c r="AN208" s="15"/>
      <c r="AQ208" s="15"/>
      <c r="AT208" s="15"/>
      <c r="AW208" s="15"/>
    </row>
    <row r="209" spans="2:49" x14ac:dyDescent="0.25">
      <c r="B209">
        <f t="shared" si="55"/>
        <v>0</v>
      </c>
      <c r="D209" s="15"/>
      <c r="G209" s="15"/>
      <c r="J209" s="15"/>
      <c r="M209" s="15"/>
      <c r="P209" s="15"/>
      <c r="S209" s="15"/>
      <c r="V209" s="15"/>
      <c r="Y209" s="15"/>
      <c r="AB209" s="15"/>
      <c r="AE209" s="15"/>
      <c r="AH209" s="15"/>
      <c r="AK209" s="15"/>
      <c r="AN209" s="15"/>
      <c r="AQ209" s="15"/>
      <c r="AT209" s="15"/>
      <c r="AW209" s="15"/>
    </row>
    <row r="210" spans="2:49" x14ac:dyDescent="0.25">
      <c r="B210">
        <f t="shared" si="55"/>
        <v>0</v>
      </c>
      <c r="D210" s="15"/>
      <c r="G210" s="15"/>
      <c r="J210" s="15"/>
      <c r="M210" s="15"/>
      <c r="P210" s="15"/>
      <c r="S210" s="15"/>
      <c r="V210" s="15"/>
      <c r="Y210" s="15"/>
      <c r="AB210" s="15"/>
      <c r="AE210" s="15"/>
      <c r="AH210" s="15"/>
      <c r="AK210" s="15"/>
      <c r="AN210" s="15"/>
      <c r="AQ210" s="15"/>
      <c r="AT210" s="15"/>
      <c r="AW210" s="15"/>
    </row>
    <row r="211" spans="2:49" x14ac:dyDescent="0.25">
      <c r="B211">
        <f t="shared" si="55"/>
        <v>0</v>
      </c>
      <c r="D211" s="15"/>
      <c r="G211" s="15"/>
      <c r="J211" s="15"/>
      <c r="M211" s="15"/>
      <c r="P211" s="15"/>
      <c r="S211" s="15"/>
      <c r="V211" s="15"/>
      <c r="Y211" s="15"/>
      <c r="AB211" s="15"/>
      <c r="AE211" s="15"/>
      <c r="AH211" s="15"/>
      <c r="AK211" s="15"/>
      <c r="AN211" s="15"/>
      <c r="AQ211" s="15"/>
      <c r="AT211" s="15"/>
      <c r="AW211" s="15"/>
    </row>
    <row r="212" spans="2:49" x14ac:dyDescent="0.25">
      <c r="B212">
        <f t="shared" si="55"/>
        <v>0</v>
      </c>
      <c r="D212" s="15"/>
      <c r="G212" s="15"/>
      <c r="J212" s="15"/>
      <c r="M212" s="15"/>
      <c r="P212" s="15"/>
      <c r="S212" s="15"/>
      <c r="V212" s="15"/>
      <c r="Y212" s="15"/>
      <c r="AB212" s="15"/>
      <c r="AE212" s="15"/>
      <c r="AH212" s="15"/>
      <c r="AK212" s="15"/>
      <c r="AN212" s="15"/>
      <c r="AQ212" s="15"/>
      <c r="AT212" s="15"/>
      <c r="AW212" s="15"/>
    </row>
    <row r="213" spans="2:49" x14ac:dyDescent="0.25">
      <c r="B213">
        <f t="shared" si="55"/>
        <v>0</v>
      </c>
      <c r="D213" s="15"/>
      <c r="G213" s="15"/>
      <c r="J213" s="15"/>
      <c r="M213" s="15"/>
      <c r="P213" s="15"/>
      <c r="S213" s="15"/>
      <c r="V213" s="15"/>
      <c r="Y213" s="15"/>
      <c r="AB213" s="15"/>
      <c r="AE213" s="15"/>
      <c r="AH213" s="15"/>
      <c r="AK213" s="15"/>
      <c r="AN213" s="15"/>
      <c r="AQ213" s="15"/>
      <c r="AT213" s="15"/>
      <c r="AW213" s="15"/>
    </row>
    <row r="214" spans="2:49" x14ac:dyDescent="0.25">
      <c r="B214">
        <f t="shared" si="55"/>
        <v>0</v>
      </c>
      <c r="D214" s="15"/>
      <c r="G214" s="15"/>
      <c r="J214" s="15"/>
      <c r="M214" s="15"/>
      <c r="P214" s="15"/>
      <c r="S214" s="15"/>
      <c r="V214" s="15"/>
      <c r="Y214" s="15"/>
      <c r="AB214" s="15"/>
      <c r="AE214" s="15"/>
      <c r="AH214" s="15"/>
      <c r="AK214" s="15"/>
      <c r="AN214" s="15"/>
      <c r="AQ214" s="15"/>
      <c r="AT214" s="15"/>
      <c r="AW214" s="15"/>
    </row>
    <row r="215" spans="2:49" x14ac:dyDescent="0.25">
      <c r="B215">
        <f t="shared" si="55"/>
        <v>0</v>
      </c>
      <c r="D215" s="15"/>
      <c r="G215" s="15"/>
      <c r="J215" s="15"/>
      <c r="M215" s="15"/>
      <c r="P215" s="15"/>
      <c r="S215" s="15"/>
      <c r="V215" s="15"/>
      <c r="Y215" s="15"/>
      <c r="AB215" s="15"/>
      <c r="AE215" s="15"/>
      <c r="AH215" s="15"/>
      <c r="AK215" s="15"/>
      <c r="AN215" s="15"/>
      <c r="AQ215" s="15"/>
      <c r="AT215" s="15"/>
      <c r="AW215" s="15"/>
    </row>
    <row r="216" spans="2:49" x14ac:dyDescent="0.25">
      <c r="B216">
        <f t="shared" si="55"/>
        <v>0</v>
      </c>
      <c r="D216" s="15"/>
      <c r="G216" s="15"/>
      <c r="J216" s="15"/>
      <c r="M216" s="15"/>
      <c r="P216" s="15"/>
      <c r="S216" s="15"/>
      <c r="V216" s="15"/>
      <c r="Y216" s="15"/>
      <c r="AB216" s="15"/>
      <c r="AE216" s="15"/>
      <c r="AH216" s="15"/>
      <c r="AK216" s="15"/>
      <c r="AN216" s="15"/>
      <c r="AQ216" s="15"/>
      <c r="AT216" s="15"/>
      <c r="AW216" s="15"/>
    </row>
    <row r="217" spans="2:49" x14ac:dyDescent="0.25">
      <c r="B217">
        <f t="shared" si="55"/>
        <v>0</v>
      </c>
      <c r="D217" s="15"/>
      <c r="G217" s="15"/>
      <c r="J217" s="15"/>
      <c r="M217" s="15"/>
      <c r="P217" s="15"/>
      <c r="S217" s="15"/>
      <c r="V217" s="15"/>
      <c r="Y217" s="15"/>
      <c r="AB217" s="15"/>
      <c r="AE217" s="15"/>
      <c r="AH217" s="15"/>
      <c r="AK217" s="15"/>
      <c r="AN217" s="15"/>
      <c r="AQ217" s="15"/>
      <c r="AT217" s="15"/>
      <c r="AW217" s="15"/>
    </row>
    <row r="218" spans="2:49" x14ac:dyDescent="0.25">
      <c r="B218">
        <f t="shared" si="55"/>
        <v>0</v>
      </c>
      <c r="D218" s="15"/>
      <c r="G218" s="15"/>
      <c r="J218" s="15"/>
      <c r="M218" s="15"/>
      <c r="P218" s="15"/>
      <c r="S218" s="15"/>
      <c r="V218" s="15"/>
      <c r="Y218" s="15"/>
      <c r="AB218" s="15"/>
      <c r="AE218" s="15"/>
      <c r="AH218" s="15"/>
      <c r="AK218" s="15"/>
      <c r="AN218" s="15"/>
      <c r="AQ218" s="15"/>
      <c r="AT218" s="15"/>
      <c r="AW218" s="15"/>
    </row>
    <row r="219" spans="2:49" x14ac:dyDescent="0.25">
      <c r="B219">
        <f t="shared" si="55"/>
        <v>0</v>
      </c>
      <c r="D219" s="15"/>
      <c r="G219" s="15"/>
      <c r="J219" s="15"/>
      <c r="M219" s="15"/>
      <c r="P219" s="15"/>
      <c r="S219" s="15"/>
      <c r="V219" s="15"/>
      <c r="Y219" s="15"/>
      <c r="AB219" s="15"/>
      <c r="AE219" s="15"/>
      <c r="AH219" s="15"/>
      <c r="AK219" s="15"/>
      <c r="AN219" s="15"/>
      <c r="AQ219" s="15"/>
      <c r="AT219" s="15"/>
      <c r="AW219" s="15"/>
    </row>
    <row r="220" spans="2:49" x14ac:dyDescent="0.25">
      <c r="B220">
        <f t="shared" si="55"/>
        <v>0</v>
      </c>
      <c r="D220" s="15"/>
      <c r="G220" s="15"/>
      <c r="J220" s="15"/>
      <c r="M220" s="15"/>
      <c r="P220" s="15"/>
      <c r="S220" s="15"/>
      <c r="V220" s="15"/>
      <c r="Y220" s="15"/>
      <c r="AB220" s="15"/>
      <c r="AE220" s="15"/>
      <c r="AH220" s="15"/>
      <c r="AK220" s="15"/>
      <c r="AN220" s="15"/>
      <c r="AQ220" s="15"/>
      <c r="AT220" s="15"/>
      <c r="AW220" s="15"/>
    </row>
    <row r="221" spans="2:49" x14ac:dyDescent="0.25">
      <c r="B221">
        <f t="shared" si="55"/>
        <v>0</v>
      </c>
      <c r="D221" s="15"/>
      <c r="G221" s="15"/>
      <c r="J221" s="15"/>
      <c r="M221" s="15"/>
      <c r="P221" s="15"/>
      <c r="S221" s="15"/>
      <c r="V221" s="15"/>
      <c r="Y221" s="15"/>
      <c r="AB221" s="15"/>
      <c r="AE221" s="15"/>
      <c r="AH221" s="15"/>
      <c r="AK221" s="15"/>
      <c r="AN221" s="15"/>
      <c r="AQ221" s="15"/>
      <c r="AT221" s="15"/>
      <c r="AW221" s="15"/>
    </row>
    <row r="222" spans="2:49" x14ac:dyDescent="0.25">
      <c r="B222">
        <f t="shared" si="55"/>
        <v>0</v>
      </c>
      <c r="D222" s="15"/>
      <c r="G222" s="15"/>
      <c r="J222" s="15"/>
      <c r="M222" s="15"/>
      <c r="P222" s="15"/>
      <c r="S222" s="15"/>
      <c r="V222" s="15"/>
      <c r="Y222" s="15"/>
      <c r="AB222" s="15"/>
      <c r="AE222" s="15"/>
      <c r="AH222" s="15"/>
      <c r="AK222" s="15"/>
      <c r="AN222" s="15"/>
      <c r="AQ222" s="15"/>
      <c r="AT222" s="15"/>
      <c r="AW222" s="15"/>
    </row>
    <row r="223" spans="2:49" x14ac:dyDescent="0.25">
      <c r="B223">
        <f t="shared" si="55"/>
        <v>0</v>
      </c>
      <c r="D223" s="15"/>
      <c r="G223" s="15"/>
      <c r="J223" s="15"/>
      <c r="M223" s="15"/>
      <c r="P223" s="15"/>
      <c r="S223" s="15"/>
      <c r="V223" s="15"/>
      <c r="Y223" s="15"/>
      <c r="AB223" s="15"/>
      <c r="AE223" s="15"/>
      <c r="AH223" s="15"/>
      <c r="AK223" s="15"/>
      <c r="AN223" s="15"/>
      <c r="AQ223" s="15"/>
      <c r="AT223" s="15"/>
      <c r="AW223" s="15"/>
    </row>
    <row r="224" spans="2:49" x14ac:dyDescent="0.25">
      <c r="B224">
        <f t="shared" si="55"/>
        <v>0</v>
      </c>
      <c r="D224" s="15"/>
      <c r="G224" s="15"/>
      <c r="J224" s="15"/>
      <c r="M224" s="15"/>
      <c r="P224" s="15"/>
      <c r="S224" s="15"/>
      <c r="V224" s="15"/>
      <c r="Y224" s="15"/>
      <c r="AB224" s="15"/>
      <c r="AE224" s="15"/>
      <c r="AH224" s="15"/>
      <c r="AK224" s="15"/>
      <c r="AN224" s="15"/>
      <c r="AQ224" s="15"/>
      <c r="AT224" s="15"/>
      <c r="AW224" s="15"/>
    </row>
    <row r="225" spans="2:49" x14ac:dyDescent="0.25">
      <c r="B225">
        <f t="shared" si="55"/>
        <v>0</v>
      </c>
      <c r="D225" s="15"/>
      <c r="G225" s="15"/>
      <c r="J225" s="15"/>
      <c r="M225" s="15"/>
      <c r="P225" s="15"/>
      <c r="S225" s="15"/>
      <c r="V225" s="15"/>
      <c r="Y225" s="15"/>
      <c r="AB225" s="15"/>
      <c r="AE225" s="15"/>
      <c r="AH225" s="15"/>
      <c r="AK225" s="15"/>
      <c r="AN225" s="15"/>
      <c r="AQ225" s="15"/>
      <c r="AT225" s="15"/>
      <c r="AW225" s="15"/>
    </row>
    <row r="226" spans="2:49" x14ac:dyDescent="0.25">
      <c r="B226">
        <f t="shared" si="55"/>
        <v>0</v>
      </c>
      <c r="D226" s="15"/>
      <c r="G226" s="15"/>
      <c r="J226" s="15"/>
      <c r="M226" s="15"/>
      <c r="P226" s="15"/>
      <c r="S226" s="15"/>
      <c r="V226" s="15"/>
      <c r="Y226" s="15"/>
      <c r="AB226" s="15"/>
      <c r="AE226" s="15"/>
      <c r="AH226" s="15"/>
      <c r="AK226" s="15"/>
      <c r="AN226" s="15"/>
      <c r="AQ226" s="15"/>
      <c r="AT226" s="15"/>
      <c r="AW226" s="15"/>
    </row>
    <row r="227" spans="2:49" x14ac:dyDescent="0.25">
      <c r="B227">
        <f t="shared" si="55"/>
        <v>0</v>
      </c>
      <c r="D227" s="15"/>
      <c r="G227" s="15"/>
      <c r="J227" s="15"/>
      <c r="M227" s="15"/>
      <c r="P227" s="15"/>
      <c r="S227" s="15"/>
      <c r="V227" s="15"/>
      <c r="Y227" s="15"/>
      <c r="AB227" s="15"/>
      <c r="AE227" s="15"/>
      <c r="AH227" s="15"/>
      <c r="AK227" s="15"/>
      <c r="AN227" s="15"/>
      <c r="AQ227" s="15"/>
      <c r="AT227" s="15"/>
      <c r="AW227" s="15"/>
    </row>
    <row r="228" spans="2:49" x14ac:dyDescent="0.25">
      <c r="B228">
        <f t="shared" si="55"/>
        <v>0</v>
      </c>
      <c r="D228" s="15"/>
      <c r="G228" s="15"/>
      <c r="J228" s="15"/>
      <c r="M228" s="15"/>
      <c r="P228" s="15"/>
      <c r="S228" s="15"/>
      <c r="V228" s="15"/>
      <c r="Y228" s="15"/>
      <c r="AB228" s="15"/>
      <c r="AE228" s="15"/>
      <c r="AH228" s="15"/>
      <c r="AK228" s="15"/>
      <c r="AN228" s="15"/>
      <c r="AQ228" s="15"/>
      <c r="AT228" s="15"/>
      <c r="AW228" s="15"/>
    </row>
    <row r="229" spans="2:49" x14ac:dyDescent="0.25">
      <c r="B229">
        <f t="shared" si="55"/>
        <v>0</v>
      </c>
      <c r="D229" s="15"/>
      <c r="G229" s="15"/>
      <c r="J229" s="15"/>
      <c r="M229" s="15"/>
      <c r="P229" s="15"/>
      <c r="S229" s="15"/>
      <c r="V229" s="15"/>
      <c r="Y229" s="15"/>
      <c r="AB229" s="15"/>
      <c r="AE229" s="15"/>
      <c r="AH229" s="15"/>
      <c r="AK229" s="15"/>
      <c r="AN229" s="15"/>
      <c r="AQ229" s="15"/>
      <c r="AT229" s="15"/>
      <c r="AW229" s="15"/>
    </row>
    <row r="230" spans="2:49" x14ac:dyDescent="0.25">
      <c r="B230">
        <f t="shared" si="55"/>
        <v>0</v>
      </c>
      <c r="D230" s="15"/>
      <c r="G230" s="15"/>
      <c r="J230" s="15"/>
      <c r="M230" s="15"/>
      <c r="P230" s="15"/>
      <c r="S230" s="15"/>
      <c r="V230" s="15"/>
      <c r="Y230" s="15"/>
      <c r="AB230" s="15"/>
      <c r="AE230" s="15"/>
      <c r="AH230" s="15"/>
      <c r="AK230" s="15"/>
      <c r="AN230" s="15"/>
      <c r="AQ230" s="15"/>
      <c r="AT230" s="15"/>
      <c r="AW230" s="15"/>
    </row>
    <row r="231" spans="2:49" x14ac:dyDescent="0.25">
      <c r="B231">
        <f t="shared" si="55"/>
        <v>0</v>
      </c>
      <c r="D231" s="15"/>
      <c r="G231" s="15"/>
      <c r="J231" s="15"/>
      <c r="M231" s="15"/>
      <c r="P231" s="15"/>
      <c r="S231" s="15"/>
      <c r="V231" s="15"/>
      <c r="Y231" s="15"/>
      <c r="AB231" s="15"/>
      <c r="AE231" s="15"/>
      <c r="AH231" s="15"/>
      <c r="AK231" s="15"/>
      <c r="AN231" s="15"/>
      <c r="AQ231" s="15"/>
      <c r="AT231" s="15"/>
      <c r="AW231" s="15"/>
    </row>
    <row r="232" spans="2:49" x14ac:dyDescent="0.25">
      <c r="B232">
        <f t="shared" ref="B232:B262" si="56">IF(ROW() &lt;= 5+$C$15, IF(IF((A232&lt;=C232), A232&lt;$C$12, A232&gt;$C$10), 0, A232), 0)</f>
        <v>0</v>
      </c>
      <c r="D232" s="15"/>
      <c r="G232" s="15"/>
      <c r="J232" s="15"/>
      <c r="M232" s="15"/>
      <c r="P232" s="15"/>
      <c r="S232" s="15"/>
      <c r="V232" s="15"/>
      <c r="Y232" s="15"/>
      <c r="AB232" s="15"/>
      <c r="AE232" s="15"/>
      <c r="AH232" s="15"/>
      <c r="AK232" s="15"/>
      <c r="AN232" s="15"/>
      <c r="AQ232" s="15"/>
      <c r="AT232" s="15"/>
      <c r="AW232" s="15"/>
    </row>
    <row r="233" spans="2:49" x14ac:dyDescent="0.25">
      <c r="B233">
        <f t="shared" si="56"/>
        <v>0</v>
      </c>
      <c r="D233" s="15"/>
      <c r="G233" s="15"/>
      <c r="J233" s="15"/>
      <c r="M233" s="15"/>
      <c r="P233" s="15"/>
      <c r="S233" s="15"/>
      <c r="V233" s="15"/>
      <c r="Y233" s="15"/>
      <c r="AB233" s="15"/>
      <c r="AE233" s="15"/>
      <c r="AH233" s="15"/>
      <c r="AK233" s="15"/>
      <c r="AN233" s="15"/>
      <c r="AQ233" s="15"/>
      <c r="AT233" s="15"/>
      <c r="AW233" s="15"/>
    </row>
    <row r="234" spans="2:49" x14ac:dyDescent="0.25">
      <c r="B234">
        <f t="shared" si="56"/>
        <v>0</v>
      </c>
      <c r="D234" s="15"/>
      <c r="G234" s="15"/>
      <c r="J234" s="15"/>
      <c r="M234" s="15"/>
      <c r="P234" s="15"/>
      <c r="S234" s="15"/>
      <c r="V234" s="15"/>
      <c r="Y234" s="15"/>
      <c r="AB234" s="15"/>
      <c r="AE234" s="15"/>
      <c r="AH234" s="15"/>
      <c r="AK234" s="15"/>
      <c r="AN234" s="15"/>
      <c r="AQ234" s="15"/>
      <c r="AT234" s="15"/>
      <c r="AW234" s="15"/>
    </row>
    <row r="235" spans="2:49" x14ac:dyDescent="0.25">
      <c r="B235">
        <f t="shared" si="56"/>
        <v>0</v>
      </c>
      <c r="D235" s="15"/>
      <c r="G235" s="15"/>
      <c r="J235" s="15"/>
      <c r="M235" s="15"/>
      <c r="P235" s="15"/>
      <c r="S235" s="15"/>
      <c r="V235" s="15"/>
      <c r="Y235" s="15"/>
      <c r="AB235" s="15"/>
      <c r="AE235" s="15"/>
      <c r="AH235" s="15"/>
      <c r="AK235" s="15"/>
      <c r="AN235" s="15"/>
      <c r="AQ235" s="15"/>
      <c r="AT235" s="15"/>
      <c r="AW235" s="15"/>
    </row>
    <row r="236" spans="2:49" x14ac:dyDescent="0.25">
      <c r="B236">
        <f t="shared" si="56"/>
        <v>0</v>
      </c>
      <c r="D236" s="15"/>
      <c r="G236" s="15"/>
      <c r="J236" s="15"/>
      <c r="M236" s="15"/>
      <c r="P236" s="15"/>
      <c r="S236" s="15"/>
      <c r="V236" s="15"/>
      <c r="Y236" s="15"/>
      <c r="AB236" s="15"/>
      <c r="AE236" s="15"/>
      <c r="AH236" s="15"/>
      <c r="AK236" s="15"/>
      <c r="AN236" s="15"/>
      <c r="AQ236" s="15"/>
      <c r="AT236" s="15"/>
      <c r="AW236" s="15"/>
    </row>
    <row r="237" spans="2:49" x14ac:dyDescent="0.25">
      <c r="B237">
        <f t="shared" si="56"/>
        <v>0</v>
      </c>
      <c r="D237" s="15"/>
      <c r="G237" s="15"/>
      <c r="J237" s="15"/>
      <c r="M237" s="15"/>
      <c r="P237" s="15"/>
      <c r="S237" s="15"/>
      <c r="V237" s="15"/>
      <c r="Y237" s="15"/>
      <c r="AB237" s="15"/>
      <c r="AE237" s="15"/>
      <c r="AH237" s="15"/>
      <c r="AK237" s="15"/>
      <c r="AN237" s="15"/>
      <c r="AQ237" s="15"/>
      <c r="AT237" s="15"/>
      <c r="AW237" s="15"/>
    </row>
    <row r="238" spans="2:49" x14ac:dyDescent="0.25">
      <c r="B238">
        <f t="shared" si="56"/>
        <v>0</v>
      </c>
      <c r="D238" s="15"/>
      <c r="G238" s="15"/>
      <c r="J238" s="15"/>
      <c r="M238" s="15"/>
      <c r="P238" s="15"/>
      <c r="S238" s="15"/>
      <c r="V238" s="15"/>
      <c r="Y238" s="15"/>
      <c r="AB238" s="15"/>
      <c r="AE238" s="15"/>
      <c r="AH238" s="15"/>
      <c r="AK238" s="15"/>
      <c r="AN238" s="15"/>
      <c r="AQ238" s="15"/>
      <c r="AT238" s="15"/>
      <c r="AW238" s="15"/>
    </row>
    <row r="239" spans="2:49" x14ac:dyDescent="0.25">
      <c r="B239">
        <f t="shared" si="56"/>
        <v>0</v>
      </c>
      <c r="D239" s="15"/>
      <c r="G239" s="15"/>
      <c r="J239" s="15"/>
      <c r="M239" s="15"/>
      <c r="P239" s="15"/>
      <c r="S239" s="15"/>
      <c r="V239" s="15"/>
      <c r="Y239" s="15"/>
      <c r="AB239" s="15"/>
      <c r="AE239" s="15"/>
      <c r="AH239" s="15"/>
      <c r="AK239" s="15"/>
      <c r="AN239" s="15"/>
      <c r="AQ239" s="15"/>
      <c r="AT239" s="15"/>
      <c r="AW239" s="15"/>
    </row>
    <row r="240" spans="2:49" x14ac:dyDescent="0.25">
      <c r="B240">
        <f t="shared" si="56"/>
        <v>0</v>
      </c>
      <c r="D240" s="15"/>
      <c r="G240" s="15"/>
      <c r="J240" s="15"/>
      <c r="M240" s="15"/>
      <c r="P240" s="15"/>
      <c r="S240" s="15"/>
      <c r="V240" s="15"/>
      <c r="Y240" s="15"/>
      <c r="AB240" s="15"/>
      <c r="AE240" s="15"/>
      <c r="AH240" s="15"/>
      <c r="AK240" s="15"/>
      <c r="AN240" s="15"/>
      <c r="AQ240" s="15"/>
      <c r="AT240" s="15"/>
      <c r="AW240" s="15"/>
    </row>
    <row r="241" spans="2:49" x14ac:dyDescent="0.25">
      <c r="B241">
        <f t="shared" si="56"/>
        <v>0</v>
      </c>
      <c r="D241" s="15"/>
      <c r="G241" s="15"/>
      <c r="J241" s="15"/>
      <c r="M241" s="15"/>
      <c r="P241" s="15"/>
      <c r="S241" s="15"/>
      <c r="V241" s="15"/>
      <c r="Y241" s="15"/>
      <c r="AB241" s="15"/>
      <c r="AE241" s="15"/>
      <c r="AH241" s="15"/>
      <c r="AK241" s="15"/>
      <c r="AN241" s="15"/>
      <c r="AQ241" s="15"/>
      <c r="AT241" s="15"/>
      <c r="AW241" s="15"/>
    </row>
    <row r="242" spans="2:49" x14ac:dyDescent="0.25">
      <c r="B242">
        <f t="shared" si="56"/>
        <v>0</v>
      </c>
      <c r="D242" s="15"/>
      <c r="G242" s="15"/>
      <c r="J242" s="15"/>
      <c r="M242" s="15"/>
      <c r="P242" s="15"/>
      <c r="S242" s="15"/>
      <c r="V242" s="15"/>
      <c r="Y242" s="15"/>
      <c r="AB242" s="15"/>
      <c r="AE242" s="15"/>
      <c r="AH242" s="15"/>
      <c r="AK242" s="15"/>
      <c r="AN242" s="15"/>
      <c r="AQ242" s="15"/>
      <c r="AT242" s="15"/>
      <c r="AW242" s="15"/>
    </row>
    <row r="243" spans="2:49" x14ac:dyDescent="0.25">
      <c r="B243">
        <f t="shared" si="56"/>
        <v>0</v>
      </c>
      <c r="D243" s="15"/>
      <c r="G243" s="15"/>
      <c r="J243" s="15"/>
      <c r="M243" s="15"/>
      <c r="P243" s="15"/>
      <c r="S243" s="15"/>
      <c r="V243" s="15"/>
      <c r="Y243" s="15"/>
      <c r="AB243" s="15"/>
      <c r="AE243" s="15"/>
      <c r="AH243" s="15"/>
      <c r="AK243" s="15"/>
      <c r="AN243" s="15"/>
      <c r="AQ243" s="15"/>
      <c r="AT243" s="15"/>
      <c r="AW243" s="15"/>
    </row>
    <row r="244" spans="2:49" x14ac:dyDescent="0.25">
      <c r="B244">
        <f t="shared" si="56"/>
        <v>0</v>
      </c>
      <c r="D244" s="15"/>
      <c r="G244" s="15"/>
      <c r="J244" s="15"/>
      <c r="M244" s="15"/>
      <c r="P244" s="15"/>
      <c r="S244" s="15"/>
      <c r="V244" s="15"/>
      <c r="Y244" s="15"/>
      <c r="AB244" s="15"/>
      <c r="AE244" s="15"/>
      <c r="AH244" s="15"/>
      <c r="AK244" s="15"/>
      <c r="AN244" s="15"/>
      <c r="AQ244" s="15"/>
      <c r="AT244" s="15"/>
      <c r="AW244" s="15"/>
    </row>
    <row r="245" spans="2:49" x14ac:dyDescent="0.25">
      <c r="B245">
        <f t="shared" si="56"/>
        <v>0</v>
      </c>
      <c r="D245" s="15"/>
      <c r="G245" s="15"/>
      <c r="J245" s="15"/>
      <c r="M245" s="15"/>
      <c r="P245" s="15"/>
      <c r="S245" s="15"/>
      <c r="V245" s="15"/>
      <c r="Y245" s="15"/>
      <c r="AB245" s="15"/>
      <c r="AE245" s="15"/>
      <c r="AH245" s="15"/>
      <c r="AK245" s="15"/>
      <c r="AN245" s="15"/>
      <c r="AQ245" s="15"/>
      <c r="AT245" s="15"/>
      <c r="AW245" s="15"/>
    </row>
    <row r="246" spans="2:49" x14ac:dyDescent="0.25">
      <c r="B246">
        <f t="shared" si="56"/>
        <v>0</v>
      </c>
      <c r="D246" s="15"/>
      <c r="G246" s="15"/>
      <c r="J246" s="15"/>
      <c r="M246" s="15"/>
      <c r="P246" s="15"/>
      <c r="S246" s="15"/>
      <c r="V246" s="15"/>
      <c r="Y246" s="15"/>
      <c r="AB246" s="15"/>
      <c r="AE246" s="15"/>
      <c r="AH246" s="15"/>
      <c r="AK246" s="15"/>
      <c r="AN246" s="15"/>
      <c r="AQ246" s="15"/>
      <c r="AT246" s="15"/>
      <c r="AW246" s="15"/>
    </row>
    <row r="247" spans="2:49" x14ac:dyDescent="0.25">
      <c r="B247">
        <f t="shared" si="56"/>
        <v>0</v>
      </c>
      <c r="D247" s="15"/>
      <c r="G247" s="15"/>
      <c r="J247" s="15"/>
      <c r="M247" s="15"/>
      <c r="P247" s="15"/>
      <c r="S247" s="15"/>
      <c r="V247" s="15"/>
      <c r="Y247" s="15"/>
      <c r="AB247" s="15"/>
      <c r="AE247" s="15"/>
      <c r="AH247" s="15"/>
      <c r="AK247" s="15"/>
      <c r="AN247" s="15"/>
      <c r="AQ247" s="15"/>
      <c r="AT247" s="15"/>
      <c r="AW247" s="15"/>
    </row>
    <row r="248" spans="2:49" x14ac:dyDescent="0.25">
      <c r="B248">
        <f t="shared" si="56"/>
        <v>0</v>
      </c>
      <c r="D248" s="15"/>
      <c r="G248" s="15"/>
      <c r="J248" s="15"/>
      <c r="M248" s="15"/>
      <c r="P248" s="15"/>
      <c r="S248" s="15"/>
      <c r="V248" s="15"/>
      <c r="Y248" s="15"/>
      <c r="AB248" s="15"/>
      <c r="AE248" s="15"/>
      <c r="AH248" s="15"/>
      <c r="AK248" s="15"/>
      <c r="AN248" s="15"/>
      <c r="AQ248" s="15"/>
      <c r="AT248" s="15"/>
      <c r="AW248" s="15"/>
    </row>
    <row r="249" spans="2:49" x14ac:dyDescent="0.25">
      <c r="B249">
        <f t="shared" si="56"/>
        <v>0</v>
      </c>
      <c r="D249" s="15"/>
      <c r="G249" s="15"/>
      <c r="J249" s="15"/>
      <c r="M249" s="15"/>
      <c r="P249" s="15"/>
      <c r="S249" s="15"/>
      <c r="V249" s="15"/>
      <c r="Y249" s="15"/>
      <c r="AB249" s="15"/>
      <c r="AE249" s="15"/>
      <c r="AH249" s="15"/>
      <c r="AK249" s="15"/>
      <c r="AN249" s="15"/>
      <c r="AQ249" s="15"/>
      <c r="AT249" s="15"/>
      <c r="AW249" s="15"/>
    </row>
    <row r="250" spans="2:49" x14ac:dyDescent="0.25">
      <c r="B250">
        <f t="shared" si="56"/>
        <v>0</v>
      </c>
      <c r="D250" s="15"/>
      <c r="G250" s="15"/>
      <c r="J250" s="15"/>
      <c r="M250" s="15"/>
      <c r="P250" s="15"/>
      <c r="S250" s="15"/>
      <c r="V250" s="15"/>
      <c r="Y250" s="15"/>
      <c r="AB250" s="15"/>
      <c r="AE250" s="15"/>
      <c r="AH250" s="15"/>
      <c r="AK250" s="15"/>
      <c r="AN250" s="15"/>
      <c r="AQ250" s="15"/>
      <c r="AT250" s="15"/>
      <c r="AW250" s="15"/>
    </row>
    <row r="251" spans="2:49" x14ac:dyDescent="0.25">
      <c r="B251">
        <f t="shared" si="56"/>
        <v>0</v>
      </c>
      <c r="D251" s="15"/>
      <c r="G251" s="15"/>
      <c r="J251" s="15"/>
      <c r="M251" s="15"/>
      <c r="P251" s="15"/>
      <c r="S251" s="15"/>
      <c r="V251" s="15"/>
      <c r="Y251" s="15"/>
      <c r="AB251" s="15"/>
      <c r="AE251" s="15"/>
      <c r="AH251" s="15"/>
      <c r="AK251" s="15"/>
      <c r="AN251" s="15"/>
      <c r="AQ251" s="15"/>
      <c r="AT251" s="15"/>
      <c r="AW251" s="15"/>
    </row>
    <row r="252" spans="2:49" x14ac:dyDescent="0.25">
      <c r="B252">
        <f t="shared" si="56"/>
        <v>0</v>
      </c>
      <c r="D252" s="15"/>
      <c r="G252" s="15"/>
      <c r="J252" s="15"/>
      <c r="M252" s="15"/>
      <c r="P252" s="15"/>
      <c r="S252" s="15"/>
      <c r="V252" s="15"/>
      <c r="Y252" s="15"/>
      <c r="AB252" s="15"/>
      <c r="AE252" s="15"/>
      <c r="AH252" s="15"/>
      <c r="AK252" s="15"/>
      <c r="AN252" s="15"/>
      <c r="AQ252" s="15"/>
      <c r="AT252" s="15"/>
      <c r="AW252" s="15"/>
    </row>
    <row r="253" spans="2:49" x14ac:dyDescent="0.25">
      <c r="B253">
        <f t="shared" si="56"/>
        <v>0</v>
      </c>
      <c r="D253" s="15"/>
      <c r="G253" s="15"/>
      <c r="J253" s="15"/>
      <c r="M253" s="15"/>
      <c r="P253" s="15"/>
      <c r="S253" s="15"/>
      <c r="V253" s="15"/>
      <c r="Y253" s="15"/>
      <c r="AB253" s="15"/>
      <c r="AE253" s="15"/>
      <c r="AH253" s="15"/>
      <c r="AK253" s="15"/>
      <c r="AN253" s="15"/>
      <c r="AQ253" s="15"/>
      <c r="AT253" s="15"/>
      <c r="AW253" s="15"/>
    </row>
    <row r="254" spans="2:49" x14ac:dyDescent="0.25">
      <c r="B254">
        <f t="shared" si="56"/>
        <v>0</v>
      </c>
      <c r="D254" s="15"/>
      <c r="G254" s="15"/>
      <c r="J254" s="15"/>
      <c r="M254" s="15"/>
      <c r="P254" s="15"/>
      <c r="S254" s="15"/>
      <c r="V254" s="15"/>
      <c r="Y254" s="15"/>
      <c r="AB254" s="15"/>
      <c r="AE254" s="15"/>
      <c r="AH254" s="15"/>
      <c r="AK254" s="15"/>
      <c r="AN254" s="15"/>
      <c r="AQ254" s="15"/>
      <c r="AT254" s="15"/>
      <c r="AW254" s="15"/>
    </row>
    <row r="255" spans="2:49" x14ac:dyDescent="0.25">
      <c r="B255">
        <f t="shared" si="56"/>
        <v>0</v>
      </c>
      <c r="D255" s="15"/>
      <c r="G255" s="15"/>
      <c r="J255" s="15"/>
      <c r="M255" s="15"/>
      <c r="P255" s="15"/>
      <c r="S255" s="15"/>
      <c r="V255" s="15"/>
      <c r="Y255" s="15"/>
      <c r="AB255" s="15"/>
      <c r="AE255" s="15"/>
      <c r="AH255" s="15"/>
      <c r="AK255" s="15"/>
      <c r="AN255" s="15"/>
      <c r="AQ255" s="15"/>
      <c r="AT255" s="15"/>
      <c r="AW255" s="15"/>
    </row>
    <row r="256" spans="2:49" x14ac:dyDescent="0.25">
      <c r="B256">
        <f t="shared" si="56"/>
        <v>0</v>
      </c>
      <c r="D256" s="15"/>
      <c r="G256" s="15"/>
      <c r="J256" s="15"/>
      <c r="M256" s="15"/>
      <c r="P256" s="15"/>
      <c r="S256" s="15"/>
      <c r="V256" s="15"/>
      <c r="Y256" s="15"/>
      <c r="AB256" s="15"/>
      <c r="AE256" s="15"/>
      <c r="AH256" s="15"/>
      <c r="AK256" s="15"/>
      <c r="AN256" s="15"/>
      <c r="AQ256" s="15"/>
      <c r="AT256" s="15"/>
      <c r="AW256" s="15"/>
    </row>
    <row r="257" spans="2:49" x14ac:dyDescent="0.25">
      <c r="B257">
        <f t="shared" si="56"/>
        <v>0</v>
      </c>
      <c r="D257" s="15"/>
      <c r="G257" s="15"/>
      <c r="J257" s="15"/>
      <c r="M257" s="15"/>
      <c r="P257" s="15"/>
      <c r="S257" s="15"/>
      <c r="V257" s="15"/>
      <c r="Y257" s="15"/>
      <c r="AB257" s="15"/>
      <c r="AE257" s="15"/>
      <c r="AH257" s="15"/>
      <c r="AK257" s="15"/>
      <c r="AN257" s="15"/>
      <c r="AQ257" s="15"/>
      <c r="AT257" s="15"/>
      <c r="AW257" s="15"/>
    </row>
    <row r="258" spans="2:49" x14ac:dyDescent="0.25">
      <c r="B258">
        <f t="shared" si="56"/>
        <v>0</v>
      </c>
      <c r="D258" s="15"/>
      <c r="G258" s="15"/>
      <c r="J258" s="15"/>
      <c r="M258" s="15"/>
      <c r="P258" s="15"/>
      <c r="S258" s="15"/>
      <c r="V258" s="15"/>
      <c r="Y258" s="15"/>
      <c r="AB258" s="15"/>
      <c r="AE258" s="15"/>
      <c r="AH258" s="15"/>
      <c r="AK258" s="15"/>
      <c r="AN258" s="15"/>
      <c r="AQ258" s="15"/>
      <c r="AT258" s="15"/>
      <c r="AW258" s="15"/>
    </row>
    <row r="259" spans="2:49" x14ac:dyDescent="0.25">
      <c r="B259">
        <f t="shared" si="56"/>
        <v>0</v>
      </c>
      <c r="D259" s="15"/>
      <c r="G259" s="15"/>
      <c r="J259" s="15"/>
      <c r="M259" s="15"/>
      <c r="P259" s="15"/>
      <c r="S259" s="15"/>
      <c r="V259" s="15"/>
      <c r="Y259" s="15"/>
      <c r="AB259" s="15"/>
      <c r="AE259" s="15"/>
      <c r="AH259" s="15"/>
      <c r="AK259" s="15"/>
      <c r="AN259" s="15"/>
      <c r="AQ259" s="15"/>
      <c r="AT259" s="15"/>
      <c r="AW259" s="15"/>
    </row>
    <row r="260" spans="2:49" x14ac:dyDescent="0.25">
      <c r="B260">
        <f t="shared" si="56"/>
        <v>0</v>
      </c>
      <c r="D260" s="15"/>
      <c r="G260" s="15"/>
      <c r="J260" s="15"/>
      <c r="M260" s="15"/>
      <c r="P260" s="15"/>
      <c r="S260" s="15"/>
      <c r="V260" s="15"/>
      <c r="Y260" s="15"/>
      <c r="AB260" s="15"/>
      <c r="AE260" s="15"/>
      <c r="AH260" s="15"/>
      <c r="AK260" s="15"/>
      <c r="AN260" s="15"/>
      <c r="AQ260" s="15"/>
      <c r="AT260" s="15"/>
      <c r="AW260" s="15"/>
    </row>
    <row r="261" spans="2:49" x14ac:dyDescent="0.25">
      <c r="B261">
        <f t="shared" si="56"/>
        <v>0</v>
      </c>
      <c r="D261" s="15"/>
      <c r="G261" s="15"/>
      <c r="J261" s="15"/>
      <c r="M261" s="15"/>
      <c r="P261" s="15"/>
      <c r="S261" s="15"/>
      <c r="V261" s="15"/>
      <c r="Y261" s="15"/>
      <c r="AB261" s="15"/>
      <c r="AE261" s="15"/>
      <c r="AH261" s="15"/>
      <c r="AK261" s="15"/>
      <c r="AN261" s="15"/>
      <c r="AQ261" s="15"/>
      <c r="AT261" s="15"/>
      <c r="AW261" s="15"/>
    </row>
    <row r="262" spans="2:49" x14ac:dyDescent="0.25">
      <c r="B262">
        <f t="shared" si="56"/>
        <v>0</v>
      </c>
      <c r="D262" s="15"/>
      <c r="G262" s="15"/>
      <c r="J262" s="15"/>
      <c r="M262" s="15"/>
      <c r="P262" s="15"/>
      <c r="S262" s="15"/>
      <c r="V262" s="15"/>
      <c r="Y262" s="15"/>
      <c r="AB262" s="15"/>
      <c r="AE262" s="15"/>
      <c r="AH262" s="15"/>
      <c r="AK262" s="15"/>
      <c r="AN262" s="15"/>
      <c r="AQ262" s="15"/>
      <c r="AT262" s="15"/>
      <c r="AW262" s="15"/>
    </row>
    <row r="263" spans="2:49" x14ac:dyDescent="0.25">
      <c r="B263">
        <f>IF(ROW() &lt;= 5+$C$15, IF(IF((A263&lt;=C263), A263&lt;$C$12,  A263&gt;$C$10), 0, A263), 0)</f>
        <v>0</v>
      </c>
      <c r="D263" s="15"/>
      <c r="G263" s="15"/>
      <c r="J263" s="15"/>
      <c r="M263" s="15"/>
      <c r="P263" s="15"/>
      <c r="S263" s="15"/>
      <c r="V263" s="15"/>
      <c r="Y263" s="15"/>
      <c r="AB263" s="15"/>
      <c r="AE263" s="15"/>
      <c r="AH263" s="15"/>
      <c r="AK263" s="15"/>
      <c r="AN263" s="15"/>
      <c r="AQ263" s="15"/>
      <c r="AT263" s="15"/>
      <c r="AW263" s="15"/>
    </row>
    <row r="264" spans="2:49" x14ac:dyDescent="0.25">
      <c r="B264">
        <f t="shared" ref="B264:B295" si="57">IF(ROW() &lt;= 5+$C$15, IF(IF((A264&lt;=C264), A264&lt;$C$12, A264&gt;$C$10), 0, A264), 0)</f>
        <v>0</v>
      </c>
      <c r="D264" s="15"/>
      <c r="G264" s="15"/>
      <c r="J264" s="15"/>
      <c r="M264" s="15"/>
      <c r="P264" s="15"/>
      <c r="S264" s="15"/>
      <c r="V264" s="15"/>
      <c r="Y264" s="15"/>
      <c r="AB264" s="15"/>
      <c r="AE264" s="15"/>
      <c r="AH264" s="15"/>
      <c r="AK264" s="15"/>
      <c r="AN264" s="15"/>
      <c r="AQ264" s="15"/>
      <c r="AT264" s="15"/>
      <c r="AW264" s="15"/>
    </row>
    <row r="265" spans="2:49" x14ac:dyDescent="0.25">
      <c r="B265">
        <f t="shared" si="57"/>
        <v>0</v>
      </c>
      <c r="D265" s="15"/>
      <c r="G265" s="15"/>
      <c r="J265" s="15"/>
      <c r="M265" s="15"/>
      <c r="P265" s="15"/>
      <c r="S265" s="15"/>
      <c r="V265" s="15"/>
      <c r="Y265" s="15"/>
      <c r="AB265" s="15"/>
      <c r="AE265" s="15"/>
      <c r="AH265" s="15"/>
      <c r="AK265" s="15"/>
      <c r="AN265" s="15"/>
      <c r="AQ265" s="15"/>
      <c r="AT265" s="15"/>
      <c r="AW265" s="15"/>
    </row>
    <row r="266" spans="2:49" x14ac:dyDescent="0.25">
      <c r="B266">
        <f t="shared" si="57"/>
        <v>0</v>
      </c>
      <c r="D266" s="15"/>
      <c r="G266" s="15"/>
      <c r="J266" s="15"/>
      <c r="M266" s="15"/>
      <c r="P266" s="15"/>
      <c r="S266" s="15"/>
      <c r="V266" s="15"/>
      <c r="Y266" s="15"/>
      <c r="AB266" s="15"/>
      <c r="AE266" s="15"/>
      <c r="AH266" s="15"/>
      <c r="AK266" s="15"/>
      <c r="AN266" s="15"/>
      <c r="AQ266" s="15"/>
      <c r="AT266" s="15"/>
      <c r="AW266" s="15"/>
    </row>
    <row r="267" spans="2:49" x14ac:dyDescent="0.25">
      <c r="B267">
        <f t="shared" si="57"/>
        <v>0</v>
      </c>
      <c r="D267" s="15"/>
      <c r="G267" s="15"/>
      <c r="J267" s="15"/>
      <c r="M267" s="15"/>
      <c r="P267" s="15"/>
      <c r="S267" s="15"/>
      <c r="V267" s="15"/>
      <c r="Y267" s="15"/>
      <c r="AB267" s="15"/>
      <c r="AE267" s="15"/>
      <c r="AH267" s="15"/>
      <c r="AK267" s="15"/>
      <c r="AN267" s="15"/>
      <c r="AQ267" s="15"/>
      <c r="AT267" s="15"/>
      <c r="AW267" s="15"/>
    </row>
    <row r="268" spans="2:49" x14ac:dyDescent="0.25">
      <c r="B268">
        <f t="shared" si="57"/>
        <v>0</v>
      </c>
      <c r="D268" s="15"/>
      <c r="G268" s="15"/>
      <c r="J268" s="15"/>
      <c r="M268" s="15"/>
      <c r="P268" s="15"/>
      <c r="S268" s="15"/>
      <c r="V268" s="15"/>
      <c r="Y268" s="15"/>
      <c r="AB268" s="15"/>
      <c r="AE268" s="15"/>
      <c r="AH268" s="15"/>
      <c r="AK268" s="15"/>
      <c r="AN268" s="15"/>
      <c r="AQ268" s="15"/>
      <c r="AT268" s="15"/>
      <c r="AW268" s="15"/>
    </row>
    <row r="269" spans="2:49" x14ac:dyDescent="0.25">
      <c r="B269">
        <f t="shared" si="57"/>
        <v>0</v>
      </c>
      <c r="D269" s="15"/>
      <c r="G269" s="15"/>
      <c r="J269" s="15"/>
      <c r="M269" s="15"/>
      <c r="P269" s="15"/>
      <c r="S269" s="15"/>
      <c r="V269" s="15"/>
      <c r="Y269" s="15"/>
      <c r="AB269" s="15"/>
      <c r="AE269" s="15"/>
      <c r="AH269" s="15"/>
      <c r="AK269" s="15"/>
      <c r="AN269" s="15"/>
      <c r="AQ269" s="15"/>
      <c r="AT269" s="15"/>
      <c r="AW269" s="15"/>
    </row>
    <row r="270" spans="2:49" x14ac:dyDescent="0.25">
      <c r="B270">
        <f t="shared" si="57"/>
        <v>0</v>
      </c>
      <c r="D270" s="15"/>
      <c r="G270" s="15"/>
      <c r="J270" s="15"/>
      <c r="M270" s="15"/>
      <c r="P270" s="15"/>
      <c r="S270" s="15"/>
      <c r="V270" s="15"/>
      <c r="Y270" s="15"/>
      <c r="AB270" s="15"/>
      <c r="AE270" s="15"/>
      <c r="AH270" s="15"/>
      <c r="AK270" s="15"/>
      <c r="AN270" s="15"/>
      <c r="AQ270" s="15"/>
      <c r="AT270" s="15"/>
      <c r="AW270" s="15"/>
    </row>
    <row r="271" spans="2:49" x14ac:dyDescent="0.25">
      <c r="B271">
        <f t="shared" si="57"/>
        <v>0</v>
      </c>
      <c r="D271" s="15"/>
      <c r="G271" s="15"/>
      <c r="J271" s="15"/>
      <c r="M271" s="15"/>
      <c r="P271" s="15"/>
      <c r="S271" s="15"/>
      <c r="V271" s="15"/>
      <c r="Y271" s="15"/>
      <c r="AB271" s="15"/>
      <c r="AE271" s="15"/>
      <c r="AH271" s="15"/>
      <c r="AK271" s="15"/>
      <c r="AN271" s="15"/>
      <c r="AQ271" s="15"/>
      <c r="AT271" s="15"/>
      <c r="AW271" s="15"/>
    </row>
    <row r="272" spans="2:49" x14ac:dyDescent="0.25">
      <c r="B272">
        <f t="shared" si="57"/>
        <v>0</v>
      </c>
      <c r="D272" s="15"/>
      <c r="G272" s="15"/>
      <c r="J272" s="15"/>
      <c r="M272" s="15"/>
      <c r="P272" s="15"/>
      <c r="S272" s="15"/>
      <c r="V272" s="15"/>
      <c r="Y272" s="15"/>
      <c r="AB272" s="15"/>
      <c r="AE272" s="15"/>
      <c r="AH272" s="15"/>
      <c r="AK272" s="15"/>
      <c r="AN272" s="15"/>
      <c r="AQ272" s="15"/>
      <c r="AT272" s="15"/>
      <c r="AW272" s="15"/>
    </row>
    <row r="273" spans="2:49" x14ac:dyDescent="0.25">
      <c r="B273">
        <f t="shared" si="57"/>
        <v>0</v>
      </c>
      <c r="D273" s="15"/>
      <c r="G273" s="15"/>
      <c r="J273" s="15"/>
      <c r="M273" s="15"/>
      <c r="P273" s="15"/>
      <c r="S273" s="15"/>
      <c r="V273" s="15"/>
      <c r="Y273" s="15"/>
      <c r="AB273" s="15"/>
      <c r="AE273" s="15"/>
      <c r="AH273" s="15"/>
      <c r="AK273" s="15"/>
      <c r="AN273" s="15"/>
      <c r="AQ273" s="15"/>
      <c r="AT273" s="15"/>
      <c r="AW273" s="15"/>
    </row>
    <row r="274" spans="2:49" x14ac:dyDescent="0.25">
      <c r="B274">
        <f t="shared" si="57"/>
        <v>0</v>
      </c>
      <c r="D274" s="15"/>
      <c r="G274" s="15"/>
      <c r="J274" s="15"/>
      <c r="M274" s="15"/>
      <c r="P274" s="15"/>
      <c r="S274" s="15"/>
      <c r="V274" s="15"/>
      <c r="Y274" s="15"/>
      <c r="AB274" s="15"/>
      <c r="AE274" s="15"/>
      <c r="AH274" s="15"/>
      <c r="AK274" s="15"/>
      <c r="AN274" s="15"/>
      <c r="AQ274" s="15"/>
      <c r="AT274" s="15"/>
      <c r="AW274" s="15"/>
    </row>
    <row r="275" spans="2:49" x14ac:dyDescent="0.25">
      <c r="B275">
        <f t="shared" si="57"/>
        <v>0</v>
      </c>
      <c r="D275" s="15"/>
      <c r="G275" s="15"/>
      <c r="J275" s="15"/>
      <c r="M275" s="15"/>
      <c r="P275" s="15"/>
      <c r="S275" s="15"/>
      <c r="V275" s="15"/>
      <c r="Y275" s="15"/>
      <c r="AB275" s="15"/>
      <c r="AE275" s="15"/>
      <c r="AH275" s="15"/>
      <c r="AK275" s="15"/>
      <c r="AN275" s="15"/>
      <c r="AQ275" s="15"/>
      <c r="AT275" s="15"/>
      <c r="AW275" s="15"/>
    </row>
    <row r="276" spans="2:49" x14ac:dyDescent="0.25">
      <c r="B276">
        <f t="shared" si="57"/>
        <v>0</v>
      </c>
      <c r="D276" s="15"/>
      <c r="G276" s="15"/>
      <c r="J276" s="15"/>
      <c r="M276" s="15"/>
      <c r="P276" s="15"/>
      <c r="S276" s="15"/>
      <c r="V276" s="15"/>
      <c r="Y276" s="15"/>
      <c r="AB276" s="15"/>
      <c r="AE276" s="15"/>
      <c r="AH276" s="15"/>
      <c r="AK276" s="15"/>
      <c r="AN276" s="15"/>
      <c r="AQ276" s="15"/>
      <c r="AT276" s="15"/>
      <c r="AW276" s="15"/>
    </row>
    <row r="277" spans="2:49" x14ac:dyDescent="0.25">
      <c r="B277">
        <f t="shared" si="57"/>
        <v>0</v>
      </c>
      <c r="D277" s="15"/>
      <c r="G277" s="15"/>
      <c r="J277" s="15"/>
      <c r="M277" s="15"/>
      <c r="P277" s="15"/>
      <c r="S277" s="15"/>
      <c r="V277" s="15"/>
      <c r="Y277" s="15"/>
      <c r="AB277" s="15"/>
      <c r="AE277" s="15"/>
      <c r="AH277" s="15"/>
      <c r="AK277" s="15"/>
      <c r="AN277" s="15"/>
      <c r="AQ277" s="15"/>
      <c r="AT277" s="15"/>
      <c r="AW277" s="15"/>
    </row>
    <row r="278" spans="2:49" x14ac:dyDescent="0.25">
      <c r="B278">
        <f t="shared" si="57"/>
        <v>0</v>
      </c>
      <c r="D278" s="15"/>
      <c r="G278" s="15"/>
      <c r="J278" s="15"/>
      <c r="M278" s="15"/>
      <c r="P278" s="15"/>
      <c r="S278" s="15"/>
      <c r="V278" s="15"/>
      <c r="Y278" s="15"/>
      <c r="AB278" s="15"/>
      <c r="AE278" s="15"/>
      <c r="AH278" s="15"/>
      <c r="AK278" s="15"/>
      <c r="AN278" s="15"/>
      <c r="AQ278" s="15"/>
      <c r="AT278" s="15"/>
      <c r="AW278" s="15"/>
    </row>
    <row r="279" spans="2:49" x14ac:dyDescent="0.25">
      <c r="B279">
        <f t="shared" si="57"/>
        <v>0</v>
      </c>
      <c r="D279" s="15"/>
      <c r="G279" s="15"/>
      <c r="J279" s="15"/>
      <c r="M279" s="15"/>
      <c r="P279" s="15"/>
      <c r="S279" s="15"/>
      <c r="V279" s="15"/>
      <c r="Y279" s="15"/>
      <c r="AB279" s="15"/>
      <c r="AE279" s="15"/>
      <c r="AH279" s="15"/>
      <c r="AK279" s="15"/>
      <c r="AN279" s="15"/>
      <c r="AQ279" s="15"/>
      <c r="AT279" s="15"/>
      <c r="AW279" s="15"/>
    </row>
    <row r="280" spans="2:49" x14ac:dyDescent="0.25">
      <c r="B280">
        <f t="shared" si="57"/>
        <v>0</v>
      </c>
      <c r="D280" s="15"/>
      <c r="G280" s="15"/>
      <c r="J280" s="15"/>
      <c r="M280" s="15"/>
      <c r="P280" s="15"/>
      <c r="S280" s="15"/>
      <c r="V280" s="15"/>
      <c r="Y280" s="15"/>
      <c r="AB280" s="15"/>
      <c r="AE280" s="15"/>
      <c r="AH280" s="15"/>
      <c r="AK280" s="15"/>
      <c r="AN280" s="15"/>
      <c r="AQ280" s="15"/>
      <c r="AT280" s="15"/>
      <c r="AW280" s="15"/>
    </row>
    <row r="281" spans="2:49" x14ac:dyDescent="0.25">
      <c r="B281">
        <f t="shared" si="57"/>
        <v>0</v>
      </c>
      <c r="D281" s="15"/>
      <c r="G281" s="15"/>
      <c r="J281" s="15"/>
      <c r="M281" s="15"/>
      <c r="P281" s="15"/>
      <c r="S281" s="15"/>
      <c r="V281" s="15"/>
      <c r="Y281" s="15"/>
      <c r="AB281" s="15"/>
      <c r="AE281" s="15"/>
      <c r="AH281" s="15"/>
      <c r="AK281" s="15"/>
      <c r="AN281" s="15"/>
      <c r="AQ281" s="15"/>
      <c r="AT281" s="15"/>
      <c r="AW281" s="15"/>
    </row>
    <row r="282" spans="2:49" x14ac:dyDescent="0.25">
      <c r="B282">
        <f t="shared" si="57"/>
        <v>0</v>
      </c>
      <c r="D282" s="15"/>
      <c r="G282" s="15"/>
      <c r="J282" s="15"/>
      <c r="M282" s="15"/>
      <c r="P282" s="15"/>
      <c r="S282" s="15"/>
      <c r="V282" s="15"/>
      <c r="Y282" s="15"/>
      <c r="AB282" s="15"/>
      <c r="AE282" s="15"/>
      <c r="AH282" s="15"/>
      <c r="AK282" s="15"/>
      <c r="AN282" s="15"/>
      <c r="AQ282" s="15"/>
      <c r="AT282" s="15"/>
      <c r="AW282" s="15"/>
    </row>
    <row r="283" spans="2:49" x14ac:dyDescent="0.25">
      <c r="B283">
        <f t="shared" si="57"/>
        <v>0</v>
      </c>
      <c r="D283" s="15"/>
      <c r="G283" s="15"/>
      <c r="J283" s="15"/>
      <c r="M283" s="15"/>
      <c r="P283" s="15"/>
      <c r="S283" s="15"/>
      <c r="V283" s="15"/>
      <c r="Y283" s="15"/>
      <c r="AB283" s="15"/>
      <c r="AE283" s="15"/>
      <c r="AH283" s="15"/>
      <c r="AK283" s="15"/>
      <c r="AN283" s="15"/>
      <c r="AQ283" s="15"/>
      <c r="AT283" s="15"/>
      <c r="AW283" s="15"/>
    </row>
    <row r="284" spans="2:49" x14ac:dyDescent="0.25">
      <c r="B284">
        <f t="shared" si="57"/>
        <v>0</v>
      </c>
      <c r="D284" s="15"/>
      <c r="G284" s="15"/>
      <c r="J284" s="15"/>
      <c r="M284" s="15"/>
      <c r="P284" s="15"/>
      <c r="S284" s="15"/>
      <c r="V284" s="15"/>
      <c r="Y284" s="15"/>
      <c r="AB284" s="15"/>
      <c r="AE284" s="15"/>
      <c r="AH284" s="15"/>
      <c r="AK284" s="15"/>
      <c r="AN284" s="15"/>
      <c r="AQ284" s="15"/>
      <c r="AT284" s="15"/>
      <c r="AW284" s="15"/>
    </row>
    <row r="285" spans="2:49" x14ac:dyDescent="0.25">
      <c r="B285">
        <f t="shared" si="57"/>
        <v>0</v>
      </c>
      <c r="D285" s="15"/>
      <c r="G285" s="15"/>
      <c r="J285" s="15"/>
      <c r="M285" s="15"/>
      <c r="P285" s="15"/>
      <c r="S285" s="15"/>
      <c r="V285" s="15"/>
      <c r="Y285" s="15"/>
      <c r="AB285" s="15"/>
      <c r="AE285" s="15"/>
      <c r="AH285" s="15"/>
      <c r="AK285" s="15"/>
      <c r="AN285" s="15"/>
      <c r="AQ285" s="15"/>
      <c r="AT285" s="15"/>
      <c r="AW285" s="15"/>
    </row>
    <row r="286" spans="2:49" x14ac:dyDescent="0.25">
      <c r="B286">
        <f t="shared" si="57"/>
        <v>0</v>
      </c>
      <c r="D286" s="15"/>
      <c r="G286" s="15"/>
      <c r="J286" s="15"/>
      <c r="M286" s="15"/>
      <c r="P286" s="15"/>
      <c r="S286" s="15"/>
      <c r="V286" s="15"/>
      <c r="Y286" s="15"/>
      <c r="AB286" s="15"/>
      <c r="AE286" s="15"/>
      <c r="AH286" s="15"/>
      <c r="AK286" s="15"/>
      <c r="AN286" s="15"/>
      <c r="AQ286" s="15"/>
      <c r="AT286" s="15"/>
      <c r="AW286" s="15"/>
    </row>
    <row r="287" spans="2:49" x14ac:dyDescent="0.25">
      <c r="B287">
        <f t="shared" si="57"/>
        <v>0</v>
      </c>
      <c r="D287" s="15"/>
      <c r="G287" s="15"/>
      <c r="J287" s="15"/>
      <c r="M287" s="15"/>
      <c r="P287" s="15"/>
      <c r="S287" s="15"/>
      <c r="V287" s="15"/>
      <c r="Y287" s="15"/>
      <c r="AB287" s="15"/>
      <c r="AE287" s="15"/>
      <c r="AH287" s="15"/>
      <c r="AK287" s="15"/>
      <c r="AN287" s="15"/>
      <c r="AQ287" s="15"/>
      <c r="AT287" s="15"/>
      <c r="AW287" s="15"/>
    </row>
    <row r="288" spans="2:49" x14ac:dyDescent="0.25">
      <c r="B288">
        <f t="shared" si="57"/>
        <v>0</v>
      </c>
      <c r="D288" s="15"/>
      <c r="G288" s="15"/>
      <c r="J288" s="15"/>
      <c r="M288" s="15"/>
      <c r="P288" s="15"/>
      <c r="S288" s="15"/>
      <c r="V288" s="15"/>
      <c r="Y288" s="15"/>
      <c r="AB288" s="15"/>
      <c r="AE288" s="15"/>
      <c r="AH288" s="15"/>
      <c r="AK288" s="15"/>
      <c r="AN288" s="15"/>
      <c r="AQ288" s="15"/>
      <c r="AT288" s="15"/>
      <c r="AW288" s="15"/>
    </row>
    <row r="289" spans="2:49" x14ac:dyDescent="0.25">
      <c r="B289">
        <f t="shared" si="57"/>
        <v>0</v>
      </c>
      <c r="D289" s="15"/>
      <c r="G289" s="15"/>
      <c r="J289" s="15"/>
      <c r="M289" s="15"/>
      <c r="P289" s="15"/>
      <c r="S289" s="15"/>
      <c r="V289" s="15"/>
      <c r="Y289" s="15"/>
      <c r="AB289" s="15"/>
      <c r="AE289" s="15"/>
      <c r="AH289" s="15"/>
      <c r="AK289" s="15"/>
      <c r="AN289" s="15"/>
      <c r="AQ289" s="15"/>
      <c r="AT289" s="15"/>
      <c r="AW289" s="15"/>
    </row>
    <row r="290" spans="2:49" x14ac:dyDescent="0.25">
      <c r="B290">
        <f t="shared" si="57"/>
        <v>0</v>
      </c>
      <c r="D290" s="15"/>
      <c r="G290" s="15"/>
      <c r="J290" s="15"/>
      <c r="M290" s="15"/>
      <c r="P290" s="15"/>
      <c r="S290" s="15"/>
      <c r="V290" s="15"/>
      <c r="Y290" s="15"/>
      <c r="AB290" s="15"/>
      <c r="AE290" s="15"/>
      <c r="AH290" s="15"/>
      <c r="AK290" s="15"/>
      <c r="AN290" s="15"/>
      <c r="AQ290" s="15"/>
      <c r="AT290" s="15"/>
      <c r="AW290" s="15"/>
    </row>
    <row r="291" spans="2:49" x14ac:dyDescent="0.25">
      <c r="B291">
        <f t="shared" si="57"/>
        <v>0</v>
      </c>
      <c r="D291" s="15"/>
      <c r="G291" s="15"/>
      <c r="J291" s="15"/>
      <c r="M291" s="15"/>
      <c r="P291" s="15"/>
      <c r="S291" s="15"/>
      <c r="V291" s="15"/>
      <c r="Y291" s="15"/>
      <c r="AB291" s="15"/>
      <c r="AE291" s="15"/>
      <c r="AH291" s="15"/>
      <c r="AK291" s="15"/>
      <c r="AN291" s="15"/>
      <c r="AQ291" s="15"/>
      <c r="AT291" s="15"/>
      <c r="AW291" s="15"/>
    </row>
    <row r="292" spans="2:49" x14ac:dyDescent="0.25">
      <c r="B292">
        <f t="shared" si="57"/>
        <v>0</v>
      </c>
      <c r="D292" s="15"/>
      <c r="G292" s="15"/>
      <c r="J292" s="15"/>
      <c r="M292" s="15"/>
      <c r="P292" s="15"/>
      <c r="S292" s="15"/>
      <c r="V292" s="15"/>
      <c r="Y292" s="15"/>
      <c r="AB292" s="15"/>
      <c r="AE292" s="15"/>
      <c r="AH292" s="15"/>
      <c r="AK292" s="15"/>
      <c r="AN292" s="15"/>
      <c r="AQ292" s="15"/>
      <c r="AT292" s="15"/>
      <c r="AW292" s="15"/>
    </row>
    <row r="293" spans="2:49" x14ac:dyDescent="0.25">
      <c r="B293">
        <f t="shared" si="57"/>
        <v>0</v>
      </c>
      <c r="D293" s="15"/>
      <c r="G293" s="15"/>
      <c r="J293" s="15"/>
      <c r="M293" s="15"/>
      <c r="P293" s="15"/>
      <c r="S293" s="15"/>
      <c r="V293" s="15"/>
      <c r="Y293" s="15"/>
      <c r="AB293" s="15"/>
      <c r="AE293" s="15"/>
      <c r="AH293" s="15"/>
      <c r="AK293" s="15"/>
      <c r="AN293" s="15"/>
      <c r="AQ293" s="15"/>
      <c r="AT293" s="15"/>
      <c r="AW293" s="15"/>
    </row>
    <row r="294" spans="2:49" x14ac:dyDescent="0.25">
      <c r="B294">
        <f t="shared" si="57"/>
        <v>0</v>
      </c>
      <c r="D294" s="15"/>
      <c r="G294" s="15"/>
      <c r="J294" s="15"/>
      <c r="M294" s="15"/>
      <c r="P294" s="15"/>
      <c r="S294" s="15"/>
      <c r="V294" s="15"/>
      <c r="Y294" s="15"/>
      <c r="AB294" s="15"/>
      <c r="AE294" s="15"/>
      <c r="AH294" s="15"/>
      <c r="AK294" s="15"/>
      <c r="AN294" s="15"/>
      <c r="AQ294" s="15"/>
      <c r="AT294" s="15"/>
      <c r="AW294" s="15"/>
    </row>
    <row r="295" spans="2:49" x14ac:dyDescent="0.25">
      <c r="B295">
        <f t="shared" si="57"/>
        <v>0</v>
      </c>
      <c r="D295" s="15"/>
      <c r="G295" s="15"/>
      <c r="J295" s="15"/>
      <c r="M295" s="15"/>
      <c r="P295" s="15"/>
      <c r="S295" s="15"/>
      <c r="V295" s="15"/>
      <c r="Y295" s="15"/>
      <c r="AB295" s="15"/>
      <c r="AE295" s="15"/>
      <c r="AH295" s="15"/>
      <c r="AK295" s="15"/>
      <c r="AN295" s="15"/>
      <c r="AQ295" s="15"/>
      <c r="AT295" s="15"/>
      <c r="AW295" s="15"/>
    </row>
    <row r="296" spans="2:49" x14ac:dyDescent="0.25">
      <c r="B296">
        <f t="shared" ref="B296:B326" si="58">IF(ROW() &lt;= 5+$C$15, IF(IF((A296&lt;=C296), A296&lt;$C$12, A296&gt;$C$10), 0, A296), 0)</f>
        <v>0</v>
      </c>
      <c r="D296" s="15"/>
      <c r="G296" s="15"/>
      <c r="J296" s="15"/>
      <c r="M296" s="15"/>
      <c r="P296" s="15"/>
      <c r="S296" s="15"/>
      <c r="V296" s="15"/>
      <c r="Y296" s="15"/>
      <c r="AB296" s="15"/>
      <c r="AE296" s="15"/>
      <c r="AH296" s="15"/>
      <c r="AK296" s="15"/>
      <c r="AN296" s="15"/>
      <c r="AQ296" s="15"/>
      <c r="AT296" s="15"/>
      <c r="AW296" s="15"/>
    </row>
    <row r="297" spans="2:49" x14ac:dyDescent="0.25">
      <c r="B297">
        <f t="shared" si="58"/>
        <v>0</v>
      </c>
      <c r="D297" s="15"/>
      <c r="G297" s="15"/>
      <c r="J297" s="15"/>
      <c r="M297" s="15"/>
      <c r="P297" s="15"/>
      <c r="S297" s="15"/>
      <c r="V297" s="15"/>
      <c r="Y297" s="15"/>
      <c r="AB297" s="15"/>
      <c r="AE297" s="15"/>
      <c r="AH297" s="15"/>
      <c r="AK297" s="15"/>
      <c r="AN297" s="15"/>
      <c r="AQ297" s="15"/>
      <c r="AT297" s="15"/>
      <c r="AW297" s="15"/>
    </row>
    <row r="298" spans="2:49" x14ac:dyDescent="0.25">
      <c r="B298">
        <f t="shared" si="58"/>
        <v>0</v>
      </c>
      <c r="D298" s="15"/>
      <c r="G298" s="15"/>
      <c r="J298" s="15"/>
      <c r="M298" s="15"/>
      <c r="P298" s="15"/>
      <c r="S298" s="15"/>
      <c r="V298" s="15"/>
      <c r="Y298" s="15"/>
      <c r="AB298" s="15"/>
      <c r="AE298" s="15"/>
      <c r="AH298" s="15"/>
      <c r="AK298" s="15"/>
      <c r="AN298" s="15"/>
      <c r="AQ298" s="15"/>
      <c r="AT298" s="15"/>
      <c r="AW298" s="15"/>
    </row>
    <row r="299" spans="2:49" x14ac:dyDescent="0.25">
      <c r="B299">
        <f t="shared" si="58"/>
        <v>0</v>
      </c>
      <c r="D299" s="15"/>
      <c r="G299" s="15"/>
      <c r="J299" s="15"/>
      <c r="M299" s="15"/>
      <c r="P299" s="15"/>
      <c r="S299" s="15"/>
      <c r="V299" s="15"/>
      <c r="Y299" s="15"/>
      <c r="AB299" s="15"/>
      <c r="AE299" s="15"/>
      <c r="AH299" s="15"/>
      <c r="AK299" s="15"/>
      <c r="AN299" s="15"/>
      <c r="AQ299" s="15"/>
      <c r="AT299" s="15"/>
      <c r="AW299" s="15"/>
    </row>
    <row r="300" spans="2:49" x14ac:dyDescent="0.25">
      <c r="B300">
        <f t="shared" si="58"/>
        <v>0</v>
      </c>
      <c r="D300" s="15"/>
      <c r="G300" s="15"/>
      <c r="J300" s="15"/>
      <c r="M300" s="15"/>
      <c r="P300" s="15"/>
      <c r="S300" s="15"/>
      <c r="V300" s="15"/>
      <c r="Y300" s="15"/>
      <c r="AB300" s="15"/>
      <c r="AE300" s="15"/>
      <c r="AH300" s="15"/>
      <c r="AK300" s="15"/>
      <c r="AN300" s="15"/>
      <c r="AQ300" s="15"/>
      <c r="AT300" s="15"/>
      <c r="AW300" s="15"/>
    </row>
    <row r="301" spans="2:49" x14ac:dyDescent="0.25">
      <c r="B301">
        <f t="shared" si="58"/>
        <v>0</v>
      </c>
      <c r="D301" s="15"/>
      <c r="G301" s="15"/>
      <c r="J301" s="15"/>
      <c r="M301" s="15"/>
      <c r="P301" s="15"/>
      <c r="S301" s="15"/>
      <c r="V301" s="15"/>
      <c r="Y301" s="15"/>
      <c r="AB301" s="15"/>
      <c r="AE301" s="15"/>
      <c r="AH301" s="15"/>
      <c r="AK301" s="15"/>
      <c r="AN301" s="15"/>
      <c r="AQ301" s="15"/>
      <c r="AT301" s="15"/>
      <c r="AW301" s="15"/>
    </row>
    <row r="302" spans="2:49" x14ac:dyDescent="0.25">
      <c r="B302">
        <f t="shared" si="58"/>
        <v>0</v>
      </c>
      <c r="D302" s="15"/>
      <c r="G302" s="15"/>
      <c r="J302" s="15"/>
      <c r="M302" s="15"/>
      <c r="P302" s="15"/>
      <c r="S302" s="15"/>
      <c r="V302" s="15"/>
      <c r="Y302" s="15"/>
      <c r="AB302" s="15"/>
      <c r="AE302" s="15"/>
      <c r="AH302" s="15"/>
      <c r="AK302" s="15"/>
      <c r="AN302" s="15"/>
      <c r="AQ302" s="15"/>
      <c r="AT302" s="15"/>
      <c r="AW302" s="15"/>
    </row>
    <row r="303" spans="2:49" x14ac:dyDescent="0.25">
      <c r="B303">
        <f t="shared" si="58"/>
        <v>0</v>
      </c>
      <c r="D303" s="15"/>
      <c r="G303" s="15"/>
      <c r="J303" s="15"/>
      <c r="M303" s="15"/>
      <c r="P303" s="15"/>
      <c r="S303" s="15"/>
      <c r="V303" s="15"/>
      <c r="Y303" s="15"/>
      <c r="AB303" s="15"/>
      <c r="AE303" s="15"/>
      <c r="AH303" s="15"/>
      <c r="AK303" s="15"/>
      <c r="AN303" s="15"/>
      <c r="AQ303" s="15"/>
      <c r="AT303" s="15"/>
      <c r="AW303" s="15"/>
    </row>
    <row r="304" spans="2:49" x14ac:dyDescent="0.25">
      <c r="B304">
        <f t="shared" si="58"/>
        <v>0</v>
      </c>
      <c r="D304" s="15"/>
      <c r="G304" s="15"/>
      <c r="J304" s="15"/>
      <c r="M304" s="15"/>
      <c r="P304" s="15"/>
      <c r="S304" s="15"/>
      <c r="V304" s="15"/>
      <c r="Y304" s="15"/>
      <c r="AB304" s="15"/>
      <c r="AE304" s="15"/>
      <c r="AH304" s="15"/>
      <c r="AK304" s="15"/>
      <c r="AN304" s="15"/>
      <c r="AQ304" s="15"/>
      <c r="AT304" s="15"/>
      <c r="AW304" s="15"/>
    </row>
    <row r="305" spans="2:49" x14ac:dyDescent="0.25">
      <c r="B305">
        <f t="shared" si="58"/>
        <v>0</v>
      </c>
      <c r="D305" s="15"/>
      <c r="G305" s="15"/>
      <c r="J305" s="15"/>
      <c r="M305" s="15"/>
      <c r="P305" s="15"/>
      <c r="S305" s="15"/>
      <c r="V305" s="15"/>
      <c r="Y305" s="15"/>
      <c r="AB305" s="15"/>
      <c r="AE305" s="15"/>
      <c r="AH305" s="15"/>
      <c r="AK305" s="15"/>
      <c r="AN305" s="15"/>
      <c r="AQ305" s="15"/>
      <c r="AT305" s="15"/>
      <c r="AW305" s="15"/>
    </row>
    <row r="306" spans="2:49" x14ac:dyDescent="0.25">
      <c r="B306">
        <f t="shared" si="58"/>
        <v>0</v>
      </c>
      <c r="D306" s="15"/>
      <c r="G306" s="15"/>
      <c r="J306" s="15"/>
      <c r="M306" s="15"/>
      <c r="P306" s="15"/>
      <c r="S306" s="15"/>
      <c r="V306" s="15"/>
      <c r="Y306" s="15"/>
      <c r="AB306" s="15"/>
      <c r="AE306" s="15"/>
      <c r="AH306" s="15"/>
      <c r="AK306" s="15"/>
      <c r="AN306" s="15"/>
      <c r="AQ306" s="15"/>
      <c r="AT306" s="15"/>
      <c r="AW306" s="15"/>
    </row>
    <row r="307" spans="2:49" x14ac:dyDescent="0.25">
      <c r="B307">
        <f t="shared" si="58"/>
        <v>0</v>
      </c>
      <c r="D307" s="15"/>
      <c r="G307" s="15"/>
      <c r="J307" s="15"/>
      <c r="M307" s="15"/>
      <c r="P307" s="15"/>
      <c r="S307" s="15"/>
      <c r="V307" s="15"/>
      <c r="Y307" s="15"/>
      <c r="AB307" s="15"/>
      <c r="AE307" s="15"/>
      <c r="AH307" s="15"/>
      <c r="AK307" s="15"/>
      <c r="AN307" s="15"/>
      <c r="AQ307" s="15"/>
      <c r="AT307" s="15"/>
      <c r="AW307" s="15"/>
    </row>
    <row r="308" spans="2:49" x14ac:dyDescent="0.25">
      <c r="B308">
        <f t="shared" si="58"/>
        <v>0</v>
      </c>
      <c r="D308" s="15"/>
      <c r="G308" s="15"/>
      <c r="J308" s="15"/>
      <c r="M308" s="15"/>
      <c r="P308" s="15"/>
      <c r="S308" s="15"/>
      <c r="V308" s="15"/>
      <c r="Y308" s="15"/>
      <c r="AB308" s="15"/>
      <c r="AE308" s="15"/>
      <c r="AH308" s="15"/>
      <c r="AK308" s="15"/>
      <c r="AN308" s="15"/>
      <c r="AQ308" s="15"/>
      <c r="AT308" s="15"/>
      <c r="AW308" s="15"/>
    </row>
    <row r="309" spans="2:49" x14ac:dyDescent="0.25">
      <c r="B309">
        <f t="shared" si="58"/>
        <v>0</v>
      </c>
      <c r="D309" s="15"/>
      <c r="G309" s="15"/>
      <c r="J309" s="15"/>
      <c r="M309" s="15"/>
      <c r="P309" s="15"/>
      <c r="S309" s="15"/>
      <c r="V309" s="15"/>
      <c r="Y309" s="15"/>
      <c r="AB309" s="15"/>
      <c r="AE309" s="15"/>
      <c r="AH309" s="15"/>
      <c r="AK309" s="15"/>
      <c r="AN309" s="15"/>
      <c r="AQ309" s="15"/>
      <c r="AT309" s="15"/>
      <c r="AW309" s="15"/>
    </row>
    <row r="310" spans="2:49" x14ac:dyDescent="0.25">
      <c r="B310">
        <f t="shared" si="58"/>
        <v>0</v>
      </c>
      <c r="D310" s="15"/>
      <c r="G310" s="15"/>
      <c r="J310" s="15"/>
      <c r="M310" s="15"/>
      <c r="P310" s="15"/>
      <c r="S310" s="15"/>
      <c r="V310" s="15"/>
      <c r="Y310" s="15"/>
      <c r="AB310" s="15"/>
      <c r="AE310" s="15"/>
      <c r="AH310" s="15"/>
      <c r="AK310" s="15"/>
      <c r="AN310" s="15"/>
      <c r="AQ310" s="15"/>
      <c r="AT310" s="15"/>
      <c r="AW310" s="15"/>
    </row>
    <row r="311" spans="2:49" x14ac:dyDescent="0.25">
      <c r="B311">
        <f t="shared" si="58"/>
        <v>0</v>
      </c>
      <c r="D311" s="15"/>
      <c r="G311" s="15"/>
      <c r="J311" s="15"/>
      <c r="M311" s="15"/>
      <c r="P311" s="15"/>
      <c r="S311" s="15"/>
      <c r="V311" s="15"/>
      <c r="Y311" s="15"/>
      <c r="AB311" s="15"/>
      <c r="AE311" s="15"/>
      <c r="AH311" s="15"/>
      <c r="AK311" s="15"/>
      <c r="AN311" s="15"/>
      <c r="AQ311" s="15"/>
      <c r="AT311" s="15"/>
      <c r="AW311" s="15"/>
    </row>
    <row r="312" spans="2:49" x14ac:dyDescent="0.25">
      <c r="B312">
        <f t="shared" si="58"/>
        <v>0</v>
      </c>
      <c r="D312" s="15"/>
      <c r="G312" s="15"/>
      <c r="J312" s="15"/>
      <c r="M312" s="15"/>
      <c r="P312" s="15"/>
      <c r="S312" s="15"/>
      <c r="V312" s="15"/>
      <c r="Y312" s="15"/>
      <c r="AB312" s="15"/>
      <c r="AE312" s="15"/>
      <c r="AH312" s="15"/>
      <c r="AK312" s="15"/>
      <c r="AN312" s="15"/>
      <c r="AQ312" s="15"/>
      <c r="AT312" s="15"/>
      <c r="AW312" s="15"/>
    </row>
    <row r="313" spans="2:49" x14ac:dyDescent="0.25">
      <c r="B313">
        <f t="shared" si="58"/>
        <v>0</v>
      </c>
      <c r="D313" s="15"/>
      <c r="G313" s="15"/>
      <c r="J313" s="15"/>
      <c r="M313" s="15"/>
      <c r="P313" s="15"/>
      <c r="S313" s="15"/>
      <c r="V313" s="15"/>
      <c r="Y313" s="15"/>
      <c r="AB313" s="15"/>
      <c r="AE313" s="15"/>
      <c r="AH313" s="15"/>
      <c r="AK313" s="15"/>
      <c r="AN313" s="15"/>
      <c r="AQ313" s="15"/>
      <c r="AT313" s="15"/>
      <c r="AW313" s="15"/>
    </row>
    <row r="314" spans="2:49" x14ac:dyDescent="0.25">
      <c r="B314">
        <f t="shared" si="58"/>
        <v>0</v>
      </c>
      <c r="D314" s="15"/>
      <c r="G314" s="15"/>
      <c r="J314" s="15"/>
      <c r="M314" s="15"/>
      <c r="P314" s="15"/>
      <c r="S314" s="15"/>
      <c r="V314" s="15"/>
      <c r="Y314" s="15"/>
      <c r="AB314" s="15"/>
      <c r="AE314" s="15"/>
      <c r="AH314" s="15"/>
      <c r="AK314" s="15"/>
      <c r="AN314" s="15"/>
      <c r="AQ314" s="15"/>
      <c r="AT314" s="15"/>
      <c r="AW314" s="15"/>
    </row>
    <row r="315" spans="2:49" x14ac:dyDescent="0.25">
      <c r="B315">
        <f t="shared" si="58"/>
        <v>0</v>
      </c>
      <c r="D315" s="15"/>
      <c r="G315" s="15"/>
      <c r="J315" s="15"/>
      <c r="M315" s="15"/>
      <c r="P315" s="15"/>
      <c r="S315" s="15"/>
      <c r="V315" s="15"/>
      <c r="Y315" s="15"/>
      <c r="AB315" s="15"/>
      <c r="AE315" s="15"/>
      <c r="AH315" s="15"/>
      <c r="AK315" s="15"/>
      <c r="AN315" s="15"/>
      <c r="AQ315" s="15"/>
      <c r="AT315" s="15"/>
      <c r="AW315" s="15"/>
    </row>
    <row r="316" spans="2:49" x14ac:dyDescent="0.25">
      <c r="B316">
        <f t="shared" si="58"/>
        <v>0</v>
      </c>
      <c r="D316" s="15"/>
      <c r="G316" s="15"/>
      <c r="J316" s="15"/>
      <c r="M316" s="15"/>
      <c r="P316" s="15"/>
      <c r="S316" s="15"/>
      <c r="V316" s="15"/>
      <c r="Y316" s="15"/>
      <c r="AB316" s="15"/>
      <c r="AE316" s="15"/>
      <c r="AH316" s="15"/>
      <c r="AK316" s="15"/>
      <c r="AN316" s="15"/>
      <c r="AQ316" s="15"/>
      <c r="AT316" s="15"/>
      <c r="AW316" s="15"/>
    </row>
    <row r="317" spans="2:49" x14ac:dyDescent="0.25">
      <c r="B317">
        <f t="shared" si="58"/>
        <v>0</v>
      </c>
      <c r="D317" s="15"/>
      <c r="G317" s="15"/>
      <c r="J317" s="15"/>
      <c r="M317" s="15"/>
      <c r="P317" s="15"/>
      <c r="S317" s="15"/>
      <c r="V317" s="15"/>
      <c r="Y317" s="15"/>
      <c r="AB317" s="15"/>
      <c r="AE317" s="15"/>
      <c r="AH317" s="15"/>
      <c r="AK317" s="15"/>
      <c r="AN317" s="15"/>
      <c r="AQ317" s="15"/>
      <c r="AT317" s="15"/>
      <c r="AW317" s="15"/>
    </row>
    <row r="318" spans="2:49" x14ac:dyDescent="0.25">
      <c r="B318">
        <f t="shared" si="58"/>
        <v>0</v>
      </c>
      <c r="D318" s="15"/>
      <c r="G318" s="15"/>
      <c r="J318" s="15"/>
      <c r="M318" s="15"/>
      <c r="P318" s="15"/>
      <c r="S318" s="15"/>
      <c r="V318" s="15"/>
      <c r="Y318" s="15"/>
      <c r="AB318" s="15"/>
      <c r="AE318" s="15"/>
      <c r="AH318" s="15"/>
      <c r="AK318" s="15"/>
      <c r="AN318" s="15"/>
      <c r="AQ318" s="15"/>
      <c r="AT318" s="15"/>
      <c r="AW318" s="15"/>
    </row>
    <row r="319" spans="2:49" x14ac:dyDescent="0.25">
      <c r="B319">
        <f t="shared" si="58"/>
        <v>0</v>
      </c>
      <c r="D319" s="15"/>
      <c r="G319" s="15"/>
      <c r="J319" s="15"/>
      <c r="M319" s="15"/>
      <c r="P319" s="15"/>
      <c r="S319" s="15"/>
      <c r="V319" s="15"/>
      <c r="Y319" s="15"/>
      <c r="AB319" s="15"/>
      <c r="AE319" s="15"/>
      <c r="AH319" s="15"/>
      <c r="AK319" s="15"/>
      <c r="AN319" s="15"/>
      <c r="AQ319" s="15"/>
      <c r="AT319" s="15"/>
      <c r="AW319" s="15"/>
    </row>
    <row r="320" spans="2:49" x14ac:dyDescent="0.25">
      <c r="B320">
        <f t="shared" si="58"/>
        <v>0</v>
      </c>
      <c r="D320" s="15"/>
      <c r="G320" s="15"/>
      <c r="J320" s="15"/>
      <c r="M320" s="15"/>
      <c r="P320" s="15"/>
      <c r="S320" s="15"/>
      <c r="V320" s="15"/>
      <c r="Y320" s="15"/>
      <c r="AB320" s="15"/>
      <c r="AE320" s="15"/>
      <c r="AH320" s="15"/>
      <c r="AK320" s="15"/>
      <c r="AN320" s="15"/>
      <c r="AQ320" s="15"/>
      <c r="AT320" s="15"/>
      <c r="AW320" s="15"/>
    </row>
    <row r="321" spans="2:49" x14ac:dyDescent="0.25">
      <c r="B321">
        <f t="shared" si="58"/>
        <v>0</v>
      </c>
      <c r="D321" s="15"/>
      <c r="G321" s="15"/>
      <c r="J321" s="15"/>
      <c r="M321" s="15"/>
      <c r="P321" s="15"/>
      <c r="S321" s="15"/>
      <c r="V321" s="15"/>
      <c r="Y321" s="15"/>
      <c r="AB321" s="15"/>
      <c r="AE321" s="15"/>
      <c r="AH321" s="15"/>
      <c r="AK321" s="15"/>
      <c r="AN321" s="15"/>
      <c r="AQ321" s="15"/>
      <c r="AT321" s="15"/>
      <c r="AW321" s="15"/>
    </row>
    <row r="322" spans="2:49" x14ac:dyDescent="0.25">
      <c r="B322">
        <f t="shared" si="58"/>
        <v>0</v>
      </c>
      <c r="D322" s="15"/>
      <c r="G322" s="15"/>
      <c r="J322" s="15"/>
      <c r="M322" s="15"/>
      <c r="P322" s="15"/>
      <c r="S322" s="15"/>
      <c r="V322" s="15"/>
      <c r="Y322" s="15"/>
      <c r="AB322" s="15"/>
      <c r="AE322" s="15"/>
      <c r="AH322" s="15"/>
      <c r="AK322" s="15"/>
      <c r="AN322" s="15"/>
      <c r="AQ322" s="15"/>
      <c r="AT322" s="15"/>
      <c r="AW322" s="15"/>
    </row>
    <row r="323" spans="2:49" x14ac:dyDescent="0.25">
      <c r="B323">
        <f t="shared" si="58"/>
        <v>0</v>
      </c>
      <c r="D323" s="15"/>
      <c r="G323" s="15"/>
      <c r="J323" s="15"/>
      <c r="M323" s="15"/>
      <c r="P323" s="15"/>
      <c r="S323" s="15"/>
      <c r="V323" s="15"/>
      <c r="Y323" s="15"/>
      <c r="AB323" s="15"/>
      <c r="AE323" s="15"/>
      <c r="AH323" s="15"/>
      <c r="AK323" s="15"/>
      <c r="AN323" s="15"/>
      <c r="AQ323" s="15"/>
      <c r="AT323" s="15"/>
      <c r="AW323" s="15"/>
    </row>
    <row r="324" spans="2:49" x14ac:dyDescent="0.25">
      <c r="B324">
        <f t="shared" si="58"/>
        <v>0</v>
      </c>
      <c r="D324" s="15"/>
      <c r="G324" s="15"/>
      <c r="J324" s="15"/>
      <c r="M324" s="15"/>
      <c r="P324" s="15"/>
      <c r="S324" s="15"/>
      <c r="V324" s="15"/>
      <c r="Y324" s="15"/>
      <c r="AB324" s="15"/>
      <c r="AE324" s="15"/>
      <c r="AH324" s="15"/>
      <c r="AK324" s="15"/>
      <c r="AN324" s="15"/>
      <c r="AQ324" s="15"/>
      <c r="AT324" s="15"/>
      <c r="AW324" s="15"/>
    </row>
    <row r="325" spans="2:49" x14ac:dyDescent="0.25">
      <c r="B325">
        <f t="shared" si="58"/>
        <v>0</v>
      </c>
      <c r="D325" s="15"/>
      <c r="G325" s="15"/>
      <c r="J325" s="15"/>
      <c r="M325" s="15"/>
      <c r="P325" s="15"/>
      <c r="S325" s="15"/>
      <c r="V325" s="15"/>
      <c r="Y325" s="15"/>
      <c r="AB325" s="15"/>
      <c r="AE325" s="15"/>
      <c r="AH325" s="15"/>
      <c r="AK325" s="15"/>
      <c r="AN325" s="15"/>
      <c r="AQ325" s="15"/>
      <c r="AT325" s="15"/>
      <c r="AW325" s="15"/>
    </row>
    <row r="326" spans="2:49" x14ac:dyDescent="0.25">
      <c r="B326">
        <f t="shared" si="58"/>
        <v>0</v>
      </c>
      <c r="D326" s="15"/>
      <c r="G326" s="15"/>
      <c r="J326" s="15"/>
      <c r="M326" s="15"/>
      <c r="P326" s="15"/>
      <c r="S326" s="15"/>
      <c r="V326" s="15"/>
      <c r="Y326" s="15"/>
      <c r="AB326" s="15"/>
      <c r="AE326" s="15"/>
      <c r="AH326" s="15"/>
      <c r="AK326" s="15"/>
      <c r="AN326" s="15"/>
      <c r="AQ326" s="15"/>
      <c r="AT326" s="15"/>
      <c r="AW326" s="15"/>
    </row>
    <row r="327" spans="2:49" x14ac:dyDescent="0.25">
      <c r="B327">
        <f>IF(ROW() &lt;= 5+$C$15, IF(IF((A327&lt;=C327), A327&lt;$C$12,  A327&gt;$C$10), 0, A327), 0)</f>
        <v>0</v>
      </c>
      <c r="D327" s="15"/>
      <c r="G327" s="15"/>
      <c r="J327" s="15"/>
      <c r="M327" s="15"/>
      <c r="P327" s="15"/>
      <c r="S327" s="15"/>
      <c r="V327" s="15"/>
      <c r="Y327" s="15"/>
      <c r="AB327" s="15"/>
      <c r="AE327" s="15"/>
      <c r="AH327" s="15"/>
      <c r="AK327" s="15"/>
      <c r="AN327" s="15"/>
      <c r="AQ327" s="15"/>
      <c r="AT327" s="15"/>
      <c r="AW327" s="15"/>
    </row>
    <row r="328" spans="2:49" x14ac:dyDescent="0.25">
      <c r="B328">
        <f t="shared" ref="B328:B359" si="59">IF(ROW() &lt;= 5+$C$15, IF(IF((A328&lt;=C328), A328&lt;$C$12, A328&gt;$C$10), 0, A328), 0)</f>
        <v>0</v>
      </c>
      <c r="D328" s="15"/>
      <c r="G328" s="15"/>
      <c r="J328" s="15"/>
      <c r="M328" s="15"/>
      <c r="P328" s="15"/>
      <c r="S328" s="15"/>
      <c r="V328" s="15"/>
      <c r="Y328" s="15"/>
      <c r="AB328" s="15"/>
      <c r="AE328" s="15"/>
      <c r="AH328" s="15"/>
      <c r="AK328" s="15"/>
      <c r="AN328" s="15"/>
      <c r="AQ328" s="15"/>
      <c r="AT328" s="15"/>
      <c r="AW328" s="15"/>
    </row>
    <row r="329" spans="2:49" x14ac:dyDescent="0.25">
      <c r="B329">
        <f t="shared" si="59"/>
        <v>0</v>
      </c>
      <c r="D329" s="15"/>
      <c r="G329" s="15"/>
      <c r="J329" s="15"/>
      <c r="M329" s="15"/>
      <c r="P329" s="15"/>
      <c r="S329" s="15"/>
      <c r="V329" s="15"/>
      <c r="Y329" s="15"/>
      <c r="AB329" s="15"/>
      <c r="AE329" s="15"/>
      <c r="AH329" s="15"/>
      <c r="AK329" s="15"/>
      <c r="AN329" s="15"/>
      <c r="AQ329" s="15"/>
      <c r="AT329" s="15"/>
      <c r="AW329" s="15"/>
    </row>
    <row r="330" spans="2:49" x14ac:dyDescent="0.25">
      <c r="B330">
        <f t="shared" si="59"/>
        <v>0</v>
      </c>
      <c r="D330" s="15"/>
      <c r="G330" s="15"/>
      <c r="J330" s="15"/>
      <c r="M330" s="15"/>
      <c r="P330" s="15"/>
      <c r="S330" s="15"/>
      <c r="V330" s="15"/>
      <c r="Y330" s="15"/>
      <c r="AB330" s="15"/>
      <c r="AE330" s="15"/>
      <c r="AH330" s="15"/>
      <c r="AK330" s="15"/>
      <c r="AN330" s="15"/>
      <c r="AQ330" s="15"/>
      <c r="AT330" s="15"/>
      <c r="AW330" s="15"/>
    </row>
    <row r="331" spans="2:49" x14ac:dyDescent="0.25">
      <c r="B331">
        <f t="shared" si="59"/>
        <v>0</v>
      </c>
      <c r="D331" s="15"/>
      <c r="G331" s="15"/>
      <c r="J331" s="15"/>
      <c r="M331" s="15"/>
      <c r="P331" s="15"/>
      <c r="S331" s="15"/>
      <c r="V331" s="15"/>
      <c r="Y331" s="15"/>
      <c r="AB331" s="15"/>
      <c r="AE331" s="15"/>
      <c r="AH331" s="15"/>
      <c r="AK331" s="15"/>
      <c r="AN331" s="15"/>
      <c r="AQ331" s="15"/>
      <c r="AT331" s="15"/>
      <c r="AW331" s="15"/>
    </row>
    <row r="332" spans="2:49" x14ac:dyDescent="0.25">
      <c r="B332">
        <f t="shared" si="59"/>
        <v>0</v>
      </c>
      <c r="D332" s="15"/>
      <c r="G332" s="15"/>
      <c r="J332" s="15"/>
      <c r="M332" s="15"/>
      <c r="P332" s="15"/>
      <c r="S332" s="15"/>
      <c r="V332" s="15"/>
      <c r="Y332" s="15"/>
      <c r="AB332" s="15"/>
      <c r="AE332" s="15"/>
      <c r="AH332" s="15"/>
      <c r="AK332" s="15"/>
      <c r="AN332" s="15"/>
      <c r="AQ332" s="15"/>
      <c r="AT332" s="15"/>
      <c r="AW332" s="15"/>
    </row>
    <row r="333" spans="2:49" x14ac:dyDescent="0.25">
      <c r="B333">
        <f t="shared" si="59"/>
        <v>0</v>
      </c>
      <c r="D333" s="15"/>
      <c r="G333" s="15"/>
      <c r="J333" s="15"/>
      <c r="M333" s="15"/>
      <c r="P333" s="15"/>
      <c r="S333" s="15"/>
      <c r="V333" s="15"/>
      <c r="Y333" s="15"/>
      <c r="AB333" s="15"/>
      <c r="AE333" s="15"/>
      <c r="AH333" s="15"/>
      <c r="AK333" s="15"/>
      <c r="AN333" s="15"/>
      <c r="AQ333" s="15"/>
      <c r="AT333" s="15"/>
      <c r="AW333" s="15"/>
    </row>
    <row r="334" spans="2:49" x14ac:dyDescent="0.25">
      <c r="B334">
        <f t="shared" si="59"/>
        <v>0</v>
      </c>
      <c r="D334" s="15"/>
      <c r="G334" s="15"/>
      <c r="J334" s="15"/>
      <c r="M334" s="15"/>
      <c r="P334" s="15"/>
      <c r="S334" s="15"/>
      <c r="V334" s="15"/>
      <c r="Y334" s="15"/>
      <c r="AB334" s="15"/>
      <c r="AE334" s="15"/>
      <c r="AH334" s="15"/>
      <c r="AK334" s="15"/>
      <c r="AN334" s="15"/>
      <c r="AQ334" s="15"/>
      <c r="AT334" s="15"/>
      <c r="AW334" s="15"/>
    </row>
    <row r="335" spans="2:49" x14ac:dyDescent="0.25">
      <c r="B335">
        <f t="shared" si="59"/>
        <v>0</v>
      </c>
      <c r="D335" s="15"/>
      <c r="G335" s="15"/>
      <c r="J335" s="15"/>
      <c r="M335" s="15"/>
      <c r="P335" s="15"/>
      <c r="S335" s="15"/>
      <c r="V335" s="15"/>
      <c r="Y335" s="15"/>
      <c r="AB335" s="15"/>
      <c r="AE335" s="15"/>
      <c r="AH335" s="15"/>
      <c r="AK335" s="15"/>
      <c r="AN335" s="15"/>
      <c r="AQ335" s="15"/>
      <c r="AT335" s="15"/>
      <c r="AW335" s="15"/>
    </row>
    <row r="336" spans="2:49" x14ac:dyDescent="0.25">
      <c r="B336">
        <f t="shared" si="59"/>
        <v>0</v>
      </c>
      <c r="D336" s="15"/>
      <c r="G336" s="15"/>
      <c r="J336" s="15"/>
      <c r="M336" s="15"/>
      <c r="P336" s="15"/>
      <c r="S336" s="15"/>
      <c r="V336" s="15"/>
      <c r="Y336" s="15"/>
      <c r="AB336" s="15"/>
      <c r="AE336" s="15"/>
      <c r="AH336" s="15"/>
      <c r="AK336" s="15"/>
      <c r="AN336" s="15"/>
      <c r="AQ336" s="15"/>
      <c r="AT336" s="15"/>
      <c r="AW336" s="15"/>
    </row>
    <row r="337" spans="2:49" x14ac:dyDescent="0.25">
      <c r="B337">
        <f t="shared" si="59"/>
        <v>0</v>
      </c>
      <c r="D337" s="15"/>
      <c r="G337" s="15"/>
      <c r="J337" s="15"/>
      <c r="M337" s="15"/>
      <c r="P337" s="15"/>
      <c r="S337" s="15"/>
      <c r="V337" s="15"/>
      <c r="Y337" s="15"/>
      <c r="AB337" s="15"/>
      <c r="AE337" s="15"/>
      <c r="AH337" s="15"/>
      <c r="AK337" s="15"/>
      <c r="AN337" s="15"/>
      <c r="AQ337" s="15"/>
      <c r="AT337" s="15"/>
      <c r="AW337" s="15"/>
    </row>
    <row r="338" spans="2:49" x14ac:dyDescent="0.25">
      <c r="B338">
        <f t="shared" si="59"/>
        <v>0</v>
      </c>
      <c r="D338" s="15"/>
      <c r="G338" s="15"/>
      <c r="J338" s="15"/>
      <c r="M338" s="15"/>
      <c r="P338" s="15"/>
      <c r="S338" s="15"/>
      <c r="V338" s="15"/>
      <c r="Y338" s="15"/>
      <c r="AB338" s="15"/>
      <c r="AE338" s="15"/>
      <c r="AH338" s="15"/>
      <c r="AK338" s="15"/>
      <c r="AN338" s="15"/>
      <c r="AQ338" s="15"/>
      <c r="AT338" s="15"/>
      <c r="AW338" s="15"/>
    </row>
    <row r="339" spans="2:49" x14ac:dyDescent="0.25">
      <c r="B339">
        <f t="shared" si="59"/>
        <v>0</v>
      </c>
      <c r="D339" s="15"/>
      <c r="G339" s="15"/>
      <c r="J339" s="15"/>
      <c r="M339" s="15"/>
      <c r="P339" s="15"/>
      <c r="S339" s="15"/>
      <c r="V339" s="15"/>
      <c r="Y339" s="15"/>
      <c r="AB339" s="15"/>
      <c r="AE339" s="15"/>
      <c r="AH339" s="15"/>
      <c r="AK339" s="15"/>
      <c r="AN339" s="15"/>
      <c r="AQ339" s="15"/>
      <c r="AT339" s="15"/>
      <c r="AW339" s="15"/>
    </row>
    <row r="340" spans="2:49" x14ac:dyDescent="0.25">
      <c r="B340">
        <f t="shared" si="59"/>
        <v>0</v>
      </c>
      <c r="D340" s="15"/>
      <c r="G340" s="15"/>
      <c r="J340" s="15"/>
      <c r="M340" s="15"/>
      <c r="P340" s="15"/>
      <c r="S340" s="15"/>
      <c r="V340" s="15"/>
      <c r="Y340" s="15"/>
      <c r="AB340" s="15"/>
      <c r="AE340" s="15"/>
      <c r="AH340" s="15"/>
      <c r="AK340" s="15"/>
      <c r="AN340" s="15"/>
      <c r="AQ340" s="15"/>
      <c r="AT340" s="15"/>
      <c r="AW340" s="15"/>
    </row>
    <row r="341" spans="2:49" x14ac:dyDescent="0.25">
      <c r="B341">
        <f t="shared" si="59"/>
        <v>0</v>
      </c>
      <c r="D341" s="15"/>
      <c r="G341" s="15"/>
      <c r="J341" s="15"/>
      <c r="M341" s="15"/>
      <c r="P341" s="15"/>
      <c r="S341" s="15"/>
      <c r="V341" s="15"/>
      <c r="Y341" s="15"/>
      <c r="AB341" s="15"/>
      <c r="AE341" s="15"/>
      <c r="AH341" s="15"/>
      <c r="AK341" s="15"/>
      <c r="AN341" s="15"/>
      <c r="AQ341" s="15"/>
      <c r="AT341" s="15"/>
      <c r="AW341" s="15"/>
    </row>
    <row r="342" spans="2:49" x14ac:dyDescent="0.25">
      <c r="B342">
        <f t="shared" si="59"/>
        <v>0</v>
      </c>
      <c r="D342" s="15"/>
      <c r="G342" s="15"/>
      <c r="J342" s="15"/>
      <c r="M342" s="15"/>
      <c r="P342" s="15"/>
      <c r="S342" s="15"/>
      <c r="V342" s="15"/>
      <c r="Y342" s="15"/>
      <c r="AB342" s="15"/>
      <c r="AE342" s="15"/>
      <c r="AH342" s="15"/>
      <c r="AK342" s="15"/>
      <c r="AN342" s="15"/>
      <c r="AQ342" s="15"/>
      <c r="AT342" s="15"/>
      <c r="AW342" s="15"/>
    </row>
    <row r="343" spans="2:49" x14ac:dyDescent="0.25">
      <c r="B343">
        <f t="shared" si="59"/>
        <v>0</v>
      </c>
      <c r="D343" s="15"/>
      <c r="G343" s="15"/>
      <c r="J343" s="15"/>
      <c r="M343" s="15"/>
      <c r="P343" s="15"/>
      <c r="S343" s="15"/>
      <c r="V343" s="15"/>
      <c r="Y343" s="15"/>
      <c r="AB343" s="15"/>
      <c r="AE343" s="15"/>
      <c r="AH343" s="15"/>
      <c r="AK343" s="15"/>
      <c r="AN343" s="15"/>
      <c r="AQ343" s="15"/>
      <c r="AT343" s="15"/>
      <c r="AW343" s="15"/>
    </row>
    <row r="344" spans="2:49" x14ac:dyDescent="0.25">
      <c r="B344">
        <f t="shared" si="59"/>
        <v>0</v>
      </c>
      <c r="D344" s="15"/>
      <c r="G344" s="15"/>
      <c r="J344" s="15"/>
      <c r="M344" s="15"/>
      <c r="P344" s="15"/>
      <c r="S344" s="15"/>
      <c r="V344" s="15"/>
      <c r="Y344" s="15"/>
      <c r="AB344" s="15"/>
      <c r="AE344" s="15"/>
      <c r="AH344" s="15"/>
      <c r="AK344" s="15"/>
      <c r="AN344" s="15"/>
      <c r="AQ344" s="15"/>
      <c r="AT344" s="15"/>
      <c r="AW344" s="15"/>
    </row>
    <row r="345" spans="2:49" x14ac:dyDescent="0.25">
      <c r="B345">
        <f t="shared" si="59"/>
        <v>0</v>
      </c>
      <c r="D345" s="15"/>
      <c r="G345" s="15"/>
      <c r="J345" s="15"/>
      <c r="M345" s="15"/>
      <c r="P345" s="15"/>
      <c r="S345" s="15"/>
      <c r="V345" s="15"/>
      <c r="Y345" s="15"/>
      <c r="AB345" s="15"/>
      <c r="AE345" s="15"/>
      <c r="AH345" s="15"/>
      <c r="AK345" s="15"/>
      <c r="AN345" s="15"/>
      <c r="AQ345" s="15"/>
      <c r="AT345" s="15"/>
      <c r="AW345" s="15"/>
    </row>
    <row r="346" spans="2:49" x14ac:dyDescent="0.25">
      <c r="B346">
        <f t="shared" si="59"/>
        <v>0</v>
      </c>
      <c r="D346" s="15"/>
      <c r="G346" s="15"/>
      <c r="J346" s="15"/>
      <c r="M346" s="15"/>
      <c r="P346" s="15"/>
      <c r="S346" s="15"/>
      <c r="V346" s="15"/>
      <c r="Y346" s="15"/>
      <c r="AB346" s="15"/>
      <c r="AE346" s="15"/>
      <c r="AH346" s="15"/>
      <c r="AK346" s="15"/>
      <c r="AN346" s="15"/>
      <c r="AQ346" s="15"/>
      <c r="AT346" s="15"/>
      <c r="AW346" s="15"/>
    </row>
    <row r="347" spans="2:49" x14ac:dyDescent="0.25">
      <c r="B347">
        <f t="shared" si="59"/>
        <v>0</v>
      </c>
      <c r="D347" s="15"/>
      <c r="G347" s="15"/>
      <c r="J347" s="15"/>
      <c r="M347" s="15"/>
      <c r="P347" s="15"/>
      <c r="S347" s="15"/>
      <c r="V347" s="15"/>
      <c r="Y347" s="15"/>
      <c r="AB347" s="15"/>
      <c r="AE347" s="15"/>
      <c r="AH347" s="15"/>
      <c r="AK347" s="15"/>
      <c r="AN347" s="15"/>
      <c r="AQ347" s="15"/>
      <c r="AT347" s="15"/>
      <c r="AW347" s="15"/>
    </row>
    <row r="348" spans="2:49" x14ac:dyDescent="0.25">
      <c r="B348">
        <f t="shared" si="59"/>
        <v>0</v>
      </c>
      <c r="D348" s="15"/>
      <c r="G348" s="15"/>
      <c r="J348" s="15"/>
      <c r="M348" s="15"/>
      <c r="P348" s="15"/>
      <c r="S348" s="15"/>
      <c r="V348" s="15"/>
      <c r="Y348" s="15"/>
      <c r="AB348" s="15"/>
      <c r="AE348" s="15"/>
      <c r="AH348" s="15"/>
      <c r="AK348" s="15"/>
      <c r="AN348" s="15"/>
      <c r="AQ348" s="15"/>
      <c r="AT348" s="15"/>
      <c r="AW348" s="15"/>
    </row>
    <row r="349" spans="2:49" x14ac:dyDescent="0.25">
      <c r="B349">
        <f t="shared" si="59"/>
        <v>0</v>
      </c>
      <c r="D349" s="15"/>
      <c r="G349" s="15"/>
      <c r="J349" s="15"/>
      <c r="M349" s="15"/>
      <c r="P349" s="15"/>
      <c r="S349" s="15"/>
      <c r="V349" s="15"/>
      <c r="Y349" s="15"/>
      <c r="AB349" s="15"/>
      <c r="AE349" s="15"/>
      <c r="AH349" s="15"/>
      <c r="AK349" s="15"/>
      <c r="AN349" s="15"/>
      <c r="AQ349" s="15"/>
      <c r="AT349" s="15"/>
      <c r="AW349" s="15"/>
    </row>
    <row r="350" spans="2:49" x14ac:dyDescent="0.25">
      <c r="B350">
        <f t="shared" si="59"/>
        <v>0</v>
      </c>
      <c r="D350" s="15"/>
      <c r="G350" s="15"/>
      <c r="J350" s="15"/>
      <c r="M350" s="15"/>
      <c r="P350" s="15"/>
      <c r="S350" s="15"/>
      <c r="V350" s="15"/>
      <c r="Y350" s="15"/>
      <c r="AB350" s="15"/>
      <c r="AE350" s="15"/>
      <c r="AH350" s="15"/>
      <c r="AK350" s="15"/>
      <c r="AN350" s="15"/>
      <c r="AQ350" s="15"/>
      <c r="AT350" s="15"/>
      <c r="AW350" s="15"/>
    </row>
    <row r="351" spans="2:49" x14ac:dyDescent="0.25">
      <c r="B351">
        <f t="shared" si="59"/>
        <v>0</v>
      </c>
      <c r="D351" s="15"/>
      <c r="G351" s="15"/>
      <c r="J351" s="15"/>
      <c r="M351" s="15"/>
      <c r="P351" s="15"/>
      <c r="S351" s="15"/>
      <c r="V351" s="15"/>
      <c r="Y351" s="15"/>
      <c r="AB351" s="15"/>
      <c r="AE351" s="15"/>
      <c r="AH351" s="15"/>
      <c r="AK351" s="15"/>
      <c r="AN351" s="15"/>
      <c r="AQ351" s="15"/>
      <c r="AT351" s="15"/>
      <c r="AW351" s="15"/>
    </row>
    <row r="352" spans="2:49" x14ac:dyDescent="0.25">
      <c r="B352">
        <f t="shared" si="59"/>
        <v>0</v>
      </c>
      <c r="D352" s="15"/>
      <c r="G352" s="15"/>
      <c r="J352" s="15"/>
      <c r="M352" s="15"/>
      <c r="P352" s="15"/>
      <c r="S352" s="15"/>
      <c r="V352" s="15"/>
      <c r="Y352" s="15"/>
      <c r="AB352" s="15"/>
      <c r="AE352" s="15"/>
      <c r="AH352" s="15"/>
      <c r="AK352" s="15"/>
      <c r="AN352" s="15"/>
      <c r="AQ352" s="15"/>
      <c r="AT352" s="15"/>
      <c r="AW352" s="15"/>
    </row>
    <row r="353" spans="2:49" x14ac:dyDescent="0.25">
      <c r="B353">
        <f t="shared" si="59"/>
        <v>0</v>
      </c>
      <c r="D353" s="15"/>
      <c r="G353" s="15"/>
      <c r="J353" s="15"/>
      <c r="M353" s="15"/>
      <c r="P353" s="15"/>
      <c r="S353" s="15"/>
      <c r="V353" s="15"/>
      <c r="Y353" s="15"/>
      <c r="AB353" s="15"/>
      <c r="AE353" s="15"/>
      <c r="AH353" s="15"/>
      <c r="AK353" s="15"/>
      <c r="AN353" s="15"/>
      <c r="AQ353" s="15"/>
      <c r="AT353" s="15"/>
      <c r="AW353" s="15"/>
    </row>
    <row r="354" spans="2:49" x14ac:dyDescent="0.25">
      <c r="B354">
        <f t="shared" si="59"/>
        <v>0</v>
      </c>
      <c r="D354" s="15"/>
      <c r="G354" s="15"/>
      <c r="J354" s="15"/>
      <c r="M354" s="15"/>
      <c r="P354" s="15"/>
      <c r="S354" s="15"/>
      <c r="V354" s="15"/>
      <c r="Y354" s="15"/>
      <c r="AB354" s="15"/>
      <c r="AE354" s="15"/>
      <c r="AH354" s="15"/>
      <c r="AK354" s="15"/>
      <c r="AN354" s="15"/>
      <c r="AQ354" s="15"/>
      <c r="AT354" s="15"/>
      <c r="AW354" s="15"/>
    </row>
    <row r="355" spans="2:49" x14ac:dyDescent="0.25">
      <c r="B355">
        <f t="shared" si="59"/>
        <v>0</v>
      </c>
      <c r="D355" s="15"/>
      <c r="G355" s="15"/>
      <c r="J355" s="15"/>
      <c r="M355" s="15"/>
      <c r="P355" s="15"/>
      <c r="S355" s="15"/>
      <c r="V355" s="15"/>
      <c r="Y355" s="15"/>
      <c r="AB355" s="15"/>
      <c r="AE355" s="15"/>
      <c r="AH355" s="15"/>
      <c r="AK355" s="15"/>
      <c r="AN355" s="15"/>
      <c r="AQ355" s="15"/>
      <c r="AT355" s="15"/>
      <c r="AW355" s="15"/>
    </row>
    <row r="356" spans="2:49" x14ac:dyDescent="0.25">
      <c r="B356">
        <f t="shared" si="59"/>
        <v>0</v>
      </c>
      <c r="D356" s="15"/>
      <c r="G356" s="15"/>
      <c r="J356" s="15"/>
      <c r="M356" s="15"/>
      <c r="P356" s="15"/>
      <c r="S356" s="15"/>
      <c r="V356" s="15"/>
      <c r="Y356" s="15"/>
      <c r="AB356" s="15"/>
      <c r="AE356" s="15"/>
      <c r="AH356" s="15"/>
      <c r="AK356" s="15"/>
      <c r="AN356" s="15"/>
      <c r="AQ356" s="15"/>
      <c r="AT356" s="15"/>
      <c r="AW356" s="15"/>
    </row>
    <row r="357" spans="2:49" x14ac:dyDescent="0.25">
      <c r="B357">
        <f t="shared" si="59"/>
        <v>0</v>
      </c>
      <c r="D357" s="15"/>
      <c r="G357" s="15"/>
      <c r="J357" s="15"/>
      <c r="M357" s="15"/>
      <c r="P357" s="15"/>
      <c r="S357" s="15"/>
      <c r="V357" s="15"/>
      <c r="Y357" s="15"/>
      <c r="AB357" s="15"/>
      <c r="AE357" s="15"/>
      <c r="AH357" s="15"/>
      <c r="AK357" s="15"/>
      <c r="AN357" s="15"/>
      <c r="AQ357" s="15"/>
      <c r="AT357" s="15"/>
      <c r="AW357" s="15"/>
    </row>
    <row r="358" spans="2:49" x14ac:dyDescent="0.25">
      <c r="B358">
        <f t="shared" si="59"/>
        <v>0</v>
      </c>
      <c r="D358" s="15"/>
      <c r="G358" s="15"/>
      <c r="J358" s="15"/>
      <c r="M358" s="15"/>
      <c r="P358" s="15"/>
      <c r="S358" s="15"/>
      <c r="V358" s="15"/>
      <c r="Y358" s="15"/>
      <c r="AB358" s="15"/>
      <c r="AE358" s="15"/>
      <c r="AH358" s="15"/>
      <c r="AK358" s="15"/>
      <c r="AN358" s="15"/>
      <c r="AQ358" s="15"/>
      <c r="AT358" s="15"/>
      <c r="AW358" s="15"/>
    </row>
    <row r="359" spans="2:49" x14ac:dyDescent="0.25">
      <c r="B359">
        <f t="shared" si="59"/>
        <v>0</v>
      </c>
      <c r="D359" s="15"/>
      <c r="G359" s="15"/>
      <c r="J359" s="15"/>
      <c r="M359" s="15"/>
      <c r="P359" s="15"/>
      <c r="S359" s="15"/>
      <c r="V359" s="15"/>
      <c r="Y359" s="15"/>
      <c r="AB359" s="15"/>
      <c r="AE359" s="15"/>
      <c r="AH359" s="15"/>
      <c r="AK359" s="15"/>
      <c r="AN359" s="15"/>
      <c r="AQ359" s="15"/>
      <c r="AT359" s="15"/>
      <c r="AW359" s="15"/>
    </row>
    <row r="360" spans="2:49" x14ac:dyDescent="0.25">
      <c r="B360">
        <f t="shared" ref="B360:B390" si="60">IF(ROW() &lt;= 5+$C$15, IF(IF((A360&lt;=C360), A360&lt;$C$12, A360&gt;$C$10), 0, A360), 0)</f>
        <v>0</v>
      </c>
      <c r="D360" s="15"/>
      <c r="G360" s="15"/>
      <c r="J360" s="15"/>
      <c r="M360" s="15"/>
      <c r="P360" s="15"/>
      <c r="S360" s="15"/>
      <c r="V360" s="15"/>
      <c r="Y360" s="15"/>
      <c r="AB360" s="15"/>
      <c r="AE360" s="15"/>
      <c r="AH360" s="15"/>
      <c r="AK360" s="15"/>
      <c r="AN360" s="15"/>
      <c r="AQ360" s="15"/>
      <c r="AT360" s="15"/>
      <c r="AW360" s="15"/>
    </row>
    <row r="361" spans="2:49" x14ac:dyDescent="0.25">
      <c r="B361">
        <f t="shared" si="60"/>
        <v>0</v>
      </c>
      <c r="D361" s="15"/>
      <c r="G361" s="15"/>
      <c r="J361" s="15"/>
      <c r="M361" s="15"/>
      <c r="P361" s="15"/>
      <c r="S361" s="15"/>
      <c r="V361" s="15"/>
      <c r="Y361" s="15"/>
      <c r="AB361" s="15"/>
      <c r="AE361" s="15"/>
      <c r="AH361" s="15"/>
      <c r="AK361" s="15"/>
      <c r="AN361" s="15"/>
      <c r="AQ361" s="15"/>
      <c r="AT361" s="15"/>
      <c r="AW361" s="15"/>
    </row>
    <row r="362" spans="2:49" x14ac:dyDescent="0.25">
      <c r="B362">
        <f t="shared" si="60"/>
        <v>0</v>
      </c>
      <c r="D362" s="15"/>
      <c r="G362" s="15"/>
      <c r="J362" s="15"/>
      <c r="M362" s="15"/>
      <c r="P362" s="15"/>
      <c r="S362" s="15"/>
      <c r="V362" s="15"/>
      <c r="Y362" s="15"/>
      <c r="AB362" s="15"/>
      <c r="AE362" s="15"/>
      <c r="AH362" s="15"/>
      <c r="AK362" s="15"/>
      <c r="AN362" s="15"/>
      <c r="AQ362" s="15"/>
      <c r="AT362" s="15"/>
      <c r="AW362" s="15"/>
    </row>
    <row r="363" spans="2:49" x14ac:dyDescent="0.25">
      <c r="B363">
        <f t="shared" si="60"/>
        <v>0</v>
      </c>
      <c r="D363" s="15"/>
      <c r="G363" s="15"/>
      <c r="J363" s="15"/>
      <c r="M363" s="15"/>
      <c r="P363" s="15"/>
      <c r="S363" s="15"/>
      <c r="V363" s="15"/>
      <c r="Y363" s="15"/>
      <c r="AB363" s="15"/>
      <c r="AE363" s="15"/>
      <c r="AH363" s="15"/>
      <c r="AK363" s="15"/>
      <c r="AN363" s="15"/>
      <c r="AQ363" s="15"/>
      <c r="AT363" s="15"/>
      <c r="AW363" s="15"/>
    </row>
    <row r="364" spans="2:49" x14ac:dyDescent="0.25">
      <c r="B364">
        <f t="shared" si="60"/>
        <v>0</v>
      </c>
      <c r="D364" s="15"/>
      <c r="G364" s="15"/>
      <c r="J364" s="15"/>
      <c r="M364" s="15"/>
      <c r="P364" s="15"/>
      <c r="S364" s="15"/>
      <c r="V364" s="15"/>
      <c r="Y364" s="15"/>
      <c r="AB364" s="15"/>
      <c r="AE364" s="15"/>
      <c r="AH364" s="15"/>
      <c r="AK364" s="15"/>
      <c r="AN364" s="15"/>
      <c r="AQ364" s="15"/>
      <c r="AT364" s="15"/>
      <c r="AW364" s="15"/>
    </row>
    <row r="365" spans="2:49" x14ac:dyDescent="0.25">
      <c r="B365">
        <f t="shared" si="60"/>
        <v>0</v>
      </c>
      <c r="D365" s="15"/>
      <c r="G365" s="15"/>
      <c r="J365" s="15"/>
      <c r="M365" s="15"/>
      <c r="P365" s="15"/>
      <c r="S365" s="15"/>
      <c r="V365" s="15"/>
      <c r="Y365" s="15"/>
      <c r="AB365" s="15"/>
      <c r="AE365" s="15"/>
      <c r="AH365" s="15"/>
      <c r="AK365" s="15"/>
      <c r="AN365" s="15"/>
      <c r="AQ365" s="15"/>
      <c r="AT365" s="15"/>
      <c r="AW365" s="15"/>
    </row>
    <row r="366" spans="2:49" x14ac:dyDescent="0.25">
      <c r="B366">
        <f t="shared" si="60"/>
        <v>0</v>
      </c>
      <c r="D366" s="15"/>
      <c r="G366" s="15"/>
      <c r="J366" s="15"/>
      <c r="M366" s="15"/>
      <c r="P366" s="15"/>
      <c r="S366" s="15"/>
      <c r="V366" s="15"/>
      <c r="Y366" s="15"/>
      <c r="AB366" s="15"/>
      <c r="AE366" s="15"/>
      <c r="AH366" s="15"/>
      <c r="AK366" s="15"/>
      <c r="AN366" s="15"/>
      <c r="AQ366" s="15"/>
      <c r="AT366" s="15"/>
      <c r="AW366" s="15"/>
    </row>
    <row r="367" spans="2:49" x14ac:dyDescent="0.25">
      <c r="B367">
        <f t="shared" si="60"/>
        <v>0</v>
      </c>
      <c r="D367" s="15"/>
      <c r="G367" s="15"/>
      <c r="J367" s="15"/>
      <c r="M367" s="15"/>
      <c r="P367" s="15"/>
      <c r="S367" s="15"/>
      <c r="V367" s="15"/>
      <c r="Y367" s="15"/>
      <c r="AB367" s="15"/>
      <c r="AE367" s="15"/>
      <c r="AH367" s="15"/>
      <c r="AK367" s="15"/>
      <c r="AN367" s="15"/>
      <c r="AQ367" s="15"/>
      <c r="AT367" s="15"/>
      <c r="AW367" s="15"/>
    </row>
    <row r="368" spans="2:49" x14ac:dyDescent="0.25">
      <c r="B368">
        <f t="shared" si="60"/>
        <v>0</v>
      </c>
      <c r="D368" s="15"/>
      <c r="G368" s="15"/>
      <c r="J368" s="15"/>
      <c r="M368" s="15"/>
      <c r="P368" s="15"/>
      <c r="S368" s="15"/>
      <c r="V368" s="15"/>
      <c r="Y368" s="15"/>
      <c r="AB368" s="15"/>
      <c r="AE368" s="15"/>
      <c r="AH368" s="15"/>
      <c r="AK368" s="15"/>
      <c r="AN368" s="15"/>
      <c r="AQ368" s="15"/>
      <c r="AT368" s="15"/>
      <c r="AW368" s="15"/>
    </row>
    <row r="369" spans="2:49" x14ac:dyDescent="0.25">
      <c r="B369">
        <f t="shared" si="60"/>
        <v>0</v>
      </c>
      <c r="D369" s="15"/>
      <c r="G369" s="15"/>
      <c r="J369" s="15"/>
      <c r="M369" s="15"/>
      <c r="P369" s="15"/>
      <c r="S369" s="15"/>
      <c r="V369" s="15"/>
      <c r="Y369" s="15"/>
      <c r="AB369" s="15"/>
      <c r="AE369" s="15"/>
      <c r="AH369" s="15"/>
      <c r="AK369" s="15"/>
      <c r="AN369" s="15"/>
      <c r="AQ369" s="15"/>
      <c r="AT369" s="15"/>
      <c r="AW369" s="15"/>
    </row>
    <row r="370" spans="2:49" x14ac:dyDescent="0.25">
      <c r="B370">
        <f t="shared" si="60"/>
        <v>0</v>
      </c>
      <c r="D370" s="15"/>
      <c r="G370" s="15"/>
      <c r="J370" s="15"/>
      <c r="M370" s="15"/>
      <c r="P370" s="15"/>
      <c r="S370" s="15"/>
      <c r="V370" s="15"/>
      <c r="Y370" s="15"/>
      <c r="AB370" s="15"/>
      <c r="AE370" s="15"/>
      <c r="AH370" s="15"/>
      <c r="AK370" s="15"/>
      <c r="AN370" s="15"/>
      <c r="AQ370" s="15"/>
      <c r="AT370" s="15"/>
      <c r="AW370" s="15"/>
    </row>
    <row r="371" spans="2:49" x14ac:dyDescent="0.25">
      <c r="B371">
        <f t="shared" si="60"/>
        <v>0</v>
      </c>
      <c r="D371" s="15"/>
      <c r="G371" s="15"/>
      <c r="J371" s="15"/>
      <c r="M371" s="15"/>
      <c r="P371" s="15"/>
      <c r="S371" s="15"/>
      <c r="V371" s="15"/>
      <c r="Y371" s="15"/>
      <c r="AB371" s="15"/>
      <c r="AE371" s="15"/>
      <c r="AH371" s="15"/>
      <c r="AK371" s="15"/>
      <c r="AN371" s="15"/>
      <c r="AQ371" s="15"/>
      <c r="AT371" s="15"/>
      <c r="AW371" s="15"/>
    </row>
    <row r="372" spans="2:49" x14ac:dyDescent="0.25">
      <c r="B372">
        <f t="shared" si="60"/>
        <v>0</v>
      </c>
      <c r="D372" s="15"/>
      <c r="G372" s="15"/>
      <c r="J372" s="15"/>
      <c r="M372" s="15"/>
      <c r="P372" s="15"/>
      <c r="S372" s="15"/>
      <c r="V372" s="15"/>
      <c r="Y372" s="15"/>
      <c r="AB372" s="15"/>
      <c r="AE372" s="15"/>
      <c r="AH372" s="15"/>
      <c r="AK372" s="15"/>
      <c r="AN372" s="15"/>
      <c r="AQ372" s="15"/>
      <c r="AT372" s="15"/>
      <c r="AW372" s="15"/>
    </row>
    <row r="373" spans="2:49" x14ac:dyDescent="0.25">
      <c r="B373">
        <f t="shared" si="60"/>
        <v>0</v>
      </c>
      <c r="D373" s="15"/>
      <c r="G373" s="15"/>
      <c r="J373" s="15"/>
      <c r="M373" s="15"/>
      <c r="P373" s="15"/>
      <c r="S373" s="15"/>
      <c r="V373" s="15"/>
      <c r="Y373" s="15"/>
      <c r="AB373" s="15"/>
      <c r="AE373" s="15"/>
      <c r="AH373" s="15"/>
      <c r="AK373" s="15"/>
      <c r="AN373" s="15"/>
      <c r="AQ373" s="15"/>
      <c r="AT373" s="15"/>
      <c r="AW373" s="15"/>
    </row>
    <row r="374" spans="2:49" x14ac:dyDescent="0.25">
      <c r="B374">
        <f t="shared" si="60"/>
        <v>0</v>
      </c>
      <c r="D374" s="15"/>
      <c r="G374" s="15"/>
      <c r="J374" s="15"/>
      <c r="M374" s="15"/>
      <c r="P374" s="15"/>
      <c r="S374" s="15"/>
      <c r="V374" s="15"/>
      <c r="Y374" s="15"/>
      <c r="AB374" s="15"/>
      <c r="AE374" s="15"/>
      <c r="AH374" s="15"/>
      <c r="AK374" s="15"/>
      <c r="AN374" s="15"/>
      <c r="AQ374" s="15"/>
      <c r="AT374" s="15"/>
      <c r="AW374" s="15"/>
    </row>
    <row r="375" spans="2:49" x14ac:dyDescent="0.25">
      <c r="B375">
        <f t="shared" si="60"/>
        <v>0</v>
      </c>
      <c r="D375" s="15"/>
      <c r="G375" s="15"/>
      <c r="J375" s="15"/>
      <c r="M375" s="15"/>
      <c r="P375" s="15"/>
      <c r="S375" s="15"/>
      <c r="V375" s="15"/>
      <c r="Y375" s="15"/>
      <c r="AB375" s="15"/>
      <c r="AE375" s="15"/>
      <c r="AH375" s="15"/>
      <c r="AK375" s="15"/>
      <c r="AN375" s="15"/>
      <c r="AQ375" s="15"/>
      <c r="AT375" s="15"/>
      <c r="AW375" s="15"/>
    </row>
    <row r="376" spans="2:49" x14ac:dyDescent="0.25">
      <c r="B376">
        <f t="shared" si="60"/>
        <v>0</v>
      </c>
      <c r="D376" s="15"/>
      <c r="G376" s="15"/>
      <c r="J376" s="15"/>
      <c r="M376" s="15"/>
      <c r="P376" s="15"/>
      <c r="S376" s="15"/>
      <c r="V376" s="15"/>
      <c r="Y376" s="15"/>
      <c r="AB376" s="15"/>
      <c r="AE376" s="15"/>
      <c r="AH376" s="15"/>
      <c r="AK376" s="15"/>
      <c r="AN376" s="15"/>
      <c r="AQ376" s="15"/>
      <c r="AT376" s="15"/>
      <c r="AW376" s="15"/>
    </row>
    <row r="377" spans="2:49" x14ac:dyDescent="0.25">
      <c r="B377">
        <f t="shared" si="60"/>
        <v>0</v>
      </c>
      <c r="D377" s="15"/>
      <c r="G377" s="15"/>
      <c r="J377" s="15"/>
      <c r="M377" s="15"/>
      <c r="P377" s="15"/>
      <c r="S377" s="15"/>
      <c r="V377" s="15"/>
      <c r="Y377" s="15"/>
      <c r="AB377" s="15"/>
      <c r="AE377" s="15"/>
      <c r="AH377" s="15"/>
      <c r="AK377" s="15"/>
      <c r="AN377" s="15"/>
      <c r="AQ377" s="15"/>
      <c r="AT377" s="15"/>
      <c r="AW377" s="15"/>
    </row>
    <row r="378" spans="2:49" x14ac:dyDescent="0.25">
      <c r="B378">
        <f t="shared" si="60"/>
        <v>0</v>
      </c>
      <c r="D378" s="15"/>
      <c r="G378" s="15"/>
      <c r="J378" s="15"/>
      <c r="M378" s="15"/>
      <c r="P378" s="15"/>
      <c r="S378" s="15"/>
      <c r="V378" s="15"/>
      <c r="Y378" s="15"/>
      <c r="AB378" s="15"/>
      <c r="AE378" s="15"/>
      <c r="AH378" s="15"/>
      <c r="AK378" s="15"/>
      <c r="AN378" s="15"/>
      <c r="AQ378" s="15"/>
      <c r="AT378" s="15"/>
      <c r="AW378" s="15"/>
    </row>
    <row r="379" spans="2:49" x14ac:dyDescent="0.25">
      <c r="B379">
        <f t="shared" si="60"/>
        <v>0</v>
      </c>
      <c r="D379" s="15"/>
      <c r="G379" s="15"/>
      <c r="J379" s="15"/>
      <c r="M379" s="15"/>
      <c r="P379" s="15"/>
      <c r="S379" s="15"/>
      <c r="V379" s="15"/>
      <c r="Y379" s="15"/>
      <c r="AB379" s="15"/>
      <c r="AE379" s="15"/>
      <c r="AH379" s="15"/>
      <c r="AK379" s="15"/>
      <c r="AN379" s="15"/>
      <c r="AQ379" s="15"/>
      <c r="AT379" s="15"/>
      <c r="AW379" s="15"/>
    </row>
    <row r="380" spans="2:49" x14ac:dyDescent="0.25">
      <c r="B380">
        <f t="shared" si="60"/>
        <v>0</v>
      </c>
      <c r="D380" s="15"/>
      <c r="G380" s="15"/>
      <c r="J380" s="15"/>
      <c r="M380" s="15"/>
      <c r="P380" s="15"/>
      <c r="S380" s="15"/>
      <c r="V380" s="15"/>
      <c r="Y380" s="15"/>
      <c r="AB380" s="15"/>
      <c r="AE380" s="15"/>
      <c r="AH380" s="15"/>
      <c r="AK380" s="15"/>
      <c r="AN380" s="15"/>
      <c r="AQ380" s="15"/>
      <c r="AT380" s="15"/>
      <c r="AW380" s="15"/>
    </row>
    <row r="381" spans="2:49" x14ac:dyDescent="0.25">
      <c r="B381">
        <f t="shared" si="60"/>
        <v>0</v>
      </c>
      <c r="D381" s="15"/>
      <c r="G381" s="15"/>
      <c r="J381" s="15"/>
      <c r="M381" s="15"/>
      <c r="P381" s="15"/>
      <c r="S381" s="15"/>
      <c r="V381" s="15"/>
      <c r="Y381" s="15"/>
      <c r="AB381" s="15"/>
      <c r="AE381" s="15"/>
      <c r="AH381" s="15"/>
      <c r="AK381" s="15"/>
      <c r="AN381" s="15"/>
      <c r="AQ381" s="15"/>
      <c r="AT381" s="15"/>
      <c r="AW381" s="15"/>
    </row>
    <row r="382" spans="2:49" x14ac:dyDescent="0.25">
      <c r="B382">
        <f t="shared" si="60"/>
        <v>0</v>
      </c>
      <c r="D382" s="15"/>
      <c r="G382" s="15"/>
      <c r="J382" s="15"/>
      <c r="M382" s="15"/>
      <c r="P382" s="15"/>
      <c r="S382" s="15"/>
      <c r="V382" s="15"/>
      <c r="Y382" s="15"/>
      <c r="AB382" s="15"/>
      <c r="AE382" s="15"/>
      <c r="AH382" s="15"/>
      <c r="AK382" s="15"/>
      <c r="AN382" s="15"/>
      <c r="AQ382" s="15"/>
      <c r="AT382" s="15"/>
      <c r="AW382" s="15"/>
    </row>
    <row r="383" spans="2:49" x14ac:dyDescent="0.25">
      <c r="B383">
        <f t="shared" si="60"/>
        <v>0</v>
      </c>
      <c r="D383" s="15"/>
      <c r="G383" s="15"/>
      <c r="J383" s="15"/>
      <c r="M383" s="15"/>
      <c r="P383" s="15"/>
      <c r="S383" s="15"/>
      <c r="V383" s="15"/>
      <c r="Y383" s="15"/>
      <c r="AB383" s="15"/>
      <c r="AE383" s="15"/>
      <c r="AH383" s="15"/>
      <c r="AK383" s="15"/>
      <c r="AN383" s="15"/>
      <c r="AQ383" s="15"/>
      <c r="AT383" s="15"/>
      <c r="AW383" s="15"/>
    </row>
    <row r="384" spans="2:49" x14ac:dyDescent="0.25">
      <c r="B384">
        <f t="shared" si="60"/>
        <v>0</v>
      </c>
      <c r="D384" s="15"/>
      <c r="G384" s="15"/>
      <c r="J384" s="15"/>
      <c r="M384" s="15"/>
      <c r="P384" s="15"/>
      <c r="S384" s="15"/>
      <c r="V384" s="15"/>
      <c r="Y384" s="15"/>
      <c r="AB384" s="15"/>
      <c r="AE384" s="15"/>
      <c r="AH384" s="15"/>
      <c r="AK384" s="15"/>
      <c r="AN384" s="15"/>
      <c r="AQ384" s="15"/>
      <c r="AT384" s="15"/>
      <c r="AW384" s="15"/>
    </row>
    <row r="385" spans="2:49" x14ac:dyDescent="0.25">
      <c r="B385">
        <f t="shared" si="60"/>
        <v>0</v>
      </c>
      <c r="D385" s="15"/>
      <c r="G385" s="15"/>
      <c r="J385" s="15"/>
      <c r="M385" s="15"/>
      <c r="P385" s="15"/>
      <c r="S385" s="15"/>
      <c r="V385" s="15"/>
      <c r="Y385" s="15"/>
      <c r="AB385" s="15"/>
      <c r="AE385" s="15"/>
      <c r="AH385" s="15"/>
      <c r="AK385" s="15"/>
      <c r="AN385" s="15"/>
      <c r="AQ385" s="15"/>
      <c r="AT385" s="15"/>
      <c r="AW385" s="15"/>
    </row>
    <row r="386" spans="2:49" x14ac:dyDescent="0.25">
      <c r="B386">
        <f t="shared" si="60"/>
        <v>0</v>
      </c>
      <c r="D386" s="15"/>
      <c r="G386" s="15"/>
      <c r="J386" s="15"/>
      <c r="M386" s="15"/>
      <c r="P386" s="15"/>
      <c r="S386" s="15"/>
      <c r="V386" s="15"/>
      <c r="Y386" s="15"/>
      <c r="AB386" s="15"/>
      <c r="AE386" s="15"/>
      <c r="AH386" s="15"/>
      <c r="AK386" s="15"/>
      <c r="AN386" s="15"/>
      <c r="AQ386" s="15"/>
      <c r="AT386" s="15"/>
      <c r="AW386" s="15"/>
    </row>
    <row r="387" spans="2:49" x14ac:dyDescent="0.25">
      <c r="B387">
        <f t="shared" si="60"/>
        <v>0</v>
      </c>
      <c r="D387" s="15"/>
      <c r="G387" s="15"/>
      <c r="J387" s="15"/>
      <c r="M387" s="15"/>
      <c r="P387" s="15"/>
      <c r="S387" s="15"/>
      <c r="V387" s="15"/>
      <c r="Y387" s="15"/>
      <c r="AB387" s="15"/>
      <c r="AE387" s="15"/>
      <c r="AH387" s="15"/>
      <c r="AK387" s="15"/>
      <c r="AN387" s="15"/>
      <c r="AQ387" s="15"/>
      <c r="AT387" s="15"/>
      <c r="AW387" s="15"/>
    </row>
    <row r="388" spans="2:49" x14ac:dyDescent="0.25">
      <c r="B388">
        <f t="shared" si="60"/>
        <v>0</v>
      </c>
      <c r="D388" s="15"/>
      <c r="G388" s="15"/>
      <c r="J388" s="15"/>
      <c r="M388" s="15"/>
      <c r="P388" s="15"/>
      <c r="S388" s="15"/>
      <c r="V388" s="15"/>
      <c r="Y388" s="15"/>
      <c r="AB388" s="15"/>
      <c r="AE388" s="15"/>
      <c r="AH388" s="15"/>
      <c r="AK388" s="15"/>
      <c r="AN388" s="15"/>
      <c r="AQ388" s="15"/>
      <c r="AT388" s="15"/>
      <c r="AW388" s="15"/>
    </row>
    <row r="389" spans="2:49" x14ac:dyDescent="0.25">
      <c r="B389">
        <f t="shared" si="60"/>
        <v>0</v>
      </c>
      <c r="D389" s="15"/>
      <c r="G389" s="15"/>
      <c r="J389" s="15"/>
      <c r="M389" s="15"/>
      <c r="P389" s="15"/>
      <c r="S389" s="15"/>
      <c r="V389" s="15"/>
      <c r="Y389" s="15"/>
      <c r="AB389" s="15"/>
      <c r="AE389" s="15"/>
      <c r="AH389" s="15"/>
      <c r="AK389" s="15"/>
      <c r="AN389" s="15"/>
      <c r="AQ389" s="15"/>
      <c r="AT389" s="15"/>
      <c r="AW389" s="15"/>
    </row>
    <row r="390" spans="2:49" x14ac:dyDescent="0.25">
      <c r="B390">
        <f t="shared" si="60"/>
        <v>0</v>
      </c>
      <c r="D390" s="15"/>
      <c r="G390" s="15"/>
      <c r="J390" s="15"/>
      <c r="M390" s="15"/>
      <c r="P390" s="15"/>
      <c r="S390" s="15"/>
      <c r="V390" s="15"/>
      <c r="Y390" s="15"/>
      <c r="AB390" s="15"/>
      <c r="AE390" s="15"/>
      <c r="AH390" s="15"/>
      <c r="AK390" s="15"/>
      <c r="AN390" s="15"/>
      <c r="AQ390" s="15"/>
      <c r="AT390" s="15"/>
      <c r="AW390" s="15"/>
    </row>
    <row r="391" spans="2:49" x14ac:dyDescent="0.25">
      <c r="B391">
        <f>IF(ROW() &lt;= 5+$C$15, IF(IF((A391&lt;=C391), A391&lt;$C$12,  A391&gt;$C$10), 0, A391), 0)</f>
        <v>0</v>
      </c>
      <c r="D391" s="15"/>
      <c r="G391" s="15"/>
      <c r="J391" s="15"/>
      <c r="M391" s="15"/>
      <c r="P391" s="15"/>
      <c r="S391" s="15"/>
      <c r="V391" s="15"/>
      <c r="Y391" s="15"/>
      <c r="AB391" s="15"/>
      <c r="AE391" s="15"/>
      <c r="AH391" s="15"/>
      <c r="AK391" s="15"/>
      <c r="AN391" s="15"/>
      <c r="AQ391" s="15"/>
      <c r="AT391" s="15"/>
      <c r="AW391" s="15"/>
    </row>
    <row r="392" spans="2:49" x14ac:dyDescent="0.25">
      <c r="B392">
        <f t="shared" ref="B392:B423" si="61">IF(ROW() &lt;= 5+$C$15, IF(IF((A392&lt;=C392), A392&lt;$C$12, A392&gt;$C$10), 0, A392), 0)</f>
        <v>0</v>
      </c>
      <c r="D392" s="15"/>
      <c r="G392" s="15"/>
      <c r="J392" s="15"/>
      <c r="M392" s="15"/>
      <c r="P392" s="15"/>
      <c r="S392" s="15"/>
      <c r="V392" s="15"/>
      <c r="Y392" s="15"/>
      <c r="AB392" s="15"/>
      <c r="AE392" s="15"/>
      <c r="AH392" s="15"/>
      <c r="AK392" s="15"/>
      <c r="AN392" s="15"/>
      <c r="AQ392" s="15"/>
      <c r="AT392" s="15"/>
      <c r="AW392" s="15"/>
    </row>
    <row r="393" spans="2:49" x14ac:dyDescent="0.25">
      <c r="B393">
        <f t="shared" si="61"/>
        <v>0</v>
      </c>
      <c r="D393" s="15"/>
      <c r="G393" s="15"/>
      <c r="J393" s="15"/>
      <c r="M393" s="15"/>
      <c r="P393" s="15"/>
      <c r="S393" s="15"/>
      <c r="V393" s="15"/>
      <c r="Y393" s="15"/>
      <c r="AB393" s="15"/>
      <c r="AE393" s="15"/>
      <c r="AH393" s="15"/>
      <c r="AK393" s="15"/>
      <c r="AN393" s="15"/>
      <c r="AQ393" s="15"/>
      <c r="AT393" s="15"/>
      <c r="AW393" s="15"/>
    </row>
    <row r="394" spans="2:49" x14ac:dyDescent="0.25">
      <c r="B394">
        <f t="shared" si="61"/>
        <v>0</v>
      </c>
      <c r="D394" s="15"/>
      <c r="G394" s="15"/>
      <c r="J394" s="15"/>
      <c r="M394" s="15"/>
      <c r="P394" s="15"/>
      <c r="S394" s="15"/>
      <c r="V394" s="15"/>
      <c r="Y394" s="15"/>
      <c r="AB394" s="15"/>
      <c r="AE394" s="15"/>
      <c r="AH394" s="15"/>
      <c r="AK394" s="15"/>
      <c r="AN394" s="15"/>
      <c r="AQ394" s="15"/>
      <c r="AT394" s="15"/>
      <c r="AW394" s="15"/>
    </row>
    <row r="395" spans="2:49" x14ac:dyDescent="0.25">
      <c r="B395">
        <f t="shared" si="61"/>
        <v>0</v>
      </c>
      <c r="D395" s="15"/>
      <c r="G395" s="15"/>
      <c r="J395" s="15"/>
      <c r="M395" s="15"/>
      <c r="P395" s="15"/>
      <c r="S395" s="15"/>
      <c r="V395" s="15"/>
      <c r="Y395" s="15"/>
      <c r="AB395" s="15"/>
      <c r="AE395" s="15"/>
      <c r="AH395" s="15"/>
      <c r="AK395" s="15"/>
      <c r="AN395" s="15"/>
      <c r="AQ395" s="15"/>
      <c r="AT395" s="15"/>
      <c r="AW395" s="15"/>
    </row>
    <row r="396" spans="2:49" x14ac:dyDescent="0.25">
      <c r="B396">
        <f t="shared" si="61"/>
        <v>0</v>
      </c>
      <c r="D396" s="15"/>
      <c r="G396" s="15"/>
      <c r="J396" s="15"/>
      <c r="M396" s="15"/>
      <c r="P396" s="15"/>
      <c r="S396" s="15"/>
      <c r="V396" s="15"/>
      <c r="Y396" s="15"/>
      <c r="AB396" s="15"/>
      <c r="AE396" s="15"/>
      <c r="AH396" s="15"/>
      <c r="AK396" s="15"/>
      <c r="AN396" s="15"/>
      <c r="AQ396" s="15"/>
      <c r="AT396" s="15"/>
      <c r="AW396" s="15"/>
    </row>
    <row r="397" spans="2:49" x14ac:dyDescent="0.25">
      <c r="B397">
        <f t="shared" si="61"/>
        <v>0</v>
      </c>
      <c r="D397" s="15"/>
      <c r="G397" s="15"/>
      <c r="J397" s="15"/>
      <c r="M397" s="15"/>
      <c r="P397" s="15"/>
      <c r="S397" s="15"/>
      <c r="V397" s="15"/>
      <c r="Y397" s="15"/>
      <c r="AB397" s="15"/>
      <c r="AE397" s="15"/>
      <c r="AH397" s="15"/>
      <c r="AK397" s="15"/>
      <c r="AN397" s="15"/>
      <c r="AQ397" s="15"/>
      <c r="AT397" s="15"/>
      <c r="AW397" s="15"/>
    </row>
    <row r="398" spans="2:49" x14ac:dyDescent="0.25">
      <c r="B398">
        <f t="shared" si="61"/>
        <v>0</v>
      </c>
      <c r="D398" s="15"/>
      <c r="G398" s="15"/>
      <c r="J398" s="15"/>
      <c r="M398" s="15"/>
      <c r="P398" s="15"/>
      <c r="S398" s="15"/>
      <c r="V398" s="15"/>
      <c r="Y398" s="15"/>
      <c r="AB398" s="15"/>
      <c r="AE398" s="15"/>
      <c r="AH398" s="15"/>
      <c r="AK398" s="15"/>
      <c r="AN398" s="15"/>
      <c r="AQ398" s="15"/>
      <c r="AT398" s="15"/>
      <c r="AW398" s="15"/>
    </row>
    <row r="399" spans="2:49" x14ac:dyDescent="0.25">
      <c r="B399">
        <f t="shared" si="61"/>
        <v>0</v>
      </c>
      <c r="D399" s="15"/>
      <c r="G399" s="15"/>
      <c r="J399" s="15"/>
      <c r="M399" s="15"/>
      <c r="P399" s="15"/>
      <c r="S399" s="15"/>
      <c r="V399" s="15"/>
      <c r="Y399" s="15"/>
      <c r="AB399" s="15"/>
      <c r="AE399" s="15"/>
      <c r="AH399" s="15"/>
      <c r="AK399" s="15"/>
      <c r="AN399" s="15"/>
      <c r="AQ399" s="15"/>
      <c r="AT399" s="15"/>
      <c r="AW399" s="15"/>
    </row>
    <row r="400" spans="2:49" x14ac:dyDescent="0.25">
      <c r="B400">
        <f t="shared" si="61"/>
        <v>0</v>
      </c>
      <c r="D400" s="15"/>
      <c r="G400" s="15"/>
      <c r="J400" s="15"/>
      <c r="M400" s="15"/>
      <c r="P400" s="15"/>
      <c r="S400" s="15"/>
      <c r="V400" s="15"/>
      <c r="Y400" s="15"/>
      <c r="AB400" s="15"/>
      <c r="AE400" s="15"/>
      <c r="AH400" s="15"/>
      <c r="AK400" s="15"/>
      <c r="AN400" s="15"/>
      <c r="AQ400" s="15"/>
      <c r="AT400" s="15"/>
      <c r="AW400" s="15"/>
    </row>
    <row r="401" spans="2:49" x14ac:dyDescent="0.25">
      <c r="B401">
        <f t="shared" si="61"/>
        <v>0</v>
      </c>
      <c r="D401" s="15"/>
      <c r="G401" s="15"/>
      <c r="J401" s="15"/>
      <c r="M401" s="15"/>
      <c r="P401" s="15"/>
      <c r="S401" s="15"/>
      <c r="V401" s="15"/>
      <c r="Y401" s="15"/>
      <c r="AB401" s="15"/>
      <c r="AE401" s="15"/>
      <c r="AH401" s="15"/>
      <c r="AK401" s="15"/>
      <c r="AN401" s="15"/>
      <c r="AQ401" s="15"/>
      <c r="AT401" s="15"/>
      <c r="AW401" s="15"/>
    </row>
    <row r="402" spans="2:49" x14ac:dyDescent="0.25">
      <c r="B402">
        <f t="shared" si="61"/>
        <v>0</v>
      </c>
      <c r="D402" s="15"/>
      <c r="G402" s="15"/>
      <c r="J402" s="15"/>
      <c r="M402" s="15"/>
      <c r="P402" s="15"/>
      <c r="S402" s="15"/>
      <c r="V402" s="15"/>
      <c r="Y402" s="15"/>
      <c r="AB402" s="15"/>
      <c r="AE402" s="15"/>
      <c r="AH402" s="15"/>
      <c r="AK402" s="15"/>
      <c r="AN402" s="15"/>
      <c r="AQ402" s="15"/>
      <c r="AT402" s="15"/>
      <c r="AW402" s="15"/>
    </row>
    <row r="403" spans="2:49" x14ac:dyDescent="0.25">
      <c r="B403">
        <f t="shared" si="61"/>
        <v>0</v>
      </c>
      <c r="D403" s="15"/>
      <c r="G403" s="15"/>
      <c r="J403" s="15"/>
      <c r="M403" s="15"/>
      <c r="P403" s="15"/>
      <c r="S403" s="15"/>
      <c r="V403" s="15"/>
      <c r="Y403" s="15"/>
      <c r="AB403" s="15"/>
      <c r="AE403" s="15"/>
      <c r="AH403" s="15"/>
      <c r="AK403" s="15"/>
      <c r="AN403" s="15"/>
      <c r="AQ403" s="15"/>
      <c r="AT403" s="15"/>
      <c r="AW403" s="15"/>
    </row>
    <row r="404" spans="2:49" x14ac:dyDescent="0.25">
      <c r="B404">
        <f t="shared" si="61"/>
        <v>0</v>
      </c>
      <c r="D404" s="15"/>
      <c r="G404" s="15"/>
      <c r="J404" s="15"/>
      <c r="M404" s="15"/>
      <c r="P404" s="15"/>
      <c r="S404" s="15"/>
      <c r="V404" s="15"/>
      <c r="Y404" s="15"/>
      <c r="AB404" s="15"/>
      <c r="AE404" s="15"/>
      <c r="AH404" s="15"/>
      <c r="AK404" s="15"/>
      <c r="AN404" s="15"/>
      <c r="AQ404" s="15"/>
      <c r="AT404" s="15"/>
      <c r="AW404" s="15"/>
    </row>
    <row r="405" spans="2:49" x14ac:dyDescent="0.25">
      <c r="B405">
        <f t="shared" si="61"/>
        <v>0</v>
      </c>
      <c r="D405" s="15"/>
      <c r="G405" s="15"/>
      <c r="J405" s="15"/>
      <c r="M405" s="15"/>
      <c r="P405" s="15"/>
      <c r="S405" s="15"/>
      <c r="V405" s="15"/>
      <c r="Y405" s="15"/>
      <c r="AB405" s="15"/>
      <c r="AE405" s="15"/>
      <c r="AH405" s="15"/>
      <c r="AK405" s="15"/>
      <c r="AN405" s="15"/>
      <c r="AQ405" s="15"/>
      <c r="AT405" s="15"/>
      <c r="AW405" s="15"/>
    </row>
    <row r="406" spans="2:49" x14ac:dyDescent="0.25">
      <c r="B406">
        <f t="shared" si="61"/>
        <v>0</v>
      </c>
      <c r="D406" s="15"/>
      <c r="G406" s="15"/>
      <c r="J406" s="15"/>
      <c r="M406" s="15"/>
      <c r="P406" s="15"/>
      <c r="S406" s="15"/>
      <c r="V406" s="15"/>
      <c r="Y406" s="15"/>
      <c r="AB406" s="15"/>
      <c r="AE406" s="15"/>
      <c r="AH406" s="15"/>
      <c r="AK406" s="15"/>
      <c r="AN406" s="15"/>
      <c r="AQ406" s="15"/>
      <c r="AT406" s="15"/>
      <c r="AW406" s="15"/>
    </row>
    <row r="407" spans="2:49" x14ac:dyDescent="0.25">
      <c r="B407">
        <f t="shared" si="61"/>
        <v>0</v>
      </c>
      <c r="D407" s="15"/>
      <c r="G407" s="15"/>
      <c r="J407" s="15"/>
      <c r="M407" s="15"/>
      <c r="P407" s="15"/>
      <c r="S407" s="15"/>
      <c r="V407" s="15"/>
      <c r="Y407" s="15"/>
      <c r="AB407" s="15"/>
      <c r="AE407" s="15"/>
      <c r="AH407" s="15"/>
      <c r="AK407" s="15"/>
      <c r="AN407" s="15"/>
      <c r="AQ407" s="15"/>
      <c r="AT407" s="15"/>
      <c r="AW407" s="15"/>
    </row>
    <row r="408" spans="2:49" x14ac:dyDescent="0.25">
      <c r="B408">
        <f t="shared" si="61"/>
        <v>0</v>
      </c>
      <c r="D408" s="15"/>
      <c r="G408" s="15"/>
      <c r="J408" s="15"/>
      <c r="M408" s="15"/>
      <c r="P408" s="15"/>
      <c r="S408" s="15"/>
      <c r="V408" s="15"/>
      <c r="Y408" s="15"/>
      <c r="AB408" s="15"/>
      <c r="AE408" s="15"/>
      <c r="AH408" s="15"/>
      <c r="AK408" s="15"/>
      <c r="AN408" s="15"/>
      <c r="AQ408" s="15"/>
      <c r="AT408" s="15"/>
      <c r="AW408" s="15"/>
    </row>
    <row r="409" spans="2:49" x14ac:dyDescent="0.25">
      <c r="B409">
        <f t="shared" si="61"/>
        <v>0</v>
      </c>
      <c r="D409" s="15"/>
      <c r="G409" s="15"/>
      <c r="J409" s="15"/>
      <c r="M409" s="15"/>
      <c r="P409" s="15"/>
      <c r="S409" s="15"/>
      <c r="V409" s="15"/>
      <c r="Y409" s="15"/>
      <c r="AB409" s="15"/>
      <c r="AE409" s="15"/>
      <c r="AH409" s="15"/>
      <c r="AK409" s="15"/>
      <c r="AN409" s="15"/>
      <c r="AQ409" s="15"/>
      <c r="AT409" s="15"/>
      <c r="AW409" s="15"/>
    </row>
    <row r="410" spans="2:49" x14ac:dyDescent="0.25">
      <c r="B410">
        <f t="shared" si="61"/>
        <v>0</v>
      </c>
      <c r="D410" s="15"/>
      <c r="G410" s="15"/>
      <c r="J410" s="15"/>
      <c r="M410" s="15"/>
      <c r="P410" s="15"/>
      <c r="S410" s="15"/>
      <c r="V410" s="15"/>
      <c r="Y410" s="15"/>
      <c r="AB410" s="15"/>
      <c r="AE410" s="15"/>
      <c r="AH410" s="15"/>
      <c r="AK410" s="15"/>
      <c r="AN410" s="15"/>
      <c r="AQ410" s="15"/>
      <c r="AT410" s="15"/>
      <c r="AW410" s="15"/>
    </row>
    <row r="411" spans="2:49" x14ac:dyDescent="0.25">
      <c r="B411">
        <f t="shared" si="61"/>
        <v>0</v>
      </c>
      <c r="D411" s="15"/>
      <c r="G411" s="15"/>
      <c r="J411" s="15"/>
      <c r="M411" s="15"/>
      <c r="P411" s="15"/>
      <c r="S411" s="15"/>
      <c r="V411" s="15"/>
      <c r="Y411" s="15"/>
      <c r="AB411" s="15"/>
      <c r="AE411" s="15"/>
      <c r="AH411" s="15"/>
      <c r="AK411" s="15"/>
      <c r="AN411" s="15"/>
      <c r="AQ411" s="15"/>
      <c r="AT411" s="15"/>
      <c r="AW411" s="15"/>
    </row>
    <row r="412" spans="2:49" x14ac:dyDescent="0.25">
      <c r="B412">
        <f t="shared" si="61"/>
        <v>0</v>
      </c>
      <c r="D412" s="15"/>
      <c r="G412" s="15"/>
      <c r="J412" s="15"/>
      <c r="M412" s="15"/>
      <c r="P412" s="15"/>
      <c r="S412" s="15"/>
      <c r="V412" s="15"/>
      <c r="Y412" s="15"/>
      <c r="AB412" s="15"/>
      <c r="AE412" s="15"/>
      <c r="AH412" s="15"/>
      <c r="AK412" s="15"/>
      <c r="AN412" s="15"/>
      <c r="AQ412" s="15"/>
      <c r="AT412" s="15"/>
      <c r="AW412" s="15"/>
    </row>
    <row r="413" spans="2:49" x14ac:dyDescent="0.25">
      <c r="B413">
        <f t="shared" si="61"/>
        <v>0</v>
      </c>
      <c r="D413" s="15"/>
      <c r="G413" s="15"/>
      <c r="J413" s="15"/>
      <c r="M413" s="15"/>
      <c r="P413" s="15"/>
      <c r="S413" s="15"/>
      <c r="V413" s="15"/>
      <c r="Y413" s="15"/>
      <c r="AB413" s="15"/>
      <c r="AE413" s="15"/>
      <c r="AH413" s="15"/>
      <c r="AK413" s="15"/>
      <c r="AN413" s="15"/>
      <c r="AQ413" s="15"/>
      <c r="AT413" s="15"/>
      <c r="AW413" s="15"/>
    </row>
    <row r="414" spans="2:49" x14ac:dyDescent="0.25">
      <c r="B414">
        <f t="shared" si="61"/>
        <v>0</v>
      </c>
      <c r="D414" s="15"/>
      <c r="G414" s="15"/>
      <c r="J414" s="15"/>
      <c r="M414" s="15"/>
      <c r="P414" s="15"/>
      <c r="S414" s="15"/>
      <c r="V414" s="15"/>
      <c r="Y414" s="15"/>
      <c r="AB414" s="15"/>
      <c r="AE414" s="15"/>
      <c r="AH414" s="15"/>
      <c r="AK414" s="15"/>
      <c r="AN414" s="15"/>
      <c r="AQ414" s="15"/>
      <c r="AT414" s="15"/>
      <c r="AW414" s="15"/>
    </row>
    <row r="415" spans="2:49" x14ac:dyDescent="0.25">
      <c r="B415">
        <f t="shared" si="61"/>
        <v>0</v>
      </c>
      <c r="D415" s="15"/>
      <c r="G415" s="15"/>
      <c r="J415" s="15"/>
      <c r="M415" s="15"/>
      <c r="P415" s="15"/>
      <c r="S415" s="15"/>
      <c r="V415" s="15"/>
      <c r="Y415" s="15"/>
      <c r="AB415" s="15"/>
      <c r="AE415" s="15"/>
      <c r="AH415" s="15"/>
      <c r="AK415" s="15"/>
      <c r="AN415" s="15"/>
      <c r="AQ415" s="15"/>
      <c r="AT415" s="15"/>
      <c r="AW415" s="15"/>
    </row>
    <row r="416" spans="2:49" x14ac:dyDescent="0.25">
      <c r="B416">
        <f t="shared" si="61"/>
        <v>0</v>
      </c>
      <c r="D416" s="15"/>
      <c r="G416" s="15"/>
      <c r="J416" s="15"/>
      <c r="M416" s="15"/>
      <c r="P416" s="15"/>
      <c r="S416" s="15"/>
      <c r="V416" s="15"/>
      <c r="Y416" s="15"/>
      <c r="AB416" s="15"/>
      <c r="AE416" s="15"/>
      <c r="AH416" s="15"/>
      <c r="AK416" s="15"/>
      <c r="AN416" s="15"/>
      <c r="AQ416" s="15"/>
      <c r="AT416" s="15"/>
      <c r="AW416" s="15"/>
    </row>
    <row r="417" spans="2:49" x14ac:dyDescent="0.25">
      <c r="B417">
        <f t="shared" si="61"/>
        <v>0</v>
      </c>
      <c r="D417" s="15"/>
      <c r="G417" s="15"/>
      <c r="J417" s="15"/>
      <c r="M417" s="15"/>
      <c r="P417" s="15"/>
      <c r="S417" s="15"/>
      <c r="V417" s="15"/>
      <c r="Y417" s="15"/>
      <c r="AB417" s="15"/>
      <c r="AE417" s="15"/>
      <c r="AH417" s="15"/>
      <c r="AK417" s="15"/>
      <c r="AN417" s="15"/>
      <c r="AQ417" s="15"/>
      <c r="AT417" s="15"/>
      <c r="AW417" s="15"/>
    </row>
    <row r="418" spans="2:49" x14ac:dyDescent="0.25">
      <c r="B418">
        <f t="shared" si="61"/>
        <v>0</v>
      </c>
      <c r="D418" s="15"/>
      <c r="G418" s="15"/>
      <c r="J418" s="15"/>
      <c r="M418" s="15"/>
      <c r="P418" s="15"/>
      <c r="S418" s="15"/>
      <c r="V418" s="15"/>
      <c r="Y418" s="15"/>
      <c r="AB418" s="15"/>
      <c r="AE418" s="15"/>
      <c r="AH418" s="15"/>
      <c r="AK418" s="15"/>
      <c r="AN418" s="15"/>
      <c r="AQ418" s="15"/>
      <c r="AT418" s="15"/>
      <c r="AW418" s="15"/>
    </row>
    <row r="419" spans="2:49" x14ac:dyDescent="0.25">
      <c r="B419">
        <f t="shared" si="61"/>
        <v>0</v>
      </c>
      <c r="D419" s="15"/>
      <c r="G419" s="15"/>
      <c r="J419" s="15"/>
      <c r="M419" s="15"/>
      <c r="P419" s="15"/>
      <c r="S419" s="15"/>
      <c r="V419" s="15"/>
      <c r="Y419" s="15"/>
      <c r="AB419" s="15"/>
      <c r="AE419" s="15"/>
      <c r="AH419" s="15"/>
      <c r="AK419" s="15"/>
      <c r="AN419" s="15"/>
      <c r="AQ419" s="15"/>
      <c r="AT419" s="15"/>
      <c r="AW419" s="15"/>
    </row>
    <row r="420" spans="2:49" x14ac:dyDescent="0.25">
      <c r="B420">
        <f t="shared" si="61"/>
        <v>0</v>
      </c>
      <c r="D420" s="15"/>
      <c r="G420" s="15"/>
      <c r="J420" s="15"/>
      <c r="M420" s="15"/>
      <c r="P420" s="15"/>
      <c r="S420" s="15"/>
      <c r="V420" s="15"/>
      <c r="Y420" s="15"/>
      <c r="AB420" s="15"/>
      <c r="AE420" s="15"/>
      <c r="AH420" s="15"/>
      <c r="AK420" s="15"/>
      <c r="AN420" s="15"/>
      <c r="AQ420" s="15"/>
      <c r="AT420" s="15"/>
      <c r="AW420" s="15"/>
    </row>
    <row r="421" spans="2:49" x14ac:dyDescent="0.25">
      <c r="B421">
        <f t="shared" si="61"/>
        <v>0</v>
      </c>
      <c r="D421" s="15"/>
      <c r="G421" s="15"/>
      <c r="J421" s="15"/>
      <c r="M421" s="15"/>
      <c r="P421" s="15"/>
      <c r="S421" s="15"/>
      <c r="V421" s="15"/>
      <c r="Y421" s="15"/>
      <c r="AB421" s="15"/>
      <c r="AE421" s="15"/>
      <c r="AH421" s="15"/>
      <c r="AK421" s="15"/>
      <c r="AN421" s="15"/>
      <c r="AQ421" s="15"/>
      <c r="AT421" s="15"/>
      <c r="AW421" s="15"/>
    </row>
    <row r="422" spans="2:49" x14ac:dyDescent="0.25">
      <c r="B422">
        <f t="shared" si="61"/>
        <v>0</v>
      </c>
      <c r="D422" s="15"/>
      <c r="G422" s="15"/>
      <c r="J422" s="15"/>
      <c r="M422" s="15"/>
      <c r="P422" s="15"/>
      <c r="S422" s="15"/>
      <c r="V422" s="15"/>
      <c r="Y422" s="15"/>
      <c r="AB422" s="15"/>
      <c r="AE422" s="15"/>
      <c r="AH422" s="15"/>
      <c r="AK422" s="15"/>
      <c r="AN422" s="15"/>
      <c r="AQ422" s="15"/>
      <c r="AT422" s="15"/>
      <c r="AW422" s="15"/>
    </row>
    <row r="423" spans="2:49" x14ac:dyDescent="0.25">
      <c r="B423">
        <f t="shared" si="61"/>
        <v>0</v>
      </c>
      <c r="D423" s="15"/>
      <c r="G423" s="15"/>
      <c r="J423" s="15"/>
      <c r="M423" s="15"/>
      <c r="P423" s="15"/>
      <c r="S423" s="15"/>
      <c r="V423" s="15"/>
      <c r="Y423" s="15"/>
      <c r="AB423" s="15"/>
      <c r="AE423" s="15"/>
      <c r="AH423" s="15"/>
      <c r="AK423" s="15"/>
      <c r="AN423" s="15"/>
      <c r="AQ423" s="15"/>
      <c r="AT423" s="15"/>
      <c r="AW423" s="15"/>
    </row>
    <row r="424" spans="2:49" x14ac:dyDescent="0.25">
      <c r="B424">
        <f t="shared" ref="B424:B454" si="62">IF(ROW() &lt;= 5+$C$15, IF(IF((A424&lt;=C424), A424&lt;$C$12, A424&gt;$C$10), 0, A424), 0)</f>
        <v>0</v>
      </c>
      <c r="D424" s="15"/>
      <c r="G424" s="15"/>
      <c r="J424" s="15"/>
      <c r="M424" s="15"/>
      <c r="P424" s="15"/>
      <c r="S424" s="15"/>
      <c r="V424" s="15"/>
      <c r="Y424" s="15"/>
      <c r="AB424" s="15"/>
      <c r="AE424" s="15"/>
      <c r="AH424" s="15"/>
      <c r="AK424" s="15"/>
      <c r="AN424" s="15"/>
      <c r="AQ424" s="15"/>
      <c r="AT424" s="15"/>
      <c r="AW424" s="15"/>
    </row>
    <row r="425" spans="2:49" x14ac:dyDescent="0.25">
      <c r="B425">
        <f t="shared" si="62"/>
        <v>0</v>
      </c>
      <c r="D425" s="15"/>
      <c r="G425" s="15"/>
      <c r="J425" s="15"/>
      <c r="M425" s="15"/>
      <c r="P425" s="15"/>
      <c r="S425" s="15"/>
      <c r="V425" s="15"/>
      <c r="Y425" s="15"/>
      <c r="AB425" s="15"/>
      <c r="AE425" s="15"/>
      <c r="AH425" s="15"/>
      <c r="AK425" s="15"/>
      <c r="AN425" s="15"/>
      <c r="AQ425" s="15"/>
      <c r="AT425" s="15"/>
      <c r="AW425" s="15"/>
    </row>
    <row r="426" spans="2:49" x14ac:dyDescent="0.25">
      <c r="B426">
        <f t="shared" si="62"/>
        <v>0</v>
      </c>
      <c r="D426" s="15"/>
      <c r="G426" s="15"/>
      <c r="J426" s="15"/>
      <c r="M426" s="15"/>
      <c r="P426" s="15"/>
      <c r="S426" s="15"/>
      <c r="V426" s="15"/>
      <c r="Y426" s="15"/>
      <c r="AB426" s="15"/>
      <c r="AE426" s="15"/>
      <c r="AH426" s="15"/>
      <c r="AK426" s="15"/>
      <c r="AN426" s="15"/>
      <c r="AQ426" s="15"/>
      <c r="AT426" s="15"/>
      <c r="AW426" s="15"/>
    </row>
    <row r="427" spans="2:49" x14ac:dyDescent="0.25">
      <c r="B427">
        <f t="shared" si="62"/>
        <v>0</v>
      </c>
      <c r="D427" s="15"/>
      <c r="G427" s="15"/>
      <c r="J427" s="15"/>
      <c r="M427" s="15"/>
      <c r="P427" s="15"/>
      <c r="S427" s="15"/>
      <c r="V427" s="15"/>
      <c r="Y427" s="15"/>
      <c r="AB427" s="15"/>
      <c r="AE427" s="15"/>
      <c r="AH427" s="15"/>
      <c r="AK427" s="15"/>
      <c r="AN427" s="15"/>
      <c r="AQ427" s="15"/>
      <c r="AT427" s="15"/>
      <c r="AW427" s="15"/>
    </row>
    <row r="428" spans="2:49" x14ac:dyDescent="0.25">
      <c r="B428">
        <f t="shared" si="62"/>
        <v>0</v>
      </c>
      <c r="D428" s="15"/>
      <c r="G428" s="15"/>
      <c r="J428" s="15"/>
      <c r="M428" s="15"/>
      <c r="P428" s="15"/>
      <c r="S428" s="15"/>
      <c r="V428" s="15"/>
      <c r="Y428" s="15"/>
      <c r="AB428" s="15"/>
      <c r="AE428" s="15"/>
      <c r="AH428" s="15"/>
      <c r="AK428" s="15"/>
      <c r="AN428" s="15"/>
      <c r="AQ428" s="15"/>
      <c r="AT428" s="15"/>
      <c r="AW428" s="15"/>
    </row>
    <row r="429" spans="2:49" x14ac:dyDescent="0.25">
      <c r="B429">
        <f t="shared" si="62"/>
        <v>0</v>
      </c>
      <c r="D429" s="15"/>
      <c r="G429" s="15"/>
      <c r="J429" s="15"/>
      <c r="M429" s="15"/>
      <c r="P429" s="15"/>
      <c r="S429" s="15"/>
      <c r="V429" s="15"/>
      <c r="Y429" s="15"/>
      <c r="AB429" s="15"/>
      <c r="AE429" s="15"/>
      <c r="AH429" s="15"/>
      <c r="AK429" s="15"/>
      <c r="AN429" s="15"/>
      <c r="AQ429" s="15"/>
      <c r="AT429" s="15"/>
      <c r="AW429" s="15"/>
    </row>
    <row r="430" spans="2:49" x14ac:dyDescent="0.25">
      <c r="B430">
        <f t="shared" si="62"/>
        <v>0</v>
      </c>
      <c r="D430" s="15"/>
      <c r="G430" s="15"/>
      <c r="J430" s="15"/>
      <c r="M430" s="15"/>
      <c r="P430" s="15"/>
      <c r="S430" s="15"/>
      <c r="V430" s="15"/>
      <c r="Y430" s="15"/>
      <c r="AB430" s="15"/>
      <c r="AE430" s="15"/>
      <c r="AH430" s="15"/>
      <c r="AK430" s="15"/>
      <c r="AN430" s="15"/>
      <c r="AQ430" s="15"/>
      <c r="AT430" s="15"/>
      <c r="AW430" s="15"/>
    </row>
    <row r="431" spans="2:49" x14ac:dyDescent="0.25">
      <c r="B431">
        <f t="shared" si="62"/>
        <v>0</v>
      </c>
      <c r="D431" s="15"/>
      <c r="G431" s="15"/>
      <c r="J431" s="15"/>
      <c r="M431" s="15"/>
      <c r="P431" s="15"/>
      <c r="S431" s="15"/>
      <c r="V431" s="15"/>
      <c r="Y431" s="15"/>
      <c r="AB431" s="15"/>
      <c r="AE431" s="15"/>
      <c r="AH431" s="15"/>
      <c r="AK431" s="15"/>
      <c r="AN431" s="15"/>
      <c r="AQ431" s="15"/>
      <c r="AT431" s="15"/>
      <c r="AW431" s="15"/>
    </row>
    <row r="432" spans="2:49" x14ac:dyDescent="0.25">
      <c r="B432">
        <f t="shared" si="62"/>
        <v>0</v>
      </c>
      <c r="D432" s="15"/>
      <c r="G432" s="15"/>
      <c r="J432" s="15"/>
      <c r="M432" s="15"/>
      <c r="P432" s="15"/>
      <c r="S432" s="15"/>
      <c r="V432" s="15"/>
      <c r="Y432" s="15"/>
      <c r="AB432" s="15"/>
      <c r="AE432" s="15"/>
      <c r="AH432" s="15"/>
      <c r="AK432" s="15"/>
      <c r="AN432" s="15"/>
      <c r="AQ432" s="15"/>
      <c r="AT432" s="15"/>
      <c r="AW432" s="15"/>
    </row>
    <row r="433" spans="2:49" x14ac:dyDescent="0.25">
      <c r="B433">
        <f t="shared" si="62"/>
        <v>0</v>
      </c>
      <c r="D433" s="15"/>
      <c r="G433" s="15"/>
      <c r="J433" s="15"/>
      <c r="M433" s="15"/>
      <c r="P433" s="15"/>
      <c r="S433" s="15"/>
      <c r="V433" s="15"/>
      <c r="Y433" s="15"/>
      <c r="AB433" s="15"/>
      <c r="AE433" s="15"/>
      <c r="AH433" s="15"/>
      <c r="AK433" s="15"/>
      <c r="AN433" s="15"/>
      <c r="AQ433" s="15"/>
      <c r="AT433" s="15"/>
      <c r="AW433" s="15"/>
    </row>
    <row r="434" spans="2:49" x14ac:dyDescent="0.25">
      <c r="B434">
        <f t="shared" si="62"/>
        <v>0</v>
      </c>
      <c r="D434" s="15"/>
      <c r="G434" s="15"/>
      <c r="J434" s="15"/>
      <c r="M434" s="15"/>
      <c r="P434" s="15"/>
      <c r="S434" s="15"/>
      <c r="V434" s="15"/>
      <c r="Y434" s="15"/>
      <c r="AB434" s="15"/>
      <c r="AE434" s="15"/>
      <c r="AH434" s="15"/>
      <c r="AK434" s="15"/>
      <c r="AN434" s="15"/>
      <c r="AQ434" s="15"/>
      <c r="AT434" s="15"/>
      <c r="AW434" s="15"/>
    </row>
    <row r="435" spans="2:49" x14ac:dyDescent="0.25">
      <c r="B435">
        <f t="shared" si="62"/>
        <v>0</v>
      </c>
      <c r="D435" s="15"/>
      <c r="G435" s="15"/>
      <c r="J435" s="15"/>
      <c r="M435" s="15"/>
      <c r="P435" s="15"/>
      <c r="S435" s="15"/>
      <c r="V435" s="15"/>
      <c r="Y435" s="15"/>
      <c r="AB435" s="15"/>
      <c r="AE435" s="15"/>
      <c r="AH435" s="15"/>
      <c r="AK435" s="15"/>
      <c r="AN435" s="15"/>
      <c r="AQ435" s="15"/>
      <c r="AT435" s="15"/>
      <c r="AW435" s="15"/>
    </row>
    <row r="436" spans="2:49" x14ac:dyDescent="0.25">
      <c r="B436">
        <f t="shared" si="62"/>
        <v>0</v>
      </c>
      <c r="D436" s="15"/>
      <c r="G436" s="15"/>
      <c r="J436" s="15"/>
      <c r="M436" s="15"/>
      <c r="P436" s="15"/>
      <c r="S436" s="15"/>
      <c r="V436" s="15"/>
      <c r="Y436" s="15"/>
      <c r="AB436" s="15"/>
      <c r="AE436" s="15"/>
      <c r="AH436" s="15"/>
      <c r="AK436" s="15"/>
      <c r="AN436" s="15"/>
      <c r="AQ436" s="15"/>
      <c r="AT436" s="15"/>
      <c r="AW436" s="15"/>
    </row>
    <row r="437" spans="2:49" x14ac:dyDescent="0.25">
      <c r="B437">
        <f t="shared" si="62"/>
        <v>0</v>
      </c>
      <c r="D437" s="15"/>
      <c r="G437" s="15"/>
      <c r="J437" s="15"/>
      <c r="M437" s="15"/>
      <c r="P437" s="15"/>
      <c r="S437" s="15"/>
      <c r="V437" s="15"/>
      <c r="Y437" s="15"/>
      <c r="AB437" s="15"/>
      <c r="AE437" s="15"/>
      <c r="AH437" s="15"/>
      <c r="AK437" s="15"/>
      <c r="AN437" s="15"/>
      <c r="AQ437" s="15"/>
      <c r="AT437" s="15"/>
      <c r="AW437" s="15"/>
    </row>
    <row r="438" spans="2:49" x14ac:dyDescent="0.25">
      <c r="B438">
        <f t="shared" si="62"/>
        <v>0</v>
      </c>
      <c r="D438" s="15"/>
      <c r="G438" s="15"/>
      <c r="J438" s="15"/>
      <c r="M438" s="15"/>
      <c r="P438" s="15"/>
      <c r="S438" s="15"/>
      <c r="V438" s="15"/>
      <c r="Y438" s="15"/>
      <c r="AB438" s="15"/>
      <c r="AE438" s="15"/>
      <c r="AH438" s="15"/>
      <c r="AK438" s="15"/>
      <c r="AN438" s="15"/>
      <c r="AQ438" s="15"/>
      <c r="AT438" s="15"/>
      <c r="AW438" s="15"/>
    </row>
    <row r="439" spans="2:49" x14ac:dyDescent="0.25">
      <c r="B439">
        <f t="shared" si="62"/>
        <v>0</v>
      </c>
      <c r="D439" s="15"/>
      <c r="G439" s="15"/>
      <c r="J439" s="15"/>
      <c r="M439" s="15"/>
      <c r="P439" s="15"/>
      <c r="S439" s="15"/>
      <c r="V439" s="15"/>
      <c r="Y439" s="15"/>
      <c r="AB439" s="15"/>
      <c r="AE439" s="15"/>
      <c r="AH439" s="15"/>
      <c r="AK439" s="15"/>
      <c r="AN439" s="15"/>
      <c r="AQ439" s="15"/>
      <c r="AT439" s="15"/>
      <c r="AW439" s="15"/>
    </row>
    <row r="440" spans="2:49" x14ac:dyDescent="0.25">
      <c r="B440">
        <f t="shared" si="62"/>
        <v>0</v>
      </c>
      <c r="D440" s="15"/>
      <c r="G440" s="15"/>
      <c r="J440" s="15"/>
      <c r="M440" s="15"/>
      <c r="P440" s="15"/>
      <c r="S440" s="15"/>
      <c r="V440" s="15"/>
      <c r="Y440" s="15"/>
      <c r="AB440" s="15"/>
      <c r="AE440" s="15"/>
      <c r="AH440" s="15"/>
      <c r="AK440" s="15"/>
      <c r="AN440" s="15"/>
      <c r="AQ440" s="15"/>
      <c r="AT440" s="15"/>
      <c r="AW440" s="15"/>
    </row>
    <row r="441" spans="2:49" x14ac:dyDescent="0.25">
      <c r="B441">
        <f t="shared" si="62"/>
        <v>0</v>
      </c>
      <c r="D441" s="15"/>
      <c r="G441" s="15"/>
      <c r="J441" s="15"/>
      <c r="M441" s="15"/>
      <c r="P441" s="15"/>
      <c r="S441" s="15"/>
      <c r="V441" s="15"/>
      <c r="Y441" s="15"/>
      <c r="AB441" s="15"/>
      <c r="AE441" s="15"/>
      <c r="AH441" s="15"/>
      <c r="AK441" s="15"/>
      <c r="AN441" s="15"/>
      <c r="AQ441" s="15"/>
      <c r="AT441" s="15"/>
      <c r="AW441" s="15"/>
    </row>
    <row r="442" spans="2:49" x14ac:dyDescent="0.25">
      <c r="B442">
        <f t="shared" si="62"/>
        <v>0</v>
      </c>
      <c r="D442" s="15"/>
      <c r="G442" s="15"/>
      <c r="J442" s="15"/>
      <c r="M442" s="15"/>
      <c r="P442" s="15"/>
      <c r="S442" s="15"/>
      <c r="V442" s="15"/>
      <c r="Y442" s="15"/>
      <c r="AB442" s="15"/>
      <c r="AE442" s="15"/>
      <c r="AH442" s="15"/>
      <c r="AK442" s="15"/>
      <c r="AN442" s="15"/>
      <c r="AQ442" s="15"/>
      <c r="AT442" s="15"/>
      <c r="AW442" s="15"/>
    </row>
    <row r="443" spans="2:49" x14ac:dyDescent="0.25">
      <c r="B443">
        <f t="shared" si="62"/>
        <v>0</v>
      </c>
      <c r="D443" s="15"/>
      <c r="G443" s="15"/>
      <c r="J443" s="15"/>
      <c r="M443" s="15"/>
      <c r="P443" s="15"/>
      <c r="S443" s="15"/>
      <c r="V443" s="15"/>
      <c r="Y443" s="15"/>
      <c r="AB443" s="15"/>
      <c r="AE443" s="15"/>
      <c r="AH443" s="15"/>
      <c r="AK443" s="15"/>
      <c r="AN443" s="15"/>
      <c r="AQ443" s="15"/>
      <c r="AT443" s="15"/>
      <c r="AW443" s="15"/>
    </row>
    <row r="444" spans="2:49" x14ac:dyDescent="0.25">
      <c r="B444">
        <f t="shared" si="62"/>
        <v>0</v>
      </c>
      <c r="D444" s="15"/>
      <c r="G444" s="15"/>
      <c r="J444" s="15"/>
      <c r="M444" s="15"/>
      <c r="P444" s="15"/>
      <c r="S444" s="15"/>
      <c r="V444" s="15"/>
      <c r="Y444" s="15"/>
      <c r="AB444" s="15"/>
      <c r="AE444" s="15"/>
      <c r="AH444" s="15"/>
      <c r="AK444" s="15"/>
      <c r="AN444" s="15"/>
      <c r="AQ444" s="15"/>
      <c r="AT444" s="15"/>
      <c r="AW444" s="15"/>
    </row>
    <row r="445" spans="2:49" x14ac:dyDescent="0.25">
      <c r="B445">
        <f t="shared" si="62"/>
        <v>0</v>
      </c>
      <c r="D445" s="15"/>
      <c r="G445" s="15"/>
      <c r="J445" s="15"/>
      <c r="M445" s="15"/>
      <c r="P445" s="15"/>
      <c r="S445" s="15"/>
      <c r="V445" s="15"/>
      <c r="Y445" s="15"/>
      <c r="AB445" s="15"/>
      <c r="AE445" s="15"/>
      <c r="AH445" s="15"/>
      <c r="AK445" s="15"/>
      <c r="AN445" s="15"/>
      <c r="AQ445" s="15"/>
      <c r="AT445" s="15"/>
      <c r="AW445" s="15"/>
    </row>
    <row r="446" spans="2:49" x14ac:dyDescent="0.25">
      <c r="B446">
        <f t="shared" si="62"/>
        <v>0</v>
      </c>
      <c r="D446" s="15"/>
      <c r="G446" s="15"/>
      <c r="J446" s="15"/>
      <c r="M446" s="15"/>
      <c r="P446" s="15"/>
      <c r="S446" s="15"/>
      <c r="V446" s="15"/>
      <c r="Y446" s="15"/>
      <c r="AB446" s="15"/>
      <c r="AE446" s="15"/>
      <c r="AH446" s="15"/>
      <c r="AK446" s="15"/>
      <c r="AN446" s="15"/>
      <c r="AQ446" s="15"/>
      <c r="AT446" s="15"/>
      <c r="AW446" s="15"/>
    </row>
    <row r="447" spans="2:49" x14ac:dyDescent="0.25">
      <c r="B447">
        <f t="shared" si="62"/>
        <v>0</v>
      </c>
      <c r="D447" s="15"/>
      <c r="G447" s="15"/>
      <c r="J447" s="15"/>
      <c r="M447" s="15"/>
      <c r="P447" s="15"/>
      <c r="S447" s="15"/>
      <c r="V447" s="15"/>
      <c r="Y447" s="15"/>
      <c r="AB447" s="15"/>
      <c r="AE447" s="15"/>
      <c r="AH447" s="15"/>
      <c r="AK447" s="15"/>
      <c r="AN447" s="15"/>
      <c r="AQ447" s="15"/>
      <c r="AT447" s="15"/>
      <c r="AW447" s="15"/>
    </row>
    <row r="448" spans="2:49" x14ac:dyDescent="0.25">
      <c r="B448">
        <f t="shared" si="62"/>
        <v>0</v>
      </c>
      <c r="D448" s="15"/>
      <c r="G448" s="15"/>
      <c r="J448" s="15"/>
      <c r="M448" s="15"/>
      <c r="P448" s="15"/>
      <c r="S448" s="15"/>
      <c r="V448" s="15"/>
      <c r="Y448" s="15"/>
      <c r="AB448" s="15"/>
      <c r="AE448" s="15"/>
      <c r="AH448" s="15"/>
      <c r="AK448" s="15"/>
      <c r="AN448" s="15"/>
      <c r="AQ448" s="15"/>
      <c r="AT448" s="15"/>
      <c r="AW448" s="15"/>
    </row>
    <row r="449" spans="2:49" x14ac:dyDescent="0.25">
      <c r="B449">
        <f t="shared" si="62"/>
        <v>0</v>
      </c>
      <c r="D449" s="15"/>
      <c r="G449" s="15"/>
      <c r="J449" s="15"/>
      <c r="M449" s="15"/>
      <c r="P449" s="15"/>
      <c r="S449" s="15"/>
      <c r="V449" s="15"/>
      <c r="Y449" s="15"/>
      <c r="AB449" s="15"/>
      <c r="AE449" s="15"/>
      <c r="AH449" s="15"/>
      <c r="AK449" s="15"/>
      <c r="AN449" s="15"/>
      <c r="AQ449" s="15"/>
      <c r="AT449" s="15"/>
      <c r="AW449" s="15"/>
    </row>
    <row r="450" spans="2:49" x14ac:dyDescent="0.25">
      <c r="B450">
        <f t="shared" si="62"/>
        <v>0</v>
      </c>
      <c r="D450" s="15"/>
      <c r="G450" s="15"/>
      <c r="J450" s="15"/>
      <c r="M450" s="15"/>
      <c r="P450" s="15"/>
      <c r="S450" s="15"/>
      <c r="V450" s="15"/>
      <c r="Y450" s="15"/>
      <c r="AB450" s="15"/>
      <c r="AE450" s="15"/>
      <c r="AH450" s="15"/>
      <c r="AK450" s="15"/>
      <c r="AN450" s="15"/>
      <c r="AQ450" s="15"/>
      <c r="AT450" s="15"/>
      <c r="AW450" s="15"/>
    </row>
    <row r="451" spans="2:49" x14ac:dyDescent="0.25">
      <c r="B451">
        <f t="shared" si="62"/>
        <v>0</v>
      </c>
      <c r="D451" s="15"/>
      <c r="G451" s="15"/>
      <c r="J451" s="15"/>
      <c r="M451" s="15"/>
      <c r="P451" s="15"/>
      <c r="S451" s="15"/>
      <c r="V451" s="15"/>
      <c r="Y451" s="15"/>
      <c r="AB451" s="15"/>
      <c r="AE451" s="15"/>
      <c r="AH451" s="15"/>
      <c r="AK451" s="15"/>
      <c r="AN451" s="15"/>
      <c r="AQ451" s="15"/>
      <c r="AT451" s="15"/>
      <c r="AW451" s="15"/>
    </row>
    <row r="452" spans="2:49" x14ac:dyDescent="0.25">
      <c r="B452">
        <f t="shared" si="62"/>
        <v>0</v>
      </c>
      <c r="D452" s="15"/>
      <c r="G452" s="15"/>
      <c r="J452" s="15"/>
      <c r="M452" s="15"/>
      <c r="P452" s="15"/>
      <c r="S452" s="15"/>
      <c r="V452" s="15"/>
      <c r="Y452" s="15"/>
      <c r="AB452" s="15"/>
      <c r="AE452" s="15"/>
      <c r="AH452" s="15"/>
      <c r="AK452" s="15"/>
      <c r="AN452" s="15"/>
      <c r="AQ452" s="15"/>
      <c r="AT452" s="15"/>
      <c r="AW452" s="15"/>
    </row>
    <row r="453" spans="2:49" x14ac:dyDescent="0.25">
      <c r="B453">
        <f t="shared" si="62"/>
        <v>0</v>
      </c>
      <c r="D453" s="15"/>
      <c r="G453" s="15"/>
      <c r="J453" s="15"/>
      <c r="M453" s="15"/>
      <c r="P453" s="15"/>
      <c r="S453" s="15"/>
      <c r="V453" s="15"/>
      <c r="Y453" s="15"/>
      <c r="AB453" s="15"/>
      <c r="AE453" s="15"/>
      <c r="AH453" s="15"/>
      <c r="AK453" s="15"/>
      <c r="AN453" s="15"/>
      <c r="AQ453" s="15"/>
      <c r="AT453" s="15"/>
      <c r="AW453" s="15"/>
    </row>
    <row r="454" spans="2:49" x14ac:dyDescent="0.25">
      <c r="B454">
        <f t="shared" si="62"/>
        <v>0</v>
      </c>
      <c r="D454" s="15"/>
      <c r="G454" s="15"/>
      <c r="J454" s="15"/>
      <c r="M454" s="15"/>
      <c r="P454" s="15"/>
      <c r="S454" s="15"/>
      <c r="V454" s="15"/>
      <c r="Y454" s="15"/>
      <c r="AB454" s="15"/>
      <c r="AE454" s="15"/>
      <c r="AH454" s="15"/>
      <c r="AK454" s="15"/>
      <c r="AN454" s="15"/>
      <c r="AQ454" s="15"/>
      <c r="AT454" s="15"/>
      <c r="AW454" s="15"/>
    </row>
    <row r="455" spans="2:49" x14ac:dyDescent="0.25">
      <c r="B455">
        <f>IF(ROW() &lt;= 5+$C$15, IF(IF((A455&lt;=C455), A455&lt;$C$12,  A455&gt;$C$10), 0, A455), 0)</f>
        <v>0</v>
      </c>
      <c r="D455" s="15"/>
      <c r="G455" s="15"/>
      <c r="J455" s="15"/>
      <c r="M455" s="15"/>
      <c r="P455" s="15"/>
      <c r="S455" s="15"/>
      <c r="V455" s="15"/>
      <c r="Y455" s="15"/>
      <c r="AB455" s="15"/>
      <c r="AE455" s="15"/>
      <c r="AH455" s="15"/>
      <c r="AK455" s="15"/>
      <c r="AN455" s="15"/>
      <c r="AQ455" s="15"/>
      <c r="AT455" s="15"/>
      <c r="AW455" s="15"/>
    </row>
    <row r="456" spans="2:49" x14ac:dyDescent="0.25">
      <c r="B456">
        <f t="shared" ref="B456:B487" si="63">IF(ROW() &lt;= 5+$C$15, IF(IF((A456&lt;=C456), A456&lt;$C$12, A456&gt;$C$10), 0, A456), 0)</f>
        <v>0</v>
      </c>
      <c r="D456" s="15"/>
      <c r="G456" s="15"/>
      <c r="J456" s="15"/>
      <c r="M456" s="15"/>
      <c r="P456" s="15"/>
      <c r="S456" s="15"/>
      <c r="V456" s="15"/>
      <c r="Y456" s="15"/>
      <c r="AB456" s="15"/>
      <c r="AE456" s="15"/>
      <c r="AH456" s="15"/>
      <c r="AK456" s="15"/>
      <c r="AN456" s="15"/>
      <c r="AQ456" s="15"/>
      <c r="AT456" s="15"/>
      <c r="AW456" s="15"/>
    </row>
    <row r="457" spans="2:49" x14ac:dyDescent="0.25">
      <c r="B457">
        <f t="shared" si="63"/>
        <v>0</v>
      </c>
      <c r="D457" s="15"/>
      <c r="G457" s="15"/>
      <c r="J457" s="15"/>
      <c r="M457" s="15"/>
      <c r="P457" s="15"/>
      <c r="S457" s="15"/>
      <c r="V457" s="15"/>
      <c r="Y457" s="15"/>
      <c r="AB457" s="15"/>
      <c r="AE457" s="15"/>
      <c r="AH457" s="15"/>
      <c r="AK457" s="15"/>
      <c r="AN457" s="15"/>
      <c r="AQ457" s="15"/>
      <c r="AT457" s="15"/>
      <c r="AW457" s="15"/>
    </row>
    <row r="458" spans="2:49" x14ac:dyDescent="0.25">
      <c r="B458">
        <f t="shared" si="63"/>
        <v>0</v>
      </c>
      <c r="D458" s="15"/>
      <c r="G458" s="15"/>
      <c r="J458" s="15"/>
      <c r="M458" s="15"/>
      <c r="P458" s="15"/>
      <c r="S458" s="15"/>
      <c r="V458" s="15"/>
      <c r="Y458" s="15"/>
      <c r="AB458" s="15"/>
      <c r="AE458" s="15"/>
      <c r="AH458" s="15"/>
      <c r="AK458" s="15"/>
      <c r="AN458" s="15"/>
      <c r="AQ458" s="15"/>
      <c r="AT458" s="15"/>
      <c r="AW458" s="15"/>
    </row>
    <row r="459" spans="2:49" x14ac:dyDescent="0.25">
      <c r="B459">
        <f t="shared" si="63"/>
        <v>0</v>
      </c>
      <c r="D459" s="15"/>
      <c r="G459" s="15"/>
      <c r="J459" s="15"/>
      <c r="M459" s="15"/>
      <c r="P459" s="15"/>
      <c r="S459" s="15"/>
      <c r="V459" s="15"/>
      <c r="Y459" s="15"/>
      <c r="AB459" s="15"/>
      <c r="AE459" s="15"/>
      <c r="AH459" s="15"/>
      <c r="AK459" s="15"/>
      <c r="AN459" s="15"/>
      <c r="AQ459" s="15"/>
      <c r="AT459" s="15"/>
      <c r="AW459" s="15"/>
    </row>
    <row r="460" spans="2:49" x14ac:dyDescent="0.25">
      <c r="B460">
        <f t="shared" si="63"/>
        <v>0</v>
      </c>
      <c r="D460" s="15"/>
      <c r="G460" s="15"/>
      <c r="J460" s="15"/>
      <c r="M460" s="15"/>
      <c r="P460" s="15"/>
      <c r="S460" s="15"/>
      <c r="V460" s="15"/>
      <c r="Y460" s="15"/>
      <c r="AB460" s="15"/>
      <c r="AE460" s="15"/>
      <c r="AH460" s="15"/>
      <c r="AK460" s="15"/>
      <c r="AN460" s="15"/>
      <c r="AQ460" s="15"/>
      <c r="AT460" s="15"/>
      <c r="AW460" s="15"/>
    </row>
    <row r="461" spans="2:49" x14ac:dyDescent="0.25">
      <c r="B461">
        <f t="shared" si="63"/>
        <v>0</v>
      </c>
      <c r="D461" s="15"/>
      <c r="G461" s="15"/>
      <c r="J461" s="15"/>
      <c r="M461" s="15"/>
      <c r="P461" s="15"/>
      <c r="S461" s="15"/>
      <c r="V461" s="15"/>
      <c r="Y461" s="15"/>
      <c r="AB461" s="15"/>
      <c r="AE461" s="15"/>
      <c r="AH461" s="15"/>
      <c r="AK461" s="15"/>
      <c r="AN461" s="15"/>
      <c r="AQ461" s="15"/>
      <c r="AT461" s="15"/>
      <c r="AW461" s="15"/>
    </row>
    <row r="462" spans="2:49" x14ac:dyDescent="0.25">
      <c r="B462">
        <f t="shared" si="63"/>
        <v>0</v>
      </c>
      <c r="D462" s="15"/>
      <c r="G462" s="15"/>
      <c r="J462" s="15"/>
      <c r="M462" s="15"/>
      <c r="P462" s="15"/>
      <c r="S462" s="15"/>
      <c r="V462" s="15"/>
      <c r="Y462" s="15"/>
      <c r="AB462" s="15"/>
      <c r="AE462" s="15"/>
      <c r="AH462" s="15"/>
      <c r="AK462" s="15"/>
      <c r="AN462" s="15"/>
      <c r="AQ462" s="15"/>
      <c r="AT462" s="15"/>
      <c r="AW462" s="15"/>
    </row>
    <row r="463" spans="2:49" x14ac:dyDescent="0.25">
      <c r="B463">
        <f t="shared" si="63"/>
        <v>0</v>
      </c>
      <c r="D463" s="15"/>
      <c r="G463" s="15"/>
      <c r="J463" s="15"/>
      <c r="M463" s="15"/>
      <c r="P463" s="15"/>
      <c r="S463" s="15"/>
      <c r="V463" s="15"/>
      <c r="Y463" s="15"/>
      <c r="AB463" s="15"/>
      <c r="AE463" s="15"/>
      <c r="AH463" s="15"/>
      <c r="AK463" s="15"/>
      <c r="AN463" s="15"/>
      <c r="AQ463" s="15"/>
      <c r="AT463" s="15"/>
      <c r="AW463" s="15"/>
    </row>
    <row r="464" spans="2:49" x14ac:dyDescent="0.25">
      <c r="B464">
        <f t="shared" si="63"/>
        <v>0</v>
      </c>
      <c r="D464" s="15"/>
      <c r="G464" s="15"/>
      <c r="J464" s="15"/>
      <c r="M464" s="15"/>
      <c r="P464" s="15"/>
      <c r="S464" s="15"/>
      <c r="V464" s="15"/>
      <c r="Y464" s="15"/>
      <c r="AB464" s="15"/>
      <c r="AE464" s="15"/>
      <c r="AH464" s="15"/>
      <c r="AK464" s="15"/>
      <c r="AN464" s="15"/>
      <c r="AQ464" s="15"/>
      <c r="AT464" s="15"/>
      <c r="AW464" s="15"/>
    </row>
    <row r="465" spans="2:49" x14ac:dyDescent="0.25">
      <c r="B465">
        <f t="shared" si="63"/>
        <v>0</v>
      </c>
      <c r="D465" s="15"/>
      <c r="G465" s="15"/>
      <c r="J465" s="15"/>
      <c r="M465" s="15"/>
      <c r="P465" s="15"/>
      <c r="S465" s="15"/>
      <c r="V465" s="15"/>
      <c r="Y465" s="15"/>
      <c r="AB465" s="15"/>
      <c r="AE465" s="15"/>
      <c r="AH465" s="15"/>
      <c r="AK465" s="15"/>
      <c r="AN465" s="15"/>
      <c r="AQ465" s="15"/>
      <c r="AT465" s="15"/>
      <c r="AW465" s="15"/>
    </row>
    <row r="466" spans="2:49" x14ac:dyDescent="0.25">
      <c r="B466">
        <f t="shared" si="63"/>
        <v>0</v>
      </c>
      <c r="D466" s="15"/>
      <c r="G466" s="15"/>
      <c r="J466" s="15"/>
      <c r="M466" s="15"/>
      <c r="P466" s="15"/>
      <c r="S466" s="15"/>
      <c r="V466" s="15"/>
      <c r="Y466" s="15"/>
      <c r="AB466" s="15"/>
      <c r="AE466" s="15"/>
      <c r="AH466" s="15"/>
      <c r="AK466" s="15"/>
      <c r="AN466" s="15"/>
      <c r="AQ466" s="15"/>
      <c r="AT466" s="15"/>
      <c r="AW466" s="15"/>
    </row>
    <row r="467" spans="2:49" x14ac:dyDescent="0.25">
      <c r="B467">
        <f t="shared" si="63"/>
        <v>0</v>
      </c>
      <c r="D467" s="15"/>
      <c r="G467" s="15"/>
      <c r="J467" s="15"/>
      <c r="M467" s="15"/>
      <c r="P467" s="15"/>
      <c r="S467" s="15"/>
      <c r="V467" s="15"/>
      <c r="Y467" s="15"/>
      <c r="AB467" s="15"/>
      <c r="AE467" s="15"/>
      <c r="AH467" s="15"/>
      <c r="AK467" s="15"/>
      <c r="AN467" s="15"/>
      <c r="AQ467" s="15"/>
      <c r="AT467" s="15"/>
      <c r="AW467" s="15"/>
    </row>
    <row r="468" spans="2:49" x14ac:dyDescent="0.25">
      <c r="B468">
        <f t="shared" si="63"/>
        <v>0</v>
      </c>
      <c r="D468" s="15"/>
      <c r="G468" s="15"/>
      <c r="J468" s="15"/>
      <c r="M468" s="15"/>
      <c r="P468" s="15"/>
      <c r="S468" s="15"/>
      <c r="V468" s="15"/>
      <c r="Y468" s="15"/>
      <c r="AB468" s="15"/>
      <c r="AE468" s="15"/>
      <c r="AH468" s="15"/>
      <c r="AK468" s="15"/>
      <c r="AN468" s="15"/>
      <c r="AQ468" s="15"/>
      <c r="AT468" s="15"/>
      <c r="AW468" s="15"/>
    </row>
    <row r="469" spans="2:49" x14ac:dyDescent="0.25">
      <c r="B469">
        <f t="shared" si="63"/>
        <v>0</v>
      </c>
      <c r="D469" s="15"/>
      <c r="G469" s="15"/>
      <c r="J469" s="15"/>
      <c r="M469" s="15"/>
      <c r="P469" s="15"/>
      <c r="S469" s="15"/>
      <c r="V469" s="15"/>
      <c r="Y469" s="15"/>
      <c r="AB469" s="15"/>
      <c r="AE469" s="15"/>
      <c r="AH469" s="15"/>
      <c r="AK469" s="15"/>
      <c r="AN469" s="15"/>
      <c r="AQ469" s="15"/>
      <c r="AT469" s="15"/>
      <c r="AW469" s="15"/>
    </row>
    <row r="470" spans="2:49" x14ac:dyDescent="0.25">
      <c r="B470">
        <f t="shared" si="63"/>
        <v>0</v>
      </c>
      <c r="D470" s="15"/>
      <c r="G470" s="15"/>
      <c r="J470" s="15"/>
      <c r="M470" s="15"/>
      <c r="P470" s="15"/>
      <c r="S470" s="15"/>
      <c r="V470" s="15"/>
      <c r="Y470" s="15"/>
      <c r="AB470" s="15"/>
      <c r="AE470" s="15"/>
      <c r="AH470" s="15"/>
      <c r="AK470" s="15"/>
      <c r="AN470" s="15"/>
      <c r="AQ470" s="15"/>
      <c r="AT470" s="15"/>
      <c r="AW470" s="15"/>
    </row>
    <row r="471" spans="2:49" x14ac:dyDescent="0.25">
      <c r="B471">
        <f t="shared" si="63"/>
        <v>0</v>
      </c>
      <c r="D471" s="15"/>
      <c r="G471" s="15"/>
      <c r="J471" s="15"/>
      <c r="M471" s="15"/>
      <c r="P471" s="15"/>
      <c r="S471" s="15"/>
      <c r="V471" s="15"/>
      <c r="Y471" s="15"/>
      <c r="AB471" s="15"/>
      <c r="AE471" s="15"/>
      <c r="AH471" s="15"/>
      <c r="AK471" s="15"/>
      <c r="AN471" s="15"/>
      <c r="AQ471" s="15"/>
      <c r="AT471" s="15"/>
      <c r="AW471" s="15"/>
    </row>
    <row r="472" spans="2:49" x14ac:dyDescent="0.25">
      <c r="B472">
        <f t="shared" si="63"/>
        <v>0</v>
      </c>
      <c r="D472" s="15"/>
      <c r="G472" s="15"/>
      <c r="J472" s="15"/>
      <c r="M472" s="15"/>
      <c r="P472" s="15"/>
      <c r="S472" s="15"/>
      <c r="V472" s="15"/>
      <c r="Y472" s="15"/>
      <c r="AB472" s="15"/>
      <c r="AE472" s="15"/>
      <c r="AH472" s="15"/>
      <c r="AK472" s="15"/>
      <c r="AN472" s="15"/>
      <c r="AQ472" s="15"/>
      <c r="AT472" s="15"/>
      <c r="AW472" s="15"/>
    </row>
    <row r="473" spans="2:49" x14ac:dyDescent="0.25">
      <c r="B473">
        <f t="shared" si="63"/>
        <v>0</v>
      </c>
      <c r="D473" s="15"/>
      <c r="G473" s="15"/>
      <c r="J473" s="15"/>
      <c r="M473" s="15"/>
      <c r="P473" s="15"/>
      <c r="S473" s="15"/>
      <c r="V473" s="15"/>
      <c r="Y473" s="15"/>
      <c r="AB473" s="15"/>
      <c r="AE473" s="15"/>
      <c r="AH473" s="15"/>
      <c r="AK473" s="15"/>
      <c r="AN473" s="15"/>
      <c r="AQ473" s="15"/>
      <c r="AT473" s="15"/>
      <c r="AW473" s="15"/>
    </row>
    <row r="474" spans="2:49" x14ac:dyDescent="0.25">
      <c r="B474">
        <f t="shared" si="63"/>
        <v>0</v>
      </c>
      <c r="D474" s="15"/>
      <c r="G474" s="15"/>
      <c r="J474" s="15"/>
      <c r="M474" s="15"/>
      <c r="P474" s="15"/>
      <c r="S474" s="15"/>
      <c r="V474" s="15"/>
      <c r="Y474" s="15"/>
      <c r="AB474" s="15"/>
      <c r="AE474" s="15"/>
      <c r="AH474" s="15"/>
      <c r="AK474" s="15"/>
      <c r="AN474" s="15"/>
      <c r="AQ474" s="15"/>
      <c r="AT474" s="15"/>
      <c r="AW474" s="15"/>
    </row>
    <row r="475" spans="2:49" x14ac:dyDescent="0.25">
      <c r="B475">
        <f t="shared" si="63"/>
        <v>0</v>
      </c>
      <c r="D475" s="15"/>
      <c r="G475" s="15"/>
      <c r="J475" s="15"/>
      <c r="M475" s="15"/>
      <c r="P475" s="15"/>
      <c r="S475" s="15"/>
      <c r="V475" s="15"/>
      <c r="Y475" s="15"/>
      <c r="AB475" s="15"/>
      <c r="AE475" s="15"/>
      <c r="AH475" s="15"/>
      <c r="AK475" s="15"/>
      <c r="AN475" s="15"/>
      <c r="AQ475" s="15"/>
      <c r="AT475" s="15"/>
      <c r="AW475" s="15"/>
    </row>
    <row r="476" spans="2:49" x14ac:dyDescent="0.25">
      <c r="B476">
        <f t="shared" si="63"/>
        <v>0</v>
      </c>
      <c r="D476" s="15"/>
      <c r="G476" s="15"/>
      <c r="J476" s="15"/>
      <c r="M476" s="15"/>
      <c r="P476" s="15"/>
      <c r="S476" s="15"/>
      <c r="V476" s="15"/>
      <c r="Y476" s="15"/>
      <c r="AB476" s="15"/>
      <c r="AE476" s="15"/>
      <c r="AH476" s="15"/>
      <c r="AK476" s="15"/>
      <c r="AN476" s="15"/>
      <c r="AQ476" s="15"/>
      <c r="AT476" s="15"/>
      <c r="AW476" s="15"/>
    </row>
    <row r="477" spans="2:49" x14ac:dyDescent="0.25">
      <c r="B477">
        <f t="shared" si="63"/>
        <v>0</v>
      </c>
      <c r="D477" s="15"/>
      <c r="G477" s="15"/>
      <c r="J477" s="15"/>
      <c r="M477" s="15"/>
      <c r="P477" s="15"/>
      <c r="S477" s="15"/>
      <c r="V477" s="15"/>
      <c r="Y477" s="15"/>
      <c r="AB477" s="15"/>
      <c r="AE477" s="15"/>
      <c r="AH477" s="15"/>
      <c r="AK477" s="15"/>
      <c r="AN477" s="15"/>
      <c r="AQ477" s="15"/>
      <c r="AT477" s="15"/>
      <c r="AW477" s="15"/>
    </row>
    <row r="478" spans="2:49" x14ac:dyDescent="0.25">
      <c r="B478">
        <f t="shared" si="63"/>
        <v>0</v>
      </c>
      <c r="D478" s="15"/>
      <c r="G478" s="15"/>
      <c r="J478" s="15"/>
      <c r="M478" s="15"/>
      <c r="P478" s="15"/>
      <c r="S478" s="15"/>
      <c r="V478" s="15"/>
      <c r="Y478" s="15"/>
      <c r="AB478" s="15"/>
      <c r="AE478" s="15"/>
      <c r="AH478" s="15"/>
      <c r="AK478" s="15"/>
      <c r="AN478" s="15"/>
      <c r="AQ478" s="15"/>
      <c r="AT478" s="15"/>
      <c r="AW478" s="15"/>
    </row>
    <row r="479" spans="2:49" x14ac:dyDescent="0.25">
      <c r="B479">
        <f t="shared" si="63"/>
        <v>0</v>
      </c>
      <c r="D479" s="15"/>
      <c r="G479" s="15"/>
      <c r="J479" s="15"/>
      <c r="M479" s="15"/>
      <c r="P479" s="15"/>
      <c r="S479" s="15"/>
      <c r="V479" s="15"/>
      <c r="Y479" s="15"/>
      <c r="AB479" s="15"/>
      <c r="AE479" s="15"/>
      <c r="AH479" s="15"/>
      <c r="AK479" s="15"/>
      <c r="AN479" s="15"/>
      <c r="AQ479" s="15"/>
      <c r="AT479" s="15"/>
      <c r="AW479" s="15"/>
    </row>
    <row r="480" spans="2:49" x14ac:dyDescent="0.25">
      <c r="B480">
        <f t="shared" si="63"/>
        <v>0</v>
      </c>
      <c r="D480" s="15"/>
      <c r="G480" s="15"/>
      <c r="J480" s="15"/>
      <c r="M480" s="15"/>
      <c r="P480" s="15"/>
      <c r="S480" s="15"/>
      <c r="V480" s="15"/>
      <c r="Y480" s="15"/>
      <c r="AB480" s="15"/>
      <c r="AE480" s="15"/>
      <c r="AH480" s="15"/>
      <c r="AK480" s="15"/>
      <c r="AN480" s="15"/>
      <c r="AQ480" s="15"/>
      <c r="AT480" s="15"/>
      <c r="AW480" s="15"/>
    </row>
    <row r="481" spans="2:49" x14ac:dyDescent="0.25">
      <c r="B481">
        <f t="shared" si="63"/>
        <v>0</v>
      </c>
      <c r="D481" s="15"/>
      <c r="G481" s="15"/>
      <c r="J481" s="15"/>
      <c r="M481" s="15"/>
      <c r="P481" s="15"/>
      <c r="S481" s="15"/>
      <c r="V481" s="15"/>
      <c r="Y481" s="15"/>
      <c r="AB481" s="15"/>
      <c r="AE481" s="15"/>
      <c r="AH481" s="15"/>
      <c r="AK481" s="15"/>
      <c r="AN481" s="15"/>
      <c r="AQ481" s="15"/>
      <c r="AT481" s="15"/>
      <c r="AW481" s="15"/>
    </row>
    <row r="482" spans="2:49" x14ac:dyDescent="0.25">
      <c r="B482">
        <f t="shared" si="63"/>
        <v>0</v>
      </c>
      <c r="D482" s="15"/>
      <c r="G482" s="15"/>
      <c r="J482" s="15"/>
      <c r="M482" s="15"/>
      <c r="P482" s="15"/>
      <c r="S482" s="15"/>
      <c r="V482" s="15"/>
      <c r="Y482" s="15"/>
      <c r="AB482" s="15"/>
      <c r="AE482" s="15"/>
      <c r="AH482" s="15"/>
      <c r="AK482" s="15"/>
      <c r="AN482" s="15"/>
      <c r="AQ482" s="15"/>
      <c r="AT482" s="15"/>
      <c r="AW482" s="15"/>
    </row>
    <row r="483" spans="2:49" x14ac:dyDescent="0.25">
      <c r="B483">
        <f t="shared" si="63"/>
        <v>0</v>
      </c>
      <c r="D483" s="15"/>
      <c r="G483" s="15"/>
      <c r="J483" s="15"/>
      <c r="M483" s="15"/>
      <c r="P483" s="15"/>
      <c r="S483" s="15"/>
      <c r="V483" s="15"/>
      <c r="Y483" s="15"/>
      <c r="AB483" s="15"/>
      <c r="AE483" s="15"/>
      <c r="AH483" s="15"/>
      <c r="AK483" s="15"/>
      <c r="AN483" s="15"/>
      <c r="AQ483" s="15"/>
      <c r="AT483" s="15"/>
      <c r="AW483" s="15"/>
    </row>
    <row r="484" spans="2:49" x14ac:dyDescent="0.25">
      <c r="B484">
        <f t="shared" si="63"/>
        <v>0</v>
      </c>
      <c r="D484" s="15"/>
      <c r="G484" s="15"/>
      <c r="J484" s="15"/>
      <c r="M484" s="15"/>
      <c r="P484" s="15"/>
      <c r="S484" s="15"/>
      <c r="V484" s="15"/>
      <c r="Y484" s="15"/>
      <c r="AB484" s="15"/>
      <c r="AE484" s="15"/>
      <c r="AH484" s="15"/>
      <c r="AK484" s="15"/>
      <c r="AN484" s="15"/>
      <c r="AQ484" s="15"/>
      <c r="AT484" s="15"/>
      <c r="AW484" s="15"/>
    </row>
    <row r="485" spans="2:49" x14ac:dyDescent="0.25">
      <c r="B485">
        <f t="shared" si="63"/>
        <v>0</v>
      </c>
      <c r="D485" s="15"/>
      <c r="G485" s="15"/>
      <c r="J485" s="15"/>
      <c r="M485" s="15"/>
      <c r="P485" s="15"/>
      <c r="S485" s="15"/>
      <c r="V485" s="15"/>
      <c r="Y485" s="15"/>
      <c r="AB485" s="15"/>
      <c r="AE485" s="15"/>
      <c r="AH485" s="15"/>
      <c r="AK485" s="15"/>
      <c r="AN485" s="15"/>
      <c r="AQ485" s="15"/>
      <c r="AT485" s="15"/>
      <c r="AW485" s="15"/>
    </row>
    <row r="486" spans="2:49" x14ac:dyDescent="0.25">
      <c r="B486">
        <f t="shared" si="63"/>
        <v>0</v>
      </c>
      <c r="D486" s="15"/>
      <c r="G486" s="15"/>
      <c r="J486" s="15"/>
      <c r="M486" s="15"/>
      <c r="P486" s="15"/>
      <c r="S486" s="15"/>
      <c r="V486" s="15"/>
      <c r="Y486" s="15"/>
      <c r="AB486" s="15"/>
      <c r="AE486" s="15"/>
      <c r="AH486" s="15"/>
      <c r="AK486" s="15"/>
      <c r="AN486" s="15"/>
      <c r="AQ486" s="15"/>
      <c r="AT486" s="15"/>
      <c r="AW486" s="15"/>
    </row>
    <row r="487" spans="2:49" x14ac:dyDescent="0.25">
      <c r="B487">
        <f t="shared" si="63"/>
        <v>0</v>
      </c>
      <c r="D487" s="15"/>
      <c r="G487" s="15"/>
      <c r="J487" s="15"/>
      <c r="M487" s="15"/>
      <c r="P487" s="15"/>
      <c r="S487" s="15"/>
      <c r="V487" s="15"/>
      <c r="Y487" s="15"/>
      <c r="AB487" s="15"/>
      <c r="AE487" s="15"/>
      <c r="AH487" s="15"/>
      <c r="AK487" s="15"/>
      <c r="AN487" s="15"/>
      <c r="AQ487" s="15"/>
      <c r="AT487" s="15"/>
      <c r="AW487" s="15"/>
    </row>
    <row r="488" spans="2:49" x14ac:dyDescent="0.25">
      <c r="B488">
        <f t="shared" ref="B488:B505" si="64">IF(ROW() &lt;= 5+$C$15, IF(IF((A488&lt;=C488), A488&lt;$C$12, A488&gt;$C$10), 0, A488), 0)</f>
        <v>0</v>
      </c>
      <c r="D488" s="15"/>
      <c r="G488" s="15"/>
      <c r="J488" s="15"/>
      <c r="M488" s="15"/>
      <c r="P488" s="15"/>
      <c r="S488" s="15"/>
      <c r="V488" s="15"/>
      <c r="Y488" s="15"/>
      <c r="AB488" s="15"/>
      <c r="AE488" s="15"/>
      <c r="AH488" s="15"/>
      <c r="AK488" s="15"/>
      <c r="AN488" s="15"/>
      <c r="AQ488" s="15"/>
      <c r="AT488" s="15"/>
      <c r="AW488" s="15"/>
    </row>
    <row r="489" spans="2:49" x14ac:dyDescent="0.25">
      <c r="B489">
        <f t="shared" si="64"/>
        <v>0</v>
      </c>
      <c r="D489" s="15"/>
      <c r="G489" s="15"/>
      <c r="J489" s="15"/>
      <c r="M489" s="15"/>
      <c r="P489" s="15"/>
      <c r="S489" s="15"/>
      <c r="V489" s="15"/>
      <c r="Y489" s="15"/>
      <c r="AB489" s="15"/>
      <c r="AE489" s="15"/>
      <c r="AH489" s="15"/>
      <c r="AK489" s="15"/>
      <c r="AN489" s="15"/>
      <c r="AQ489" s="15"/>
      <c r="AT489" s="15"/>
      <c r="AW489" s="15"/>
    </row>
    <row r="490" spans="2:49" x14ac:dyDescent="0.25">
      <c r="B490">
        <f t="shared" si="64"/>
        <v>0</v>
      </c>
      <c r="D490" s="15"/>
      <c r="G490" s="15"/>
      <c r="J490" s="15"/>
      <c r="M490" s="15"/>
      <c r="P490" s="15"/>
      <c r="S490" s="15"/>
      <c r="V490" s="15"/>
      <c r="Y490" s="15"/>
      <c r="AB490" s="15"/>
      <c r="AE490" s="15"/>
      <c r="AH490" s="15"/>
      <c r="AK490" s="15"/>
      <c r="AN490" s="15"/>
      <c r="AQ490" s="15"/>
      <c r="AT490" s="15"/>
      <c r="AW490" s="15"/>
    </row>
    <row r="491" spans="2:49" x14ac:dyDescent="0.25">
      <c r="B491">
        <f t="shared" si="64"/>
        <v>0</v>
      </c>
      <c r="D491" s="15"/>
      <c r="G491" s="15"/>
      <c r="J491" s="15"/>
      <c r="M491" s="15"/>
      <c r="P491" s="15"/>
      <c r="S491" s="15"/>
      <c r="V491" s="15"/>
      <c r="Y491" s="15"/>
      <c r="AB491" s="15"/>
      <c r="AE491" s="15"/>
      <c r="AH491" s="15"/>
      <c r="AK491" s="15"/>
      <c r="AN491" s="15"/>
      <c r="AQ491" s="15"/>
      <c r="AT491" s="15"/>
      <c r="AW491" s="15"/>
    </row>
    <row r="492" spans="2:49" x14ac:dyDescent="0.25">
      <c r="B492">
        <f t="shared" si="64"/>
        <v>0</v>
      </c>
      <c r="D492" s="15"/>
      <c r="G492" s="15"/>
      <c r="J492" s="15"/>
      <c r="M492" s="15"/>
      <c r="P492" s="15"/>
      <c r="S492" s="15"/>
      <c r="V492" s="15"/>
      <c r="Y492" s="15"/>
      <c r="AB492" s="15"/>
      <c r="AE492" s="15"/>
      <c r="AH492" s="15"/>
      <c r="AK492" s="15"/>
      <c r="AN492" s="15"/>
      <c r="AQ492" s="15"/>
      <c r="AT492" s="15"/>
      <c r="AW492" s="15"/>
    </row>
    <row r="493" spans="2:49" x14ac:dyDescent="0.25">
      <c r="B493">
        <f t="shared" si="64"/>
        <v>0</v>
      </c>
      <c r="D493" s="15"/>
      <c r="G493" s="15"/>
      <c r="J493" s="15"/>
      <c r="M493" s="15"/>
      <c r="P493" s="15"/>
      <c r="S493" s="15"/>
      <c r="V493" s="15"/>
      <c r="Y493" s="15"/>
      <c r="AB493" s="15"/>
      <c r="AE493" s="15"/>
      <c r="AH493" s="15"/>
      <c r="AK493" s="15"/>
      <c r="AN493" s="15"/>
      <c r="AQ493" s="15"/>
      <c r="AT493" s="15"/>
      <c r="AW493" s="15"/>
    </row>
    <row r="494" spans="2:49" x14ac:dyDescent="0.25">
      <c r="B494">
        <f t="shared" si="64"/>
        <v>0</v>
      </c>
      <c r="D494" s="15"/>
      <c r="G494" s="15"/>
      <c r="J494" s="15"/>
      <c r="M494" s="15"/>
      <c r="P494" s="15"/>
      <c r="S494" s="15"/>
      <c r="V494" s="15"/>
      <c r="Y494" s="15"/>
      <c r="AB494" s="15"/>
      <c r="AE494" s="15"/>
      <c r="AH494" s="15"/>
      <c r="AK494" s="15"/>
      <c r="AN494" s="15"/>
      <c r="AQ494" s="15"/>
      <c r="AT494" s="15"/>
      <c r="AW494" s="15"/>
    </row>
    <row r="495" spans="2:49" x14ac:dyDescent="0.25">
      <c r="B495">
        <f t="shared" si="64"/>
        <v>0</v>
      </c>
      <c r="D495" s="15"/>
      <c r="G495" s="15"/>
      <c r="J495" s="15"/>
      <c r="M495" s="15"/>
      <c r="P495" s="15"/>
      <c r="S495" s="15"/>
      <c r="V495" s="15"/>
      <c r="Y495" s="15"/>
      <c r="AB495" s="15"/>
      <c r="AE495" s="15"/>
      <c r="AH495" s="15"/>
      <c r="AK495" s="15"/>
      <c r="AN495" s="15"/>
      <c r="AQ495" s="15"/>
      <c r="AT495" s="15"/>
      <c r="AW495" s="15"/>
    </row>
    <row r="496" spans="2:49" x14ac:dyDescent="0.25">
      <c r="B496">
        <f t="shared" si="64"/>
        <v>0</v>
      </c>
      <c r="D496" s="15"/>
      <c r="G496" s="15"/>
      <c r="J496" s="15"/>
      <c r="M496" s="15"/>
      <c r="P496" s="15"/>
      <c r="S496" s="15"/>
      <c r="V496" s="15"/>
      <c r="Y496" s="15"/>
      <c r="AB496" s="15"/>
      <c r="AE496" s="15"/>
      <c r="AH496" s="15"/>
      <c r="AK496" s="15"/>
      <c r="AN496" s="15"/>
      <c r="AQ496" s="15"/>
      <c r="AT496" s="15"/>
      <c r="AW496" s="15"/>
    </row>
    <row r="497" spans="2:49" x14ac:dyDescent="0.25">
      <c r="B497">
        <f t="shared" si="64"/>
        <v>0</v>
      </c>
      <c r="D497" s="15"/>
      <c r="G497" s="15"/>
      <c r="J497" s="15"/>
      <c r="M497" s="15"/>
      <c r="P497" s="15"/>
      <c r="S497" s="15"/>
      <c r="V497" s="15"/>
      <c r="Y497" s="15"/>
      <c r="AB497" s="15"/>
      <c r="AE497" s="15"/>
      <c r="AH497" s="15"/>
      <c r="AK497" s="15"/>
      <c r="AN497" s="15"/>
      <c r="AQ497" s="15"/>
      <c r="AT497" s="15"/>
      <c r="AW497" s="15"/>
    </row>
    <row r="498" spans="2:49" x14ac:dyDescent="0.25">
      <c r="B498">
        <f t="shared" si="64"/>
        <v>0</v>
      </c>
      <c r="D498" s="15"/>
      <c r="G498" s="15"/>
      <c r="J498" s="15"/>
      <c r="M498" s="15"/>
      <c r="P498" s="15"/>
      <c r="S498" s="15"/>
      <c r="V498" s="15"/>
      <c r="Y498" s="15"/>
      <c r="AB498" s="15"/>
      <c r="AE498" s="15"/>
      <c r="AH498" s="15"/>
      <c r="AK498" s="15"/>
      <c r="AN498" s="15"/>
      <c r="AQ498" s="15"/>
      <c r="AT498" s="15"/>
      <c r="AW498" s="15"/>
    </row>
    <row r="499" spans="2:49" x14ac:dyDescent="0.25">
      <c r="B499">
        <f t="shared" si="64"/>
        <v>0</v>
      </c>
      <c r="D499" s="15"/>
      <c r="G499" s="15"/>
      <c r="J499" s="15"/>
      <c r="M499" s="15"/>
      <c r="P499" s="15"/>
      <c r="S499" s="15"/>
      <c r="V499" s="15"/>
      <c r="Y499" s="15"/>
      <c r="AB499" s="15"/>
      <c r="AE499" s="15"/>
      <c r="AH499" s="15"/>
      <c r="AK499" s="15"/>
      <c r="AN499" s="15"/>
      <c r="AQ499" s="15"/>
      <c r="AT499" s="15"/>
      <c r="AW499" s="15"/>
    </row>
    <row r="500" spans="2:49" x14ac:dyDescent="0.25">
      <c r="B500">
        <f t="shared" si="64"/>
        <v>0</v>
      </c>
      <c r="D500" s="15"/>
      <c r="G500" s="15"/>
      <c r="J500" s="15"/>
      <c r="M500" s="15"/>
      <c r="P500" s="15"/>
      <c r="S500" s="15"/>
      <c r="V500" s="15"/>
      <c r="Y500" s="15"/>
      <c r="AB500" s="15"/>
      <c r="AE500" s="15"/>
      <c r="AH500" s="15"/>
      <c r="AK500" s="15"/>
      <c r="AN500" s="15"/>
      <c r="AQ500" s="15"/>
      <c r="AT500" s="15"/>
      <c r="AW500" s="15"/>
    </row>
    <row r="501" spans="2:49" x14ac:dyDescent="0.25">
      <c r="B501">
        <f t="shared" si="64"/>
        <v>0</v>
      </c>
      <c r="D501" s="15"/>
      <c r="G501" s="15"/>
      <c r="J501" s="15"/>
      <c r="M501" s="15"/>
      <c r="P501" s="15"/>
      <c r="S501" s="15"/>
      <c r="V501" s="15"/>
      <c r="Y501" s="15"/>
      <c r="AB501" s="15"/>
      <c r="AE501" s="15"/>
      <c r="AH501" s="15"/>
      <c r="AK501" s="15"/>
      <c r="AN501" s="15"/>
      <c r="AQ501" s="15"/>
      <c r="AT501" s="15"/>
      <c r="AW501" s="15"/>
    </row>
    <row r="502" spans="2:49" x14ac:dyDescent="0.25">
      <c r="B502">
        <f t="shared" si="64"/>
        <v>0</v>
      </c>
      <c r="D502" s="15"/>
      <c r="G502" s="15"/>
      <c r="J502" s="15"/>
      <c r="M502" s="15"/>
      <c r="P502" s="15"/>
      <c r="S502" s="15"/>
      <c r="V502" s="15"/>
      <c r="Y502" s="15"/>
      <c r="AB502" s="15"/>
      <c r="AE502" s="15"/>
      <c r="AH502" s="15"/>
      <c r="AK502" s="15"/>
      <c r="AN502" s="15"/>
      <c r="AQ502" s="15"/>
      <c r="AT502" s="15"/>
      <c r="AW502" s="15"/>
    </row>
    <row r="503" spans="2:49" x14ac:dyDescent="0.25">
      <c r="B503">
        <f t="shared" si="64"/>
        <v>0</v>
      </c>
      <c r="D503" s="15"/>
      <c r="G503" s="15"/>
      <c r="J503" s="15"/>
      <c r="M503" s="15"/>
      <c r="P503" s="15"/>
      <c r="S503" s="15"/>
      <c r="V503" s="15"/>
      <c r="Y503" s="15"/>
      <c r="AB503" s="15"/>
      <c r="AE503" s="15"/>
      <c r="AH503" s="15"/>
      <c r="AK503" s="15"/>
      <c r="AN503" s="15"/>
      <c r="AQ503" s="15"/>
      <c r="AT503" s="15"/>
      <c r="AW503" s="15"/>
    </row>
    <row r="504" spans="2:49" x14ac:dyDescent="0.25">
      <c r="B504">
        <f t="shared" si="64"/>
        <v>0</v>
      </c>
      <c r="D504" s="15"/>
      <c r="G504" s="15"/>
      <c r="J504" s="15"/>
      <c r="M504" s="15"/>
      <c r="P504" s="15"/>
      <c r="S504" s="15"/>
      <c r="V504" s="15"/>
      <c r="Y504" s="15"/>
      <c r="AB504" s="15"/>
      <c r="AE504" s="15"/>
      <c r="AH504" s="15"/>
      <c r="AK504" s="15"/>
      <c r="AN504" s="15"/>
      <c r="AQ504" s="15"/>
      <c r="AT504" s="15"/>
      <c r="AW504" s="15"/>
    </row>
    <row r="505" spans="2:49" x14ac:dyDescent="0.25">
      <c r="B505">
        <f t="shared" si="64"/>
        <v>0</v>
      </c>
      <c r="D505" s="15"/>
      <c r="G505" s="15"/>
      <c r="J505" s="15"/>
      <c r="M505" s="15"/>
      <c r="P505" s="15"/>
      <c r="S505" s="15"/>
      <c r="V505" s="15"/>
      <c r="Y505" s="15"/>
      <c r="AB505" s="15"/>
      <c r="AE505" s="15"/>
      <c r="AH505" s="15"/>
      <c r="AK505" s="15"/>
      <c r="AN505" s="15"/>
      <c r="AQ505" s="15"/>
      <c r="AT505" s="15"/>
      <c r="AW505" s="15"/>
    </row>
  </sheetData>
  <mergeCells count="27">
    <mergeCell ref="AQ1:AY1"/>
    <mergeCell ref="M3:O3"/>
    <mergeCell ref="J3:L3"/>
    <mergeCell ref="P3:R3"/>
    <mergeCell ref="AH2:AP2"/>
    <mergeCell ref="G1:O1"/>
    <mergeCell ref="AW3:AY3"/>
    <mergeCell ref="Y2:AG2"/>
    <mergeCell ref="AH1:AP1"/>
    <mergeCell ref="P2:X2"/>
    <mergeCell ref="Y1:AG1"/>
    <mergeCell ref="A1:C3"/>
    <mergeCell ref="AT3:AV3"/>
    <mergeCell ref="S3:U3"/>
    <mergeCell ref="AE3:AG3"/>
    <mergeCell ref="AK3:AM3"/>
    <mergeCell ref="AQ3:AS3"/>
    <mergeCell ref="D1:F3"/>
    <mergeCell ref="AB3:AD3"/>
    <mergeCell ref="V3:X3"/>
    <mergeCell ref="AH3:AJ3"/>
    <mergeCell ref="AN3:AP3"/>
    <mergeCell ref="Y3:AA3"/>
    <mergeCell ref="G2:O2"/>
    <mergeCell ref="P1:X1"/>
    <mergeCell ref="G3:I3"/>
    <mergeCell ref="AQ2:AY2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T64"/>
  <sheetViews>
    <sheetView workbookViewId="0">
      <selection activeCell="S20" sqref="S20"/>
    </sheetView>
  </sheetViews>
  <sheetFormatPr defaultRowHeight="15" x14ac:dyDescent="0.25"/>
  <sheetData>
    <row r="2" spans="2:20" ht="19.5" customHeight="1" thickBot="1" x14ac:dyDescent="0.35">
      <c r="B2" s="32" t="s">
        <v>40</v>
      </c>
      <c r="C2" s="3"/>
    </row>
    <row r="3" spans="2:20" x14ac:dyDescent="0.25">
      <c r="B3" s="23"/>
      <c r="C3" s="73" t="s">
        <v>41</v>
      </c>
      <c r="D3" s="54"/>
      <c r="E3" s="73" t="s">
        <v>14</v>
      </c>
      <c r="F3" s="53"/>
      <c r="G3" s="54"/>
      <c r="H3" s="73" t="s">
        <v>15</v>
      </c>
      <c r="I3" s="53"/>
      <c r="J3" s="54"/>
      <c r="K3" s="73" t="s">
        <v>16</v>
      </c>
      <c r="L3" s="53"/>
      <c r="M3" s="54"/>
      <c r="N3" s="73" t="s">
        <v>17</v>
      </c>
      <c r="O3" s="53"/>
      <c r="P3" s="54"/>
      <c r="Q3" s="72" t="s">
        <v>18</v>
      </c>
      <c r="R3" s="53"/>
      <c r="S3" s="54"/>
    </row>
    <row r="4" spans="2:20" ht="15.75" customHeight="1" thickBot="1" x14ac:dyDescent="0.3">
      <c r="B4" s="24"/>
      <c r="C4" s="20" t="s">
        <v>42</v>
      </c>
      <c r="D4" s="22" t="s">
        <v>43</v>
      </c>
      <c r="E4" s="20" t="s">
        <v>19</v>
      </c>
      <c r="F4" s="21" t="s">
        <v>20</v>
      </c>
      <c r="G4" s="22" t="s">
        <v>21</v>
      </c>
      <c r="H4" s="20" t="s">
        <v>19</v>
      </c>
      <c r="I4" s="21" t="s">
        <v>20</v>
      </c>
      <c r="J4" s="22" t="s">
        <v>21</v>
      </c>
      <c r="K4" s="20" t="s">
        <v>19</v>
      </c>
      <c r="L4" s="21" t="s">
        <v>20</v>
      </c>
      <c r="M4" s="22" t="s">
        <v>21</v>
      </c>
      <c r="N4" s="20" t="s">
        <v>19</v>
      </c>
      <c r="O4" s="21" t="s">
        <v>20</v>
      </c>
      <c r="P4" s="22" t="s">
        <v>21</v>
      </c>
      <c r="Q4" s="20" t="s">
        <v>19</v>
      </c>
      <c r="R4" s="21" t="s">
        <v>20</v>
      </c>
      <c r="S4" s="22" t="s">
        <v>21</v>
      </c>
    </row>
    <row r="5" spans="2:20" x14ac:dyDescent="0.25">
      <c r="B5" s="23" t="s">
        <v>1</v>
      </c>
      <c r="C5" s="6">
        <f>ann!H5</f>
        <v>0.42623232323232346</v>
      </c>
      <c r="D5" s="11">
        <f>ann!K5</f>
        <v>0.35271134020618566</v>
      </c>
      <c r="E5" s="11">
        <f>ann!N5</f>
        <v>0.33682653061224505</v>
      </c>
      <c r="F5" s="11">
        <f>ann!Q5</f>
        <v>0.33607368421052641</v>
      </c>
      <c r="G5" s="11">
        <f>ann!T5</f>
        <v>0.33288297872340428</v>
      </c>
      <c r="H5" s="11">
        <f>ann!W5</f>
        <v>0.325734693877551</v>
      </c>
      <c r="I5" s="11">
        <f>ann!Z5</f>
        <v>0.33299999999999985</v>
      </c>
      <c r="J5" s="11">
        <f>ann!AC5</f>
        <v>0.32116091954023018</v>
      </c>
      <c r="K5" s="11">
        <f>ann!AF5</f>
        <v>0.33355789473684216</v>
      </c>
      <c r="L5" s="11">
        <f>ann!AI5</f>
        <v>0.33545999999999987</v>
      </c>
      <c r="M5" s="11">
        <f>ann!AL5</f>
        <v>0.33355670103092788</v>
      </c>
      <c r="N5" s="11">
        <f>ann!AO5</f>
        <v>0.35948913043478259</v>
      </c>
      <c r="O5" s="11">
        <f>ann!AR5</f>
        <v>0.33892045454545444</v>
      </c>
      <c r="P5" s="11">
        <f>ann!AU5</f>
        <v>0.34494444444444444</v>
      </c>
      <c r="Q5" s="11">
        <f>ann!AX5</f>
        <v>0.42819191919191912</v>
      </c>
      <c r="R5" s="11">
        <f>ann!BA5</f>
        <v>0.38959183673469389</v>
      </c>
      <c r="S5" s="17">
        <f>ann!BD5</f>
        <v>0.4132577319587627</v>
      </c>
      <c r="T5" s="6">
        <f>SUM(C5:S5)</f>
        <v>6.0415925834802939</v>
      </c>
    </row>
    <row r="6" spans="2:20" x14ac:dyDescent="0.25">
      <c r="B6" s="25" t="s">
        <v>44</v>
      </c>
      <c r="C6" s="6">
        <f>rf!B5</f>
        <v>0.14980412371134022</v>
      </c>
      <c r="D6" s="11">
        <f>rf!E5</f>
        <v>0.11987878787878788</v>
      </c>
      <c r="E6" s="11">
        <f>rf!H5</f>
        <v>1.3623229166666657</v>
      </c>
      <c r="F6" s="11">
        <f>rf!K5</f>
        <v>1.3930215053763439</v>
      </c>
      <c r="G6" s="11">
        <f>rf!N5</f>
        <v>1.3824399999999997</v>
      </c>
      <c r="H6" s="11">
        <f>rf!Q5</f>
        <v>0.14142708333333323</v>
      </c>
      <c r="I6" s="11">
        <f>rf!T5</f>
        <v>0.14520652173913043</v>
      </c>
      <c r="J6" s="11">
        <f>rf!W5</f>
        <v>0.14125274725274725</v>
      </c>
      <c r="K6" s="11">
        <f>rf!Z5</f>
        <v>1.3130999999999995</v>
      </c>
      <c r="L6" s="11">
        <f>rf!AC5</f>
        <v>1.3370989010989003</v>
      </c>
      <c r="M6" s="11">
        <f>rf!AF5</f>
        <v>1.3268723404255318</v>
      </c>
      <c r="N6" s="11">
        <f>rf!AI5</f>
        <v>1.3350425531914887</v>
      </c>
      <c r="O6" s="11">
        <f>rf!AL5</f>
        <v>1.3651249999999999</v>
      </c>
      <c r="P6" s="11">
        <f>rf!AO5</f>
        <v>1.3477368421052629</v>
      </c>
      <c r="Q6" s="11">
        <f>rf!AR5</f>
        <v>1.4727684210526308</v>
      </c>
      <c r="R6" s="11">
        <f>rf!AU5</f>
        <v>1.4862315789473681</v>
      </c>
      <c r="S6" s="17">
        <f>rf!AX5</f>
        <v>1.4770721649484539</v>
      </c>
      <c r="T6" s="6">
        <f>SUM(C6:S6)</f>
        <v>17.296401487727984</v>
      </c>
    </row>
    <row r="7" spans="2:20" ht="15.75" customHeight="1" thickBot="1" x14ac:dyDescent="0.3">
      <c r="B7" s="24" t="s">
        <v>0</v>
      </c>
      <c r="C7" s="31">
        <f>svm!B5</f>
        <v>0.29638775510204085</v>
      </c>
      <c r="D7" s="18">
        <f>svm!E5</f>
        <v>0.28894949494949496</v>
      </c>
      <c r="E7" s="18">
        <f>svm!H5</f>
        <v>0.41771134020618544</v>
      </c>
      <c r="F7" s="18">
        <f>svm!K5</f>
        <v>0.41140625000000003</v>
      </c>
      <c r="G7" s="18">
        <f>svm!N5</f>
        <v>0.3967222222222222</v>
      </c>
      <c r="H7" s="18">
        <f>svm!Q5</f>
        <v>0.42603092783505148</v>
      </c>
      <c r="I7" s="18">
        <f>svm!T5</f>
        <v>0.41358333333333303</v>
      </c>
      <c r="J7" s="18">
        <f>svm!W5</f>
        <v>0.41026804123711341</v>
      </c>
      <c r="K7" s="18">
        <f>svm!Z5</f>
        <v>0.44678723404255338</v>
      </c>
      <c r="L7" s="18">
        <f>svm!AC5</f>
        <v>0.4512812500000003</v>
      </c>
      <c r="M7" s="18">
        <f>svm!AF5</f>
        <v>0.45173737373737377</v>
      </c>
      <c r="N7" s="18">
        <f>svm!AI5</f>
        <v>0.53990000000000005</v>
      </c>
      <c r="O7" s="18">
        <f>svm!AL5</f>
        <v>0.51597916666666677</v>
      </c>
      <c r="P7" s="18">
        <f>svm!AO5</f>
        <v>0.52071739130434802</v>
      </c>
      <c r="Q7" s="18">
        <f>svm!AR5</f>
        <v>0.70736559139784971</v>
      </c>
      <c r="R7" s="18">
        <f>svm!AU5</f>
        <v>0.65731521739130494</v>
      </c>
      <c r="S7" s="19">
        <f>svm!AX5</f>
        <v>0.67119780219780223</v>
      </c>
      <c r="T7" s="6">
        <f>SUM(C7:S7)</f>
        <v>8.023340391623341</v>
      </c>
    </row>
    <row r="9" spans="2:20" ht="19.5" customHeight="1" thickBot="1" x14ac:dyDescent="0.35">
      <c r="B9" s="32" t="s">
        <v>45</v>
      </c>
    </row>
    <row r="10" spans="2:20" x14ac:dyDescent="0.25">
      <c r="B10" s="23"/>
      <c r="C10" s="73" t="s">
        <v>41</v>
      </c>
      <c r="D10" s="54"/>
      <c r="E10" s="73" t="s">
        <v>14</v>
      </c>
      <c r="F10" s="53"/>
      <c r="G10" s="54"/>
      <c r="H10" s="73" t="s">
        <v>15</v>
      </c>
      <c r="I10" s="53"/>
      <c r="J10" s="54"/>
      <c r="K10" s="73" t="s">
        <v>16</v>
      </c>
      <c r="L10" s="53"/>
      <c r="M10" s="54"/>
      <c r="N10" s="73" t="s">
        <v>17</v>
      </c>
      <c r="O10" s="53"/>
      <c r="P10" s="54"/>
      <c r="Q10" s="72" t="s">
        <v>18</v>
      </c>
      <c r="R10" s="53"/>
      <c r="S10" s="54"/>
    </row>
    <row r="11" spans="2:20" ht="15.75" customHeight="1" thickBot="1" x14ac:dyDescent="0.3">
      <c r="B11" s="24"/>
      <c r="C11" s="20" t="s">
        <v>42</v>
      </c>
      <c r="D11" s="22" t="s">
        <v>43</v>
      </c>
      <c r="E11" s="20" t="s">
        <v>19</v>
      </c>
      <c r="F11" s="21" t="s">
        <v>20</v>
      </c>
      <c r="G11" s="22" t="s">
        <v>21</v>
      </c>
      <c r="H11" s="20" t="s">
        <v>19</v>
      </c>
      <c r="I11" s="21" t="s">
        <v>20</v>
      </c>
      <c r="J11" s="22" t="s">
        <v>21</v>
      </c>
      <c r="K11" s="20" t="s">
        <v>19</v>
      </c>
      <c r="L11" s="21" t="s">
        <v>20</v>
      </c>
      <c r="M11" s="22" t="s">
        <v>21</v>
      </c>
      <c r="N11" s="20" t="s">
        <v>19</v>
      </c>
      <c r="O11" s="21" t="s">
        <v>20</v>
      </c>
      <c r="P11" s="22" t="s">
        <v>21</v>
      </c>
      <c r="Q11" s="20" t="s">
        <v>19</v>
      </c>
      <c r="R11" s="21" t="s">
        <v>20</v>
      </c>
      <c r="S11" s="22" t="s">
        <v>21</v>
      </c>
    </row>
    <row r="12" spans="2:20" x14ac:dyDescent="0.25">
      <c r="B12" s="23" t="s">
        <v>1</v>
      </c>
      <c r="C12" s="28">
        <f t="shared" ref="C12:S12" si="0">$C5/C5</f>
        <v>1</v>
      </c>
      <c r="D12" s="26">
        <f t="shared" si="0"/>
        <v>1.2084451919894592</v>
      </c>
      <c r="E12" s="26">
        <f t="shared" si="0"/>
        <v>1.2654357198572415</v>
      </c>
      <c r="F12" s="26">
        <f t="shared" si="0"/>
        <v>1.2682704515635894</v>
      </c>
      <c r="G12" s="26">
        <f t="shared" si="0"/>
        <v>1.2804269081792976</v>
      </c>
      <c r="H12" s="26">
        <f t="shared" si="0"/>
        <v>1.3085260220778054</v>
      </c>
      <c r="I12" s="26">
        <f t="shared" si="0"/>
        <v>1.2799769466436146</v>
      </c>
      <c r="J12" s="45">
        <f t="shared" si="0"/>
        <v>1.3271612369354033</v>
      </c>
      <c r="K12" s="26">
        <f t="shared" si="0"/>
        <v>1.2778361116848878</v>
      </c>
      <c r="L12" s="26">
        <f t="shared" si="0"/>
        <v>1.2705906016583903</v>
      </c>
      <c r="M12" s="26">
        <f t="shared" si="0"/>
        <v>1.2778406847020667</v>
      </c>
      <c r="N12" s="26">
        <f t="shared" si="0"/>
        <v>1.1856612262986048</v>
      </c>
      <c r="O12" s="26">
        <f t="shared" si="0"/>
        <v>1.2576175840551376</v>
      </c>
      <c r="P12" s="26">
        <f t="shared" si="0"/>
        <v>1.2356549876279308</v>
      </c>
      <c r="Q12" s="26">
        <f t="shared" si="0"/>
        <v>0.99542355688707573</v>
      </c>
      <c r="R12" s="26">
        <f t="shared" si="0"/>
        <v>1.0940483938388605</v>
      </c>
      <c r="S12" s="27">
        <f t="shared" si="0"/>
        <v>1.0313958826906</v>
      </c>
      <c r="T12" s="6">
        <f>MAX(E12:S12)</f>
        <v>1.3271612369354033</v>
      </c>
    </row>
    <row r="13" spans="2:20" x14ac:dyDescent="0.25">
      <c r="B13" s="25" t="s">
        <v>44</v>
      </c>
      <c r="C13" s="29">
        <f t="shared" ref="C13:S13" si="1">$C6/C6</f>
        <v>1</v>
      </c>
      <c r="D13" s="11">
        <f t="shared" si="1"/>
        <v>1.2496299500693193</v>
      </c>
      <c r="E13" s="11">
        <f t="shared" si="1"/>
        <v>0.10996227243822722</v>
      </c>
      <c r="F13" s="11">
        <f t="shared" si="1"/>
        <v>0.10753898854624543</v>
      </c>
      <c r="G13" s="11">
        <f t="shared" si="1"/>
        <v>0.10836211604940559</v>
      </c>
      <c r="H13" s="46">
        <f t="shared" si="1"/>
        <v>1.0592322218670305</v>
      </c>
      <c r="I13" s="11">
        <f t="shared" si="1"/>
        <v>1.0316625032894153</v>
      </c>
      <c r="J13" s="11">
        <f t="shared" si="1"/>
        <v>1.0605395408224647</v>
      </c>
      <c r="K13" s="11">
        <f t="shared" si="1"/>
        <v>0.11408432237555424</v>
      </c>
      <c r="L13" s="11">
        <f t="shared" si="1"/>
        <v>0.11203668149620277</v>
      </c>
      <c r="M13" s="11">
        <f t="shared" si="1"/>
        <v>0.11290017822158958</v>
      </c>
      <c r="N13" s="11">
        <f t="shared" si="1"/>
        <v>0.11220925007463295</v>
      </c>
      <c r="O13" s="11">
        <f t="shared" si="1"/>
        <v>0.10973656164185715</v>
      </c>
      <c r="P13" s="11">
        <f t="shared" si="1"/>
        <v>0.11115235484498241</v>
      </c>
      <c r="Q13" s="11">
        <f t="shared" si="1"/>
        <v>0.10171600746590616</v>
      </c>
      <c r="R13" s="11">
        <f t="shared" si="1"/>
        <v>0.10079460417429686</v>
      </c>
      <c r="S13" s="17">
        <f t="shared" si="1"/>
        <v>0.10141963762249084</v>
      </c>
      <c r="T13" s="6">
        <f>MAX(E13:S13)</f>
        <v>1.0605395408224647</v>
      </c>
    </row>
    <row r="14" spans="2:20" ht="15.75" customHeight="1" thickBot="1" x14ac:dyDescent="0.3">
      <c r="B14" s="24" t="s">
        <v>0</v>
      </c>
      <c r="C14" s="30">
        <f t="shared" ref="C14:S14" si="2">$C7/C7</f>
        <v>1</v>
      </c>
      <c r="D14" s="18">
        <f t="shared" si="2"/>
        <v>1.0257424230966246</v>
      </c>
      <c r="E14" s="18">
        <f t="shared" si="2"/>
        <v>0.70955161273749867</v>
      </c>
      <c r="F14" s="18">
        <f t="shared" si="2"/>
        <v>0.72042599037336164</v>
      </c>
      <c r="G14" s="47">
        <f t="shared" si="2"/>
        <v>0.74709138661766361</v>
      </c>
      <c r="H14" s="18">
        <f t="shared" si="2"/>
        <v>0.69569539612578268</v>
      </c>
      <c r="I14" s="18">
        <f t="shared" si="2"/>
        <v>0.71663370163701245</v>
      </c>
      <c r="J14" s="18">
        <f t="shared" si="2"/>
        <v>0.72242467194939097</v>
      </c>
      <c r="K14" s="18">
        <f t="shared" si="2"/>
        <v>0.66337561263850253</v>
      </c>
      <c r="L14" s="18">
        <f t="shared" si="2"/>
        <v>0.65676948710375327</v>
      </c>
      <c r="M14" s="18">
        <f t="shared" si="2"/>
        <v>0.65610634039403515</v>
      </c>
      <c r="N14" s="18">
        <f t="shared" si="2"/>
        <v>0.54896787386931067</v>
      </c>
      <c r="O14" s="18">
        <f t="shared" si="2"/>
        <v>0.57441806617264735</v>
      </c>
      <c r="P14" s="18">
        <f t="shared" si="2"/>
        <v>0.56919119670579355</v>
      </c>
      <c r="Q14" s="18">
        <f t="shared" si="2"/>
        <v>0.41900222276339272</v>
      </c>
      <c r="R14" s="18">
        <f t="shared" si="2"/>
        <v>0.45090657763609765</v>
      </c>
      <c r="S14" s="19">
        <f t="shared" si="2"/>
        <v>0.4415803420862443</v>
      </c>
      <c r="T14" s="6">
        <f>MAX(E14:S14)</f>
        <v>0.74709138661766361</v>
      </c>
    </row>
    <row r="19" spans="2:5" x14ac:dyDescent="0.25">
      <c r="B19" t="s">
        <v>1</v>
      </c>
      <c r="C19" t="s">
        <v>19</v>
      </c>
      <c r="D19" t="s">
        <v>20</v>
      </c>
      <c r="E19" t="s">
        <v>21</v>
      </c>
    </row>
    <row r="20" spans="2:5" x14ac:dyDescent="0.25">
      <c r="B20">
        <v>1</v>
      </c>
      <c r="C20" s="43">
        <f>C12</f>
        <v>1</v>
      </c>
      <c r="D20" s="43">
        <f>C20</f>
        <v>1</v>
      </c>
      <c r="E20" s="43">
        <f>C20</f>
        <v>1</v>
      </c>
    </row>
    <row r="21" spans="2:5" x14ac:dyDescent="0.25">
      <c r="B21" t="s">
        <v>46</v>
      </c>
      <c r="C21" s="43">
        <f>D12</f>
        <v>1.2084451919894592</v>
      </c>
      <c r="D21" s="43">
        <f>C21</f>
        <v>1.2084451919894592</v>
      </c>
      <c r="E21" s="43">
        <f>C21</f>
        <v>1.2084451919894592</v>
      </c>
    </row>
    <row r="22" spans="2:5" x14ac:dyDescent="0.25">
      <c r="B22">
        <v>2</v>
      </c>
      <c r="C22" s="43">
        <f>E12</f>
        <v>1.2654357198572415</v>
      </c>
      <c r="D22" s="43">
        <f>F12</f>
        <v>1.2682704515635894</v>
      </c>
      <c r="E22" s="43">
        <f>G12</f>
        <v>1.2804269081792976</v>
      </c>
    </row>
    <row r="23" spans="2:5" x14ac:dyDescent="0.25">
      <c r="B23">
        <v>4</v>
      </c>
      <c r="C23" s="44">
        <f>H12</f>
        <v>1.3085260220778054</v>
      </c>
      <c r="D23" s="43">
        <f>I12</f>
        <v>1.2799769466436146</v>
      </c>
      <c r="E23" s="43">
        <f>J12</f>
        <v>1.3271612369354033</v>
      </c>
    </row>
    <row r="24" spans="2:5" x14ac:dyDescent="0.25">
      <c r="B24">
        <v>8</v>
      </c>
      <c r="C24" s="43">
        <f>K12</f>
        <v>1.2778361116848878</v>
      </c>
      <c r="D24" s="43">
        <f>L12</f>
        <v>1.2705906016583903</v>
      </c>
      <c r="E24" s="43">
        <f>M12</f>
        <v>1.2778406847020667</v>
      </c>
    </row>
    <row r="25" spans="2:5" x14ac:dyDescent="0.25">
      <c r="B25">
        <v>16</v>
      </c>
      <c r="C25" s="43">
        <f>N12</f>
        <v>1.1856612262986048</v>
      </c>
      <c r="D25" s="43">
        <f>O12</f>
        <v>1.2576175840551376</v>
      </c>
      <c r="E25" s="43">
        <f>P12</f>
        <v>1.2356549876279308</v>
      </c>
    </row>
    <row r="26" spans="2:5" x14ac:dyDescent="0.25">
      <c r="B26">
        <v>32</v>
      </c>
      <c r="C26" s="43">
        <f>Q12</f>
        <v>0.99542355688707573</v>
      </c>
      <c r="D26" s="43">
        <f>R12</f>
        <v>1.0940483938388605</v>
      </c>
      <c r="E26" s="43">
        <f>S12</f>
        <v>1.0313958826906</v>
      </c>
    </row>
    <row r="28" spans="2:5" x14ac:dyDescent="0.25">
      <c r="B28" t="s">
        <v>47</v>
      </c>
      <c r="C28" s="6">
        <f>MAX(C20:E26)</f>
        <v>1.3271612369354033</v>
      </c>
    </row>
    <row r="36" spans="2:5" x14ac:dyDescent="0.25">
      <c r="B36" t="s">
        <v>44</v>
      </c>
      <c r="C36" t="s">
        <v>19</v>
      </c>
      <c r="D36" t="s">
        <v>20</v>
      </c>
      <c r="E36" t="s">
        <v>21</v>
      </c>
    </row>
    <row r="37" spans="2:5" x14ac:dyDescent="0.25">
      <c r="B37">
        <v>1</v>
      </c>
      <c r="C37" s="6">
        <f>C13</f>
        <v>1</v>
      </c>
      <c r="D37" s="6">
        <f>C37</f>
        <v>1</v>
      </c>
      <c r="E37" s="6">
        <f>C37</f>
        <v>1</v>
      </c>
    </row>
    <row r="38" spans="2:5" x14ac:dyDescent="0.25">
      <c r="B38" t="s">
        <v>46</v>
      </c>
      <c r="C38" s="11">
        <f>D13</f>
        <v>1.2496299500693193</v>
      </c>
      <c r="D38" s="11">
        <f>C38</f>
        <v>1.2496299500693193</v>
      </c>
      <c r="E38" s="11">
        <f>C38</f>
        <v>1.2496299500693193</v>
      </c>
    </row>
    <row r="39" spans="2:5" x14ac:dyDescent="0.25">
      <c r="B39">
        <v>2</v>
      </c>
      <c r="C39" s="6">
        <f>E13</f>
        <v>0.10996227243822722</v>
      </c>
      <c r="D39" s="6">
        <f>F13</f>
        <v>0.10753898854624543</v>
      </c>
      <c r="E39" s="6">
        <f>G13</f>
        <v>0.10836211604940559</v>
      </c>
    </row>
    <row r="40" spans="2:5" x14ac:dyDescent="0.25">
      <c r="B40">
        <v>4</v>
      </c>
      <c r="C40" s="6">
        <f>H13</f>
        <v>1.0592322218670305</v>
      </c>
      <c r="D40" s="6">
        <f>I13</f>
        <v>1.0316625032894153</v>
      </c>
      <c r="E40" s="6">
        <f>J13</f>
        <v>1.0605395408224647</v>
      </c>
    </row>
    <row r="41" spans="2:5" x14ac:dyDescent="0.25">
      <c r="B41">
        <v>8</v>
      </c>
      <c r="C41" s="6">
        <f>K13</f>
        <v>0.11408432237555424</v>
      </c>
      <c r="D41" s="6">
        <f>L13</f>
        <v>0.11203668149620277</v>
      </c>
      <c r="E41" s="6">
        <f>M13</f>
        <v>0.11290017822158958</v>
      </c>
    </row>
    <row r="42" spans="2:5" x14ac:dyDescent="0.25">
      <c r="B42">
        <v>16</v>
      </c>
      <c r="C42" s="6">
        <f>N13</f>
        <v>0.11220925007463295</v>
      </c>
      <c r="D42" s="6">
        <f>O13</f>
        <v>0.10973656164185715</v>
      </c>
      <c r="E42" s="6">
        <f>P13</f>
        <v>0.11115235484498241</v>
      </c>
    </row>
    <row r="43" spans="2:5" x14ac:dyDescent="0.25">
      <c r="B43">
        <v>32</v>
      </c>
      <c r="C43" s="6">
        <f>Q13</f>
        <v>0.10171600746590616</v>
      </c>
      <c r="D43" s="6">
        <f>R13</f>
        <v>0.10079460417429686</v>
      </c>
      <c r="E43" s="6">
        <f>S13</f>
        <v>0.10141963762249084</v>
      </c>
    </row>
    <row r="45" spans="2:5" x14ac:dyDescent="0.25">
      <c r="B45" t="s">
        <v>47</v>
      </c>
      <c r="C45" s="6">
        <f>MAX(C37:E43)</f>
        <v>1.2496299500693193</v>
      </c>
    </row>
    <row r="55" spans="2:5" x14ac:dyDescent="0.25">
      <c r="B55" t="s">
        <v>0</v>
      </c>
      <c r="C55" t="s">
        <v>19</v>
      </c>
      <c r="D55" t="s">
        <v>20</v>
      </c>
      <c r="E55" t="s">
        <v>21</v>
      </c>
    </row>
    <row r="56" spans="2:5" x14ac:dyDescent="0.25">
      <c r="B56">
        <v>1</v>
      </c>
      <c r="C56" s="6">
        <f>C14</f>
        <v>1</v>
      </c>
      <c r="D56" s="6">
        <f>C56</f>
        <v>1</v>
      </c>
      <c r="E56" s="6">
        <f>C56</f>
        <v>1</v>
      </c>
    </row>
    <row r="57" spans="2:5" x14ac:dyDescent="0.25">
      <c r="B57" t="s">
        <v>46</v>
      </c>
      <c r="C57" s="11">
        <f>D14</f>
        <v>1.0257424230966246</v>
      </c>
      <c r="D57" s="11">
        <f>C57</f>
        <v>1.0257424230966246</v>
      </c>
      <c r="E57" s="11">
        <f>C57</f>
        <v>1.0257424230966246</v>
      </c>
    </row>
    <row r="58" spans="2:5" x14ac:dyDescent="0.25">
      <c r="B58">
        <v>2</v>
      </c>
      <c r="C58" s="6">
        <f>E14</f>
        <v>0.70955161273749867</v>
      </c>
      <c r="D58" s="6">
        <f>F14</f>
        <v>0.72042599037336164</v>
      </c>
      <c r="E58" s="6">
        <f>G14</f>
        <v>0.74709138661766361</v>
      </c>
    </row>
    <row r="59" spans="2:5" x14ac:dyDescent="0.25">
      <c r="B59">
        <v>4</v>
      </c>
      <c r="C59" s="6">
        <f>H14</f>
        <v>0.69569539612578268</v>
      </c>
      <c r="D59" s="6">
        <f>I14</f>
        <v>0.71663370163701245</v>
      </c>
      <c r="E59" s="6">
        <f>J14</f>
        <v>0.72242467194939097</v>
      </c>
    </row>
    <row r="60" spans="2:5" x14ac:dyDescent="0.25">
      <c r="B60">
        <v>8</v>
      </c>
      <c r="C60" s="6">
        <f>K14</f>
        <v>0.66337561263850253</v>
      </c>
      <c r="D60" s="6">
        <f>L14</f>
        <v>0.65676948710375327</v>
      </c>
      <c r="E60" s="6">
        <f>M14</f>
        <v>0.65610634039403515</v>
      </c>
    </row>
    <row r="61" spans="2:5" x14ac:dyDescent="0.25">
      <c r="B61">
        <v>16</v>
      </c>
      <c r="C61" s="6">
        <f>N14</f>
        <v>0.54896787386931067</v>
      </c>
      <c r="D61" s="6">
        <f>O14</f>
        <v>0.57441806617264735</v>
      </c>
      <c r="E61" s="6">
        <f>P14</f>
        <v>0.56919119670579355</v>
      </c>
    </row>
    <row r="62" spans="2:5" x14ac:dyDescent="0.25">
      <c r="B62">
        <v>32</v>
      </c>
      <c r="C62" s="6">
        <f>Q14</f>
        <v>0.41900222276339272</v>
      </c>
      <c r="D62" s="6">
        <f>R14</f>
        <v>0.45090657763609765</v>
      </c>
      <c r="E62" s="6">
        <f>S14</f>
        <v>0.4415803420862443</v>
      </c>
    </row>
    <row r="64" spans="2:5" x14ac:dyDescent="0.25">
      <c r="B64" t="s">
        <v>47</v>
      </c>
      <c r="C64" s="6">
        <f>MAX(C56:E62)</f>
        <v>1.0257424230966246</v>
      </c>
    </row>
  </sheetData>
  <mergeCells count="12">
    <mergeCell ref="Q10:S10"/>
    <mergeCell ref="E3:G3"/>
    <mergeCell ref="K3:M3"/>
    <mergeCell ref="H3:J3"/>
    <mergeCell ref="C3:D3"/>
    <mergeCell ref="N3:P3"/>
    <mergeCell ref="Q3:S3"/>
    <mergeCell ref="E10:G10"/>
    <mergeCell ref="H10:J10"/>
    <mergeCell ref="C10:D10"/>
    <mergeCell ref="K10:M10"/>
    <mergeCell ref="N10:P10"/>
  </mergeCells>
  <conditionalFormatting sqref="D12:S14">
    <cfRule type="cellIs" dxfId="3" priority="1" operator="greaterThanOrEqual">
      <formula>1</formula>
    </cfRule>
    <cfRule type="cellIs" dxfId="2" priority="2" operator="lessThan">
      <formula>1</formula>
    </cfRule>
  </conditionalFormatting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T64"/>
  <sheetViews>
    <sheetView workbookViewId="0">
      <selection activeCell="D13" sqref="D13"/>
    </sheetView>
  </sheetViews>
  <sheetFormatPr defaultRowHeight="15" x14ac:dyDescent="0.25"/>
  <sheetData>
    <row r="2" spans="2:20" ht="19.5" customHeight="1" thickBot="1" x14ac:dyDescent="0.35">
      <c r="B2" s="32" t="s">
        <v>40</v>
      </c>
      <c r="C2" s="3"/>
    </row>
    <row r="3" spans="2:20" x14ac:dyDescent="0.25">
      <c r="B3" s="23"/>
      <c r="C3" s="73" t="s">
        <v>41</v>
      </c>
      <c r="D3" s="54"/>
      <c r="E3" s="73" t="s">
        <v>14</v>
      </c>
      <c r="F3" s="53"/>
      <c r="G3" s="54"/>
      <c r="H3" s="73" t="s">
        <v>15</v>
      </c>
      <c r="I3" s="53"/>
      <c r="J3" s="54"/>
      <c r="K3" s="73" t="s">
        <v>16</v>
      </c>
      <c r="L3" s="53"/>
      <c r="M3" s="54"/>
      <c r="N3" s="73" t="s">
        <v>17</v>
      </c>
      <c r="O3" s="53"/>
      <c r="P3" s="54"/>
      <c r="Q3" s="72" t="s">
        <v>18</v>
      </c>
      <c r="R3" s="53"/>
      <c r="S3" s="54"/>
    </row>
    <row r="4" spans="2:20" ht="15.75" customHeight="1" thickBot="1" x14ac:dyDescent="0.3">
      <c r="B4" s="24"/>
      <c r="C4" s="20" t="s">
        <v>42</v>
      </c>
      <c r="D4" s="22" t="s">
        <v>43</v>
      </c>
      <c r="E4" s="20" t="s">
        <v>19</v>
      </c>
      <c r="F4" s="21" t="s">
        <v>20</v>
      </c>
      <c r="G4" s="22" t="s">
        <v>21</v>
      </c>
      <c r="H4" s="20" t="s">
        <v>19</v>
      </c>
      <c r="I4" s="21" t="s">
        <v>20</v>
      </c>
      <c r="J4" s="22" t="s">
        <v>21</v>
      </c>
      <c r="K4" s="20" t="s">
        <v>19</v>
      </c>
      <c r="L4" s="21" t="s">
        <v>20</v>
      </c>
      <c r="M4" s="22" t="s">
        <v>21</v>
      </c>
      <c r="N4" s="20" t="s">
        <v>19</v>
      </c>
      <c r="O4" s="21" t="s">
        <v>20</v>
      </c>
      <c r="P4" s="22" t="s">
        <v>21</v>
      </c>
      <c r="Q4" s="20" t="s">
        <v>19</v>
      </c>
      <c r="R4" s="21" t="s">
        <v>20</v>
      </c>
      <c r="S4" s="22" t="s">
        <v>21</v>
      </c>
    </row>
    <row r="5" spans="2:20" x14ac:dyDescent="0.25">
      <c r="B5" s="23" t="s">
        <v>1</v>
      </c>
      <c r="C5" s="6">
        <v>0.42623232323232352</v>
      </c>
      <c r="D5" s="11">
        <v>0.35271134020618572</v>
      </c>
      <c r="E5" s="11">
        <v>0.33682653061224499</v>
      </c>
      <c r="F5" s="11">
        <v>0.33607368421052641</v>
      </c>
      <c r="G5" s="11">
        <v>0.33288297872340428</v>
      </c>
      <c r="H5" s="11">
        <v>0.325734693877551</v>
      </c>
      <c r="I5" s="11">
        <v>0.33299999999999991</v>
      </c>
      <c r="J5" s="11">
        <v>0.32116091954023018</v>
      </c>
      <c r="K5" s="11">
        <v>0.33355789473684222</v>
      </c>
      <c r="L5" s="11">
        <v>0.33545999999999992</v>
      </c>
      <c r="M5" s="11">
        <v>0.33355670103092788</v>
      </c>
      <c r="N5" s="11">
        <v>0.35948913043478259</v>
      </c>
      <c r="O5" s="11">
        <v>0.33892045454545439</v>
      </c>
      <c r="P5" s="11">
        <v>0.34494444444444439</v>
      </c>
      <c r="Q5" s="11">
        <v>0.42819191919191912</v>
      </c>
      <c r="R5" s="11">
        <v>0.38959183673469389</v>
      </c>
      <c r="S5" s="17">
        <v>0.4132577319587627</v>
      </c>
      <c r="T5" s="6">
        <v>6.0415925834802939</v>
      </c>
    </row>
    <row r="6" spans="2:20" x14ac:dyDescent="0.25">
      <c r="B6" s="25" t="s">
        <v>44</v>
      </c>
      <c r="C6" s="6">
        <v>1.144775510204082</v>
      </c>
      <c r="D6" s="11">
        <v>1.111817204301075</v>
      </c>
      <c r="E6" s="11">
        <v>1.3623229166666659</v>
      </c>
      <c r="F6" s="11">
        <v>1.3930215053763439</v>
      </c>
      <c r="G6" s="11">
        <v>1.3824399999999999</v>
      </c>
      <c r="H6" s="11">
        <v>1.2962164948453609</v>
      </c>
      <c r="I6" s="11">
        <v>1.310958333333333</v>
      </c>
      <c r="J6" s="11">
        <v>1.298042553191491</v>
      </c>
      <c r="K6" s="11">
        <v>1.313099999999999</v>
      </c>
      <c r="L6" s="11">
        <v>1.3370989010989001</v>
      </c>
      <c r="M6" s="11">
        <v>1.326872340425532</v>
      </c>
      <c r="N6" s="11">
        <v>1.3350425531914889</v>
      </c>
      <c r="O6" s="11">
        <v>1.3651249999999999</v>
      </c>
      <c r="P6" s="11">
        <v>1.3477368421052629</v>
      </c>
      <c r="Q6" s="11">
        <v>1.4727684210526311</v>
      </c>
      <c r="R6" s="11">
        <v>1.4862315789473679</v>
      </c>
      <c r="S6" s="17">
        <v>1.4770721649484539</v>
      </c>
      <c r="T6" s="6">
        <v>22.760642319687989</v>
      </c>
    </row>
    <row r="7" spans="2:20" ht="15.75" customHeight="1" thickBot="1" x14ac:dyDescent="0.3">
      <c r="B7" s="24" t="s">
        <v>0</v>
      </c>
      <c r="C7" s="31">
        <v>0.29638775510204091</v>
      </c>
      <c r="D7" s="18">
        <v>0.28894949494949501</v>
      </c>
      <c r="E7" s="18">
        <v>0.41771134020618539</v>
      </c>
      <c r="F7" s="18">
        <v>0.41140624999999997</v>
      </c>
      <c r="G7" s="18">
        <v>0.3967222222222222</v>
      </c>
      <c r="H7" s="18">
        <v>0.42603092783505148</v>
      </c>
      <c r="I7" s="18">
        <v>0.41358333333333303</v>
      </c>
      <c r="J7" s="18">
        <v>0.41026804123711341</v>
      </c>
      <c r="K7" s="18">
        <v>0.44678723404255338</v>
      </c>
      <c r="L7" s="18">
        <v>0.4512812500000003</v>
      </c>
      <c r="M7" s="18">
        <v>0.45173737373737383</v>
      </c>
      <c r="N7" s="18">
        <v>0.53990000000000005</v>
      </c>
      <c r="O7" s="18">
        <v>0.51597916666666677</v>
      </c>
      <c r="P7" s="18">
        <v>0.52071739130434802</v>
      </c>
      <c r="Q7" s="18">
        <v>0.70736559139784971</v>
      </c>
      <c r="R7" s="18">
        <v>0.65731521739130494</v>
      </c>
      <c r="S7" s="19">
        <v>0.67119780219780223</v>
      </c>
      <c r="T7" s="6">
        <v>8.023340391623341</v>
      </c>
    </row>
    <row r="9" spans="2:20" ht="19.5" customHeight="1" thickBot="1" x14ac:dyDescent="0.35">
      <c r="B9" s="32" t="s">
        <v>45</v>
      </c>
    </row>
    <row r="10" spans="2:20" x14ac:dyDescent="0.25">
      <c r="B10" s="23"/>
      <c r="C10" s="73" t="s">
        <v>41</v>
      </c>
      <c r="D10" s="54"/>
      <c r="E10" s="73" t="s">
        <v>14</v>
      </c>
      <c r="F10" s="53"/>
      <c r="G10" s="54"/>
      <c r="H10" s="73" t="s">
        <v>15</v>
      </c>
      <c r="I10" s="53"/>
      <c r="J10" s="54"/>
      <c r="K10" s="73" t="s">
        <v>16</v>
      </c>
      <c r="L10" s="53"/>
      <c r="M10" s="54"/>
      <c r="N10" s="73" t="s">
        <v>17</v>
      </c>
      <c r="O10" s="53"/>
      <c r="P10" s="54"/>
      <c r="Q10" s="72" t="s">
        <v>18</v>
      </c>
      <c r="R10" s="53"/>
      <c r="S10" s="54"/>
    </row>
    <row r="11" spans="2:20" ht="15.75" customHeight="1" thickBot="1" x14ac:dyDescent="0.3">
      <c r="B11" s="24"/>
      <c r="C11" s="20" t="s">
        <v>42</v>
      </c>
      <c r="D11" s="22" t="s">
        <v>43</v>
      </c>
      <c r="E11" s="20" t="s">
        <v>19</v>
      </c>
      <c r="F11" s="21" t="s">
        <v>20</v>
      </c>
      <c r="G11" s="22" t="s">
        <v>21</v>
      </c>
      <c r="H11" s="20" t="s">
        <v>19</v>
      </c>
      <c r="I11" s="21" t="s">
        <v>20</v>
      </c>
      <c r="J11" s="22" t="s">
        <v>21</v>
      </c>
      <c r="K11" s="20" t="s">
        <v>19</v>
      </c>
      <c r="L11" s="21" t="s">
        <v>20</v>
      </c>
      <c r="M11" s="22" t="s">
        <v>21</v>
      </c>
      <c r="N11" s="20" t="s">
        <v>19</v>
      </c>
      <c r="O11" s="21" t="s">
        <v>20</v>
      </c>
      <c r="P11" s="22" t="s">
        <v>21</v>
      </c>
      <c r="Q11" s="20" t="s">
        <v>19</v>
      </c>
      <c r="R11" s="21" t="s">
        <v>20</v>
      </c>
      <c r="S11" s="22" t="s">
        <v>21</v>
      </c>
    </row>
    <row r="12" spans="2:20" x14ac:dyDescent="0.25">
      <c r="B12" s="23" t="s">
        <v>1</v>
      </c>
      <c r="C12" s="28">
        <v>1</v>
      </c>
      <c r="D12" s="26">
        <v>1.208445191989459</v>
      </c>
      <c r="E12" s="26">
        <v>1.265435719857241</v>
      </c>
      <c r="F12" s="26">
        <v>1.268270451563589</v>
      </c>
      <c r="G12" s="26">
        <v>1.2804269081792981</v>
      </c>
      <c r="H12" s="26">
        <v>1.308526022077805</v>
      </c>
      <c r="I12" s="26">
        <v>1.2799769466436151</v>
      </c>
      <c r="J12" s="45">
        <v>1.3271612369354031</v>
      </c>
      <c r="K12" s="26">
        <v>1.277836111684888</v>
      </c>
      <c r="L12" s="26">
        <v>1.2705906016583901</v>
      </c>
      <c r="M12" s="26">
        <v>1.2778406847020669</v>
      </c>
      <c r="N12" s="26">
        <v>1.185661226298605</v>
      </c>
      <c r="O12" s="26">
        <v>1.257617584055138</v>
      </c>
      <c r="P12" s="26">
        <v>1.235654987627931</v>
      </c>
      <c r="Q12" s="26">
        <v>0.99542355688707573</v>
      </c>
      <c r="R12" s="26">
        <v>1.094048393838861</v>
      </c>
      <c r="S12" s="27">
        <v>1.0313958826906</v>
      </c>
      <c r="T12" s="6">
        <v>1.3271612369354031</v>
      </c>
    </row>
    <row r="13" spans="2:20" x14ac:dyDescent="0.25">
      <c r="B13" s="25" t="s">
        <v>44</v>
      </c>
      <c r="C13" s="29">
        <v>1</v>
      </c>
      <c r="D13" s="11">
        <v>1.0296436372593509</v>
      </c>
      <c r="E13" s="11">
        <v>0.84031142411163473</v>
      </c>
      <c r="F13" s="11">
        <v>0.82179313512809327</v>
      </c>
      <c r="G13" s="11">
        <v>0.82808332383617522</v>
      </c>
      <c r="H13" s="46">
        <v>0.88316690518635432</v>
      </c>
      <c r="I13" s="11">
        <v>0.87323561786536441</v>
      </c>
      <c r="J13" s="11">
        <v>0.88192448497888465</v>
      </c>
      <c r="K13" s="11">
        <v>0.8718113701957827</v>
      </c>
      <c r="L13" s="11">
        <v>0.85616367589805309</v>
      </c>
      <c r="M13" s="11">
        <v>0.86276235876387997</v>
      </c>
      <c r="N13" s="11">
        <v>0.85748241317659601</v>
      </c>
      <c r="O13" s="11">
        <v>0.83858658379568307</v>
      </c>
      <c r="P13" s="11">
        <v>0.84940581457716868</v>
      </c>
      <c r="Q13" s="11">
        <v>0.77729498666591257</v>
      </c>
      <c r="R13" s="11">
        <v>0.77025379249098946</v>
      </c>
      <c r="S13" s="17">
        <v>0.77503018293221404</v>
      </c>
      <c r="T13" s="6">
        <v>0.88316690518635432</v>
      </c>
    </row>
    <row r="14" spans="2:20" ht="15.75" customHeight="1" thickBot="1" x14ac:dyDescent="0.3">
      <c r="B14" s="24" t="s">
        <v>0</v>
      </c>
      <c r="C14" s="30">
        <v>1</v>
      </c>
      <c r="D14" s="18">
        <v>1.025742423096625</v>
      </c>
      <c r="E14" s="18">
        <v>0.70955161273749867</v>
      </c>
      <c r="F14" s="18">
        <v>0.72042599037336164</v>
      </c>
      <c r="G14" s="47">
        <v>0.74709138661766361</v>
      </c>
      <c r="H14" s="18">
        <v>0.69569539612578268</v>
      </c>
      <c r="I14" s="18">
        <v>0.71663370163701245</v>
      </c>
      <c r="J14" s="18">
        <v>0.72242467194939097</v>
      </c>
      <c r="K14" s="18">
        <v>0.66337561263850253</v>
      </c>
      <c r="L14" s="18">
        <v>0.65676948710375327</v>
      </c>
      <c r="M14" s="18">
        <v>0.65610634039403515</v>
      </c>
      <c r="N14" s="18">
        <v>0.54896787386931067</v>
      </c>
      <c r="O14" s="18">
        <v>0.57441806617264735</v>
      </c>
      <c r="P14" s="18">
        <v>0.56919119670579355</v>
      </c>
      <c r="Q14" s="18">
        <v>0.41900222276339272</v>
      </c>
      <c r="R14" s="18">
        <v>0.45090657763609759</v>
      </c>
      <c r="S14" s="19">
        <v>0.4415803420862443</v>
      </c>
      <c r="T14" s="6">
        <v>0.74709138661766361</v>
      </c>
    </row>
    <row r="19" spans="2:5" x14ac:dyDescent="0.25">
      <c r="B19" t="s">
        <v>1</v>
      </c>
      <c r="C19" t="s">
        <v>19</v>
      </c>
      <c r="D19" t="s">
        <v>20</v>
      </c>
      <c r="E19" t="s">
        <v>21</v>
      </c>
    </row>
    <row r="20" spans="2:5" x14ac:dyDescent="0.25">
      <c r="B20">
        <v>1</v>
      </c>
      <c r="C20" s="43">
        <v>1</v>
      </c>
      <c r="D20" s="43">
        <v>1</v>
      </c>
      <c r="E20" s="43">
        <v>1</v>
      </c>
    </row>
    <row r="21" spans="2:5" x14ac:dyDescent="0.25">
      <c r="B21" t="s">
        <v>46</v>
      </c>
      <c r="C21" s="43">
        <v>1.208445191989459</v>
      </c>
      <c r="D21" s="43">
        <v>1.208445191989459</v>
      </c>
      <c r="E21" s="43">
        <v>1.208445191989459</v>
      </c>
    </row>
    <row r="22" spans="2:5" x14ac:dyDescent="0.25">
      <c r="B22">
        <v>2</v>
      </c>
      <c r="C22" s="43">
        <v>1.265435719857241</v>
      </c>
      <c r="D22" s="43">
        <v>1.268270451563589</v>
      </c>
      <c r="E22" s="43">
        <v>1.2804269081792981</v>
      </c>
    </row>
    <row r="23" spans="2:5" x14ac:dyDescent="0.25">
      <c r="B23">
        <v>4</v>
      </c>
      <c r="C23" s="44">
        <v>1.308526022077805</v>
      </c>
      <c r="D23" s="43">
        <v>1.2799769466436151</v>
      </c>
      <c r="E23" s="43">
        <v>1.3271612369354031</v>
      </c>
    </row>
    <row r="24" spans="2:5" x14ac:dyDescent="0.25">
      <c r="B24">
        <v>8</v>
      </c>
      <c r="C24" s="43">
        <v>1.277836111684888</v>
      </c>
      <c r="D24" s="43">
        <v>1.2705906016583901</v>
      </c>
      <c r="E24" s="43">
        <v>1.2778406847020669</v>
      </c>
    </row>
    <row r="25" spans="2:5" x14ac:dyDescent="0.25">
      <c r="B25">
        <v>16</v>
      </c>
      <c r="C25" s="43">
        <v>1.185661226298605</v>
      </c>
      <c r="D25" s="43">
        <v>1.257617584055138</v>
      </c>
      <c r="E25" s="43">
        <v>1.235654987627931</v>
      </c>
    </row>
    <row r="26" spans="2:5" x14ac:dyDescent="0.25">
      <c r="B26">
        <v>32</v>
      </c>
      <c r="C26" s="43">
        <v>0.99542355688707573</v>
      </c>
      <c r="D26" s="43">
        <v>1.094048393838861</v>
      </c>
      <c r="E26" s="43">
        <v>1.0313958826906</v>
      </c>
    </row>
    <row r="28" spans="2:5" x14ac:dyDescent="0.25">
      <c r="B28" t="s">
        <v>47</v>
      </c>
      <c r="C28" s="6">
        <v>1.3271612369354031</v>
      </c>
    </row>
    <row r="36" spans="2:5" x14ac:dyDescent="0.25">
      <c r="B36" t="s">
        <v>44</v>
      </c>
      <c r="C36" t="s">
        <v>19</v>
      </c>
      <c r="D36" t="s">
        <v>20</v>
      </c>
      <c r="E36" t="s">
        <v>21</v>
      </c>
    </row>
    <row r="37" spans="2:5" x14ac:dyDescent="0.25">
      <c r="B37">
        <v>1</v>
      </c>
      <c r="C37" s="6">
        <v>1</v>
      </c>
      <c r="D37" s="6">
        <v>1</v>
      </c>
      <c r="E37" s="6">
        <v>1</v>
      </c>
    </row>
    <row r="38" spans="2:5" x14ac:dyDescent="0.25">
      <c r="B38" t="s">
        <v>46</v>
      </c>
      <c r="C38" s="11">
        <v>1.0296436372593509</v>
      </c>
      <c r="D38" s="11">
        <v>1.0296436372593509</v>
      </c>
      <c r="E38" s="11">
        <v>1.0296436372593509</v>
      </c>
    </row>
    <row r="39" spans="2:5" x14ac:dyDescent="0.25">
      <c r="B39">
        <v>2</v>
      </c>
      <c r="C39" s="6">
        <v>0.84031142411163473</v>
      </c>
      <c r="D39" s="6">
        <v>0.82179313512809327</v>
      </c>
      <c r="E39" s="6">
        <v>0.82808332383617522</v>
      </c>
    </row>
    <row r="40" spans="2:5" x14ac:dyDescent="0.25">
      <c r="B40">
        <v>4</v>
      </c>
      <c r="C40" s="6">
        <v>0.88316690518635432</v>
      </c>
      <c r="D40" s="6">
        <v>0.87323561786536441</v>
      </c>
      <c r="E40" s="6">
        <v>0.88192448497888465</v>
      </c>
    </row>
    <row r="41" spans="2:5" x14ac:dyDescent="0.25">
      <c r="B41">
        <v>8</v>
      </c>
      <c r="C41" s="6">
        <v>0.8718113701957827</v>
      </c>
      <c r="D41" s="6">
        <v>0.85616367589805309</v>
      </c>
      <c r="E41" s="6">
        <v>0.86276235876387997</v>
      </c>
    </row>
    <row r="42" spans="2:5" x14ac:dyDescent="0.25">
      <c r="B42">
        <v>16</v>
      </c>
      <c r="C42" s="6">
        <v>0.85748241317659601</v>
      </c>
      <c r="D42" s="6">
        <v>0.83858658379568307</v>
      </c>
      <c r="E42" s="6">
        <v>0.84940581457716868</v>
      </c>
    </row>
    <row r="43" spans="2:5" x14ac:dyDescent="0.25">
      <c r="B43">
        <v>32</v>
      </c>
      <c r="C43" s="6">
        <v>0.77729498666591257</v>
      </c>
      <c r="D43" s="6">
        <v>0.77025379249098946</v>
      </c>
      <c r="E43" s="6">
        <v>0.77503018293221404</v>
      </c>
    </row>
    <row r="45" spans="2:5" x14ac:dyDescent="0.25">
      <c r="B45" t="s">
        <v>47</v>
      </c>
      <c r="C45" s="6">
        <v>1.0296436372593509</v>
      </c>
    </row>
    <row r="55" spans="2:5" x14ac:dyDescent="0.25">
      <c r="B55" t="s">
        <v>0</v>
      </c>
      <c r="C55" t="s">
        <v>19</v>
      </c>
      <c r="D55" t="s">
        <v>20</v>
      </c>
      <c r="E55" t="s">
        <v>21</v>
      </c>
    </row>
    <row r="56" spans="2:5" x14ac:dyDescent="0.25">
      <c r="B56">
        <v>1</v>
      </c>
      <c r="C56" s="6">
        <v>1</v>
      </c>
      <c r="D56" s="6">
        <v>1</v>
      </c>
      <c r="E56" s="6">
        <v>1</v>
      </c>
    </row>
    <row r="57" spans="2:5" x14ac:dyDescent="0.25">
      <c r="B57" t="s">
        <v>46</v>
      </c>
      <c r="C57" s="11">
        <v>1.025742423096625</v>
      </c>
      <c r="D57" s="11">
        <v>1.025742423096625</v>
      </c>
      <c r="E57" s="11">
        <v>1.025742423096625</v>
      </c>
    </row>
    <row r="58" spans="2:5" x14ac:dyDescent="0.25">
      <c r="B58">
        <v>2</v>
      </c>
      <c r="C58" s="6">
        <v>0.70955161273749867</v>
      </c>
      <c r="D58" s="6">
        <v>0.72042599037336164</v>
      </c>
      <c r="E58" s="6">
        <v>0.74709138661766361</v>
      </c>
    </row>
    <row r="59" spans="2:5" x14ac:dyDescent="0.25">
      <c r="B59">
        <v>4</v>
      </c>
      <c r="C59" s="6">
        <v>0.69569539612578268</v>
      </c>
      <c r="D59" s="6">
        <v>0.71663370163701245</v>
      </c>
      <c r="E59" s="6">
        <v>0.72242467194939097</v>
      </c>
    </row>
    <row r="60" spans="2:5" x14ac:dyDescent="0.25">
      <c r="B60">
        <v>8</v>
      </c>
      <c r="C60" s="6">
        <v>0.66337561263850253</v>
      </c>
      <c r="D60" s="6">
        <v>0.65676948710375327</v>
      </c>
      <c r="E60" s="6">
        <v>0.65610634039403515</v>
      </c>
    </row>
    <row r="61" spans="2:5" x14ac:dyDescent="0.25">
      <c r="B61">
        <v>16</v>
      </c>
      <c r="C61" s="6">
        <v>0.54896787386931067</v>
      </c>
      <c r="D61" s="6">
        <v>0.57441806617264735</v>
      </c>
      <c r="E61" s="6">
        <v>0.56919119670579355</v>
      </c>
    </row>
    <row r="62" spans="2:5" x14ac:dyDescent="0.25">
      <c r="B62">
        <v>32</v>
      </c>
      <c r="C62" s="6">
        <v>0.41900222276339272</v>
      </c>
      <c r="D62" s="6">
        <v>0.45090657763609759</v>
      </c>
      <c r="E62" s="6">
        <v>0.4415803420862443</v>
      </c>
    </row>
    <row r="64" spans="2:5" x14ac:dyDescent="0.25">
      <c r="B64" t="s">
        <v>47</v>
      </c>
      <c r="C64" s="6">
        <v>1.025742423096625</v>
      </c>
    </row>
  </sheetData>
  <mergeCells count="12">
    <mergeCell ref="Q10:S10"/>
    <mergeCell ref="E3:G3"/>
    <mergeCell ref="K3:M3"/>
    <mergeCell ref="H3:J3"/>
    <mergeCell ref="C3:D3"/>
    <mergeCell ref="N3:P3"/>
    <mergeCell ref="Q3:S3"/>
    <mergeCell ref="E10:G10"/>
    <mergeCell ref="H10:J10"/>
    <mergeCell ref="C10:D10"/>
    <mergeCell ref="K10:M10"/>
    <mergeCell ref="N10:P10"/>
  </mergeCells>
  <conditionalFormatting sqref="D12:S14">
    <cfRule type="cellIs" dxfId="1" priority="1" operator="greaterThanOrEqual">
      <formula>1</formula>
    </cfRule>
    <cfRule type="cellIs" dxfId="0" priority="2" operator="lessThan">
      <formula>1</formula>
    </cfRule>
  </conditionalFormatting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7"/>
  <sheetViews>
    <sheetView workbookViewId="0">
      <selection activeCell="F30" sqref="F30"/>
    </sheetView>
  </sheetViews>
  <sheetFormatPr defaultRowHeight="15" x14ac:dyDescent="0.25"/>
  <cols>
    <col min="1" max="1" width="17.140625" customWidth="1"/>
    <col min="4" max="4" width="27.28515625" customWidth="1"/>
    <col min="5" max="5" width="27.5703125" customWidth="1"/>
    <col min="6" max="6" width="20.7109375" customWidth="1"/>
  </cols>
  <sheetData>
    <row r="1" spans="1:6" ht="15.75" customHeight="1" thickBot="1" x14ac:dyDescent="0.3">
      <c r="B1" s="41" t="s">
        <v>42</v>
      </c>
      <c r="C1" s="42" t="s">
        <v>43</v>
      </c>
      <c r="D1" s="41" t="s">
        <v>48</v>
      </c>
      <c r="E1" s="42" t="s">
        <v>49</v>
      </c>
      <c r="F1" s="41" t="s">
        <v>50</v>
      </c>
    </row>
    <row r="2" spans="1:6" ht="15.75" customHeight="1" thickBot="1" x14ac:dyDescent="0.3">
      <c r="A2" t="s">
        <v>51</v>
      </c>
      <c r="B2" s="30">
        <v>0.31901052631578941</v>
      </c>
      <c r="C2" s="18">
        <v>0.31453608247422671</v>
      </c>
      <c r="D2" s="18">
        <v>0.41743298969072168</v>
      </c>
      <c r="E2" s="18">
        <v>0.4204772727272727</v>
      </c>
      <c r="F2" s="19">
        <v>0.43077419354838709</v>
      </c>
    </row>
    <row r="3" spans="1:6" ht="15.75" customHeight="1" thickBot="1" x14ac:dyDescent="0.3">
      <c r="D3" s="18">
        <v>0.42901999999999979</v>
      </c>
      <c r="E3" s="18">
        <v>0.41727472527472498</v>
      </c>
      <c r="F3" s="18">
        <v>0.42695744680851039</v>
      </c>
    </row>
    <row r="4" spans="1:6" ht="15.75" customHeight="1" thickBot="1" x14ac:dyDescent="0.3">
      <c r="D4" s="18">
        <v>0.41512345679012358</v>
      </c>
      <c r="E4" s="18">
        <v>0.41761290322580641</v>
      </c>
      <c r="F4" s="18">
        <v>0.42745360824742262</v>
      </c>
    </row>
    <row r="5" spans="1:6" ht="15.75" customHeight="1" thickBot="1" x14ac:dyDescent="0.3">
      <c r="D5" s="18">
        <v>0.41753684210526321</v>
      </c>
      <c r="E5" s="18">
        <v>0.45607000000000009</v>
      </c>
      <c r="F5" s="18">
        <v>0.42785057471264348</v>
      </c>
    </row>
    <row r="6" spans="1:6" x14ac:dyDescent="0.25">
      <c r="D6" s="6">
        <f>AVERAGE(D2:D5)</f>
        <v>0.41977832214652705</v>
      </c>
      <c r="E6" s="6">
        <f>AVERAGE(E2:E5)</f>
        <v>0.42785872530695102</v>
      </c>
      <c r="F6" s="6">
        <f>AVERAGE(F2:F5)</f>
        <v>0.42825895582924089</v>
      </c>
    </row>
    <row r="7" spans="1:6" x14ac:dyDescent="0.25">
      <c r="D7" s="6"/>
      <c r="E7" s="6"/>
      <c r="F7" s="6"/>
    </row>
    <row r="8" spans="1:6" x14ac:dyDescent="0.25">
      <c r="A8" t="s">
        <v>52</v>
      </c>
      <c r="D8" t="s">
        <v>53</v>
      </c>
      <c r="E8" t="s">
        <v>54</v>
      </c>
      <c r="F8" t="s">
        <v>55</v>
      </c>
    </row>
    <row r="9" spans="1:6" ht="15.75" customHeight="1" thickBot="1" x14ac:dyDescent="0.3">
      <c r="D9" s="18">
        <v>0.41599999999999998</v>
      </c>
      <c r="E9" s="18">
        <v>0.45607000000000009</v>
      </c>
      <c r="F9" s="18">
        <v>0.4286086956521738</v>
      </c>
    </row>
    <row r="11" spans="1:6" x14ac:dyDescent="0.25">
      <c r="D11" s="6">
        <v>0.37558024691358011</v>
      </c>
      <c r="E11" s="6">
        <v>0.37889534883720932</v>
      </c>
      <c r="F11" s="6">
        <v>0.37592857142857139</v>
      </c>
    </row>
    <row r="13" spans="1:6" x14ac:dyDescent="0.25">
      <c r="D13" s="50" t="s">
        <v>56</v>
      </c>
      <c r="E13" s="51"/>
      <c r="F13" s="51"/>
    </row>
    <row r="14" spans="1:6" x14ac:dyDescent="0.25">
      <c r="A14" s="3" t="s">
        <v>44</v>
      </c>
      <c r="D14">
        <v>0.81692913580891235</v>
      </c>
      <c r="E14">
        <v>0.79980097673519457</v>
      </c>
      <c r="F14">
        <v>0.79717961868733633</v>
      </c>
    </row>
    <row r="16" spans="1:6" x14ac:dyDescent="0.25">
      <c r="D16" s="48" t="s">
        <v>57</v>
      </c>
      <c r="E16" s="48" t="s">
        <v>58</v>
      </c>
      <c r="F16" s="48" t="s">
        <v>59</v>
      </c>
    </row>
    <row r="17" spans="4:6" x14ac:dyDescent="0.25">
      <c r="D17">
        <v>0.84598192179026066</v>
      </c>
      <c r="E17">
        <v>7.7089551372707614</v>
      </c>
      <c r="F17">
        <v>0.78813124427044656</v>
      </c>
    </row>
    <row r="19" spans="4:6" ht="30" customHeight="1" x14ac:dyDescent="0.25">
      <c r="D19" t="s">
        <v>60</v>
      </c>
      <c r="E19" t="s">
        <v>61</v>
      </c>
      <c r="F19" t="s">
        <v>62</v>
      </c>
    </row>
    <row r="20" spans="4:6" x14ac:dyDescent="0.25">
      <c r="D20">
        <v>0.80304703024950363</v>
      </c>
      <c r="E20">
        <v>0.80667609304388854</v>
      </c>
      <c r="F20">
        <v>0.66552393115952202</v>
      </c>
    </row>
    <row r="22" spans="4:6" x14ac:dyDescent="0.25">
      <c r="D22" t="s">
        <v>63</v>
      </c>
      <c r="E22" t="s">
        <v>63</v>
      </c>
      <c r="F22" t="s">
        <v>63</v>
      </c>
    </row>
    <row r="23" spans="4:6" x14ac:dyDescent="0.25">
      <c r="D23">
        <v>1.0708571066215939</v>
      </c>
      <c r="E23">
        <v>1.0311991046976079</v>
      </c>
      <c r="F23">
        <v>0.85450508355732147</v>
      </c>
    </row>
    <row r="24" spans="4:6" x14ac:dyDescent="0.25">
      <c r="D24" t="s">
        <v>64</v>
      </c>
      <c r="E24" t="s">
        <v>65</v>
      </c>
      <c r="F24" t="s">
        <v>66</v>
      </c>
    </row>
    <row r="25" spans="4:6" x14ac:dyDescent="0.25">
      <c r="D25">
        <v>1.06356879384171</v>
      </c>
      <c r="E25">
        <v>0.8542364404433368</v>
      </c>
      <c r="F25">
        <v>0.89420896214014867</v>
      </c>
    </row>
    <row r="27" spans="4:6" x14ac:dyDescent="0.25">
      <c r="D27">
        <v>1.001215848948648</v>
      </c>
      <c r="E27">
        <v>0.9770216613892605</v>
      </c>
      <c r="F27">
        <v>1.011841175786804</v>
      </c>
    </row>
  </sheetData>
  <mergeCells count="1">
    <mergeCell ref="D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Initial data</vt:lpstr>
      <vt:lpstr>ann</vt:lpstr>
      <vt:lpstr>ANN data</vt:lpstr>
      <vt:lpstr>rf</vt:lpstr>
      <vt:lpstr>RF data</vt:lpstr>
      <vt:lpstr>svm</vt:lpstr>
      <vt:lpstr>MLA Summary</vt:lpstr>
      <vt:lpstr>RF old</vt:lpstr>
      <vt:lpstr>Notes</vt:lpstr>
      <vt:lpstr>CMSIS_NN</vt:lpstr>
      <vt:lpstr>CMSIS_NN_summary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2024-01-29T10:33:52Z</dcterms:modified>
</cp:coreProperties>
</file>