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ocument\Work\CF\23.01.2024\"/>
    </mc:Choice>
  </mc:AlternateContent>
  <bookViews>
    <workbookView xWindow="0" yWindow="0" windowWidth="20490" windowHeight="7800"/>
  </bookViews>
  <sheets>
    <sheet name="23.01.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L14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K15" i="1"/>
  <c r="L15" i="1" s="1"/>
  <c r="K16" i="1"/>
  <c r="L16" i="1" s="1"/>
  <c r="K17" i="1"/>
  <c r="L17" i="1" s="1"/>
  <c r="K18" i="1"/>
  <c r="L18" i="1" s="1"/>
  <c r="K19" i="1"/>
  <c r="L19" i="1" s="1"/>
  <c r="K5" i="1"/>
  <c r="L5" i="1" s="1"/>
  <c r="H20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5" i="1"/>
  <c r="J20" i="1" l="1"/>
  <c r="L20" i="1"/>
  <c r="K20" i="1"/>
</calcChain>
</file>

<file path=xl/sharedStrings.xml><?xml version="1.0" encoding="utf-8"?>
<sst xmlns="http://schemas.openxmlformats.org/spreadsheetml/2006/main" count="73" uniqueCount="45">
  <si>
    <t>JEE - 59</t>
  </si>
  <si>
    <t>SL</t>
  </si>
  <si>
    <t>ID</t>
  </si>
  <si>
    <t>Name</t>
  </si>
  <si>
    <t>Email</t>
  </si>
  <si>
    <t>DoB</t>
  </si>
  <si>
    <t>Md. Raju Ahmed</t>
  </si>
  <si>
    <t>tamimahmedraju@gmail.com</t>
  </si>
  <si>
    <t>17/09/1996</t>
  </si>
  <si>
    <t>17/09/1997</t>
  </si>
  <si>
    <t>17/09/1998</t>
  </si>
  <si>
    <t>17/09/1999</t>
  </si>
  <si>
    <t>17/09/2000</t>
  </si>
  <si>
    <t>17/09/2001</t>
  </si>
  <si>
    <t>17/09/2002</t>
  </si>
  <si>
    <t>17/09/2003</t>
  </si>
  <si>
    <t>17/09/2004</t>
  </si>
  <si>
    <t>17/09/2005</t>
  </si>
  <si>
    <t>17/09/2006</t>
  </si>
  <si>
    <t>17/09/2007</t>
  </si>
  <si>
    <t>17/09/2008</t>
  </si>
  <si>
    <t>17/09/2009</t>
  </si>
  <si>
    <t>17/09/2010</t>
  </si>
  <si>
    <t>Cell</t>
  </si>
  <si>
    <t>Bonous</t>
  </si>
  <si>
    <t>01624960378</t>
  </si>
  <si>
    <t>01624960379</t>
  </si>
  <si>
    <t>01624960380</t>
  </si>
  <si>
    <t>01624960381</t>
  </si>
  <si>
    <t>01624960382</t>
  </si>
  <si>
    <t>01624960383</t>
  </si>
  <si>
    <t>01624960384</t>
  </si>
  <si>
    <t>01624960385</t>
  </si>
  <si>
    <t>01624960386</t>
  </si>
  <si>
    <t>01624960387</t>
  </si>
  <si>
    <t>01624960388</t>
  </si>
  <si>
    <t>01624960389</t>
  </si>
  <si>
    <t>01624960390</t>
  </si>
  <si>
    <t>01624960391</t>
  </si>
  <si>
    <t>01624960392</t>
  </si>
  <si>
    <t>Basic Salary</t>
  </si>
  <si>
    <t xml:space="preserve">Total </t>
  </si>
  <si>
    <t>Gross Salary</t>
  </si>
  <si>
    <t>Bonous Percentage</t>
  </si>
  <si>
    <t>Provident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</si>
</sst>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-* #,##0.00[$৳-845]_-;\-* #,##0.00[$৳-845]_-;_-* &quot;-&quot;??[$৳-845]_-;_-@_-"/>
    <numFmt numFmtId="165" formatCode="_-* #,##0[$৳-845]_-;\-* #,##0[$৳-845]_-;_-* &quot;-&quot;??[$৳-845]_-;_-@_-"/>
    <numFmt numFmtId="166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0000"/>
      <name val="Times New Roman"/>
      <family val="1"/>
    </font>
    <font>
      <b/>
      <u/>
      <sz val="14"/>
      <color theme="10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Border="1"/>
    <xf numFmtId="0" fontId="7" fillId="11" borderId="1" xfId="0" applyFont="1" applyFill="1" applyBorder="1"/>
    <xf numFmtId="0" fontId="7" fillId="13" borderId="1" xfId="0" applyFont="1" applyFill="1" applyBorder="1"/>
    <xf numFmtId="0" fontId="7" fillId="8" borderId="1" xfId="0" applyFont="1" applyFill="1" applyBorder="1"/>
    <xf numFmtId="0" fontId="8" fillId="16" borderId="1" xfId="0" applyFont="1" applyFill="1" applyBorder="1" applyAlignment="1">
      <alignment horizontal="center" vertical="center"/>
    </xf>
    <xf numFmtId="166" fontId="0" fillId="0" borderId="0" xfId="0" applyNumberFormat="1"/>
    <xf numFmtId="166" fontId="8" fillId="16" borderId="1" xfId="0" applyNumberFormat="1" applyFont="1" applyFill="1" applyBorder="1" applyAlignment="1">
      <alignment horizontal="center" vertical="center"/>
    </xf>
    <xf numFmtId="0" fontId="3" fillId="0" borderId="0" xfId="0" applyFont="1"/>
    <xf numFmtId="166" fontId="3" fillId="0" borderId="0" xfId="0" applyNumberFormat="1" applyFont="1"/>
    <xf numFmtId="49" fontId="9" fillId="6" borderId="1" xfId="0" applyNumberFormat="1" applyFont="1" applyFill="1" applyBorder="1" applyAlignment="1">
      <alignment horizontal="center" vertical="center"/>
    </xf>
    <xf numFmtId="166" fontId="3" fillId="0" borderId="0" xfId="0" applyNumberFormat="1" applyFont="1" applyBorder="1"/>
    <xf numFmtId="9" fontId="6" fillId="9" borderId="0" xfId="2" applyFont="1" applyFill="1" applyAlignment="1">
      <alignment horizontal="center" vertical="center"/>
    </xf>
    <xf numFmtId="0" fontId="10" fillId="10" borderId="1" xfId="3" applyFont="1" applyFill="1" applyBorder="1"/>
    <xf numFmtId="166" fontId="7" fillId="14" borderId="1" xfId="0" applyNumberFormat="1" applyFont="1" applyFill="1" applyBorder="1"/>
    <xf numFmtId="49" fontId="4" fillId="7" borderId="1" xfId="0" applyNumberFormat="1" applyFont="1" applyFill="1" applyBorder="1"/>
    <xf numFmtId="164" fontId="11" fillId="5" borderId="1" xfId="1" applyNumberFormat="1" applyFont="1" applyFill="1" applyBorder="1"/>
    <xf numFmtId="10" fontId="11" fillId="12" borderId="1" xfId="0" applyNumberFormat="1" applyFont="1" applyFill="1" applyBorder="1"/>
    <xf numFmtId="165" fontId="4" fillId="15" borderId="1" xfId="0" applyNumberFormat="1" applyFont="1" applyFill="1" applyBorder="1"/>
    <xf numFmtId="164" fontId="11" fillId="2" borderId="1" xfId="0" applyNumberFormat="1" applyFont="1" applyFill="1" applyBorder="1"/>
    <xf numFmtId="0" fontId="4" fillId="0" borderId="1" xfId="0" applyFont="1" applyBorder="1"/>
    <xf numFmtId="166" fontId="4" fillId="0" borderId="1" xfId="0" applyNumberFormat="1" applyFont="1" applyBorder="1"/>
    <xf numFmtId="164" fontId="12" fillId="6" borderId="1" xfId="0" applyNumberFormat="1" applyFont="1" applyFill="1" applyBorder="1"/>
    <xf numFmtId="164" fontId="13" fillId="3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imahmedraju@gmail.com" TargetMode="External"/><Relationship Id="rId13" Type="http://schemas.openxmlformats.org/officeDocument/2006/relationships/hyperlink" Target="mailto:tamimahmedraju@gmail.com" TargetMode="External"/><Relationship Id="rId3" Type="http://schemas.openxmlformats.org/officeDocument/2006/relationships/hyperlink" Target="mailto:tamimahmedraju@gmail.com" TargetMode="External"/><Relationship Id="rId7" Type="http://schemas.openxmlformats.org/officeDocument/2006/relationships/hyperlink" Target="mailto:tamimahmedraju@gmail.com" TargetMode="External"/><Relationship Id="rId12" Type="http://schemas.openxmlformats.org/officeDocument/2006/relationships/hyperlink" Target="mailto:tamimahmedraju@gmail.com" TargetMode="External"/><Relationship Id="rId2" Type="http://schemas.openxmlformats.org/officeDocument/2006/relationships/hyperlink" Target="mailto:tamimahmedraju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amimahmedraju@gmail.com" TargetMode="External"/><Relationship Id="rId6" Type="http://schemas.openxmlformats.org/officeDocument/2006/relationships/hyperlink" Target="mailto:tamimahmedraju@gmail.com" TargetMode="External"/><Relationship Id="rId11" Type="http://schemas.openxmlformats.org/officeDocument/2006/relationships/hyperlink" Target="mailto:tamimahmedraju@gmail.com" TargetMode="External"/><Relationship Id="rId5" Type="http://schemas.openxmlformats.org/officeDocument/2006/relationships/hyperlink" Target="mailto:tamimahmedraju@gmail.com" TargetMode="External"/><Relationship Id="rId15" Type="http://schemas.openxmlformats.org/officeDocument/2006/relationships/hyperlink" Target="mailto:tamimahmedraju@gmail.com" TargetMode="External"/><Relationship Id="rId10" Type="http://schemas.openxmlformats.org/officeDocument/2006/relationships/hyperlink" Target="mailto:tamimahmedraju@gmail.com" TargetMode="External"/><Relationship Id="rId4" Type="http://schemas.openxmlformats.org/officeDocument/2006/relationships/hyperlink" Target="mailto:tamimahmedraju@gmail.com" TargetMode="External"/><Relationship Id="rId9" Type="http://schemas.openxmlformats.org/officeDocument/2006/relationships/hyperlink" Target="mailto:tamimahmedraju@gmail.com" TargetMode="External"/><Relationship Id="rId14" Type="http://schemas.openxmlformats.org/officeDocument/2006/relationships/hyperlink" Target="mailto:tamimahmedraj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L23"/>
  <sheetViews>
    <sheetView tabSelected="1" zoomScale="70" zoomScaleNormal="70" workbookViewId="0">
      <selection activeCell="K4" sqref="K4"/>
    </sheetView>
  </sheetViews>
  <sheetFormatPr defaultRowHeight="15" x14ac:dyDescent="0.25"/>
  <cols>
    <col min="2" max="2" width="6" customWidth="1"/>
    <col min="3" max="3" width="11.28515625" bestFit="1" customWidth="1"/>
    <col min="4" max="4" width="21.7109375" bestFit="1" customWidth="1"/>
    <col min="5" max="5" width="36.5703125" bestFit="1" customWidth="1"/>
    <col min="6" max="6" width="14.28515625" style="6" bestFit="1" customWidth="1"/>
    <col min="7" max="7" width="13.7109375" bestFit="1" customWidth="1"/>
    <col min="8" max="8" width="19.140625" bestFit="1" customWidth="1"/>
    <col min="9" max="9" width="24.28515625" bestFit="1" customWidth="1"/>
    <col min="10" max="10" width="17.7109375" bestFit="1" customWidth="1"/>
    <col min="11" max="11" width="21" bestFit="1" customWidth="1"/>
    <col min="12" max="12" width="19.140625" bestFit="1" customWidth="1"/>
  </cols>
  <sheetData>
    <row r="1" spans="1:12" x14ac:dyDescent="0.25">
      <c r="A1" s="8"/>
      <c r="B1" s="8"/>
      <c r="C1" s="8"/>
      <c r="D1" s="8"/>
      <c r="E1" s="8"/>
      <c r="F1" s="9"/>
      <c r="G1" s="8"/>
      <c r="H1" s="8"/>
      <c r="I1" s="8"/>
      <c r="J1" s="8"/>
      <c r="K1" s="8"/>
      <c r="L1" s="8"/>
    </row>
    <row r="2" spans="1:12" ht="20.25" customHeight="1" x14ac:dyDescent="0.25">
      <c r="A2" s="8"/>
      <c r="B2" s="8"/>
      <c r="C2" s="8"/>
      <c r="D2" s="8"/>
      <c r="E2" s="8"/>
      <c r="F2" s="9"/>
      <c r="G2" s="8"/>
      <c r="H2" s="8"/>
      <c r="I2" s="8"/>
      <c r="J2" s="8"/>
      <c r="K2" s="12">
        <v>0.05</v>
      </c>
      <c r="L2" s="8"/>
    </row>
    <row r="3" spans="1:12" ht="41.25" customHeight="1" x14ac:dyDescent="0.25">
      <c r="A3" s="8"/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18.75" x14ac:dyDescent="0.25">
      <c r="A4" s="8"/>
      <c r="B4" s="5" t="s">
        <v>1</v>
      </c>
      <c r="C4" s="5" t="s">
        <v>2</v>
      </c>
      <c r="D4" s="5" t="s">
        <v>3</v>
      </c>
      <c r="E4" s="5" t="s">
        <v>4</v>
      </c>
      <c r="F4" s="7" t="s">
        <v>5</v>
      </c>
      <c r="G4" s="5" t="s">
        <v>23</v>
      </c>
      <c r="H4" s="5" t="s">
        <v>40</v>
      </c>
      <c r="I4" s="5" t="s">
        <v>43</v>
      </c>
      <c r="J4" s="5" t="s">
        <v>24</v>
      </c>
      <c r="K4" s="5" t="s">
        <v>44</v>
      </c>
      <c r="L4" s="5" t="s">
        <v>42</v>
      </c>
    </row>
    <row r="5" spans="1:12" ht="18.75" x14ac:dyDescent="0.3">
      <c r="A5" s="8"/>
      <c r="B5" s="2">
        <v>1</v>
      </c>
      <c r="C5" s="3">
        <v>1281250</v>
      </c>
      <c r="D5" s="4" t="s">
        <v>6</v>
      </c>
      <c r="E5" s="13" t="s">
        <v>7</v>
      </c>
      <c r="F5" s="14" t="s">
        <v>8</v>
      </c>
      <c r="G5" s="15" t="s">
        <v>25</v>
      </c>
      <c r="H5" s="16">
        <v>10000</v>
      </c>
      <c r="I5" s="17">
        <v>0.1</v>
      </c>
      <c r="J5" s="18">
        <f t="shared" ref="J5:J19" si="0">H5*I5</f>
        <v>1000</v>
      </c>
      <c r="K5" s="19">
        <f t="shared" ref="K5:K19" si="1">H5*$K$2</f>
        <v>500</v>
      </c>
      <c r="L5" s="23">
        <f t="shared" ref="L5:L19" si="2">H5-K5</f>
        <v>9500</v>
      </c>
    </row>
    <row r="6" spans="1:12" ht="18.75" x14ac:dyDescent="0.3">
      <c r="A6" s="8"/>
      <c r="B6" s="2">
        <v>2</v>
      </c>
      <c r="C6" s="3">
        <v>1281250</v>
      </c>
      <c r="D6" s="4" t="s">
        <v>6</v>
      </c>
      <c r="E6" s="13" t="s">
        <v>7</v>
      </c>
      <c r="F6" s="14" t="s">
        <v>9</v>
      </c>
      <c r="G6" s="15" t="s">
        <v>26</v>
      </c>
      <c r="H6" s="16">
        <v>15000</v>
      </c>
      <c r="I6" s="17">
        <v>0.1</v>
      </c>
      <c r="J6" s="18">
        <f t="shared" si="0"/>
        <v>1500</v>
      </c>
      <c r="K6" s="19">
        <f t="shared" si="1"/>
        <v>750</v>
      </c>
      <c r="L6" s="23">
        <f t="shared" si="2"/>
        <v>14250</v>
      </c>
    </row>
    <row r="7" spans="1:12" ht="18.75" x14ac:dyDescent="0.3">
      <c r="A7" s="8"/>
      <c r="B7" s="2">
        <v>3</v>
      </c>
      <c r="C7" s="3">
        <v>1281250</v>
      </c>
      <c r="D7" s="4" t="s">
        <v>6</v>
      </c>
      <c r="E7" s="13" t="s">
        <v>7</v>
      </c>
      <c r="F7" s="14" t="s">
        <v>10</v>
      </c>
      <c r="G7" s="15" t="s">
        <v>27</v>
      </c>
      <c r="H7" s="16">
        <v>17000</v>
      </c>
      <c r="I7" s="17">
        <v>0.1</v>
      </c>
      <c r="J7" s="18">
        <f t="shared" si="0"/>
        <v>1700</v>
      </c>
      <c r="K7" s="19">
        <f t="shared" si="1"/>
        <v>850</v>
      </c>
      <c r="L7" s="23">
        <f t="shared" si="2"/>
        <v>16150</v>
      </c>
    </row>
    <row r="8" spans="1:12" ht="18.75" x14ac:dyDescent="0.3">
      <c r="A8" s="8"/>
      <c r="B8" s="2">
        <v>4</v>
      </c>
      <c r="C8" s="3">
        <v>1281250</v>
      </c>
      <c r="D8" s="4" t="s">
        <v>6</v>
      </c>
      <c r="E8" s="13" t="s">
        <v>7</v>
      </c>
      <c r="F8" s="14" t="s">
        <v>11</v>
      </c>
      <c r="G8" s="15" t="s">
        <v>28</v>
      </c>
      <c r="H8" s="16">
        <v>19000</v>
      </c>
      <c r="I8" s="17">
        <v>0.1</v>
      </c>
      <c r="J8" s="18">
        <f t="shared" si="0"/>
        <v>1900</v>
      </c>
      <c r="K8" s="19">
        <f t="shared" si="1"/>
        <v>950</v>
      </c>
      <c r="L8" s="23">
        <f t="shared" si="2"/>
        <v>18050</v>
      </c>
    </row>
    <row r="9" spans="1:12" ht="18.75" x14ac:dyDescent="0.3">
      <c r="A9" s="8"/>
      <c r="B9" s="2">
        <v>5</v>
      </c>
      <c r="C9" s="3">
        <v>1281250</v>
      </c>
      <c r="D9" s="4" t="s">
        <v>6</v>
      </c>
      <c r="E9" s="13" t="s">
        <v>7</v>
      </c>
      <c r="F9" s="14" t="s">
        <v>12</v>
      </c>
      <c r="G9" s="15" t="s">
        <v>29</v>
      </c>
      <c r="H9" s="16">
        <v>21000</v>
      </c>
      <c r="I9" s="17">
        <v>0.1</v>
      </c>
      <c r="J9" s="18">
        <f t="shared" si="0"/>
        <v>2100</v>
      </c>
      <c r="K9" s="19">
        <f t="shared" si="1"/>
        <v>1050</v>
      </c>
      <c r="L9" s="23">
        <f t="shared" si="2"/>
        <v>19950</v>
      </c>
    </row>
    <row r="10" spans="1:12" ht="18.75" x14ac:dyDescent="0.3">
      <c r="A10" s="8"/>
      <c r="B10" s="2">
        <v>6</v>
      </c>
      <c r="C10" s="3">
        <v>1281250</v>
      </c>
      <c r="D10" s="4" t="s">
        <v>6</v>
      </c>
      <c r="E10" s="13" t="s">
        <v>7</v>
      </c>
      <c r="F10" s="14" t="s">
        <v>13</v>
      </c>
      <c r="G10" s="15" t="s">
        <v>30</v>
      </c>
      <c r="H10" s="16">
        <v>18000</v>
      </c>
      <c r="I10" s="17">
        <v>0.1</v>
      </c>
      <c r="J10" s="18">
        <f t="shared" si="0"/>
        <v>1800</v>
      </c>
      <c r="K10" s="19">
        <f t="shared" si="1"/>
        <v>900</v>
      </c>
      <c r="L10" s="23">
        <f t="shared" si="2"/>
        <v>17100</v>
      </c>
    </row>
    <row r="11" spans="1:12" ht="18.75" x14ac:dyDescent="0.3">
      <c r="A11" s="8"/>
      <c r="B11" s="2">
        <v>7</v>
      </c>
      <c r="C11" s="3">
        <v>1281250</v>
      </c>
      <c r="D11" s="4" t="s">
        <v>6</v>
      </c>
      <c r="E11" s="13" t="s">
        <v>7</v>
      </c>
      <c r="F11" s="14" t="s">
        <v>14</v>
      </c>
      <c r="G11" s="15" t="s">
        <v>31</v>
      </c>
      <c r="H11" s="16">
        <v>14000</v>
      </c>
      <c r="I11" s="17">
        <v>0.1</v>
      </c>
      <c r="J11" s="18">
        <f t="shared" si="0"/>
        <v>1400</v>
      </c>
      <c r="K11" s="19">
        <f t="shared" si="1"/>
        <v>700</v>
      </c>
      <c r="L11" s="23">
        <f t="shared" si="2"/>
        <v>13300</v>
      </c>
    </row>
    <row r="12" spans="1:12" ht="18.75" x14ac:dyDescent="0.3">
      <c r="A12" s="8"/>
      <c r="B12" s="2">
        <v>8</v>
      </c>
      <c r="C12" s="3">
        <v>1281250</v>
      </c>
      <c r="D12" s="4" t="s">
        <v>6</v>
      </c>
      <c r="E12" s="13" t="s">
        <v>7</v>
      </c>
      <c r="F12" s="14" t="s">
        <v>15</v>
      </c>
      <c r="G12" s="15" t="s">
        <v>32</v>
      </c>
      <c r="H12" s="16">
        <v>25000</v>
      </c>
      <c r="I12" s="17">
        <v>0.1</v>
      </c>
      <c r="J12" s="18">
        <f t="shared" si="0"/>
        <v>2500</v>
      </c>
      <c r="K12" s="19">
        <f t="shared" si="1"/>
        <v>1250</v>
      </c>
      <c r="L12" s="23">
        <f t="shared" si="2"/>
        <v>23750</v>
      </c>
    </row>
    <row r="13" spans="1:12" ht="18.75" x14ac:dyDescent="0.3">
      <c r="A13" s="8"/>
      <c r="B13" s="2">
        <v>9</v>
      </c>
      <c r="C13" s="3">
        <v>1281250</v>
      </c>
      <c r="D13" s="4" t="s">
        <v>6</v>
      </c>
      <c r="E13" s="13" t="s">
        <v>7</v>
      </c>
      <c r="F13" s="14" t="s">
        <v>16</v>
      </c>
      <c r="G13" s="15" t="s">
        <v>33</v>
      </c>
      <c r="H13" s="16">
        <v>23000</v>
      </c>
      <c r="I13" s="17">
        <v>0.1</v>
      </c>
      <c r="J13" s="18">
        <f t="shared" si="0"/>
        <v>2300</v>
      </c>
      <c r="K13" s="19">
        <f t="shared" si="1"/>
        <v>1150</v>
      </c>
      <c r="L13" s="23">
        <f t="shared" si="2"/>
        <v>21850</v>
      </c>
    </row>
    <row r="14" spans="1:12" ht="18.75" x14ac:dyDescent="0.3">
      <c r="A14" s="8"/>
      <c r="B14" s="2">
        <v>10</v>
      </c>
      <c r="C14" s="3">
        <v>1281250</v>
      </c>
      <c r="D14" s="4" t="s">
        <v>6</v>
      </c>
      <c r="E14" s="13" t="s">
        <v>7</v>
      </c>
      <c r="F14" s="14" t="s">
        <v>17</v>
      </c>
      <c r="G14" s="15" t="s">
        <v>34</v>
      </c>
      <c r="H14" s="16">
        <v>24250</v>
      </c>
      <c r="I14" s="17">
        <v>0.1</v>
      </c>
      <c r="J14" s="18">
        <f t="shared" si="0"/>
        <v>2425</v>
      </c>
      <c r="K14" s="19">
        <f t="shared" si="1"/>
        <v>1212.5</v>
      </c>
      <c r="L14" s="23">
        <f t="shared" si="2"/>
        <v>23037.5</v>
      </c>
    </row>
    <row r="15" spans="1:12" ht="18.75" x14ac:dyDescent="0.3">
      <c r="A15" s="8"/>
      <c r="B15" s="2">
        <v>11</v>
      </c>
      <c r="C15" s="3">
        <v>1281250</v>
      </c>
      <c r="D15" s="4" t="s">
        <v>6</v>
      </c>
      <c r="E15" s="13" t="s">
        <v>7</v>
      </c>
      <c r="F15" s="14" t="s">
        <v>18</v>
      </c>
      <c r="G15" s="15" t="s">
        <v>35</v>
      </c>
      <c r="H15" s="16">
        <v>25500</v>
      </c>
      <c r="I15" s="17">
        <v>0.1</v>
      </c>
      <c r="J15" s="18">
        <f t="shared" si="0"/>
        <v>2550</v>
      </c>
      <c r="K15" s="19">
        <f t="shared" si="1"/>
        <v>1275</v>
      </c>
      <c r="L15" s="23">
        <f t="shared" si="2"/>
        <v>24225</v>
      </c>
    </row>
    <row r="16" spans="1:12" ht="18.75" x14ac:dyDescent="0.3">
      <c r="A16" s="8"/>
      <c r="B16" s="2">
        <v>12</v>
      </c>
      <c r="C16" s="3">
        <v>1281250</v>
      </c>
      <c r="D16" s="4" t="s">
        <v>6</v>
      </c>
      <c r="E16" s="13" t="s">
        <v>7</v>
      </c>
      <c r="F16" s="14" t="s">
        <v>19</v>
      </c>
      <c r="G16" s="15" t="s">
        <v>36</v>
      </c>
      <c r="H16" s="16">
        <v>26750</v>
      </c>
      <c r="I16" s="17">
        <v>0.1</v>
      </c>
      <c r="J16" s="18">
        <f t="shared" si="0"/>
        <v>2675</v>
      </c>
      <c r="K16" s="19">
        <f t="shared" si="1"/>
        <v>1337.5</v>
      </c>
      <c r="L16" s="23">
        <f t="shared" si="2"/>
        <v>25412.5</v>
      </c>
    </row>
    <row r="17" spans="1:12" ht="18.75" x14ac:dyDescent="0.3">
      <c r="A17" s="8"/>
      <c r="B17" s="2">
        <v>13</v>
      </c>
      <c r="C17" s="3">
        <v>1281250</v>
      </c>
      <c r="D17" s="4" t="s">
        <v>6</v>
      </c>
      <c r="E17" s="13" t="s">
        <v>7</v>
      </c>
      <c r="F17" s="14" t="s">
        <v>20</v>
      </c>
      <c r="G17" s="15" t="s">
        <v>37</v>
      </c>
      <c r="H17" s="16">
        <v>28000</v>
      </c>
      <c r="I17" s="17">
        <v>0.1</v>
      </c>
      <c r="J17" s="18">
        <f t="shared" si="0"/>
        <v>2800</v>
      </c>
      <c r="K17" s="19">
        <f t="shared" si="1"/>
        <v>1400</v>
      </c>
      <c r="L17" s="23">
        <f t="shared" si="2"/>
        <v>26600</v>
      </c>
    </row>
    <row r="18" spans="1:12" ht="18.75" x14ac:dyDescent="0.3">
      <c r="A18" s="8"/>
      <c r="B18" s="2">
        <v>14</v>
      </c>
      <c r="C18" s="3">
        <v>1281250</v>
      </c>
      <c r="D18" s="4" t="s">
        <v>6</v>
      </c>
      <c r="E18" s="13" t="s">
        <v>7</v>
      </c>
      <c r="F18" s="14" t="s">
        <v>21</v>
      </c>
      <c r="G18" s="15" t="s">
        <v>38</v>
      </c>
      <c r="H18" s="16">
        <v>29250</v>
      </c>
      <c r="I18" s="17">
        <v>0.1</v>
      </c>
      <c r="J18" s="18">
        <f t="shared" si="0"/>
        <v>2925</v>
      </c>
      <c r="K18" s="19">
        <f t="shared" si="1"/>
        <v>1462.5</v>
      </c>
      <c r="L18" s="23">
        <f t="shared" si="2"/>
        <v>27787.5</v>
      </c>
    </row>
    <row r="19" spans="1:12" ht="18.75" x14ac:dyDescent="0.3">
      <c r="A19" s="8"/>
      <c r="B19" s="2">
        <v>15</v>
      </c>
      <c r="C19" s="3">
        <v>1281250</v>
      </c>
      <c r="D19" s="4" t="s">
        <v>6</v>
      </c>
      <c r="E19" s="13" t="s">
        <v>7</v>
      </c>
      <c r="F19" s="14" t="s">
        <v>22</v>
      </c>
      <c r="G19" s="15" t="s">
        <v>39</v>
      </c>
      <c r="H19" s="16">
        <v>30500</v>
      </c>
      <c r="I19" s="17">
        <v>0.1</v>
      </c>
      <c r="J19" s="18">
        <f t="shared" si="0"/>
        <v>3050</v>
      </c>
      <c r="K19" s="19">
        <f t="shared" si="1"/>
        <v>1525</v>
      </c>
      <c r="L19" s="23">
        <f t="shared" si="2"/>
        <v>28975</v>
      </c>
    </row>
    <row r="20" spans="1:12" ht="15.75" x14ac:dyDescent="0.25">
      <c r="A20" s="8"/>
      <c r="B20" s="20"/>
      <c r="C20" s="20"/>
      <c r="D20" s="20"/>
      <c r="E20" s="20"/>
      <c r="F20" s="21"/>
      <c r="G20" s="10" t="s">
        <v>41</v>
      </c>
      <c r="H20" s="22">
        <f>SUM(H5:H19)</f>
        <v>326250</v>
      </c>
      <c r="I20" s="22"/>
      <c r="J20" s="22">
        <f t="shared" ref="J20:L20" si="3">SUM(J5:J19)</f>
        <v>32625</v>
      </c>
      <c r="K20" s="22">
        <f t="shared" si="3"/>
        <v>16312.5</v>
      </c>
      <c r="L20" s="22">
        <f t="shared" si="3"/>
        <v>309937.5</v>
      </c>
    </row>
    <row r="21" spans="1:12" x14ac:dyDescent="0.25">
      <c r="A21" s="8"/>
      <c r="B21" s="1"/>
      <c r="C21" s="1"/>
      <c r="D21" s="1"/>
      <c r="E21" s="1"/>
      <c r="F21" s="11"/>
      <c r="G21" s="8"/>
      <c r="H21" s="8"/>
      <c r="I21" s="8"/>
      <c r="J21" s="8"/>
      <c r="K21" s="8"/>
      <c r="L21" s="8"/>
    </row>
    <row r="22" spans="1:12" x14ac:dyDescent="0.25">
      <c r="A22" s="8"/>
      <c r="B22" s="1"/>
      <c r="C22" s="1"/>
      <c r="D22" s="1"/>
      <c r="E22" s="1"/>
      <c r="F22" s="11"/>
      <c r="G22" s="8"/>
      <c r="H22" s="8"/>
      <c r="I22" s="8"/>
      <c r="J22" s="8"/>
      <c r="K22" s="8"/>
      <c r="L22" s="8"/>
    </row>
    <row r="23" spans="1:12" x14ac:dyDescent="0.25">
      <c r="A23" s="8"/>
      <c r="B23" s="1"/>
      <c r="C23" s="1"/>
      <c r="D23" s="1"/>
      <c r="E23" s="1"/>
      <c r="F23" s="11"/>
      <c r="G23" s="8"/>
      <c r="H23" s="8"/>
      <c r="I23" s="8"/>
      <c r="J23" s="8"/>
      <c r="K23" s="8"/>
      <c r="L23" s="8"/>
    </row>
  </sheetData>
  <mergeCells count="1">
    <mergeCell ref="B3:L3"/>
  </mergeCells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23.01.2024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2024-01-23T09:25:18Z</dcterms:created>
  <dcterms:modified xsi:type="dcterms:W3CDTF">2024-02-13T11:49:40Z</dcterms:modified>
</cp:coreProperties>
</file>