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aisle\Desktop\EJCapstone-\hertfod_blockgroups\"/>
    </mc:Choice>
  </mc:AlternateContent>
  <xr:revisionPtr revIDLastSave="0" documentId="13_ncr:40009_{089E0CC5-33E3-41F5-8643-B882E25E7089}" xr6:coauthVersionLast="45" xr6:coauthVersionMax="45" xr10:uidLastSave="{00000000-0000-0000-0000-000000000000}"/>
  <bookViews>
    <workbookView xWindow="-120" yWindow="-120" windowWidth="51840" windowHeight="21240"/>
  </bookViews>
  <sheets>
    <sheet name="Hertford_edu_25andup_tojoin_2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</calcChain>
</file>

<file path=xl/sharedStrings.xml><?xml version="1.0" encoding="utf-8"?>
<sst xmlns="http://schemas.openxmlformats.org/spreadsheetml/2006/main" count="93" uniqueCount="75">
  <si>
    <t>GEO_id</t>
  </si>
  <si>
    <t>FIPS</t>
  </si>
  <si>
    <t>GEO_id2</t>
  </si>
  <si>
    <t>GEO_display_label</t>
  </si>
  <si>
    <t>HD01_VD01</t>
  </si>
  <si>
    <t>HD02_VD01</t>
  </si>
  <si>
    <t>HD01_VD02</t>
  </si>
  <si>
    <t>HD02_VD02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</si>
  <si>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</si>
  <si>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</si>
  <si>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</si>
  <si>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</si>
  <si>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</si>
  <si>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</si>
  <si>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</si>
  <si>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</si>
  <si>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</si>
  <si>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</si>
  <si>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</si>
  <si>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</si>
  <si>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</si>
  <si>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</si>
  <si>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</si>
  <si>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</si>
  <si>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</si>
  <si>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</si>
  <si>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</si>
  <si>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</si>
  <si>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</si>
  <si>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</si>
  <si>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</si>
  <si>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</si>
  <si>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</si>
  <si>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</si>
  <si>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</si>
  <si>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</si>
  <si>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</si>
  <si>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</si>
  <si>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</si>
  <si>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</si>
  <si>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</si>
  <si>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</si>
  <si>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</si>
  <si>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</si>
  <si>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</si>
  <si>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</si>
  <si>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</si>
  <si>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</si>
  <si>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</si>
  <si>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</si>
  <si>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</si>
  <si>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</si>
  <si>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</si>
  <si>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</si>
  <si>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1500000U</t>
  </si>
  <si>
    <t>Block Group 1, Census Tract 9501, Hertford County, North Carolina</t>
  </si>
  <si>
    <t>Block Group 2, Census Tract 9501, Hertford County, North Carolina</t>
  </si>
  <si>
    <t>Block Group 3, Census Tract 9501, Hertford County, North Carolina</t>
  </si>
  <si>
    <t>Block Group 4, Census Tract 9501, Hertford County, North Carolina</t>
  </si>
  <si>
    <t>Block Group 5, Census Tract 9501, Hertford County, North Carolina</t>
  </si>
  <si>
    <t>Block Group 6, Census Tract 9501, Hertford County, North Carolina</t>
  </si>
  <si>
    <t>Block Group 1, Census Tract 9502, Hertford County, North Carolina</t>
  </si>
  <si>
    <t>Block Group 2, Census Tract 9502, Hertford County, North Carolina</t>
  </si>
  <si>
    <t>Block Group 3, Census Tract 9502, Hertford County, North Carolina</t>
  </si>
  <si>
    <t>Block Group 4, Census Tract 9502, Hertford County, North Carolina</t>
  </si>
  <si>
    <t>Block Group 1, Census Tract 9503, Hertford County, North Carolina</t>
  </si>
  <si>
    <t>Block Group 2, Census Tract 9503, Hertford County, North Carolina</t>
  </si>
  <si>
    <t>Block Group 1, Census Tract 9504.01, Hertford County, North Carolina</t>
  </si>
  <si>
    <t>Block Group 2, Census Tract 9504.01, Hertford County, North Carolina</t>
  </si>
  <si>
    <t>Block Group 3, Census Tract 9504.01, Hertford County, North Carolina</t>
  </si>
  <si>
    <t>Block Group 1, Census Tract 9504.02, Hertford County, North Carolina</t>
  </si>
  <si>
    <t>Block Group 2, Census Tract 9504.02, Hertford County, North Carolina</t>
  </si>
  <si>
    <t>Block Group 3, Census Tract 9504.02, Hertford County, North Carolina</t>
  </si>
  <si>
    <t>Block Group 4, Census Tract 9504.02, Hertford County, North Carolina</t>
  </si>
  <si>
    <t>FIPS_fix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</si>
</sst>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"/>
  <sheetViews>
    <sheetView tabSelected="1" workbookViewId="0">
      <selection activeCell="D2" sqref="D2"/>
    </sheetView>
  </sheetViews>
  <sheetFormatPr defaultRowHeight="15" x14ac:dyDescent="0.25"/>
  <cols>
    <col min="2" max="2" width="11" bestFit="1" customWidth="1"/>
    <col min="4" max="4" width="13.140625" bestFit="1" customWidth="1"/>
    <col min="5" max="5" width="63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74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</row>
    <row r="2" spans="1:55" x14ac:dyDescent="0.25">
      <c r="A2" t="s">
        <v>54</v>
      </c>
      <c r="B2">
        <v>370919501001</v>
      </c>
      <c r="C2" s="1">
        <v>371000000000</v>
      </c>
      <c r="D2" s="1">
        <f>E26</f>
        <v>0</v>
      </c>
      <c r="E2" t="s">
        <v>55</v>
      </c>
      <c r="F2">
        <v>835</v>
      </c>
      <c r="G2">
        <v>193</v>
      </c>
      <c r="H2">
        <v>17</v>
      </c>
      <c r="I2">
        <v>25</v>
      </c>
      <c r="J2">
        <v>0</v>
      </c>
      <c r="K2">
        <v>12</v>
      </c>
      <c r="L2">
        <v>0</v>
      </c>
      <c r="M2">
        <v>12</v>
      </c>
      <c r="N2">
        <v>0</v>
      </c>
      <c r="O2">
        <v>12</v>
      </c>
      <c r="P2">
        <v>0</v>
      </c>
      <c r="Q2">
        <v>12</v>
      </c>
      <c r="R2">
        <v>0</v>
      </c>
      <c r="S2">
        <v>12</v>
      </c>
      <c r="T2">
        <v>0</v>
      </c>
      <c r="U2">
        <v>12</v>
      </c>
      <c r="V2">
        <v>0</v>
      </c>
      <c r="W2">
        <v>12</v>
      </c>
      <c r="X2">
        <v>0</v>
      </c>
      <c r="Y2">
        <v>12</v>
      </c>
      <c r="Z2">
        <v>0</v>
      </c>
      <c r="AA2">
        <v>12</v>
      </c>
      <c r="AB2">
        <v>50</v>
      </c>
      <c r="AC2">
        <v>45</v>
      </c>
      <c r="AD2">
        <v>16</v>
      </c>
      <c r="AE2">
        <v>26</v>
      </c>
      <c r="AF2">
        <v>1</v>
      </c>
      <c r="AG2">
        <v>2</v>
      </c>
      <c r="AH2">
        <v>20</v>
      </c>
      <c r="AI2">
        <v>29</v>
      </c>
      <c r="AJ2">
        <v>23</v>
      </c>
      <c r="AK2">
        <v>37</v>
      </c>
      <c r="AL2">
        <v>92</v>
      </c>
      <c r="AM2">
        <v>63</v>
      </c>
      <c r="AN2">
        <v>16</v>
      </c>
      <c r="AO2">
        <v>24</v>
      </c>
      <c r="AP2">
        <v>74</v>
      </c>
      <c r="AQ2">
        <v>63</v>
      </c>
      <c r="AR2">
        <v>251</v>
      </c>
      <c r="AS2">
        <v>114</v>
      </c>
      <c r="AT2">
        <v>81</v>
      </c>
      <c r="AU2">
        <v>62</v>
      </c>
      <c r="AV2">
        <v>81</v>
      </c>
      <c r="AW2">
        <v>72</v>
      </c>
      <c r="AX2">
        <v>92</v>
      </c>
      <c r="AY2">
        <v>54</v>
      </c>
      <c r="AZ2">
        <v>0</v>
      </c>
      <c r="BA2">
        <v>12</v>
      </c>
      <c r="BB2">
        <v>21</v>
      </c>
      <c r="BC2">
        <v>32</v>
      </c>
    </row>
    <row r="3" spans="1:55" x14ac:dyDescent="0.25">
      <c r="A3" t="s">
        <v>54</v>
      </c>
      <c r="B3">
        <v>370919501002</v>
      </c>
      <c r="C3" s="1">
        <v>371000000000</v>
      </c>
      <c r="D3" s="1" t="str">
        <f t="shared" ref="D3:D20" si="0">TEXT(B3, "000000000000")</f>
        <v>370919501002</v>
      </c>
      <c r="E3" t="s">
        <v>56</v>
      </c>
      <c r="F3">
        <v>513</v>
      </c>
      <c r="G3">
        <v>238</v>
      </c>
      <c r="H3">
        <v>0</v>
      </c>
      <c r="I3">
        <v>12</v>
      </c>
      <c r="J3">
        <v>0</v>
      </c>
      <c r="K3">
        <v>12</v>
      </c>
      <c r="L3">
        <v>0</v>
      </c>
      <c r="M3">
        <v>12</v>
      </c>
      <c r="N3">
        <v>0</v>
      </c>
      <c r="O3">
        <v>12</v>
      </c>
      <c r="P3">
        <v>0</v>
      </c>
      <c r="Q3">
        <v>12</v>
      </c>
      <c r="R3">
        <v>0</v>
      </c>
      <c r="S3">
        <v>12</v>
      </c>
      <c r="T3">
        <v>0</v>
      </c>
      <c r="U3">
        <v>12</v>
      </c>
      <c r="V3">
        <v>0</v>
      </c>
      <c r="W3">
        <v>12</v>
      </c>
      <c r="X3">
        <v>0</v>
      </c>
      <c r="Y3">
        <v>12</v>
      </c>
      <c r="Z3">
        <v>0</v>
      </c>
      <c r="AA3">
        <v>12</v>
      </c>
      <c r="AB3">
        <v>0</v>
      </c>
      <c r="AC3">
        <v>12</v>
      </c>
      <c r="AD3">
        <v>0</v>
      </c>
      <c r="AE3">
        <v>12</v>
      </c>
      <c r="AF3">
        <v>29</v>
      </c>
      <c r="AG3">
        <v>44</v>
      </c>
      <c r="AH3">
        <v>124</v>
      </c>
      <c r="AI3">
        <v>125</v>
      </c>
      <c r="AJ3">
        <v>0</v>
      </c>
      <c r="AK3">
        <v>12</v>
      </c>
      <c r="AL3">
        <v>154</v>
      </c>
      <c r="AM3">
        <v>134</v>
      </c>
      <c r="AN3">
        <v>15</v>
      </c>
      <c r="AO3">
        <v>22</v>
      </c>
      <c r="AP3">
        <v>14</v>
      </c>
      <c r="AQ3">
        <v>17</v>
      </c>
      <c r="AR3">
        <v>106</v>
      </c>
      <c r="AS3">
        <v>101</v>
      </c>
      <c r="AT3">
        <v>6</v>
      </c>
      <c r="AU3">
        <v>10</v>
      </c>
      <c r="AV3">
        <v>51</v>
      </c>
      <c r="AW3">
        <v>40</v>
      </c>
      <c r="AX3">
        <v>8</v>
      </c>
      <c r="AY3">
        <v>12</v>
      </c>
      <c r="AZ3">
        <v>0</v>
      </c>
      <c r="BA3">
        <v>12</v>
      </c>
      <c r="BB3">
        <v>6</v>
      </c>
      <c r="BC3">
        <v>10</v>
      </c>
    </row>
    <row r="4" spans="1:55" x14ac:dyDescent="0.25">
      <c r="A4" t="s">
        <v>54</v>
      </c>
      <c r="B4">
        <v>370919501003</v>
      </c>
      <c r="C4" s="1">
        <v>371000000000</v>
      </c>
      <c r="D4" s="1" t="str">
        <f t="shared" si="0"/>
        <v>370919501003</v>
      </c>
      <c r="E4" t="s">
        <v>57</v>
      </c>
      <c r="F4">
        <v>1059</v>
      </c>
      <c r="G4">
        <v>165</v>
      </c>
      <c r="H4">
        <v>5</v>
      </c>
      <c r="I4">
        <v>9</v>
      </c>
      <c r="J4">
        <v>0</v>
      </c>
      <c r="K4">
        <v>12</v>
      </c>
      <c r="L4">
        <v>0</v>
      </c>
      <c r="M4">
        <v>12</v>
      </c>
      <c r="N4">
        <v>0</v>
      </c>
      <c r="O4">
        <v>12</v>
      </c>
      <c r="P4">
        <v>0</v>
      </c>
      <c r="Q4">
        <v>12</v>
      </c>
      <c r="R4">
        <v>0</v>
      </c>
      <c r="S4">
        <v>12</v>
      </c>
      <c r="T4">
        <v>0</v>
      </c>
      <c r="U4">
        <v>12</v>
      </c>
      <c r="V4">
        <v>0</v>
      </c>
      <c r="W4">
        <v>12</v>
      </c>
      <c r="X4">
        <v>8</v>
      </c>
      <c r="Y4">
        <v>13</v>
      </c>
      <c r="Z4">
        <v>0</v>
      </c>
      <c r="AA4">
        <v>12</v>
      </c>
      <c r="AB4">
        <v>0</v>
      </c>
      <c r="AC4">
        <v>12</v>
      </c>
      <c r="AD4">
        <v>31</v>
      </c>
      <c r="AE4">
        <v>32</v>
      </c>
      <c r="AF4">
        <v>5</v>
      </c>
      <c r="AG4">
        <v>9</v>
      </c>
      <c r="AH4">
        <v>68</v>
      </c>
      <c r="AI4">
        <v>46</v>
      </c>
      <c r="AJ4">
        <v>10</v>
      </c>
      <c r="AK4">
        <v>16</v>
      </c>
      <c r="AL4">
        <v>264</v>
      </c>
      <c r="AM4">
        <v>103</v>
      </c>
      <c r="AN4">
        <v>41</v>
      </c>
      <c r="AO4">
        <v>35</v>
      </c>
      <c r="AP4">
        <v>83</v>
      </c>
      <c r="AQ4">
        <v>47</v>
      </c>
      <c r="AR4">
        <v>172</v>
      </c>
      <c r="AS4">
        <v>75</v>
      </c>
      <c r="AT4">
        <v>114</v>
      </c>
      <c r="AU4">
        <v>59</v>
      </c>
      <c r="AV4">
        <v>127</v>
      </c>
      <c r="AW4">
        <v>62</v>
      </c>
      <c r="AX4">
        <v>50</v>
      </c>
      <c r="AY4">
        <v>38</v>
      </c>
      <c r="AZ4">
        <v>25</v>
      </c>
      <c r="BA4">
        <v>18</v>
      </c>
      <c r="BB4">
        <v>56</v>
      </c>
      <c r="BC4">
        <v>36</v>
      </c>
    </row>
    <row r="5" spans="1:55" x14ac:dyDescent="0.25">
      <c r="A5" t="s">
        <v>54</v>
      </c>
      <c r="B5">
        <v>370919501004</v>
      </c>
      <c r="C5" s="1">
        <v>371000000000</v>
      </c>
      <c r="D5" s="1" t="str">
        <f t="shared" si="0"/>
        <v>370919501004</v>
      </c>
      <c r="E5" t="s">
        <v>58</v>
      </c>
      <c r="F5">
        <v>426</v>
      </c>
      <c r="G5">
        <v>94</v>
      </c>
      <c r="H5">
        <v>0</v>
      </c>
      <c r="I5">
        <v>12</v>
      </c>
      <c r="J5">
        <v>0</v>
      </c>
      <c r="K5">
        <v>12</v>
      </c>
      <c r="L5">
        <v>0</v>
      </c>
      <c r="M5">
        <v>12</v>
      </c>
      <c r="N5">
        <v>0</v>
      </c>
      <c r="O5">
        <v>12</v>
      </c>
      <c r="P5">
        <v>0</v>
      </c>
      <c r="Q5">
        <v>12</v>
      </c>
      <c r="R5">
        <v>0</v>
      </c>
      <c r="S5">
        <v>12</v>
      </c>
      <c r="T5">
        <v>5</v>
      </c>
      <c r="U5">
        <v>9</v>
      </c>
      <c r="V5">
        <v>0</v>
      </c>
      <c r="W5">
        <v>12</v>
      </c>
      <c r="X5">
        <v>0</v>
      </c>
      <c r="Y5">
        <v>12</v>
      </c>
      <c r="Z5">
        <v>13</v>
      </c>
      <c r="AA5">
        <v>15</v>
      </c>
      <c r="AB5">
        <v>28</v>
      </c>
      <c r="AC5">
        <v>35</v>
      </c>
      <c r="AD5">
        <v>0</v>
      </c>
      <c r="AE5">
        <v>12</v>
      </c>
      <c r="AF5">
        <v>0</v>
      </c>
      <c r="AG5">
        <v>12</v>
      </c>
      <c r="AH5">
        <v>6</v>
      </c>
      <c r="AI5">
        <v>9</v>
      </c>
      <c r="AJ5">
        <v>5</v>
      </c>
      <c r="AK5">
        <v>9</v>
      </c>
      <c r="AL5">
        <v>40</v>
      </c>
      <c r="AM5">
        <v>32</v>
      </c>
      <c r="AN5">
        <v>12</v>
      </c>
      <c r="AO5">
        <v>13</v>
      </c>
      <c r="AP5">
        <v>13</v>
      </c>
      <c r="AQ5">
        <v>14</v>
      </c>
      <c r="AR5">
        <v>80</v>
      </c>
      <c r="AS5">
        <v>39</v>
      </c>
      <c r="AT5">
        <v>31</v>
      </c>
      <c r="AU5">
        <v>24</v>
      </c>
      <c r="AV5">
        <v>140</v>
      </c>
      <c r="AW5">
        <v>79</v>
      </c>
      <c r="AX5">
        <v>39</v>
      </c>
      <c r="AY5">
        <v>27</v>
      </c>
      <c r="AZ5">
        <v>0</v>
      </c>
      <c r="BA5">
        <v>12</v>
      </c>
      <c r="BB5">
        <v>14</v>
      </c>
      <c r="BC5">
        <v>18</v>
      </c>
    </row>
    <row r="6" spans="1:55" x14ac:dyDescent="0.25">
      <c r="A6" t="s">
        <v>54</v>
      </c>
      <c r="B6">
        <v>370919501005</v>
      </c>
      <c r="C6" s="1">
        <v>371000000000</v>
      </c>
      <c r="D6" s="1" t="str">
        <f t="shared" si="0"/>
        <v>370919501005</v>
      </c>
      <c r="E6" t="s">
        <v>59</v>
      </c>
      <c r="F6">
        <v>547</v>
      </c>
      <c r="G6">
        <v>188</v>
      </c>
      <c r="H6">
        <v>0</v>
      </c>
      <c r="I6">
        <v>12</v>
      </c>
      <c r="J6">
        <v>0</v>
      </c>
      <c r="K6">
        <v>12</v>
      </c>
      <c r="L6">
        <v>0</v>
      </c>
      <c r="M6">
        <v>12</v>
      </c>
      <c r="N6">
        <v>0</v>
      </c>
      <c r="O6">
        <v>12</v>
      </c>
      <c r="P6">
        <v>0</v>
      </c>
      <c r="Q6">
        <v>12</v>
      </c>
      <c r="R6">
        <v>0</v>
      </c>
      <c r="S6">
        <v>12</v>
      </c>
      <c r="T6">
        <v>10</v>
      </c>
      <c r="U6">
        <v>22</v>
      </c>
      <c r="V6">
        <v>0</v>
      </c>
      <c r="W6">
        <v>12</v>
      </c>
      <c r="X6">
        <v>0</v>
      </c>
      <c r="Y6">
        <v>12</v>
      </c>
      <c r="Z6">
        <v>0</v>
      </c>
      <c r="AA6">
        <v>12</v>
      </c>
      <c r="AB6">
        <v>36</v>
      </c>
      <c r="AC6">
        <v>48</v>
      </c>
      <c r="AD6">
        <v>0</v>
      </c>
      <c r="AE6">
        <v>12</v>
      </c>
      <c r="AF6">
        <v>0</v>
      </c>
      <c r="AG6">
        <v>12</v>
      </c>
      <c r="AH6">
        <v>0</v>
      </c>
      <c r="AI6">
        <v>12</v>
      </c>
      <c r="AJ6">
        <v>0</v>
      </c>
      <c r="AK6">
        <v>12</v>
      </c>
      <c r="AL6">
        <v>196</v>
      </c>
      <c r="AM6">
        <v>118</v>
      </c>
      <c r="AN6">
        <v>0</v>
      </c>
      <c r="AO6">
        <v>12</v>
      </c>
      <c r="AP6">
        <v>42</v>
      </c>
      <c r="AQ6">
        <v>36</v>
      </c>
      <c r="AR6">
        <v>183</v>
      </c>
      <c r="AS6">
        <v>120</v>
      </c>
      <c r="AT6">
        <v>14</v>
      </c>
      <c r="AU6">
        <v>20</v>
      </c>
      <c r="AV6">
        <v>47</v>
      </c>
      <c r="AW6">
        <v>42</v>
      </c>
      <c r="AX6">
        <v>0</v>
      </c>
      <c r="AY6">
        <v>12</v>
      </c>
      <c r="AZ6">
        <v>0</v>
      </c>
      <c r="BA6">
        <v>12</v>
      </c>
      <c r="BB6">
        <v>19</v>
      </c>
      <c r="BC6">
        <v>29</v>
      </c>
    </row>
    <row r="7" spans="1:55" x14ac:dyDescent="0.25">
      <c r="A7" t="s">
        <v>54</v>
      </c>
      <c r="B7">
        <v>370919501006</v>
      </c>
      <c r="C7" s="1">
        <v>371000000000</v>
      </c>
      <c r="D7" s="1" t="str">
        <f t="shared" si="0"/>
        <v>370919501006</v>
      </c>
      <c r="E7" t="s">
        <v>60</v>
      </c>
      <c r="F7">
        <v>706</v>
      </c>
      <c r="G7">
        <v>178</v>
      </c>
      <c r="H7">
        <v>0</v>
      </c>
      <c r="I7">
        <v>12</v>
      </c>
      <c r="J7">
        <v>0</v>
      </c>
      <c r="K7">
        <v>12</v>
      </c>
      <c r="L7">
        <v>0</v>
      </c>
      <c r="M7">
        <v>12</v>
      </c>
      <c r="N7">
        <v>0</v>
      </c>
      <c r="O7">
        <v>12</v>
      </c>
      <c r="P7">
        <v>3</v>
      </c>
      <c r="Q7">
        <v>6</v>
      </c>
      <c r="R7">
        <v>0</v>
      </c>
      <c r="S7">
        <v>12</v>
      </c>
      <c r="T7">
        <v>0</v>
      </c>
      <c r="U7">
        <v>12</v>
      </c>
      <c r="V7">
        <v>21</v>
      </c>
      <c r="W7">
        <v>35</v>
      </c>
      <c r="X7">
        <v>0</v>
      </c>
      <c r="Y7">
        <v>12</v>
      </c>
      <c r="Z7">
        <v>0</v>
      </c>
      <c r="AA7">
        <v>12</v>
      </c>
      <c r="AB7">
        <v>104</v>
      </c>
      <c r="AC7">
        <v>95</v>
      </c>
      <c r="AD7">
        <v>0</v>
      </c>
      <c r="AE7">
        <v>12</v>
      </c>
      <c r="AF7">
        <v>53</v>
      </c>
      <c r="AG7">
        <v>52</v>
      </c>
      <c r="AH7">
        <v>9</v>
      </c>
      <c r="AI7">
        <v>12</v>
      </c>
      <c r="AJ7">
        <v>0</v>
      </c>
      <c r="AK7">
        <v>12</v>
      </c>
      <c r="AL7">
        <v>176</v>
      </c>
      <c r="AM7">
        <v>106</v>
      </c>
      <c r="AN7">
        <v>0</v>
      </c>
      <c r="AO7">
        <v>12</v>
      </c>
      <c r="AP7">
        <v>24</v>
      </c>
      <c r="AQ7">
        <v>39</v>
      </c>
      <c r="AR7">
        <v>204</v>
      </c>
      <c r="AS7">
        <v>109</v>
      </c>
      <c r="AT7">
        <v>58</v>
      </c>
      <c r="AU7">
        <v>68</v>
      </c>
      <c r="AV7">
        <v>3</v>
      </c>
      <c r="AW7">
        <v>6</v>
      </c>
      <c r="AX7">
        <v>51</v>
      </c>
      <c r="AY7">
        <v>56</v>
      </c>
      <c r="AZ7">
        <v>0</v>
      </c>
      <c r="BA7">
        <v>12</v>
      </c>
      <c r="BB7">
        <v>0</v>
      </c>
      <c r="BC7">
        <v>12</v>
      </c>
    </row>
    <row r="8" spans="1:55" x14ac:dyDescent="0.25">
      <c r="A8" t="s">
        <v>54</v>
      </c>
      <c r="B8">
        <v>370919502001</v>
      </c>
      <c r="C8" s="1">
        <v>371000000000</v>
      </c>
      <c r="D8" s="1" t="str">
        <f t="shared" si="0"/>
        <v>370919502001</v>
      </c>
      <c r="E8" t="s">
        <v>61</v>
      </c>
      <c r="F8">
        <v>920</v>
      </c>
      <c r="G8">
        <v>197</v>
      </c>
      <c r="H8">
        <v>0</v>
      </c>
      <c r="I8">
        <v>12</v>
      </c>
      <c r="J8">
        <v>0</v>
      </c>
      <c r="K8">
        <v>12</v>
      </c>
      <c r="L8">
        <v>0</v>
      </c>
      <c r="M8">
        <v>12</v>
      </c>
      <c r="N8">
        <v>0</v>
      </c>
      <c r="O8">
        <v>12</v>
      </c>
      <c r="P8">
        <v>0</v>
      </c>
      <c r="Q8">
        <v>12</v>
      </c>
      <c r="R8">
        <v>3</v>
      </c>
      <c r="S8">
        <v>5</v>
      </c>
      <c r="T8">
        <v>24</v>
      </c>
      <c r="U8">
        <v>31</v>
      </c>
      <c r="V8">
        <v>0</v>
      </c>
      <c r="W8">
        <v>12</v>
      </c>
      <c r="X8">
        <v>0</v>
      </c>
      <c r="Y8">
        <v>12</v>
      </c>
      <c r="Z8">
        <v>0</v>
      </c>
      <c r="AA8">
        <v>12</v>
      </c>
      <c r="AB8">
        <v>12</v>
      </c>
      <c r="AC8">
        <v>17</v>
      </c>
      <c r="AD8">
        <v>44</v>
      </c>
      <c r="AE8">
        <v>28</v>
      </c>
      <c r="AF8">
        <v>65</v>
      </c>
      <c r="AG8">
        <v>58</v>
      </c>
      <c r="AH8">
        <v>83</v>
      </c>
      <c r="AI8">
        <v>75</v>
      </c>
      <c r="AJ8">
        <v>12</v>
      </c>
      <c r="AK8">
        <v>16</v>
      </c>
      <c r="AL8">
        <v>218</v>
      </c>
      <c r="AM8">
        <v>93</v>
      </c>
      <c r="AN8">
        <v>0</v>
      </c>
      <c r="AO8">
        <v>12</v>
      </c>
      <c r="AP8">
        <v>103</v>
      </c>
      <c r="AQ8">
        <v>64</v>
      </c>
      <c r="AR8">
        <v>193</v>
      </c>
      <c r="AS8">
        <v>115</v>
      </c>
      <c r="AT8">
        <v>48</v>
      </c>
      <c r="AU8">
        <v>38</v>
      </c>
      <c r="AV8">
        <v>65</v>
      </c>
      <c r="AW8">
        <v>53</v>
      </c>
      <c r="AX8">
        <v>50</v>
      </c>
      <c r="AY8">
        <v>35</v>
      </c>
      <c r="AZ8">
        <v>0</v>
      </c>
      <c r="BA8">
        <v>12</v>
      </c>
      <c r="BB8">
        <v>0</v>
      </c>
      <c r="BC8">
        <v>12</v>
      </c>
    </row>
    <row r="9" spans="1:55" x14ac:dyDescent="0.25">
      <c r="A9" t="s">
        <v>54</v>
      </c>
      <c r="B9">
        <v>370919502002</v>
      </c>
      <c r="C9" s="1">
        <v>371000000000</v>
      </c>
      <c r="D9" s="1" t="str">
        <f t="shared" si="0"/>
        <v>370919502002</v>
      </c>
      <c r="E9" t="s">
        <v>62</v>
      </c>
      <c r="F9">
        <v>957</v>
      </c>
      <c r="G9">
        <v>188</v>
      </c>
      <c r="H9">
        <v>24</v>
      </c>
      <c r="I9">
        <v>18</v>
      </c>
      <c r="J9">
        <v>3</v>
      </c>
      <c r="K9">
        <v>5</v>
      </c>
      <c r="L9">
        <v>0</v>
      </c>
      <c r="M9">
        <v>12</v>
      </c>
      <c r="N9">
        <v>1</v>
      </c>
      <c r="O9">
        <v>2</v>
      </c>
      <c r="P9">
        <v>0</v>
      </c>
      <c r="Q9">
        <v>12</v>
      </c>
      <c r="R9">
        <v>0</v>
      </c>
      <c r="S9">
        <v>12</v>
      </c>
      <c r="T9">
        <v>3</v>
      </c>
      <c r="U9">
        <v>6</v>
      </c>
      <c r="V9">
        <v>4</v>
      </c>
      <c r="W9">
        <v>6</v>
      </c>
      <c r="X9">
        <v>28</v>
      </c>
      <c r="Y9">
        <v>30</v>
      </c>
      <c r="Z9">
        <v>1</v>
      </c>
      <c r="AA9">
        <v>3</v>
      </c>
      <c r="AB9">
        <v>32</v>
      </c>
      <c r="AC9">
        <v>32</v>
      </c>
      <c r="AD9">
        <v>25</v>
      </c>
      <c r="AE9">
        <v>20</v>
      </c>
      <c r="AF9">
        <v>54</v>
      </c>
      <c r="AG9">
        <v>56</v>
      </c>
      <c r="AH9">
        <v>12</v>
      </c>
      <c r="AI9">
        <v>11</v>
      </c>
      <c r="AJ9">
        <v>55</v>
      </c>
      <c r="AK9">
        <v>51</v>
      </c>
      <c r="AL9">
        <v>306</v>
      </c>
      <c r="AM9">
        <v>104</v>
      </c>
      <c r="AN9">
        <v>8</v>
      </c>
      <c r="AO9">
        <v>12</v>
      </c>
      <c r="AP9">
        <v>61</v>
      </c>
      <c r="AQ9">
        <v>47</v>
      </c>
      <c r="AR9">
        <v>190</v>
      </c>
      <c r="AS9">
        <v>58</v>
      </c>
      <c r="AT9">
        <v>66</v>
      </c>
      <c r="AU9">
        <v>35</v>
      </c>
      <c r="AV9">
        <v>31</v>
      </c>
      <c r="AW9">
        <v>15</v>
      </c>
      <c r="AX9">
        <v>53</v>
      </c>
      <c r="AY9">
        <v>38</v>
      </c>
      <c r="AZ9">
        <v>0</v>
      </c>
      <c r="BA9">
        <v>12</v>
      </c>
      <c r="BB9">
        <v>0</v>
      </c>
      <c r="BC9">
        <v>12</v>
      </c>
    </row>
    <row r="10" spans="1:55" x14ac:dyDescent="0.25">
      <c r="A10" t="s">
        <v>54</v>
      </c>
      <c r="B10">
        <v>370919502003</v>
      </c>
      <c r="C10" s="1">
        <v>371000000000</v>
      </c>
      <c r="D10" s="1" t="str">
        <f t="shared" si="0"/>
        <v>370919502003</v>
      </c>
      <c r="E10" t="s">
        <v>63</v>
      </c>
      <c r="F10">
        <v>2386</v>
      </c>
      <c r="G10">
        <v>553</v>
      </c>
      <c r="H10">
        <v>10</v>
      </c>
      <c r="I10">
        <v>13</v>
      </c>
      <c r="J10">
        <v>0</v>
      </c>
      <c r="K10">
        <v>12</v>
      </c>
      <c r="L10">
        <v>0</v>
      </c>
      <c r="M10">
        <v>12</v>
      </c>
      <c r="N10">
        <v>0</v>
      </c>
      <c r="O10">
        <v>12</v>
      </c>
      <c r="P10">
        <v>3</v>
      </c>
      <c r="Q10">
        <v>5</v>
      </c>
      <c r="R10">
        <v>10</v>
      </c>
      <c r="S10">
        <v>12</v>
      </c>
      <c r="T10">
        <v>7</v>
      </c>
      <c r="U10">
        <v>7</v>
      </c>
      <c r="V10">
        <v>28</v>
      </c>
      <c r="W10">
        <v>38</v>
      </c>
      <c r="X10">
        <v>20</v>
      </c>
      <c r="Y10">
        <v>22</v>
      </c>
      <c r="Z10">
        <v>10</v>
      </c>
      <c r="AA10">
        <v>16</v>
      </c>
      <c r="AB10">
        <v>22</v>
      </c>
      <c r="AC10">
        <v>19</v>
      </c>
      <c r="AD10">
        <v>71</v>
      </c>
      <c r="AE10">
        <v>42</v>
      </c>
      <c r="AF10">
        <v>191</v>
      </c>
      <c r="AG10">
        <v>92</v>
      </c>
      <c r="AH10">
        <v>36</v>
      </c>
      <c r="AI10">
        <v>20</v>
      </c>
      <c r="AJ10">
        <v>26</v>
      </c>
      <c r="AK10">
        <v>17</v>
      </c>
      <c r="AL10">
        <v>702</v>
      </c>
      <c r="AM10">
        <v>233</v>
      </c>
      <c r="AN10">
        <v>432</v>
      </c>
      <c r="AO10">
        <v>179</v>
      </c>
      <c r="AP10">
        <v>117</v>
      </c>
      <c r="AQ10">
        <v>44</v>
      </c>
      <c r="AR10">
        <v>356</v>
      </c>
      <c r="AS10">
        <v>118</v>
      </c>
      <c r="AT10">
        <v>113</v>
      </c>
      <c r="AU10">
        <v>46</v>
      </c>
      <c r="AV10">
        <v>156</v>
      </c>
      <c r="AW10">
        <v>63</v>
      </c>
      <c r="AX10">
        <v>55</v>
      </c>
      <c r="AY10">
        <v>44</v>
      </c>
      <c r="AZ10">
        <v>19</v>
      </c>
      <c r="BA10">
        <v>20</v>
      </c>
      <c r="BB10">
        <v>2</v>
      </c>
      <c r="BC10">
        <v>3</v>
      </c>
    </row>
    <row r="11" spans="1:55" x14ac:dyDescent="0.25">
      <c r="A11" t="s">
        <v>54</v>
      </c>
      <c r="B11">
        <v>370919502004</v>
      </c>
      <c r="C11" s="1">
        <v>371000000000</v>
      </c>
      <c r="D11" s="1" t="str">
        <f t="shared" si="0"/>
        <v>370919502004</v>
      </c>
      <c r="E11" t="s">
        <v>64</v>
      </c>
      <c r="F11">
        <v>713</v>
      </c>
      <c r="G11">
        <v>135</v>
      </c>
      <c r="H11">
        <v>4</v>
      </c>
      <c r="I11">
        <v>4</v>
      </c>
      <c r="J11">
        <v>2</v>
      </c>
      <c r="K11">
        <v>3</v>
      </c>
      <c r="L11">
        <v>0</v>
      </c>
      <c r="M11">
        <v>12</v>
      </c>
      <c r="N11">
        <v>0</v>
      </c>
      <c r="O11">
        <v>12</v>
      </c>
      <c r="P11">
        <v>0</v>
      </c>
      <c r="Q11">
        <v>12</v>
      </c>
      <c r="R11">
        <v>0</v>
      </c>
      <c r="S11">
        <v>12</v>
      </c>
      <c r="T11">
        <v>0</v>
      </c>
      <c r="U11">
        <v>12</v>
      </c>
      <c r="V11">
        <v>0</v>
      </c>
      <c r="W11">
        <v>12</v>
      </c>
      <c r="X11">
        <v>1</v>
      </c>
      <c r="Y11">
        <v>2</v>
      </c>
      <c r="Z11">
        <v>0</v>
      </c>
      <c r="AA11">
        <v>12</v>
      </c>
      <c r="AB11">
        <v>19</v>
      </c>
      <c r="AC11">
        <v>12</v>
      </c>
      <c r="AD11">
        <v>46</v>
      </c>
      <c r="AE11">
        <v>36</v>
      </c>
      <c r="AF11">
        <v>29</v>
      </c>
      <c r="AG11">
        <v>14</v>
      </c>
      <c r="AH11">
        <v>11</v>
      </c>
      <c r="AI11">
        <v>9</v>
      </c>
      <c r="AJ11">
        <v>2</v>
      </c>
      <c r="AK11">
        <v>3</v>
      </c>
      <c r="AL11">
        <v>195</v>
      </c>
      <c r="AM11">
        <v>66</v>
      </c>
      <c r="AN11">
        <v>43</v>
      </c>
      <c r="AO11">
        <v>21</v>
      </c>
      <c r="AP11">
        <v>43</v>
      </c>
      <c r="AQ11">
        <v>20</v>
      </c>
      <c r="AR11">
        <v>101</v>
      </c>
      <c r="AS11">
        <v>45</v>
      </c>
      <c r="AT11">
        <v>92</v>
      </c>
      <c r="AU11">
        <v>31</v>
      </c>
      <c r="AV11">
        <v>98</v>
      </c>
      <c r="AW11">
        <v>58</v>
      </c>
      <c r="AX11">
        <v>25</v>
      </c>
      <c r="AY11">
        <v>13</v>
      </c>
      <c r="AZ11">
        <v>2</v>
      </c>
      <c r="BA11">
        <v>5</v>
      </c>
      <c r="BB11">
        <v>0</v>
      </c>
      <c r="BC11">
        <v>12</v>
      </c>
    </row>
    <row r="12" spans="1:55" x14ac:dyDescent="0.25">
      <c r="A12" t="s">
        <v>54</v>
      </c>
      <c r="B12">
        <v>370919503001</v>
      </c>
      <c r="C12" s="1">
        <v>371000000000</v>
      </c>
      <c r="D12" s="1" t="str">
        <f t="shared" si="0"/>
        <v>370919503001</v>
      </c>
      <c r="E12" t="s">
        <v>65</v>
      </c>
      <c r="F12">
        <v>1584</v>
      </c>
      <c r="G12">
        <v>363</v>
      </c>
      <c r="H12">
        <v>66</v>
      </c>
      <c r="I12">
        <v>63</v>
      </c>
      <c r="J12">
        <v>0</v>
      </c>
      <c r="K12">
        <v>12</v>
      </c>
      <c r="L12">
        <v>0</v>
      </c>
      <c r="M12">
        <v>12</v>
      </c>
      <c r="N12">
        <v>0</v>
      </c>
      <c r="O12">
        <v>12</v>
      </c>
      <c r="P12">
        <v>0</v>
      </c>
      <c r="Q12">
        <v>12</v>
      </c>
      <c r="R12">
        <v>0</v>
      </c>
      <c r="S12">
        <v>12</v>
      </c>
      <c r="T12">
        <v>0</v>
      </c>
      <c r="U12">
        <v>12</v>
      </c>
      <c r="V12">
        <v>0</v>
      </c>
      <c r="W12">
        <v>12</v>
      </c>
      <c r="X12">
        <v>0</v>
      </c>
      <c r="Y12">
        <v>12</v>
      </c>
      <c r="Z12">
        <v>0</v>
      </c>
      <c r="AA12">
        <v>12</v>
      </c>
      <c r="AB12">
        <v>37</v>
      </c>
      <c r="AC12">
        <v>48</v>
      </c>
      <c r="AD12">
        <v>113</v>
      </c>
      <c r="AE12">
        <v>156</v>
      </c>
      <c r="AF12">
        <v>67</v>
      </c>
      <c r="AG12">
        <v>58</v>
      </c>
      <c r="AH12">
        <v>63</v>
      </c>
      <c r="AI12">
        <v>62</v>
      </c>
      <c r="AJ12">
        <v>0</v>
      </c>
      <c r="AK12">
        <v>12</v>
      </c>
      <c r="AL12">
        <v>260</v>
      </c>
      <c r="AM12">
        <v>117</v>
      </c>
      <c r="AN12">
        <v>110</v>
      </c>
      <c r="AO12">
        <v>79</v>
      </c>
      <c r="AP12">
        <v>63</v>
      </c>
      <c r="AQ12">
        <v>55</v>
      </c>
      <c r="AR12">
        <v>190</v>
      </c>
      <c r="AS12">
        <v>118</v>
      </c>
      <c r="AT12">
        <v>370</v>
      </c>
      <c r="AU12">
        <v>152</v>
      </c>
      <c r="AV12">
        <v>219</v>
      </c>
      <c r="AW12">
        <v>151</v>
      </c>
      <c r="AX12">
        <v>26</v>
      </c>
      <c r="AY12">
        <v>26</v>
      </c>
      <c r="AZ12">
        <v>0</v>
      </c>
      <c r="BA12">
        <v>12</v>
      </c>
      <c r="BB12">
        <v>0</v>
      </c>
      <c r="BC12">
        <v>12</v>
      </c>
    </row>
    <row r="13" spans="1:55" x14ac:dyDescent="0.25">
      <c r="A13" t="s">
        <v>54</v>
      </c>
      <c r="B13">
        <v>370919503002</v>
      </c>
      <c r="C13" s="1">
        <v>371000000000</v>
      </c>
      <c r="D13" s="1" t="str">
        <f t="shared" si="0"/>
        <v>370919503002</v>
      </c>
      <c r="E13" t="s">
        <v>66</v>
      </c>
      <c r="F13">
        <v>1033</v>
      </c>
      <c r="G13">
        <v>236</v>
      </c>
      <c r="H13">
        <v>0</v>
      </c>
      <c r="I13">
        <v>12</v>
      </c>
      <c r="J13">
        <v>0</v>
      </c>
      <c r="K13">
        <v>12</v>
      </c>
      <c r="L13">
        <v>0</v>
      </c>
      <c r="M13">
        <v>12</v>
      </c>
      <c r="N13">
        <v>0</v>
      </c>
      <c r="O13">
        <v>12</v>
      </c>
      <c r="P13">
        <v>0</v>
      </c>
      <c r="Q13">
        <v>12</v>
      </c>
      <c r="R13">
        <v>0</v>
      </c>
      <c r="S13">
        <v>12</v>
      </c>
      <c r="T13">
        <v>0</v>
      </c>
      <c r="U13">
        <v>12</v>
      </c>
      <c r="V13">
        <v>0</v>
      </c>
      <c r="W13">
        <v>12</v>
      </c>
      <c r="X13">
        <v>0</v>
      </c>
      <c r="Y13">
        <v>12</v>
      </c>
      <c r="Z13">
        <v>66</v>
      </c>
      <c r="AA13">
        <v>60</v>
      </c>
      <c r="AB13">
        <v>12</v>
      </c>
      <c r="AC13">
        <v>18</v>
      </c>
      <c r="AD13">
        <v>10</v>
      </c>
      <c r="AE13">
        <v>18</v>
      </c>
      <c r="AF13">
        <v>151</v>
      </c>
      <c r="AG13">
        <v>85</v>
      </c>
      <c r="AH13">
        <v>51</v>
      </c>
      <c r="AI13">
        <v>40</v>
      </c>
      <c r="AJ13">
        <v>14</v>
      </c>
      <c r="AK13">
        <v>23</v>
      </c>
      <c r="AL13">
        <v>258</v>
      </c>
      <c r="AM13">
        <v>118</v>
      </c>
      <c r="AN13">
        <v>32</v>
      </c>
      <c r="AO13">
        <v>29</v>
      </c>
      <c r="AP13">
        <v>57</v>
      </c>
      <c r="AQ13">
        <v>48</v>
      </c>
      <c r="AR13">
        <v>217</v>
      </c>
      <c r="AS13">
        <v>97</v>
      </c>
      <c r="AT13">
        <v>101</v>
      </c>
      <c r="AU13">
        <v>73</v>
      </c>
      <c r="AV13">
        <v>40</v>
      </c>
      <c r="AW13">
        <v>47</v>
      </c>
      <c r="AX13">
        <v>24</v>
      </c>
      <c r="AY13">
        <v>29</v>
      </c>
      <c r="AZ13">
        <v>0</v>
      </c>
      <c r="BA13">
        <v>12</v>
      </c>
      <c r="BB13">
        <v>0</v>
      </c>
      <c r="BC13">
        <v>12</v>
      </c>
    </row>
    <row r="14" spans="1:55" x14ac:dyDescent="0.25">
      <c r="A14" t="s">
        <v>54</v>
      </c>
      <c r="B14">
        <v>370919504011</v>
      </c>
      <c r="C14" s="1">
        <v>371000000000</v>
      </c>
      <c r="D14" s="1" t="str">
        <f t="shared" si="0"/>
        <v>370919504011</v>
      </c>
      <c r="E14" t="s">
        <v>67</v>
      </c>
      <c r="F14">
        <v>674</v>
      </c>
      <c r="G14">
        <v>133</v>
      </c>
      <c r="H14">
        <v>0</v>
      </c>
      <c r="I14">
        <v>12</v>
      </c>
      <c r="J14">
        <v>0</v>
      </c>
      <c r="K14">
        <v>12</v>
      </c>
      <c r="L14">
        <v>0</v>
      </c>
      <c r="M14">
        <v>12</v>
      </c>
      <c r="N14">
        <v>0</v>
      </c>
      <c r="O14">
        <v>12</v>
      </c>
      <c r="P14">
        <v>0</v>
      </c>
      <c r="Q14">
        <v>12</v>
      </c>
      <c r="R14">
        <v>0</v>
      </c>
      <c r="S14">
        <v>12</v>
      </c>
      <c r="T14">
        <v>0</v>
      </c>
      <c r="U14">
        <v>12</v>
      </c>
      <c r="V14">
        <v>2</v>
      </c>
      <c r="W14">
        <v>3</v>
      </c>
      <c r="X14">
        <v>4</v>
      </c>
      <c r="Y14">
        <v>4</v>
      </c>
      <c r="Z14">
        <v>4</v>
      </c>
      <c r="AA14">
        <v>4</v>
      </c>
      <c r="AB14">
        <v>0</v>
      </c>
      <c r="AC14">
        <v>12</v>
      </c>
      <c r="AD14">
        <v>29</v>
      </c>
      <c r="AE14">
        <v>26</v>
      </c>
      <c r="AF14">
        <v>34</v>
      </c>
      <c r="AG14">
        <v>30</v>
      </c>
      <c r="AH14">
        <v>11</v>
      </c>
      <c r="AI14">
        <v>13</v>
      </c>
      <c r="AJ14">
        <v>0</v>
      </c>
      <c r="AK14">
        <v>12</v>
      </c>
      <c r="AL14">
        <v>156</v>
      </c>
      <c r="AM14">
        <v>85</v>
      </c>
      <c r="AN14">
        <v>38</v>
      </c>
      <c r="AO14">
        <v>25</v>
      </c>
      <c r="AP14">
        <v>22</v>
      </c>
      <c r="AQ14">
        <v>13</v>
      </c>
      <c r="AR14">
        <v>63</v>
      </c>
      <c r="AS14">
        <v>27</v>
      </c>
      <c r="AT14">
        <v>93</v>
      </c>
      <c r="AU14">
        <v>36</v>
      </c>
      <c r="AV14">
        <v>159</v>
      </c>
      <c r="AW14">
        <v>62</v>
      </c>
      <c r="AX14">
        <v>40</v>
      </c>
      <c r="AY14">
        <v>21</v>
      </c>
      <c r="AZ14">
        <v>18</v>
      </c>
      <c r="BA14">
        <v>12</v>
      </c>
      <c r="BB14">
        <v>1</v>
      </c>
      <c r="BC14">
        <v>3</v>
      </c>
    </row>
    <row r="15" spans="1:55" x14ac:dyDescent="0.25">
      <c r="A15" t="s">
        <v>54</v>
      </c>
      <c r="B15">
        <v>370919504012</v>
      </c>
      <c r="C15" s="1">
        <v>371000000000</v>
      </c>
      <c r="D15" s="1" t="str">
        <f t="shared" si="0"/>
        <v>370919504012</v>
      </c>
      <c r="E15" t="s">
        <v>68</v>
      </c>
      <c r="F15">
        <v>513</v>
      </c>
      <c r="G15">
        <v>85</v>
      </c>
      <c r="H15">
        <v>3</v>
      </c>
      <c r="I15">
        <v>4</v>
      </c>
      <c r="J15">
        <v>0</v>
      </c>
      <c r="K15">
        <v>12</v>
      </c>
      <c r="L15">
        <v>0</v>
      </c>
      <c r="M15">
        <v>12</v>
      </c>
      <c r="N15">
        <v>0</v>
      </c>
      <c r="O15">
        <v>12</v>
      </c>
      <c r="P15">
        <v>0</v>
      </c>
      <c r="Q15">
        <v>12</v>
      </c>
      <c r="R15">
        <v>0</v>
      </c>
      <c r="S15">
        <v>12</v>
      </c>
      <c r="T15">
        <v>0</v>
      </c>
      <c r="U15">
        <v>12</v>
      </c>
      <c r="V15">
        <v>2</v>
      </c>
      <c r="W15">
        <v>3</v>
      </c>
      <c r="X15">
        <v>0</v>
      </c>
      <c r="Y15">
        <v>12</v>
      </c>
      <c r="Z15">
        <v>11</v>
      </c>
      <c r="AA15">
        <v>12</v>
      </c>
      <c r="AB15">
        <v>6</v>
      </c>
      <c r="AC15">
        <v>9</v>
      </c>
      <c r="AD15">
        <v>19</v>
      </c>
      <c r="AE15">
        <v>17</v>
      </c>
      <c r="AF15">
        <v>33</v>
      </c>
      <c r="AG15">
        <v>24</v>
      </c>
      <c r="AH15">
        <v>30</v>
      </c>
      <c r="AI15">
        <v>17</v>
      </c>
      <c r="AJ15">
        <v>2</v>
      </c>
      <c r="AK15">
        <v>3</v>
      </c>
      <c r="AL15">
        <v>131</v>
      </c>
      <c r="AM15">
        <v>43</v>
      </c>
      <c r="AN15">
        <v>29</v>
      </c>
      <c r="AO15">
        <v>20</v>
      </c>
      <c r="AP15">
        <v>24</v>
      </c>
      <c r="AQ15">
        <v>16</v>
      </c>
      <c r="AR15">
        <v>45</v>
      </c>
      <c r="AS15">
        <v>23</v>
      </c>
      <c r="AT15">
        <v>51</v>
      </c>
      <c r="AU15">
        <v>19</v>
      </c>
      <c r="AV15">
        <v>69</v>
      </c>
      <c r="AW15">
        <v>23</v>
      </c>
      <c r="AX15">
        <v>38</v>
      </c>
      <c r="AY15">
        <v>16</v>
      </c>
      <c r="AZ15">
        <v>12</v>
      </c>
      <c r="BA15">
        <v>9</v>
      </c>
      <c r="BB15">
        <v>8</v>
      </c>
      <c r="BC15">
        <v>6</v>
      </c>
    </row>
    <row r="16" spans="1:55" x14ac:dyDescent="0.25">
      <c r="A16" t="s">
        <v>54</v>
      </c>
      <c r="B16">
        <v>370919504013</v>
      </c>
      <c r="C16" s="1">
        <v>371000000000</v>
      </c>
      <c r="D16" s="1" t="str">
        <f t="shared" si="0"/>
        <v>370919504013</v>
      </c>
      <c r="E16" t="s">
        <v>69</v>
      </c>
      <c r="F16">
        <v>1180</v>
      </c>
      <c r="G16">
        <v>209</v>
      </c>
      <c r="H16">
        <v>10</v>
      </c>
      <c r="I16">
        <v>7</v>
      </c>
      <c r="J16">
        <v>0</v>
      </c>
      <c r="K16">
        <v>12</v>
      </c>
      <c r="L16">
        <v>2</v>
      </c>
      <c r="M16">
        <v>3</v>
      </c>
      <c r="N16">
        <v>0</v>
      </c>
      <c r="O16">
        <v>12</v>
      </c>
      <c r="P16">
        <v>0</v>
      </c>
      <c r="Q16">
        <v>12</v>
      </c>
      <c r="R16">
        <v>0</v>
      </c>
      <c r="S16">
        <v>12</v>
      </c>
      <c r="T16">
        <v>0</v>
      </c>
      <c r="U16">
        <v>12</v>
      </c>
      <c r="V16">
        <v>7</v>
      </c>
      <c r="W16">
        <v>15</v>
      </c>
      <c r="X16">
        <v>9</v>
      </c>
      <c r="Y16">
        <v>12</v>
      </c>
      <c r="Z16">
        <v>14</v>
      </c>
      <c r="AA16">
        <v>20</v>
      </c>
      <c r="AB16">
        <v>42</v>
      </c>
      <c r="AC16">
        <v>35</v>
      </c>
      <c r="AD16">
        <v>19</v>
      </c>
      <c r="AE16">
        <v>19</v>
      </c>
      <c r="AF16">
        <v>32</v>
      </c>
      <c r="AG16">
        <v>21</v>
      </c>
      <c r="AH16">
        <v>12</v>
      </c>
      <c r="AI16">
        <v>10</v>
      </c>
      <c r="AJ16">
        <v>3</v>
      </c>
      <c r="AK16">
        <v>4</v>
      </c>
      <c r="AL16">
        <v>438</v>
      </c>
      <c r="AM16">
        <v>131</v>
      </c>
      <c r="AN16">
        <v>91</v>
      </c>
      <c r="AO16">
        <v>51</v>
      </c>
      <c r="AP16">
        <v>105</v>
      </c>
      <c r="AQ16">
        <v>44</v>
      </c>
      <c r="AR16">
        <v>168</v>
      </c>
      <c r="AS16">
        <v>79</v>
      </c>
      <c r="AT16">
        <v>72</v>
      </c>
      <c r="AU16">
        <v>33</v>
      </c>
      <c r="AV16">
        <v>116</v>
      </c>
      <c r="AW16">
        <v>50</v>
      </c>
      <c r="AX16">
        <v>40</v>
      </c>
      <c r="AY16">
        <v>26</v>
      </c>
      <c r="AZ16">
        <v>0</v>
      </c>
      <c r="BA16">
        <v>12</v>
      </c>
      <c r="BB16">
        <v>0</v>
      </c>
      <c r="BC16">
        <v>12</v>
      </c>
    </row>
    <row r="17" spans="1:55" x14ac:dyDescent="0.25">
      <c r="A17" t="s">
        <v>54</v>
      </c>
      <c r="B17">
        <v>370919504021</v>
      </c>
      <c r="C17" s="1">
        <v>371000000000</v>
      </c>
      <c r="D17" s="1" t="str">
        <f t="shared" si="0"/>
        <v>370919504021</v>
      </c>
      <c r="E17" t="s">
        <v>70</v>
      </c>
      <c r="F17">
        <v>577</v>
      </c>
      <c r="G17">
        <v>86</v>
      </c>
      <c r="H17">
        <v>2</v>
      </c>
      <c r="I17">
        <v>3</v>
      </c>
      <c r="J17">
        <v>0</v>
      </c>
      <c r="K17">
        <v>12</v>
      </c>
      <c r="L17">
        <v>0</v>
      </c>
      <c r="M17">
        <v>12</v>
      </c>
      <c r="N17">
        <v>0</v>
      </c>
      <c r="O17">
        <v>12</v>
      </c>
      <c r="P17">
        <v>0</v>
      </c>
      <c r="Q17">
        <v>12</v>
      </c>
      <c r="R17">
        <v>2</v>
      </c>
      <c r="S17">
        <v>2</v>
      </c>
      <c r="T17">
        <v>12</v>
      </c>
      <c r="U17">
        <v>24</v>
      </c>
      <c r="V17">
        <v>3</v>
      </c>
      <c r="W17">
        <v>3</v>
      </c>
      <c r="X17">
        <v>2</v>
      </c>
      <c r="Y17">
        <v>3</v>
      </c>
      <c r="Z17">
        <v>0</v>
      </c>
      <c r="AA17">
        <v>12</v>
      </c>
      <c r="AB17">
        <v>7</v>
      </c>
      <c r="AC17">
        <v>7</v>
      </c>
      <c r="AD17">
        <v>2</v>
      </c>
      <c r="AE17">
        <v>5</v>
      </c>
      <c r="AF17">
        <v>21</v>
      </c>
      <c r="AG17">
        <v>11</v>
      </c>
      <c r="AH17">
        <v>26</v>
      </c>
      <c r="AI17">
        <v>14</v>
      </c>
      <c r="AJ17">
        <v>12</v>
      </c>
      <c r="AK17">
        <v>6</v>
      </c>
      <c r="AL17">
        <v>157</v>
      </c>
      <c r="AM17">
        <v>53</v>
      </c>
      <c r="AN17">
        <v>21</v>
      </c>
      <c r="AO17">
        <v>9</v>
      </c>
      <c r="AP17">
        <v>37</v>
      </c>
      <c r="AQ17">
        <v>16</v>
      </c>
      <c r="AR17">
        <v>89</v>
      </c>
      <c r="AS17">
        <v>35</v>
      </c>
      <c r="AT17">
        <v>53</v>
      </c>
      <c r="AU17">
        <v>27</v>
      </c>
      <c r="AV17">
        <v>85</v>
      </c>
      <c r="AW17">
        <v>38</v>
      </c>
      <c r="AX17">
        <v>25</v>
      </c>
      <c r="AY17">
        <v>13</v>
      </c>
      <c r="AZ17">
        <v>18</v>
      </c>
      <c r="BA17">
        <v>26</v>
      </c>
      <c r="BB17">
        <v>3</v>
      </c>
      <c r="BC17">
        <v>3</v>
      </c>
    </row>
    <row r="18" spans="1:55" x14ac:dyDescent="0.25">
      <c r="A18" t="s">
        <v>54</v>
      </c>
      <c r="B18">
        <v>370919504022</v>
      </c>
      <c r="C18" s="1">
        <v>371000000000</v>
      </c>
      <c r="D18" s="1" t="str">
        <f t="shared" si="0"/>
        <v>370919504022</v>
      </c>
      <c r="E18" t="s">
        <v>71</v>
      </c>
      <c r="F18">
        <v>495</v>
      </c>
      <c r="G18">
        <v>97</v>
      </c>
      <c r="H18">
        <v>11</v>
      </c>
      <c r="I18">
        <v>6</v>
      </c>
      <c r="J18">
        <v>0</v>
      </c>
      <c r="K18">
        <v>12</v>
      </c>
      <c r="L18">
        <v>0</v>
      </c>
      <c r="M18">
        <v>12</v>
      </c>
      <c r="N18">
        <v>0</v>
      </c>
      <c r="O18">
        <v>12</v>
      </c>
      <c r="P18">
        <v>0</v>
      </c>
      <c r="Q18">
        <v>12</v>
      </c>
      <c r="R18">
        <v>6</v>
      </c>
      <c r="S18">
        <v>10</v>
      </c>
      <c r="T18">
        <v>0</v>
      </c>
      <c r="U18">
        <v>12</v>
      </c>
      <c r="V18">
        <v>2</v>
      </c>
      <c r="W18">
        <v>2</v>
      </c>
      <c r="X18">
        <v>3</v>
      </c>
      <c r="Y18">
        <v>4</v>
      </c>
      <c r="Z18">
        <v>4</v>
      </c>
      <c r="AA18">
        <v>5</v>
      </c>
      <c r="AB18">
        <v>9</v>
      </c>
      <c r="AC18">
        <v>10</v>
      </c>
      <c r="AD18">
        <v>14</v>
      </c>
      <c r="AE18">
        <v>12</v>
      </c>
      <c r="AF18">
        <v>51</v>
      </c>
      <c r="AG18">
        <v>31</v>
      </c>
      <c r="AH18">
        <v>32</v>
      </c>
      <c r="AI18">
        <v>18</v>
      </c>
      <c r="AJ18">
        <v>9</v>
      </c>
      <c r="AK18">
        <v>8</v>
      </c>
      <c r="AL18">
        <v>166</v>
      </c>
      <c r="AM18">
        <v>38</v>
      </c>
      <c r="AN18">
        <v>44</v>
      </c>
      <c r="AO18">
        <v>20</v>
      </c>
      <c r="AP18">
        <v>26</v>
      </c>
      <c r="AQ18">
        <v>15</v>
      </c>
      <c r="AR18">
        <v>53</v>
      </c>
      <c r="AS18">
        <v>25</v>
      </c>
      <c r="AT18">
        <v>26</v>
      </c>
      <c r="AU18">
        <v>13</v>
      </c>
      <c r="AV18">
        <v>30</v>
      </c>
      <c r="AW18">
        <v>17</v>
      </c>
      <c r="AX18">
        <v>9</v>
      </c>
      <c r="AY18">
        <v>6</v>
      </c>
      <c r="AZ18">
        <v>0</v>
      </c>
      <c r="BA18">
        <v>12</v>
      </c>
      <c r="BB18">
        <v>0</v>
      </c>
      <c r="BC18">
        <v>12</v>
      </c>
    </row>
    <row r="19" spans="1:55" x14ac:dyDescent="0.25">
      <c r="A19" t="s">
        <v>54</v>
      </c>
      <c r="B19">
        <v>370919504023</v>
      </c>
      <c r="C19" s="1">
        <v>371000000000</v>
      </c>
      <c r="D19" s="1" t="str">
        <f t="shared" si="0"/>
        <v>370919504023</v>
      </c>
      <c r="E19" t="s">
        <v>72</v>
      </c>
      <c r="F19">
        <v>380</v>
      </c>
      <c r="G19">
        <v>69</v>
      </c>
      <c r="H19">
        <v>14</v>
      </c>
      <c r="I19">
        <v>10</v>
      </c>
      <c r="J19">
        <v>0</v>
      </c>
      <c r="K19">
        <v>12</v>
      </c>
      <c r="L19">
        <v>0</v>
      </c>
      <c r="M19">
        <v>12</v>
      </c>
      <c r="N19">
        <v>0</v>
      </c>
      <c r="O19">
        <v>12</v>
      </c>
      <c r="P19">
        <v>0</v>
      </c>
      <c r="Q19">
        <v>12</v>
      </c>
      <c r="R19">
        <v>0</v>
      </c>
      <c r="S19">
        <v>12</v>
      </c>
      <c r="T19">
        <v>0</v>
      </c>
      <c r="U19">
        <v>12</v>
      </c>
      <c r="V19">
        <v>0</v>
      </c>
      <c r="W19">
        <v>12</v>
      </c>
      <c r="X19">
        <v>6</v>
      </c>
      <c r="Y19">
        <v>8</v>
      </c>
      <c r="Z19">
        <v>0</v>
      </c>
      <c r="AA19">
        <v>12</v>
      </c>
      <c r="AB19">
        <v>7</v>
      </c>
      <c r="AC19">
        <v>7</v>
      </c>
      <c r="AD19">
        <v>7</v>
      </c>
      <c r="AE19">
        <v>6</v>
      </c>
      <c r="AF19">
        <v>33</v>
      </c>
      <c r="AG19">
        <v>18</v>
      </c>
      <c r="AH19">
        <v>25</v>
      </c>
      <c r="AI19">
        <v>15</v>
      </c>
      <c r="AJ19">
        <v>15</v>
      </c>
      <c r="AK19">
        <v>11</v>
      </c>
      <c r="AL19">
        <v>93</v>
      </c>
      <c r="AM19">
        <v>30</v>
      </c>
      <c r="AN19">
        <v>36</v>
      </c>
      <c r="AO19">
        <v>28</v>
      </c>
      <c r="AP19">
        <v>26</v>
      </c>
      <c r="AQ19">
        <v>13</v>
      </c>
      <c r="AR19">
        <v>60</v>
      </c>
      <c r="AS19">
        <v>25</v>
      </c>
      <c r="AT19">
        <v>13</v>
      </c>
      <c r="AU19">
        <v>10</v>
      </c>
      <c r="AV19">
        <v>29</v>
      </c>
      <c r="AW19">
        <v>12</v>
      </c>
      <c r="AX19">
        <v>13</v>
      </c>
      <c r="AY19">
        <v>7</v>
      </c>
      <c r="AZ19">
        <v>3</v>
      </c>
      <c r="BA19">
        <v>3</v>
      </c>
      <c r="BB19">
        <v>0</v>
      </c>
      <c r="BC19">
        <v>12</v>
      </c>
    </row>
    <row r="20" spans="1:55" x14ac:dyDescent="0.25">
      <c r="A20" t="s">
        <v>54</v>
      </c>
      <c r="B20">
        <v>370919504024</v>
      </c>
      <c r="C20" s="1">
        <v>371000000000</v>
      </c>
      <c r="D20" s="1" t="str">
        <f t="shared" si="0"/>
        <v>370919504024</v>
      </c>
      <c r="E20" t="s">
        <v>73</v>
      </c>
      <c r="F20">
        <v>1379</v>
      </c>
      <c r="G20">
        <v>167</v>
      </c>
      <c r="H20">
        <v>21</v>
      </c>
      <c r="I20">
        <v>15</v>
      </c>
      <c r="J20">
        <v>0</v>
      </c>
      <c r="K20">
        <v>12</v>
      </c>
      <c r="L20">
        <v>0</v>
      </c>
      <c r="M20">
        <v>12</v>
      </c>
      <c r="N20">
        <v>0</v>
      </c>
      <c r="O20">
        <v>12</v>
      </c>
      <c r="P20">
        <v>6</v>
      </c>
      <c r="Q20">
        <v>9</v>
      </c>
      <c r="R20">
        <v>16</v>
      </c>
      <c r="S20">
        <v>12</v>
      </c>
      <c r="T20">
        <v>15</v>
      </c>
      <c r="U20">
        <v>16</v>
      </c>
      <c r="V20">
        <v>11</v>
      </c>
      <c r="W20">
        <v>7</v>
      </c>
      <c r="X20">
        <v>4</v>
      </c>
      <c r="Y20">
        <v>4</v>
      </c>
      <c r="Z20">
        <v>3</v>
      </c>
      <c r="AA20">
        <v>3</v>
      </c>
      <c r="AB20">
        <v>45</v>
      </c>
      <c r="AC20">
        <v>38</v>
      </c>
      <c r="AD20">
        <v>31</v>
      </c>
      <c r="AE20">
        <v>17</v>
      </c>
      <c r="AF20">
        <v>122</v>
      </c>
      <c r="AG20">
        <v>61</v>
      </c>
      <c r="AH20">
        <v>41</v>
      </c>
      <c r="AI20">
        <v>15</v>
      </c>
      <c r="AJ20">
        <v>5</v>
      </c>
      <c r="AK20">
        <v>6</v>
      </c>
      <c r="AL20">
        <v>410</v>
      </c>
      <c r="AM20">
        <v>125</v>
      </c>
      <c r="AN20">
        <v>81</v>
      </c>
      <c r="AO20">
        <v>25</v>
      </c>
      <c r="AP20">
        <v>117</v>
      </c>
      <c r="AQ20">
        <v>37</v>
      </c>
      <c r="AR20">
        <v>203</v>
      </c>
      <c r="AS20">
        <v>59</v>
      </c>
      <c r="AT20">
        <v>78</v>
      </c>
      <c r="AU20">
        <v>24</v>
      </c>
      <c r="AV20">
        <v>125</v>
      </c>
      <c r="AW20">
        <v>44</v>
      </c>
      <c r="AX20">
        <v>28</v>
      </c>
      <c r="AY20">
        <v>18</v>
      </c>
      <c r="AZ20">
        <v>16</v>
      </c>
      <c r="BA20">
        <v>11</v>
      </c>
      <c r="BB20">
        <v>1</v>
      </c>
      <c r="BC20">
        <v>2</v>
      </c>
    </row>
    <row r="30" spans="1:55" x14ac:dyDescent="0.25">
      <c r="E30">
        <v>370919504012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Hertford_edu_25andup_tojoin_2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Raisle, Megan</cp:lastModifiedBy>
  <dcterms:created xsi:type="dcterms:W3CDTF">2020-03-05T20:52:44Z</dcterms:created>
  <dcterms:modified xsi:type="dcterms:W3CDTF">2020-03-05T21:20:54Z</dcterms:modified>
</cp:coreProperties>
</file>