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raisle/Documents/OEF/"/>
    </mc:Choice>
  </mc:AlternateContent>
  <xr:revisionPtr revIDLastSave="0" documentId="13_ncr:1_{B9490B08-6BE7-9B49-B6D3-EBB05E34D7DF}" xr6:coauthVersionLast="47" xr6:coauthVersionMax="47" xr10:uidLastSave="{00000000-0000-0000-0000-000000000000}"/>
  <bookViews>
    <workbookView xWindow="560" yWindow="540" windowWidth="24640" windowHeight="13600" xr2:uid="{00000000-000D-0000-FFFF-FFFF00000000}"/>
  </bookViews>
  <sheets>
    <sheet name="frequency_count_G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C35" i="1"/>
  <c r="D35" i="1"/>
  <c r="E35" i="1"/>
  <c r="F35" i="1"/>
  <c r="G35" i="1"/>
  <c r="H35" i="1"/>
  <c r="I35" i="1"/>
  <c r="B35" i="1"/>
  <c r="J17" i="1"/>
  <c r="J14" i="1"/>
  <c r="E18" i="1"/>
  <c r="E16" i="1"/>
  <c r="E15" i="1"/>
  <c r="E17" i="1"/>
  <c r="E14" i="1"/>
  <c r="G14" i="1"/>
  <c r="H15" i="1"/>
  <c r="B15" i="1"/>
  <c r="J15" i="1"/>
  <c r="J16" i="1"/>
  <c r="J18" i="1"/>
  <c r="I15" i="1"/>
  <c r="I16" i="1"/>
  <c r="I17" i="1"/>
  <c r="I18" i="1"/>
  <c r="I14" i="1"/>
  <c r="H16" i="1"/>
  <c r="H17" i="1"/>
  <c r="H18" i="1"/>
  <c r="H14" i="1"/>
  <c r="G15" i="1"/>
  <c r="G16" i="1"/>
  <c r="G17" i="1"/>
  <c r="G18" i="1"/>
  <c r="F15" i="1"/>
  <c r="F16" i="1"/>
  <c r="F17" i="1"/>
  <c r="F18" i="1"/>
  <c r="F14" i="1"/>
  <c r="D15" i="1"/>
  <c r="D16" i="1"/>
  <c r="D17" i="1"/>
  <c r="D18" i="1"/>
  <c r="D14" i="1"/>
  <c r="C16" i="1"/>
  <c r="C15" i="1"/>
  <c r="C17" i="1"/>
  <c r="C18" i="1"/>
  <c r="C14" i="1"/>
  <c r="B18" i="1"/>
  <c r="B17" i="1"/>
  <c r="B16" i="1"/>
  <c r="B14" i="1"/>
</calcChain>
</file>

<file path=xl/sharedStrings.xml><?xml version="1.0" encoding="utf-8"?>
<sst xmlns="http://schemas.openxmlformats.org/spreadsheetml/2006/main" count="64" uniqueCount="20">
  <si>
    <t>Albany, GA</t>
  </si>
  <si>
    <t>Atlanta</t>
  </si>
  <si>
    <t>Augusta-Aiken</t>
  </si>
  <si>
    <t>Columbus, GA (Opelika, AL)</t>
  </si>
  <si>
    <t>Macon</t>
  </si>
  <si>
    <t>Savannah</t>
  </si>
  <si>
    <t>Tallahassee-Thomasville</t>
  </si>
  <si>
    <t>Georgia</t>
  </si>
  <si>
    <t>Never</t>
  </si>
  <si>
    <t>At Least Once a Week</t>
  </si>
  <si>
    <t>At Least Once a Month</t>
  </si>
  <si>
    <t>Several Times a Year</t>
  </si>
  <si>
    <t>Once a Year or Less</t>
  </si>
  <si>
    <t>Sample Size</t>
  </si>
  <si>
    <t>DMA</t>
  </si>
  <si>
    <t>Chattanooga</t>
  </si>
  <si>
    <t>Albany</t>
  </si>
  <si>
    <t>Columbus</t>
  </si>
  <si>
    <t>Thomasville</t>
  </si>
  <si>
    <t>Once week 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</si>
</sst>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/>
    <xf numFmtId="0" fontId="16" fillId="0" borderId="10" xfId="0" applyFont="1" applyBorder="1"/>
    <xf numFmtId="0" fontId="0" fillId="0" borderId="11" xfId="0" applyFont="1" applyBorder="1"/>
    <xf numFmtId="0" fontId="0" fillId="34" borderId="11" xfId="0" applyFont="1" applyFill="1" applyBorder="1"/>
    <xf numFmtId="0" fontId="16" fillId="0" borderId="10" xfId="0" applyFont="1" applyBorder="1" applyAlignment="1">
      <alignment wrapText="1"/>
    </xf>
    <xf numFmtId="0" fontId="16" fillId="33" borderId="11" xfId="0" applyFont="1" applyFill="1" applyBorder="1"/>
    <xf numFmtId="164" fontId="0" fillId="0" borderId="11" xfId="0" applyNumberFormat="1" applyFont="1" applyBorder="1"/>
    <xf numFmtId="164" fontId="0" fillId="34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2:J18" totalsRowShown="0">
  <autoFilter ref="A12:J1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00000000-0010-0000-0000-000001000000}" name="DMA"/>
    <tableColumn id="2" xr3:uid="{00000000-0010-0000-0000-000002000000}" name="Albany" dataDxfId="8"/>
    <tableColumn id="3" xr3:uid="{00000000-0010-0000-0000-000003000000}" name="Atlanta" dataDxfId="7">
      <calculatedColumnFormula>C2/$C$2</calculatedColumnFormula>
    </tableColumn>
    <tableColumn id="4" xr3:uid="{00000000-0010-0000-0000-000004000000}" name="Augusta-Aiken" dataDxfId="6">
      <calculatedColumnFormula>D2/$D$2</calculatedColumnFormula>
    </tableColumn>
    <tableColumn id="12" xr3:uid="{331C4759-602C-3745-863E-4A305FEFFE97}" name="Chattanooga" dataDxfId="5"/>
    <tableColumn id="5" xr3:uid="{00000000-0010-0000-0000-000005000000}" name="Columbus" dataDxfId="4">
      <calculatedColumnFormula>F2/$F$2</calculatedColumnFormula>
    </tableColumn>
    <tableColumn id="6" xr3:uid="{00000000-0010-0000-0000-000006000000}" name="Macon" dataDxfId="3">
      <calculatedColumnFormula>G2/$G$2</calculatedColumnFormula>
    </tableColumn>
    <tableColumn id="7" xr3:uid="{00000000-0010-0000-0000-000007000000}" name="Savannah" dataDxfId="2">
      <calculatedColumnFormula>H2/$H$2</calculatedColumnFormula>
    </tableColumn>
    <tableColumn id="8" xr3:uid="{00000000-0010-0000-0000-000008000000}" name="Thomasville" dataDxfId="1">
      <calculatedColumnFormula>I2/$I$2</calculatedColumnFormula>
    </tableColumn>
    <tableColumn id="10" xr3:uid="{00000000-0010-0000-0000-00000A000000}" name="Georgia" dataDxfId="0">
      <calculatedColumnFormula>J2/$J$2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topLeftCell="A19" workbookViewId="0">
      <selection activeCell="N25" sqref="N25"/>
    </sheetView>
  </sheetViews>
  <sheetFormatPr baseColWidth="10" defaultRowHeight="16" x14ac:dyDescent="0.2"/>
  <cols>
    <col min="1" max="1" width="20" bestFit="1" customWidth="1"/>
    <col min="2" max="2" width="7.5" customWidth="1"/>
    <col min="4" max="4" width="8.1640625" customWidth="1"/>
    <col min="5" max="5" width="7.33203125" customWidth="1"/>
    <col min="6" max="6" width="9.83203125" customWidth="1"/>
    <col min="8" max="8" width="12.5" customWidth="1"/>
    <col min="9" max="9" width="11.33203125" customWidth="1"/>
    <col min="10" max="10" width="8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">
      <c r="A2" t="s">
        <v>13</v>
      </c>
      <c r="B2">
        <v>17</v>
      </c>
      <c r="C2">
        <v>315</v>
      </c>
      <c r="D2">
        <v>11</v>
      </c>
      <c r="E2">
        <v>11</v>
      </c>
      <c r="F2">
        <v>16</v>
      </c>
      <c r="G2">
        <v>19</v>
      </c>
      <c r="H2">
        <v>25</v>
      </c>
      <c r="I2">
        <v>15</v>
      </c>
      <c r="J2">
        <v>494</v>
      </c>
    </row>
    <row r="3" spans="1:10" x14ac:dyDescent="0.2">
      <c r="A3" t="s">
        <v>9</v>
      </c>
      <c r="B3">
        <v>5</v>
      </c>
      <c r="C3">
        <v>105</v>
      </c>
      <c r="D3">
        <v>6</v>
      </c>
      <c r="E3">
        <v>3</v>
      </c>
      <c r="F3">
        <v>3</v>
      </c>
      <c r="G3">
        <v>4</v>
      </c>
      <c r="H3">
        <v>10</v>
      </c>
      <c r="I3">
        <v>7</v>
      </c>
      <c r="J3">
        <v>155</v>
      </c>
    </row>
    <row r="4" spans="1:10" x14ac:dyDescent="0.2">
      <c r="A4" t="s">
        <v>10</v>
      </c>
      <c r="B4">
        <v>6</v>
      </c>
      <c r="C4">
        <v>87</v>
      </c>
      <c r="D4">
        <v>2</v>
      </c>
      <c r="E4">
        <v>3</v>
      </c>
      <c r="F4">
        <v>5</v>
      </c>
      <c r="G4">
        <v>6</v>
      </c>
      <c r="H4">
        <v>8</v>
      </c>
      <c r="I4">
        <v>3</v>
      </c>
      <c r="J4">
        <v>145</v>
      </c>
    </row>
    <row r="5" spans="1:10" x14ac:dyDescent="0.2">
      <c r="A5" t="s">
        <v>11</v>
      </c>
      <c r="B5">
        <v>4</v>
      </c>
      <c r="C5">
        <v>84</v>
      </c>
      <c r="D5">
        <v>3</v>
      </c>
      <c r="E5">
        <v>3</v>
      </c>
      <c r="F5">
        <v>6</v>
      </c>
      <c r="G5">
        <v>6</v>
      </c>
      <c r="H5">
        <v>2</v>
      </c>
      <c r="I5">
        <v>2</v>
      </c>
      <c r="J5">
        <v>123</v>
      </c>
    </row>
    <row r="6" spans="1:10" x14ac:dyDescent="0.2">
      <c r="A6" t="s">
        <v>12</v>
      </c>
      <c r="B6">
        <v>2</v>
      </c>
      <c r="C6">
        <v>26</v>
      </c>
      <c r="D6">
        <v>0</v>
      </c>
      <c r="E6">
        <v>0</v>
      </c>
      <c r="F6">
        <v>2</v>
      </c>
      <c r="G6">
        <v>2</v>
      </c>
      <c r="H6">
        <v>5</v>
      </c>
      <c r="I6">
        <v>2</v>
      </c>
      <c r="J6">
        <v>50</v>
      </c>
    </row>
    <row r="7" spans="1:10" x14ac:dyDescent="0.2">
      <c r="A7" t="s">
        <v>8</v>
      </c>
      <c r="B7">
        <v>0</v>
      </c>
      <c r="C7">
        <v>13</v>
      </c>
      <c r="D7">
        <v>0</v>
      </c>
      <c r="E7">
        <v>2</v>
      </c>
      <c r="F7">
        <v>0</v>
      </c>
      <c r="G7">
        <v>1</v>
      </c>
      <c r="H7">
        <v>0</v>
      </c>
      <c r="I7">
        <v>1</v>
      </c>
      <c r="J7">
        <v>21</v>
      </c>
    </row>
    <row r="12" spans="1:10" ht="17" x14ac:dyDescent="0.2">
      <c r="A12" t="s">
        <v>14</v>
      </c>
      <c r="B12" t="s">
        <v>16</v>
      </c>
      <c r="C12" t="s">
        <v>1</v>
      </c>
      <c r="D12" t="s">
        <v>2</v>
      </c>
      <c r="E12" t="s">
        <v>15</v>
      </c>
      <c r="F12" s="2" t="s">
        <v>17</v>
      </c>
      <c r="G12" t="s">
        <v>4</v>
      </c>
      <c r="H12" t="s">
        <v>5</v>
      </c>
      <c r="I12" s="2" t="s">
        <v>18</v>
      </c>
      <c r="J12" t="s">
        <v>7</v>
      </c>
    </row>
    <row r="13" spans="1:10" x14ac:dyDescent="0.2">
      <c r="A13" s="3" t="s">
        <v>13</v>
      </c>
      <c r="B13" s="3">
        <v>17</v>
      </c>
      <c r="C13" s="3">
        <v>315</v>
      </c>
      <c r="D13" s="3">
        <v>11</v>
      </c>
      <c r="E13" s="3">
        <v>11</v>
      </c>
      <c r="F13" s="3">
        <v>16</v>
      </c>
      <c r="G13" s="3">
        <v>19</v>
      </c>
      <c r="H13" s="3">
        <v>25</v>
      </c>
      <c r="I13" s="3">
        <v>15</v>
      </c>
      <c r="J13" s="3">
        <v>494</v>
      </c>
    </row>
    <row r="14" spans="1:10" x14ac:dyDescent="0.2">
      <c r="A14" t="s">
        <v>9</v>
      </c>
      <c r="B14" s="1">
        <f>B3/B2</f>
        <v>0.29411764705882354</v>
      </c>
      <c r="C14" s="1">
        <f>C3/$C$2</f>
        <v>0.33333333333333331</v>
      </c>
      <c r="D14" s="1">
        <f>D3/$D$2</f>
        <v>0.54545454545454541</v>
      </c>
      <c r="E14" s="1">
        <f>E3/$E$2</f>
        <v>0.27272727272727271</v>
      </c>
      <c r="F14" s="1">
        <f>F3/$F$2</f>
        <v>0.1875</v>
      </c>
      <c r="G14" s="1">
        <f>G3/$G$2</f>
        <v>0.21052631578947367</v>
      </c>
      <c r="H14" s="1">
        <f>H3/$H$2</f>
        <v>0.4</v>
      </c>
      <c r="I14" s="1">
        <f>I3/$I$2</f>
        <v>0.46666666666666667</v>
      </c>
      <c r="J14" s="1">
        <f>J3/$J$2</f>
        <v>0.31376518218623484</v>
      </c>
    </row>
    <row r="15" spans="1:10" x14ac:dyDescent="0.2">
      <c r="A15" t="s">
        <v>10</v>
      </c>
      <c r="B15" s="1">
        <f>B4/B2</f>
        <v>0.35294117647058826</v>
      </c>
      <c r="C15" s="1">
        <f>C4/$C$2</f>
        <v>0.27619047619047621</v>
      </c>
      <c r="D15" s="1">
        <f t="shared" ref="D15:D18" si="0">D4/$D$2</f>
        <v>0.18181818181818182</v>
      </c>
      <c r="E15" s="1">
        <f t="shared" ref="E15:E17" si="1">E4/$E$2</f>
        <v>0.27272727272727271</v>
      </c>
      <c r="F15" s="1">
        <f t="shared" ref="F15:F18" si="2">F4/$F$2</f>
        <v>0.3125</v>
      </c>
      <c r="G15" s="1">
        <f t="shared" ref="G15:G18" si="3">G4/$G$2</f>
        <v>0.31578947368421051</v>
      </c>
      <c r="H15" s="1">
        <f>H4/$H$2</f>
        <v>0.32</v>
      </c>
      <c r="I15" s="1">
        <f t="shared" ref="I15:I18" si="4">I4/$I$2</f>
        <v>0.2</v>
      </c>
      <c r="J15" s="1">
        <f t="shared" ref="J15:J18" si="5">J4/$J$2</f>
        <v>0.29352226720647773</v>
      </c>
    </row>
    <row r="16" spans="1:10" x14ac:dyDescent="0.2">
      <c r="A16" t="s">
        <v>11</v>
      </c>
      <c r="B16" s="1">
        <f>B5/B2</f>
        <v>0.23529411764705882</v>
      </c>
      <c r="C16" s="1">
        <f>C5/$C$2</f>
        <v>0.26666666666666666</v>
      </c>
      <c r="D16" s="1">
        <f t="shared" si="0"/>
        <v>0.27272727272727271</v>
      </c>
      <c r="E16" s="1">
        <f>E5/$E$2</f>
        <v>0.27272727272727271</v>
      </c>
      <c r="F16" s="1">
        <f t="shared" si="2"/>
        <v>0.375</v>
      </c>
      <c r="G16" s="1">
        <f t="shared" si="3"/>
        <v>0.31578947368421051</v>
      </c>
      <c r="H16" s="1">
        <f t="shared" ref="H16:H18" si="6">H5/$H$2</f>
        <v>0.08</v>
      </c>
      <c r="I16" s="1">
        <f t="shared" si="4"/>
        <v>0.13333333333333333</v>
      </c>
      <c r="J16" s="1">
        <f t="shared" si="5"/>
        <v>0.24898785425101214</v>
      </c>
    </row>
    <row r="17" spans="1:10" x14ac:dyDescent="0.2">
      <c r="A17" t="s">
        <v>12</v>
      </c>
      <c r="B17" s="1">
        <f>B6/B2</f>
        <v>0.11764705882352941</v>
      </c>
      <c r="C17" s="1">
        <f t="shared" ref="C17:C18" si="7">C6/$C$2</f>
        <v>8.2539682539682538E-2</v>
      </c>
      <c r="D17" s="1">
        <f t="shared" si="0"/>
        <v>0</v>
      </c>
      <c r="E17" s="1">
        <f t="shared" si="1"/>
        <v>0</v>
      </c>
      <c r="F17" s="1">
        <f t="shared" si="2"/>
        <v>0.125</v>
      </c>
      <c r="G17" s="1">
        <f t="shared" si="3"/>
        <v>0.10526315789473684</v>
      </c>
      <c r="H17" s="1">
        <f t="shared" si="6"/>
        <v>0.2</v>
      </c>
      <c r="I17" s="1">
        <f t="shared" si="4"/>
        <v>0.13333333333333333</v>
      </c>
      <c r="J17" s="1">
        <f>J6/$J$2</f>
        <v>0.10121457489878542</v>
      </c>
    </row>
    <row r="18" spans="1:10" x14ac:dyDescent="0.2">
      <c r="A18" t="s">
        <v>8</v>
      </c>
      <c r="B18" s="1">
        <f>B7/B2</f>
        <v>0</v>
      </c>
      <c r="C18" s="1">
        <f t="shared" si="7"/>
        <v>4.1269841269841269E-2</v>
      </c>
      <c r="D18" s="1">
        <f t="shared" si="0"/>
        <v>0</v>
      </c>
      <c r="E18" s="1">
        <f>E7/$E$2</f>
        <v>0.18181818181818182</v>
      </c>
      <c r="F18" s="1">
        <f t="shared" si="2"/>
        <v>0</v>
      </c>
      <c r="G18" s="1">
        <f t="shared" si="3"/>
        <v>5.2631578947368418E-2</v>
      </c>
      <c r="H18" s="1">
        <f t="shared" si="6"/>
        <v>0</v>
      </c>
      <c r="I18" s="1">
        <f t="shared" si="4"/>
        <v>6.6666666666666666E-2</v>
      </c>
      <c r="J18" s="1">
        <f t="shared" si="5"/>
        <v>4.2510121457489877E-2</v>
      </c>
    </row>
    <row r="23" spans="1:10" ht="18" thickBot="1" x14ac:dyDescent="0.25">
      <c r="A23" s="4" t="s">
        <v>14</v>
      </c>
      <c r="B23" s="4" t="s">
        <v>16</v>
      </c>
      <c r="C23" s="4" t="s">
        <v>1</v>
      </c>
      <c r="D23" s="4" t="s">
        <v>2</v>
      </c>
      <c r="E23" s="4" t="s">
        <v>15</v>
      </c>
      <c r="F23" s="7" t="s">
        <v>17</v>
      </c>
      <c r="G23" s="4" t="s">
        <v>4</v>
      </c>
      <c r="H23" s="4" t="s">
        <v>5</v>
      </c>
      <c r="I23" s="7" t="s">
        <v>18</v>
      </c>
      <c r="J23" s="4" t="s">
        <v>7</v>
      </c>
    </row>
    <row r="24" spans="1:10" x14ac:dyDescent="0.2">
      <c r="A24" s="8" t="s">
        <v>13</v>
      </c>
      <c r="B24" s="8">
        <v>17</v>
      </c>
      <c r="C24" s="8">
        <v>315</v>
      </c>
      <c r="D24" s="8">
        <v>11</v>
      </c>
      <c r="E24" s="8">
        <v>11</v>
      </c>
      <c r="F24" s="8">
        <v>16</v>
      </c>
      <c r="G24" s="8">
        <v>19</v>
      </c>
      <c r="H24" s="8">
        <v>25</v>
      </c>
      <c r="I24" s="8">
        <v>15</v>
      </c>
      <c r="J24" s="8">
        <v>494</v>
      </c>
    </row>
    <row r="25" spans="1:10" x14ac:dyDescent="0.2">
      <c r="A25" s="5" t="s">
        <v>9</v>
      </c>
      <c r="B25" s="9">
        <v>0.29411764705882354</v>
      </c>
      <c r="C25" s="9">
        <v>0.33333333333333331</v>
      </c>
      <c r="D25" s="9">
        <v>0.54545454545454541</v>
      </c>
      <c r="E25" s="9">
        <v>0.27272727272727271</v>
      </c>
      <c r="F25" s="9">
        <v>0.1875</v>
      </c>
      <c r="G25" s="9">
        <v>0.21052631578947367</v>
      </c>
      <c r="H25" s="9">
        <v>0.4</v>
      </c>
      <c r="I25" s="9">
        <v>0.46666666666666667</v>
      </c>
      <c r="J25" s="9">
        <v>0.31376518218623484</v>
      </c>
    </row>
    <row r="26" spans="1:10" x14ac:dyDescent="0.2">
      <c r="A26" s="6" t="s">
        <v>10</v>
      </c>
      <c r="B26" s="10">
        <v>0.35294117647058826</v>
      </c>
      <c r="C26" s="10">
        <v>0.27619047619047621</v>
      </c>
      <c r="D26" s="10">
        <v>0.18181818181818182</v>
      </c>
      <c r="E26" s="10">
        <v>0.27272727272727271</v>
      </c>
      <c r="F26" s="10">
        <v>0.3125</v>
      </c>
      <c r="G26" s="10">
        <v>0.31578947368421051</v>
      </c>
      <c r="H26" s="10">
        <v>0.32</v>
      </c>
      <c r="I26" s="10">
        <v>0.2</v>
      </c>
      <c r="J26" s="10">
        <v>0.29352226720647773</v>
      </c>
    </row>
    <row r="27" spans="1:10" x14ac:dyDescent="0.2">
      <c r="A27" s="5" t="s">
        <v>11</v>
      </c>
      <c r="B27" s="9">
        <v>0.23529411764705882</v>
      </c>
      <c r="C27" s="9">
        <v>0.26666666666666666</v>
      </c>
      <c r="D27" s="9">
        <v>0.27272727272727271</v>
      </c>
      <c r="E27" s="9">
        <v>0.27272727272727271</v>
      </c>
      <c r="F27" s="9">
        <v>0.375</v>
      </c>
      <c r="G27" s="9">
        <v>0.31578947368421051</v>
      </c>
      <c r="H27" s="9">
        <v>0.08</v>
      </c>
      <c r="I27" s="9">
        <v>0.13333333333333333</v>
      </c>
      <c r="J27" s="9">
        <v>0.24898785425101214</v>
      </c>
    </row>
    <row r="28" spans="1:10" x14ac:dyDescent="0.2">
      <c r="A28" s="6" t="s">
        <v>12</v>
      </c>
      <c r="B28" s="10">
        <v>0.11764705882352941</v>
      </c>
      <c r="C28" s="10">
        <v>8.2539682539682538E-2</v>
      </c>
      <c r="D28" s="10">
        <v>0</v>
      </c>
      <c r="E28" s="10">
        <v>0</v>
      </c>
      <c r="F28" s="10">
        <v>0.125</v>
      </c>
      <c r="G28" s="10">
        <v>0.10526315789473684</v>
      </c>
      <c r="H28" s="10">
        <v>0.2</v>
      </c>
      <c r="I28" s="10">
        <v>0.13333333333333333</v>
      </c>
      <c r="J28" s="10">
        <v>0.10121457489878542</v>
      </c>
    </row>
    <row r="29" spans="1:10" x14ac:dyDescent="0.2">
      <c r="A29" s="5" t="s">
        <v>8</v>
      </c>
      <c r="B29" s="9">
        <v>0</v>
      </c>
      <c r="C29" s="9">
        <v>4.1269841269841269E-2</v>
      </c>
      <c r="D29" s="9">
        <v>0</v>
      </c>
      <c r="E29" s="9">
        <v>0.18181818181818182</v>
      </c>
      <c r="F29" s="9">
        <v>0</v>
      </c>
      <c r="G29" s="9">
        <v>5.2631578947368418E-2</v>
      </c>
      <c r="H29" s="9">
        <v>0</v>
      </c>
      <c r="I29" s="9">
        <v>6.6666666666666666E-2</v>
      </c>
      <c r="J29" s="9">
        <v>4.2510121457489877E-2</v>
      </c>
    </row>
    <row r="31" spans="1:10" ht="35" thickBot="1" x14ac:dyDescent="0.25">
      <c r="A31" s="4" t="s">
        <v>14</v>
      </c>
      <c r="B31" s="4" t="s">
        <v>1</v>
      </c>
      <c r="C31" s="4" t="s">
        <v>5</v>
      </c>
      <c r="D31" s="4" t="s">
        <v>4</v>
      </c>
      <c r="E31" s="4" t="s">
        <v>16</v>
      </c>
      <c r="F31" s="7" t="s">
        <v>17</v>
      </c>
      <c r="G31" s="7" t="s">
        <v>18</v>
      </c>
      <c r="H31" s="4" t="s">
        <v>2</v>
      </c>
      <c r="I31" s="4" t="s">
        <v>15</v>
      </c>
      <c r="J31" s="4" t="s">
        <v>7</v>
      </c>
    </row>
    <row r="32" spans="1:10" x14ac:dyDescent="0.2">
      <c r="A32" s="8" t="s">
        <v>13</v>
      </c>
      <c r="B32" s="8">
        <v>315</v>
      </c>
      <c r="C32" s="8">
        <v>25</v>
      </c>
      <c r="D32" s="8">
        <v>19</v>
      </c>
      <c r="E32" s="8">
        <v>17</v>
      </c>
      <c r="F32" s="8">
        <v>16</v>
      </c>
      <c r="G32" s="8">
        <v>15</v>
      </c>
      <c r="H32" s="8">
        <v>11</v>
      </c>
      <c r="I32" s="8">
        <v>11</v>
      </c>
      <c r="J32" s="8">
        <v>494</v>
      </c>
    </row>
    <row r="33" spans="1:10" x14ac:dyDescent="0.2">
      <c r="A33" s="5" t="s">
        <v>9</v>
      </c>
      <c r="B33" s="9">
        <v>0.33333333333333331</v>
      </c>
      <c r="C33" s="9">
        <v>0.4</v>
      </c>
      <c r="D33" s="9">
        <v>0.21052631578947367</v>
      </c>
      <c r="E33" s="9">
        <v>0.29411764705882354</v>
      </c>
      <c r="F33" s="9">
        <v>0.1875</v>
      </c>
      <c r="G33" s="9">
        <v>0.46666666666666667</v>
      </c>
      <c r="H33" s="9">
        <v>0.54545454545454541</v>
      </c>
      <c r="I33" s="9">
        <v>0.27272727272727271</v>
      </c>
      <c r="J33" s="9">
        <v>0.31376518218623484</v>
      </c>
    </row>
    <row r="34" spans="1:10" x14ac:dyDescent="0.2">
      <c r="A34" s="6" t="s">
        <v>10</v>
      </c>
      <c r="B34" s="10">
        <v>0.27619047619047621</v>
      </c>
      <c r="C34" s="10">
        <v>0.32</v>
      </c>
      <c r="D34" s="10">
        <v>0.31578947368421051</v>
      </c>
      <c r="E34" s="10">
        <v>0.35294117647058826</v>
      </c>
      <c r="F34" s="10">
        <v>0.3125</v>
      </c>
      <c r="G34" s="10">
        <v>0.2</v>
      </c>
      <c r="H34" s="10">
        <v>0.18181818181818182</v>
      </c>
      <c r="I34" s="10">
        <v>0.27272727272727271</v>
      </c>
      <c r="J34" s="10">
        <v>0.29352226720647773</v>
      </c>
    </row>
    <row r="35" spans="1:10" x14ac:dyDescent="0.2">
      <c r="A35" s="6" t="s">
        <v>19</v>
      </c>
      <c r="B35" s="10">
        <f>SUM(B33:B34)</f>
        <v>0.60952380952380958</v>
      </c>
      <c r="C35" s="10">
        <f t="shared" ref="C35:J35" si="8">SUM(C33:C34)</f>
        <v>0.72</v>
      </c>
      <c r="D35" s="10">
        <f t="shared" si="8"/>
        <v>0.52631578947368418</v>
      </c>
      <c r="E35" s="10">
        <f t="shared" si="8"/>
        <v>0.6470588235294118</v>
      </c>
      <c r="F35" s="10">
        <f t="shared" si="8"/>
        <v>0.5</v>
      </c>
      <c r="G35" s="10">
        <f t="shared" si="8"/>
        <v>0.66666666666666674</v>
      </c>
      <c r="H35" s="10">
        <f t="shared" si="8"/>
        <v>0.72727272727272729</v>
      </c>
      <c r="I35" s="10">
        <f t="shared" si="8"/>
        <v>0.54545454545454541</v>
      </c>
      <c r="J35" s="10">
        <f>SUM(J33:J34)</f>
        <v>0.60728744939271251</v>
      </c>
    </row>
    <row r="36" spans="1:10" x14ac:dyDescent="0.2">
      <c r="A36" s="5" t="s">
        <v>11</v>
      </c>
      <c r="B36" s="9">
        <v>0.26666666666666666</v>
      </c>
      <c r="C36" s="9">
        <v>0.08</v>
      </c>
      <c r="D36" s="9">
        <v>0.31578947368421051</v>
      </c>
      <c r="E36" s="9">
        <v>0.23529411764705882</v>
      </c>
      <c r="F36" s="9">
        <v>0.375</v>
      </c>
      <c r="G36" s="9">
        <v>0.13333333333333333</v>
      </c>
      <c r="H36" s="9">
        <v>0.27272727272727271</v>
      </c>
      <c r="I36" s="9">
        <v>0.27272727272727271</v>
      </c>
      <c r="J36" s="9">
        <v>0.24898785425101214</v>
      </c>
    </row>
    <row r="37" spans="1:10" x14ac:dyDescent="0.2">
      <c r="A37" s="6" t="s">
        <v>12</v>
      </c>
      <c r="B37" s="10">
        <v>8.2539682539682538E-2</v>
      </c>
      <c r="C37" s="10">
        <v>0.2</v>
      </c>
      <c r="D37" s="10">
        <v>0.10526315789473684</v>
      </c>
      <c r="E37" s="10">
        <v>0.11764705882352941</v>
      </c>
      <c r="F37" s="10">
        <v>0.125</v>
      </c>
      <c r="G37" s="10">
        <v>0.13333333333333333</v>
      </c>
      <c r="H37" s="10">
        <v>0</v>
      </c>
      <c r="I37" s="10">
        <v>0</v>
      </c>
      <c r="J37" s="10">
        <v>0.10121457489878542</v>
      </c>
    </row>
    <row r="38" spans="1:10" x14ac:dyDescent="0.2">
      <c r="A38" s="5" t="s">
        <v>8</v>
      </c>
      <c r="B38" s="9">
        <v>4.1269841269841269E-2</v>
      </c>
      <c r="C38" s="9">
        <v>0</v>
      </c>
      <c r="D38" s="9">
        <v>5.2631578947368418E-2</v>
      </c>
      <c r="E38" s="9">
        <v>0</v>
      </c>
      <c r="F38" s="9">
        <v>0</v>
      </c>
      <c r="G38" s="9">
        <v>6.6666666666666666E-2</v>
      </c>
      <c r="H38" s="9">
        <v>0</v>
      </c>
      <c r="I38" s="9">
        <v>0.18181818181818182</v>
      </c>
      <c r="J38" s="9">
        <v>4.2510121457489877E-2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frequency_count_GA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Climate Imperative</cp:lastModifiedBy>
  <dcterms:created xsi:type="dcterms:W3CDTF">2022-07-15T15:01:00Z</dcterms:created>
  <dcterms:modified xsi:type="dcterms:W3CDTF">2022-08-02T04:27:16Z</dcterms:modified>
</cp:coreProperties>
</file>