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raisle/Documents/OEF/GANCsurveywork/"/>
    </mc:Choice>
  </mc:AlternateContent>
  <xr:revisionPtr revIDLastSave="0" documentId="13_ncr:40009_{B02D0615-7DDD-BD42-BA12-D763366E6A24}" xr6:coauthVersionLast="47" xr6:coauthVersionMax="47" xr10:uidLastSave="{00000000-0000-0000-0000-000000000000}"/>
  <bookViews>
    <workbookView xWindow="1560" yWindow="1500" windowWidth="27240" windowHeight="15940"/>
  </bookViews>
  <sheets>
    <sheet name="frequency_count_GA_December2022" sheetId="1" r:id="rId1"/>
  </sheets>
  <calcPr calcId="0"/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14" i="1"/>
  <c r="F17" i="1"/>
  <c r="F18" i="1"/>
  <c r="F19" i="1"/>
  <c r="F16" i="1"/>
  <c r="F15" i="1"/>
  <c r="J17" i="1"/>
  <c r="J18" i="1"/>
  <c r="J19" i="1"/>
  <c r="I17" i="1"/>
  <c r="I18" i="1"/>
  <c r="I19" i="1"/>
  <c r="H17" i="1"/>
  <c r="H18" i="1"/>
  <c r="H19" i="1"/>
  <c r="G17" i="1"/>
  <c r="G18" i="1"/>
  <c r="G19" i="1"/>
  <c r="E17" i="1"/>
  <c r="E18" i="1"/>
  <c r="E19" i="1"/>
  <c r="D17" i="1"/>
  <c r="D18" i="1"/>
  <c r="D19" i="1"/>
  <c r="C17" i="1"/>
  <c r="C18" i="1"/>
  <c r="C19" i="1"/>
  <c r="J16" i="1"/>
  <c r="J15" i="1"/>
  <c r="I16" i="1"/>
  <c r="I15" i="1"/>
  <c r="H16" i="1"/>
  <c r="H15" i="1"/>
  <c r="G16" i="1"/>
  <c r="G15" i="1"/>
  <c r="E16" i="1"/>
  <c r="E15" i="1"/>
  <c r="D16" i="1"/>
  <c r="C16" i="1"/>
  <c r="D15" i="1"/>
  <c r="C15" i="1"/>
  <c r="J14" i="1"/>
  <c r="I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<sst xmlns="http://schemas.openxmlformats.org/spreadsheetml/2006/main" count="67" uniqueCount="26">
  <si>
    <t>Albany, GA</t>
  </si>
  <si>
    <t>Atlanta</t>
  </si>
  <si>
    <t>Augusta-Aiken</t>
  </si>
  <si>
    <t>Columbus, GA (Opelika, AL)</t>
  </si>
  <si>
    <t>Jacksonville</t>
  </si>
  <si>
    <t>Macon</t>
  </si>
  <si>
    <t>Savannah</t>
  </si>
  <si>
    <t>Tallahassee-Thomasville</t>
  </si>
  <si>
    <t>Georgia</t>
  </si>
  <si>
    <t>Monthly</t>
  </si>
  <si>
    <t>SeveralYear</t>
  </si>
  <si>
    <t>Yearorless</t>
  </si>
  <si>
    <t>OnceWeek</t>
  </si>
  <si>
    <t>Never</t>
  </si>
  <si>
    <t>Combined</t>
  </si>
  <si>
    <t>Sample Size</t>
  </si>
  <si>
    <t>DMA</t>
  </si>
  <si>
    <t>Columbus</t>
  </si>
  <si>
    <t>At Least Once a Week</t>
  </si>
  <si>
    <t>At Least Once a Month</t>
  </si>
  <si>
    <t>Several Times a Year</t>
  </si>
  <si>
    <t>Once a Year or Less</t>
  </si>
  <si>
    <t xml:space="preserve">Combined </t>
  </si>
  <si>
    <t>Weekly</t>
  </si>
  <si>
    <t>Yearly</t>
  </si>
  <si>
    <t>Rarely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</si>
</sst>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/>
      <bottom style="medium">
        <color theme="7"/>
      </bottom>
      <diagonal/>
    </border>
    <border>
      <left style="thin">
        <color theme="7"/>
      </left>
      <right style="thin">
        <color theme="7"/>
      </right>
      <top/>
      <bottom style="medium">
        <color theme="7"/>
      </bottom>
      <diagonal/>
    </border>
    <border>
      <left style="thin">
        <color theme="7"/>
      </left>
      <right/>
      <top/>
      <bottom style="medium">
        <color theme="7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/>
      <bottom style="thin">
        <color theme="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64" fontId="0" fillId="0" borderId="10" xfId="0" applyNumberFormat="1" applyBorder="1"/>
    <xf numFmtId="164" fontId="0" fillId="33" borderId="10" xfId="0" applyNumberFormat="1" applyFill="1" applyBorder="1"/>
    <xf numFmtId="164" fontId="0" fillId="34" borderId="10" xfId="0" applyNumberFormat="1" applyFill="1" applyBorder="1"/>
    <xf numFmtId="0" fontId="0" fillId="35" borderId="0" xfId="0" applyFill="1"/>
    <xf numFmtId="0" fontId="0" fillId="0" borderId="11" xfId="0" applyBorder="1" applyAlignment="1">
      <alignment wrapText="1"/>
    </xf>
    <xf numFmtId="0" fontId="0" fillId="33" borderId="11" xfId="0" applyFill="1" applyBorder="1" applyAlignment="1">
      <alignment wrapText="1"/>
    </xf>
    <xf numFmtId="0" fontId="0" fillId="34" borderId="11" xfId="0" applyFill="1" applyBorder="1" applyAlignment="1">
      <alignment wrapText="1"/>
    </xf>
    <xf numFmtId="0" fontId="0" fillId="36" borderId="11" xfId="0" applyFill="1" applyBorder="1" applyAlignment="1">
      <alignment wrapText="1"/>
    </xf>
    <xf numFmtId="164" fontId="0" fillId="0" borderId="12" xfId="0" applyNumberFormat="1" applyBorder="1"/>
    <xf numFmtId="164" fontId="0" fillId="33" borderId="12" xfId="0" applyNumberFormat="1" applyFill="1" applyBorder="1"/>
    <xf numFmtId="164" fontId="0" fillId="34" borderId="12" xfId="0" applyNumberFormat="1" applyFill="1" applyBorder="1"/>
    <xf numFmtId="0" fontId="16" fillId="0" borderId="13" xfId="0" applyFont="1" applyBorder="1" applyAlignment="1">
      <alignment wrapText="1"/>
    </xf>
    <xf numFmtId="0" fontId="16" fillId="0" borderId="14" xfId="0" applyFont="1" applyBorder="1"/>
    <xf numFmtId="0" fontId="16" fillId="0" borderId="14" xfId="0" applyFont="1" applyBorder="1" applyAlignment="1">
      <alignment wrapText="1"/>
    </xf>
    <xf numFmtId="0" fontId="16" fillId="0" borderId="15" xfId="0" applyFont="1" applyBorder="1"/>
    <xf numFmtId="0" fontId="0" fillId="36" borderId="16" xfId="0" applyFill="1" applyBorder="1" applyAlignment="1">
      <alignment wrapText="1"/>
    </xf>
    <xf numFmtId="164" fontId="0" fillId="33" borderId="17" xfId="0" applyNumberFormat="1" applyFill="1" applyBorder="1"/>
    <xf numFmtId="164" fontId="0" fillId="33" borderId="18" xfId="0" applyNumberFormat="1" applyFill="1" applyBorder="1"/>
    <xf numFmtId="0" fontId="16" fillId="37" borderId="11" xfId="0" applyFont="1" applyFill="1" applyBorder="1" applyAlignment="1">
      <alignment wrapText="1"/>
    </xf>
    <xf numFmtId="0" fontId="16" fillId="37" borderId="10" xfId="0" applyFont="1" applyFill="1" applyBorder="1"/>
    <xf numFmtId="0" fontId="16" fillId="37" borderId="12" xfId="0" applyFont="1" applyFill="1" applyBorder="1"/>
    <xf numFmtId="0" fontId="0" fillId="37" borderId="0" xfId="0" applyFill="1"/>
    <xf numFmtId="0" fontId="0" fillId="0" borderId="19" xfId="0" applyBorder="1"/>
    <xf numFmtId="0" fontId="16" fillId="0" borderId="0" xfId="0" applyFont="1"/>
    <xf numFmtId="0" fontId="16" fillId="37" borderId="0" xfId="0" applyFont="1" applyFill="1"/>
    <xf numFmtId="164" fontId="16" fillId="37" borderId="0" xfId="0" applyNumberFormat="1" applyFont="1" applyFill="1"/>
    <xf numFmtId="0" fontId="0" fillId="37" borderId="0" xfId="0" applyFill="1" applyAlignment="1">
      <alignment wrapText="1"/>
    </xf>
    <xf numFmtId="164" fontId="0" fillId="35" borderId="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numFmt numFmtId="164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</font>
      <numFmt numFmtId="164" formatCode="0.0%"/>
      <fill>
        <patternFill patternType="solid">
          <fgColor indexed="64"/>
          <bgColor theme="2" tint="-9.9978637043366805E-2"/>
        </patternFill>
      </fill>
    </dxf>
    <dxf>
      <numFmt numFmtId="164" formatCode="0.0%"/>
    </dxf>
    <dxf>
      <numFmt numFmtId="164" formatCode="0.0%"/>
    </dxf>
    <dxf>
      <numFmt numFmtId="164" formatCode="0.0%"/>
    </dxf>
    <dxf>
      <font>
        <b/>
      </font>
      <fill>
        <patternFill>
          <fgColor indexed="64"/>
          <bgColor theme="2" tint="-9.9978637043366805E-2"/>
        </patternFill>
      </fill>
    </dxf>
    <dxf>
      <fill>
        <patternFill>
          <fgColor indexed="64"/>
          <bgColor theme="2" tint="-9.9978637043366805E-2"/>
        </patternFill>
      </fill>
    </dxf>
    <dxf>
      <font>
        <b/>
      </font>
      <fill>
        <patternFill>
          <fgColor indexed="64"/>
          <bgColor theme="2" tint="-9.9978637043366805E-2"/>
        </patternFill>
      </fill>
    </dxf>
    <dxf>
      <numFmt numFmtId="164" formatCode="0.0%"/>
    </dxf>
    <dxf>
      <fill>
        <patternFill>
          <fgColor indexed="64"/>
          <bgColor theme="2" tint="-9.9978637043366805E-2"/>
        </patternFill>
      </fill>
    </dxf>
    <dxf>
      <font>
        <b/>
      </font>
      <numFmt numFmtId="164" formatCode="0.0%"/>
      <fill>
        <patternFill patternType="solid">
          <fgColor indexed="64"/>
          <bgColor theme="2" tint="-9.9978637043366805E-2"/>
        </patternFill>
      </fill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numFmt numFmtId="164" formatCode="0.0%"/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numFmt numFmtId="164" formatCode="0.0%"/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164" formatCode="0.0%"/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164" formatCode="0.0%"/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164" formatCode="0.0%"/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164" formatCode="0.0%"/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164" formatCode="0.0%"/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164" formatCode="0.0%"/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164" formatCode="0.0%"/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bottom style="medium">
          <color theme="7"/>
        </bottom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2:J19" totalsRowShown="0" headerRowDxfId="22" dataDxfId="23" headerRowBorderDxfId="34" tableBorderDxfId="35" totalsRowBorderDxfId="33">
  <autoFilter ref="A12:J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DMA"/>
    <tableColumn id="2" name="Albany, GA" dataDxfId="32"/>
    <tableColumn id="3" name="Atlanta" dataDxfId="31">
      <calculatedColumnFormula>C2/$C$2</calculatedColumnFormula>
    </tableColumn>
    <tableColumn id="4" name="Augusta-Aiken" dataDxfId="30">
      <calculatedColumnFormula>D2/$D$2</calculatedColumnFormula>
    </tableColumn>
    <tableColumn id="5" name="Columbus" dataDxfId="29">
      <calculatedColumnFormula>E2/$E$2</calculatedColumnFormula>
    </tableColumn>
    <tableColumn id="6" name="Jacksonville" dataDxfId="28"/>
    <tableColumn id="7" name="Macon" dataDxfId="27">
      <calculatedColumnFormula>G2/$G$2</calculatedColumnFormula>
    </tableColumn>
    <tableColumn id="8" name="Savannah" dataDxfId="26">
      <calculatedColumnFormula>H2/$H$2</calculatedColumnFormula>
    </tableColumn>
    <tableColumn id="9" name="Tallahassee-Thomasville" dataDxfId="25">
      <calculatedColumnFormula>I2/$I$2</calculatedColumnFormula>
    </tableColumn>
    <tableColumn id="10" name="Georgia" dataDxfId="24">
      <calculatedColumnFormula>J2/$J$2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2:J29" totalsRowShown="0" headerRowDxfId="13">
  <autoFilter ref="A22:J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DMA" dataDxfId="11"/>
    <tableColumn id="2" name="Albany, GA" dataDxfId="12"/>
    <tableColumn id="3" name="Atlanta" dataDxfId="21"/>
    <tableColumn id="4" name="Augusta-Aiken" dataDxfId="20"/>
    <tableColumn id="5" name="Columbus" dataDxfId="19"/>
    <tableColumn id="6" name="Jacksonville" dataDxfId="18"/>
    <tableColumn id="7" name="Macon" dataDxfId="17"/>
    <tableColumn id="8" name="Savannah" dataDxfId="16"/>
    <tableColumn id="9" name="Tallahassee-Thomasville" dataDxfId="15"/>
    <tableColumn id="10" name="Georgia" dataDxfId="14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A33:J40" totalsRowShown="0" headerRowDxfId="10">
  <autoFilter ref="A33:J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DMA" dataDxfId="9"/>
    <tableColumn id="11" name="Atlanta" dataDxfId="4"/>
    <tableColumn id="12" name="Savannah" dataDxfId="3"/>
    <tableColumn id="13" name="Macon" dataDxfId="2"/>
    <tableColumn id="14" name="Columbus" dataDxfId="1"/>
    <tableColumn id="2" name="Albany, GA" dataDxfId="8"/>
    <tableColumn id="4" name="Augusta-Aiken" dataDxfId="7"/>
    <tableColumn id="5" name="Tallahassee-Thomasville" dataDxfId="0"/>
    <tableColumn id="6" name="Jacksonville" dataDxfId="6"/>
    <tableColumn id="10" name="Georgia" dataDxfId="5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112" zoomScaleNormal="100" workbookViewId="0">
      <selection activeCell="C3" sqref="C3"/>
    </sheetView>
  </sheetViews>
  <sheetFormatPr baseColWidth="10" defaultRowHeight="16" x14ac:dyDescent="0.2"/>
  <cols>
    <col min="1" max="1" width="11.1640625" customWidth="1"/>
    <col min="2" max="2" width="10.33203125" bestFit="1" customWidth="1"/>
    <col min="3" max="3" width="9.6640625" customWidth="1"/>
    <col min="4" max="4" width="6.6640625" customWidth="1"/>
    <col min="5" max="5" width="9.6640625" customWidth="1"/>
    <col min="6" max="6" width="10.6640625" customWidth="1"/>
    <col min="7" max="7" width="8.33203125" customWidth="1"/>
    <col min="9" max="9" width="11.83203125" customWidth="1"/>
    <col min="10" max="10" width="7.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15</v>
      </c>
      <c r="B2">
        <v>70</v>
      </c>
      <c r="C2">
        <v>100</v>
      </c>
      <c r="D2">
        <v>80</v>
      </c>
      <c r="E2">
        <v>80</v>
      </c>
      <c r="F2">
        <v>50</v>
      </c>
      <c r="G2">
        <v>80</v>
      </c>
      <c r="H2">
        <v>100</v>
      </c>
      <c r="I2">
        <v>40</v>
      </c>
      <c r="J2">
        <v>600</v>
      </c>
    </row>
    <row r="3" spans="1:10" x14ac:dyDescent="0.2">
      <c r="A3" t="s">
        <v>12</v>
      </c>
      <c r="B3">
        <v>25</v>
      </c>
      <c r="C3">
        <v>36</v>
      </c>
      <c r="D3">
        <v>26</v>
      </c>
      <c r="E3">
        <v>26</v>
      </c>
      <c r="F3">
        <v>17</v>
      </c>
      <c r="G3">
        <v>23</v>
      </c>
      <c r="H3">
        <v>32</v>
      </c>
      <c r="I3">
        <v>13</v>
      </c>
      <c r="J3">
        <v>198</v>
      </c>
    </row>
    <row r="4" spans="1:10" x14ac:dyDescent="0.2">
      <c r="A4" t="s">
        <v>9</v>
      </c>
      <c r="B4">
        <v>21</v>
      </c>
      <c r="C4">
        <v>32</v>
      </c>
      <c r="D4">
        <v>19</v>
      </c>
      <c r="E4">
        <v>23</v>
      </c>
      <c r="F4">
        <v>13</v>
      </c>
      <c r="G4">
        <v>25</v>
      </c>
      <c r="H4">
        <v>30</v>
      </c>
      <c r="I4">
        <v>12</v>
      </c>
      <c r="J4">
        <v>175</v>
      </c>
    </row>
    <row r="5" spans="1:10" x14ac:dyDescent="0.2">
      <c r="A5" t="s">
        <v>14</v>
      </c>
      <c r="B5">
        <v>46</v>
      </c>
      <c r="C5">
        <v>68</v>
      </c>
      <c r="D5">
        <v>45</v>
      </c>
      <c r="E5">
        <v>49</v>
      </c>
      <c r="F5">
        <v>30</v>
      </c>
      <c r="G5">
        <v>48</v>
      </c>
      <c r="H5">
        <v>62</v>
      </c>
      <c r="I5">
        <v>25</v>
      </c>
      <c r="J5">
        <v>373</v>
      </c>
    </row>
    <row r="6" spans="1:10" x14ac:dyDescent="0.2">
      <c r="A6" t="s">
        <v>10</v>
      </c>
      <c r="B6">
        <v>9</v>
      </c>
      <c r="C6">
        <v>22</v>
      </c>
      <c r="D6">
        <v>20</v>
      </c>
      <c r="E6">
        <v>19</v>
      </c>
      <c r="F6">
        <v>11</v>
      </c>
      <c r="G6">
        <v>18</v>
      </c>
      <c r="H6">
        <v>19</v>
      </c>
      <c r="I6">
        <v>7</v>
      </c>
      <c r="J6">
        <v>125</v>
      </c>
    </row>
    <row r="7" spans="1:10" x14ac:dyDescent="0.2">
      <c r="A7" t="s">
        <v>11</v>
      </c>
      <c r="B7">
        <v>9</v>
      </c>
      <c r="C7">
        <v>4</v>
      </c>
      <c r="D7">
        <v>7</v>
      </c>
      <c r="E7">
        <v>8</v>
      </c>
      <c r="F7">
        <v>5</v>
      </c>
      <c r="G7">
        <v>9</v>
      </c>
      <c r="H7">
        <v>15</v>
      </c>
      <c r="I7">
        <v>4</v>
      </c>
      <c r="J7">
        <v>61</v>
      </c>
    </row>
    <row r="8" spans="1:10" x14ac:dyDescent="0.2">
      <c r="A8" t="s">
        <v>13</v>
      </c>
      <c r="B8">
        <v>6</v>
      </c>
      <c r="C8">
        <v>6</v>
      </c>
      <c r="D8">
        <v>8</v>
      </c>
      <c r="E8">
        <v>4</v>
      </c>
      <c r="F8">
        <v>4</v>
      </c>
      <c r="G8">
        <v>5</v>
      </c>
      <c r="H8">
        <v>4</v>
      </c>
      <c r="I8">
        <v>4</v>
      </c>
      <c r="J8">
        <v>41</v>
      </c>
    </row>
    <row r="11" spans="1:10" x14ac:dyDescent="0.2">
      <c r="A11" s="23"/>
    </row>
    <row r="12" spans="1:10" ht="35" thickBot="1" x14ac:dyDescent="0.25">
      <c r="A12" s="12" t="s">
        <v>16</v>
      </c>
      <c r="B12" s="13" t="s">
        <v>0</v>
      </c>
      <c r="C12" s="13" t="s">
        <v>1</v>
      </c>
      <c r="D12" s="13" t="s">
        <v>2</v>
      </c>
      <c r="E12" s="13" t="s">
        <v>17</v>
      </c>
      <c r="F12" s="14" t="s">
        <v>4</v>
      </c>
      <c r="G12" s="13" t="s">
        <v>5</v>
      </c>
      <c r="H12" s="13" t="s">
        <v>6</v>
      </c>
      <c r="I12" s="14" t="s">
        <v>7</v>
      </c>
      <c r="J12" s="15" t="s">
        <v>8</v>
      </c>
    </row>
    <row r="13" spans="1:10" s="22" customFormat="1" ht="17" x14ac:dyDescent="0.2">
      <c r="A13" s="19" t="s">
        <v>15</v>
      </c>
      <c r="B13" s="20">
        <v>70</v>
      </c>
      <c r="C13" s="20">
        <v>100</v>
      </c>
      <c r="D13" s="20">
        <v>80</v>
      </c>
      <c r="E13" s="20">
        <v>80</v>
      </c>
      <c r="F13" s="20">
        <v>50</v>
      </c>
      <c r="G13" s="20">
        <v>80</v>
      </c>
      <c r="H13" s="20">
        <v>100</v>
      </c>
      <c r="I13" s="20">
        <v>40</v>
      </c>
      <c r="J13" s="21">
        <v>600</v>
      </c>
    </row>
    <row r="14" spans="1:10" ht="29" customHeight="1" x14ac:dyDescent="0.2">
      <c r="A14" s="5" t="s">
        <v>18</v>
      </c>
      <c r="B14" s="1">
        <f>B3/$B$2</f>
        <v>0.35714285714285715</v>
      </c>
      <c r="C14" s="1">
        <f>C3/$C$2</f>
        <v>0.36</v>
      </c>
      <c r="D14" s="1">
        <f>D3/$D$2</f>
        <v>0.32500000000000001</v>
      </c>
      <c r="E14" s="1">
        <f>E3/$E$2</f>
        <v>0.32500000000000001</v>
      </c>
      <c r="F14" s="1">
        <f>F3/$F$2</f>
        <v>0.34</v>
      </c>
      <c r="G14" s="1">
        <f>G3/$G$2</f>
        <v>0.28749999999999998</v>
      </c>
      <c r="H14" s="1">
        <f>H3/$H$2</f>
        <v>0.32</v>
      </c>
      <c r="I14" s="1">
        <f>I3/$I$2</f>
        <v>0.32500000000000001</v>
      </c>
      <c r="J14" s="9">
        <f>J3/$J$2</f>
        <v>0.33</v>
      </c>
    </row>
    <row r="15" spans="1:10" ht="31" customHeight="1" x14ac:dyDescent="0.2">
      <c r="A15" s="6" t="s">
        <v>19</v>
      </c>
      <c r="B15" s="1">
        <f t="shared" ref="B15:B19" si="0">B4/$B$2</f>
        <v>0.3</v>
      </c>
      <c r="C15" s="2">
        <f>C4/$C$2</f>
        <v>0.32</v>
      </c>
      <c r="D15" s="2">
        <f>D4/$D$2</f>
        <v>0.23749999999999999</v>
      </c>
      <c r="E15" s="2">
        <f>E4/$E$2</f>
        <v>0.28749999999999998</v>
      </c>
      <c r="F15" s="2">
        <f>F4/$F$2</f>
        <v>0.26</v>
      </c>
      <c r="G15" s="2">
        <f>G4/$G$2</f>
        <v>0.3125</v>
      </c>
      <c r="H15" s="2">
        <f>H4/$H$2</f>
        <v>0.3</v>
      </c>
      <c r="I15" s="2">
        <f>I4/$I$2</f>
        <v>0.3</v>
      </c>
      <c r="J15" s="10">
        <f>J4/$J$2</f>
        <v>0.29166666666666669</v>
      </c>
    </row>
    <row r="16" spans="1:10" s="4" customFormat="1" ht="35" customHeight="1" x14ac:dyDescent="0.2">
      <c r="A16" s="7" t="s">
        <v>22</v>
      </c>
      <c r="B16" s="1">
        <f t="shared" si="0"/>
        <v>0.65714285714285714</v>
      </c>
      <c r="C16" s="3">
        <f>C5/$C$2</f>
        <v>0.68</v>
      </c>
      <c r="D16" s="3">
        <f>D5/$D$2</f>
        <v>0.5625</v>
      </c>
      <c r="E16" s="3">
        <f>E5/$E$2</f>
        <v>0.61250000000000004</v>
      </c>
      <c r="F16" s="2">
        <f>F5/$F$2</f>
        <v>0.6</v>
      </c>
      <c r="G16" s="3">
        <f>G5/$G$2</f>
        <v>0.6</v>
      </c>
      <c r="H16" s="3">
        <f>H5/$H$2</f>
        <v>0.62</v>
      </c>
      <c r="I16" s="3">
        <f>I5/$I$2</f>
        <v>0.625</v>
      </c>
      <c r="J16" s="11">
        <f>J5/$J$2</f>
        <v>0.6216666666666667</v>
      </c>
    </row>
    <row r="17" spans="1:10" ht="33" customHeight="1" x14ac:dyDescent="0.2">
      <c r="A17" s="8" t="s">
        <v>20</v>
      </c>
      <c r="B17" s="1">
        <f t="shared" si="0"/>
        <v>0.12857142857142856</v>
      </c>
      <c r="C17" s="2">
        <f t="shared" ref="C17:C19" si="1">C6/$C$2</f>
        <v>0.22</v>
      </c>
      <c r="D17" s="2">
        <f t="shared" ref="D17:D19" si="2">D6/$D$2</f>
        <v>0.25</v>
      </c>
      <c r="E17" s="2">
        <f t="shared" ref="E17:E19" si="3">E6/$E$2</f>
        <v>0.23749999999999999</v>
      </c>
      <c r="F17" s="2">
        <f t="shared" ref="F17:F19" si="4">F6/$F$2</f>
        <v>0.22</v>
      </c>
      <c r="G17" s="2">
        <f t="shared" ref="G17:G19" si="5">G6/$G$2</f>
        <v>0.22500000000000001</v>
      </c>
      <c r="H17" s="2">
        <f t="shared" ref="H17:H19" si="6">H6/$H$2</f>
        <v>0.19</v>
      </c>
      <c r="I17" s="2">
        <f t="shared" ref="I17:I19" si="7">I6/$I$2</f>
        <v>0.17499999999999999</v>
      </c>
      <c r="J17" s="10">
        <f t="shared" ref="J17:J19" si="8">J6/$J$2</f>
        <v>0.20833333333333334</v>
      </c>
    </row>
    <row r="18" spans="1:10" s="4" customFormat="1" ht="34" customHeight="1" x14ac:dyDescent="0.2">
      <c r="A18" s="7" t="s">
        <v>21</v>
      </c>
      <c r="B18" s="1">
        <f t="shared" si="0"/>
        <v>0.12857142857142856</v>
      </c>
      <c r="C18" s="3">
        <f t="shared" si="1"/>
        <v>0.04</v>
      </c>
      <c r="D18" s="3">
        <f t="shared" si="2"/>
        <v>8.7499999999999994E-2</v>
      </c>
      <c r="E18" s="3">
        <f t="shared" si="3"/>
        <v>0.1</v>
      </c>
      <c r="F18" s="2">
        <f t="shared" si="4"/>
        <v>0.1</v>
      </c>
      <c r="G18" s="3">
        <f t="shared" si="5"/>
        <v>0.1125</v>
      </c>
      <c r="H18" s="3">
        <f t="shared" si="6"/>
        <v>0.15</v>
      </c>
      <c r="I18" s="3">
        <f t="shared" si="7"/>
        <v>0.1</v>
      </c>
      <c r="J18" s="11">
        <f t="shared" si="8"/>
        <v>0.10166666666666667</v>
      </c>
    </row>
    <row r="19" spans="1:10" ht="17" x14ac:dyDescent="0.2">
      <c r="A19" s="16" t="s">
        <v>13</v>
      </c>
      <c r="B19" s="1">
        <f t="shared" si="0"/>
        <v>8.5714285714285715E-2</v>
      </c>
      <c r="C19" s="17">
        <f t="shared" si="1"/>
        <v>0.06</v>
      </c>
      <c r="D19" s="17">
        <f t="shared" si="2"/>
        <v>0.1</v>
      </c>
      <c r="E19" s="17">
        <f t="shared" si="3"/>
        <v>0.05</v>
      </c>
      <c r="F19" s="2">
        <f t="shared" si="4"/>
        <v>0.08</v>
      </c>
      <c r="G19" s="17">
        <f t="shared" si="5"/>
        <v>6.25E-2</v>
      </c>
      <c r="H19" s="17">
        <f t="shared" si="6"/>
        <v>0.04</v>
      </c>
      <c r="I19" s="17">
        <f t="shared" si="7"/>
        <v>0.1</v>
      </c>
      <c r="J19" s="18">
        <f t="shared" si="8"/>
        <v>6.8333333333333329E-2</v>
      </c>
    </row>
    <row r="22" spans="1:10" s="22" customFormat="1" ht="38" customHeight="1" x14ac:dyDescent="0.2">
      <c r="A22" s="22" t="s">
        <v>16</v>
      </c>
      <c r="B22" s="22" t="s">
        <v>0</v>
      </c>
      <c r="C22" s="22" t="s">
        <v>1</v>
      </c>
      <c r="D22" s="27" t="s">
        <v>2</v>
      </c>
      <c r="E22" s="22" t="s">
        <v>17</v>
      </c>
      <c r="F22" s="22" t="s">
        <v>4</v>
      </c>
      <c r="G22" s="22" t="s">
        <v>5</v>
      </c>
      <c r="H22" s="22" t="s">
        <v>6</v>
      </c>
      <c r="I22" s="27" t="s">
        <v>7</v>
      </c>
      <c r="J22" s="25" t="s">
        <v>8</v>
      </c>
    </row>
    <row r="23" spans="1:10" ht="21" customHeight="1" x14ac:dyDescent="0.2">
      <c r="A23" s="25" t="s">
        <v>15</v>
      </c>
      <c r="B23" s="24">
        <v>70</v>
      </c>
      <c r="C23" s="24">
        <v>100</v>
      </c>
      <c r="D23" s="24">
        <v>80</v>
      </c>
      <c r="E23" s="24">
        <v>80</v>
      </c>
      <c r="F23" s="24">
        <v>50</v>
      </c>
      <c r="G23" s="24">
        <v>80</v>
      </c>
      <c r="H23" s="24">
        <v>100</v>
      </c>
      <c r="I23" s="24">
        <v>40</v>
      </c>
      <c r="J23" s="25">
        <v>600</v>
      </c>
    </row>
    <row r="24" spans="1:10" ht="26" customHeight="1" x14ac:dyDescent="0.2">
      <c r="A24" s="25" t="s">
        <v>23</v>
      </c>
      <c r="B24" s="28">
        <v>0.35714285714285715</v>
      </c>
      <c r="C24" s="28">
        <v>0.36</v>
      </c>
      <c r="D24" s="28">
        <v>0.32500000000000001</v>
      </c>
      <c r="E24" s="28">
        <v>0.32500000000000001</v>
      </c>
      <c r="F24" s="28">
        <v>0.34</v>
      </c>
      <c r="G24" s="28">
        <v>0.28749999999999998</v>
      </c>
      <c r="H24" s="28">
        <v>0.32</v>
      </c>
      <c r="I24" s="28">
        <v>0.32500000000000001</v>
      </c>
      <c r="J24" s="26">
        <v>0.33</v>
      </c>
    </row>
    <row r="25" spans="1:10" ht="29" customHeight="1" x14ac:dyDescent="0.2">
      <c r="A25" s="25" t="s">
        <v>9</v>
      </c>
      <c r="B25" s="28">
        <v>0.3</v>
      </c>
      <c r="C25" s="28">
        <v>0.32</v>
      </c>
      <c r="D25" s="28">
        <v>0.23749999999999999</v>
      </c>
      <c r="E25" s="28">
        <v>0.28749999999999998</v>
      </c>
      <c r="F25" s="28">
        <v>0.26</v>
      </c>
      <c r="G25" s="28">
        <v>0.3125</v>
      </c>
      <c r="H25" s="28">
        <v>0.3</v>
      </c>
      <c r="I25" s="28">
        <v>0.3</v>
      </c>
      <c r="J25" s="26">
        <v>0.29166666666666669</v>
      </c>
    </row>
    <row r="26" spans="1:10" ht="31" customHeight="1" x14ac:dyDescent="0.2">
      <c r="A26" s="25" t="s">
        <v>22</v>
      </c>
      <c r="B26" s="28">
        <v>0.65714285714285714</v>
      </c>
      <c r="C26" s="28">
        <v>0.68</v>
      </c>
      <c r="D26" s="28">
        <v>0.5625</v>
      </c>
      <c r="E26" s="28">
        <v>0.61250000000000004</v>
      </c>
      <c r="F26" s="28">
        <v>0.6</v>
      </c>
      <c r="G26" s="28">
        <v>0.6</v>
      </c>
      <c r="H26" s="28">
        <v>0.62</v>
      </c>
      <c r="I26" s="28">
        <v>0.625</v>
      </c>
      <c r="J26" s="26">
        <v>0.6216666666666667</v>
      </c>
    </row>
    <row r="27" spans="1:10" ht="35" customHeight="1" x14ac:dyDescent="0.2">
      <c r="A27" s="25" t="s">
        <v>24</v>
      </c>
      <c r="B27" s="28">
        <v>0.12857142857142856</v>
      </c>
      <c r="C27" s="28">
        <v>0.22</v>
      </c>
      <c r="D27" s="28">
        <v>0.25</v>
      </c>
      <c r="E27" s="28">
        <v>0.23749999999999999</v>
      </c>
      <c r="F27" s="28">
        <v>0.22</v>
      </c>
      <c r="G27" s="28">
        <v>0.22500000000000001</v>
      </c>
      <c r="H27" s="28">
        <v>0.19</v>
      </c>
      <c r="I27" s="28">
        <v>0.17499999999999999</v>
      </c>
      <c r="J27" s="26">
        <v>0.20833333333333334</v>
      </c>
    </row>
    <row r="28" spans="1:10" ht="32" customHeight="1" x14ac:dyDescent="0.2">
      <c r="A28" s="25" t="s">
        <v>25</v>
      </c>
      <c r="B28" s="28">
        <v>0.12857142857142856</v>
      </c>
      <c r="C28" s="28">
        <v>0.04</v>
      </c>
      <c r="D28" s="28">
        <v>8.7499999999999994E-2</v>
      </c>
      <c r="E28" s="28">
        <v>0.1</v>
      </c>
      <c r="F28" s="28">
        <v>0.1</v>
      </c>
      <c r="G28" s="28">
        <v>0.1125</v>
      </c>
      <c r="H28" s="28">
        <v>0.15</v>
      </c>
      <c r="I28" s="28">
        <v>0.1</v>
      </c>
      <c r="J28" s="26">
        <v>0.10166666666666667</v>
      </c>
    </row>
    <row r="29" spans="1:10" ht="37" customHeight="1" x14ac:dyDescent="0.2">
      <c r="A29" s="25" t="s">
        <v>13</v>
      </c>
      <c r="B29" s="28">
        <v>8.5714285714285715E-2</v>
      </c>
      <c r="C29" s="28">
        <v>0.06</v>
      </c>
      <c r="D29" s="28">
        <v>0.1</v>
      </c>
      <c r="E29" s="28">
        <v>0.05</v>
      </c>
      <c r="F29" s="28">
        <v>0.08</v>
      </c>
      <c r="G29" s="28">
        <v>6.25E-2</v>
      </c>
      <c r="H29" s="28">
        <v>0.04</v>
      </c>
      <c r="I29" s="28">
        <v>0.1</v>
      </c>
      <c r="J29" s="26">
        <v>6.8333333333333329E-2</v>
      </c>
    </row>
    <row r="33" spans="1:10" ht="51" x14ac:dyDescent="0.2">
      <c r="A33" s="22" t="s">
        <v>16</v>
      </c>
      <c r="B33" s="22" t="s">
        <v>1</v>
      </c>
      <c r="C33" s="22" t="s">
        <v>6</v>
      </c>
      <c r="D33" s="22" t="s">
        <v>5</v>
      </c>
      <c r="E33" s="22" t="s">
        <v>17</v>
      </c>
      <c r="F33" s="22" t="s">
        <v>0</v>
      </c>
      <c r="G33" s="27" t="s">
        <v>2</v>
      </c>
      <c r="H33" s="27" t="s">
        <v>7</v>
      </c>
      <c r="I33" s="22" t="s">
        <v>4</v>
      </c>
      <c r="J33" s="25" t="s">
        <v>8</v>
      </c>
    </row>
    <row r="34" spans="1:10" x14ac:dyDescent="0.2">
      <c r="A34" s="25" t="s">
        <v>15</v>
      </c>
      <c r="B34" s="24">
        <v>100</v>
      </c>
      <c r="C34" s="24">
        <v>100</v>
      </c>
      <c r="D34" s="24">
        <v>80</v>
      </c>
      <c r="E34" s="24">
        <v>80</v>
      </c>
      <c r="F34" s="24">
        <v>70</v>
      </c>
      <c r="G34" s="24">
        <v>80</v>
      </c>
      <c r="H34" s="24">
        <v>40</v>
      </c>
      <c r="I34" s="24">
        <v>50</v>
      </c>
      <c r="J34" s="25">
        <v>600</v>
      </c>
    </row>
    <row r="35" spans="1:10" x14ac:dyDescent="0.2">
      <c r="A35" s="25" t="s">
        <v>23</v>
      </c>
      <c r="B35" s="28">
        <v>0.36</v>
      </c>
      <c r="C35" s="28">
        <v>0.32</v>
      </c>
      <c r="D35" s="28">
        <v>0.28749999999999998</v>
      </c>
      <c r="E35" s="28">
        <v>0.32500000000000001</v>
      </c>
      <c r="F35" s="28">
        <v>0.35714285714285715</v>
      </c>
      <c r="G35" s="28">
        <v>0.32500000000000001</v>
      </c>
      <c r="H35" s="28">
        <v>0.32500000000000001</v>
      </c>
      <c r="I35" s="28">
        <v>0.34</v>
      </c>
      <c r="J35" s="26">
        <v>0.33</v>
      </c>
    </row>
    <row r="36" spans="1:10" x14ac:dyDescent="0.2">
      <c r="A36" s="25" t="s">
        <v>9</v>
      </c>
      <c r="B36" s="28">
        <v>0.32</v>
      </c>
      <c r="C36" s="28">
        <v>0.3</v>
      </c>
      <c r="D36" s="28">
        <v>0.3125</v>
      </c>
      <c r="E36" s="28">
        <v>0.28749999999999998</v>
      </c>
      <c r="F36" s="28">
        <v>0.3</v>
      </c>
      <c r="G36" s="28">
        <v>0.23749999999999999</v>
      </c>
      <c r="H36" s="28">
        <v>0.3</v>
      </c>
      <c r="I36" s="28">
        <v>0.26</v>
      </c>
      <c r="J36" s="26">
        <v>0.29166666666666669</v>
      </c>
    </row>
    <row r="37" spans="1:10" x14ac:dyDescent="0.2">
      <c r="A37" s="25" t="s">
        <v>22</v>
      </c>
      <c r="B37" s="28">
        <v>0.68</v>
      </c>
      <c r="C37" s="28">
        <v>0.62</v>
      </c>
      <c r="D37" s="28">
        <v>0.6</v>
      </c>
      <c r="E37" s="28">
        <v>0.61250000000000004</v>
      </c>
      <c r="F37" s="28">
        <v>0.65714285714285714</v>
      </c>
      <c r="G37" s="28">
        <v>0.5625</v>
      </c>
      <c r="H37" s="28">
        <v>0.625</v>
      </c>
      <c r="I37" s="28">
        <v>0.6</v>
      </c>
      <c r="J37" s="26">
        <v>0.6216666666666667</v>
      </c>
    </row>
    <row r="38" spans="1:10" x14ac:dyDescent="0.2">
      <c r="A38" s="25" t="s">
        <v>24</v>
      </c>
      <c r="B38" s="28">
        <v>0.22</v>
      </c>
      <c r="C38" s="28">
        <v>0.19</v>
      </c>
      <c r="D38" s="28">
        <v>0.22500000000000001</v>
      </c>
      <c r="E38" s="28">
        <v>0.23749999999999999</v>
      </c>
      <c r="F38" s="28">
        <v>0.12857142857142856</v>
      </c>
      <c r="G38" s="28">
        <v>0.25</v>
      </c>
      <c r="H38" s="28">
        <v>0.17499999999999999</v>
      </c>
      <c r="I38" s="28">
        <v>0.22</v>
      </c>
      <c r="J38" s="26">
        <v>0.20833333333333334</v>
      </c>
    </row>
    <row r="39" spans="1:10" x14ac:dyDescent="0.2">
      <c r="A39" s="25" t="s">
        <v>25</v>
      </c>
      <c r="B39" s="28">
        <v>0.04</v>
      </c>
      <c r="C39" s="28">
        <v>0.15</v>
      </c>
      <c r="D39" s="28">
        <v>0.1125</v>
      </c>
      <c r="E39" s="28">
        <v>0.1</v>
      </c>
      <c r="F39" s="28">
        <v>0.12857142857142856</v>
      </c>
      <c r="G39" s="28">
        <v>8.7499999999999994E-2</v>
      </c>
      <c r="H39" s="28">
        <v>0.1</v>
      </c>
      <c r="I39" s="28">
        <v>0.1</v>
      </c>
      <c r="J39" s="26">
        <v>0.10166666666666667</v>
      </c>
    </row>
    <row r="40" spans="1:10" x14ac:dyDescent="0.2">
      <c r="A40" s="25" t="s">
        <v>13</v>
      </c>
      <c r="B40" s="28">
        <v>0.06</v>
      </c>
      <c r="C40" s="28">
        <v>0.04</v>
      </c>
      <c r="D40" s="28">
        <v>6.25E-2</v>
      </c>
      <c r="E40" s="28">
        <v>0.05</v>
      </c>
      <c r="F40" s="28">
        <v>8.5714285714285715E-2</v>
      </c>
      <c r="G40" s="28">
        <v>0.1</v>
      </c>
      <c r="H40" s="28">
        <v>0.1</v>
      </c>
      <c r="I40" s="28">
        <v>0.08</v>
      </c>
      <c r="J40" s="26">
        <v>6.8333333333333329E-2</v>
      </c>
    </row>
  </sheetData>
  <pageMargins left="0.75" right="0.75" top="1" bottom="1" header="0.5" footer="0.5"/>
  <pageSetup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frequency_count_GA_December2022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Climate Imperative</dc:creator>
  <cp:lastModifiedBy>Climate Imperative</cp:lastModifiedBy>
  <dcterms:created xsi:type="dcterms:W3CDTF">2023-01-10T22:50:02Z</dcterms:created>
  <dcterms:modified xsi:type="dcterms:W3CDTF">2023-01-10T22:59:53Z</dcterms:modified>
</cp:coreProperties>
</file>