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earn\udacity_compvision_1\P1_Facial_Keypoints\"/>
    </mc:Choice>
  </mc:AlternateContent>
  <bookViews>
    <workbookView xWindow="0" yWindow="0" windowWidth="28800" windowHeight="9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G5" i="1"/>
  <c r="G13" i="1" s="1"/>
  <c r="E14" i="1"/>
  <c r="D13" i="1"/>
  <c r="G14" i="1" l="1"/>
  <c r="G6" i="1"/>
</calcChain>
</file>

<file path=xl/sharedStrings.xml><?xml version="1.0" encoding="utf-8"?>
<sst xmlns="http://schemas.openxmlformats.org/spreadsheetml/2006/main" count="20" uniqueCount="15">
  <si>
    <t>i</t>
  </si>
  <si>
    <t>F</t>
  </si>
  <si>
    <t>image width and height</t>
  </si>
  <si>
    <t>filter size</t>
  </si>
  <si>
    <t>stride</t>
  </si>
  <si>
    <t>zero padding</t>
  </si>
  <si>
    <t>S</t>
  </si>
  <si>
    <t>P</t>
  </si>
  <si>
    <t>depth of feature maps</t>
  </si>
  <si>
    <t>D</t>
  </si>
  <si>
    <t>output size</t>
  </si>
  <si>
    <t>Pooling</t>
  </si>
  <si>
    <t>Max Pool window size</t>
  </si>
  <si>
    <t>Stride</t>
  </si>
  <si>
    <t>https://kvirajdatt.medium.com/calculating-output-dimensions-in-a-cnn-for-convolution-and-pooling-layers-with-keras-682960c73870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</si>
</sst>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kvirajdatt.medium.com/calculating-output-dimensions-in-a-cnn-for-convolution-and-pooling-layers-with-keras-682960c738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9"/>
  <sheetViews>
    <sheetView tabSelected="1" workbookViewId="0">
      <selection activeCell="I11" sqref="I11"/>
    </sheetView>
  </sheetViews>
  <sheetFormatPr defaultRowHeight="15" x14ac:dyDescent="0.25"/>
  <cols>
    <col min="2" max="2" width="33.140625" customWidth="1"/>
  </cols>
  <sheetData>
    <row r="3" spans="2:12" x14ac:dyDescent="0.25">
      <c r="L3">
        <v>54</v>
      </c>
    </row>
    <row r="4" spans="2:12" x14ac:dyDescent="0.25">
      <c r="B4" t="s">
        <v>2</v>
      </c>
      <c r="C4" t="s">
        <v>0</v>
      </c>
      <c r="D4">
        <v>26</v>
      </c>
      <c r="G4" t="s">
        <v>10</v>
      </c>
    </row>
    <row r="5" spans="2:12" x14ac:dyDescent="0.25">
      <c r="B5" t="s">
        <v>3</v>
      </c>
      <c r="C5" t="s">
        <v>1</v>
      </c>
      <c r="D5">
        <v>3</v>
      </c>
      <c r="G5">
        <f>((D4-D5+2*D7)/D6)+1</f>
        <v>24</v>
      </c>
    </row>
    <row r="6" spans="2:12" x14ac:dyDescent="0.25">
      <c r="B6" t="s">
        <v>4</v>
      </c>
      <c r="C6" t="s">
        <v>6</v>
      </c>
      <c r="D6">
        <v>1</v>
      </c>
      <c r="G6" t="str">
        <f>CONCATENATE("(",G5,"x",G5,"x",D8,")")</f>
        <v>(24x24x512)</v>
      </c>
    </row>
    <row r="7" spans="2:12" x14ac:dyDescent="0.25">
      <c r="B7" t="s">
        <v>5</v>
      </c>
      <c r="C7" t="s">
        <v>7</v>
      </c>
      <c r="D7">
        <v>0</v>
      </c>
    </row>
    <row r="8" spans="2:12" x14ac:dyDescent="0.25">
      <c r="B8" t="s">
        <v>8</v>
      </c>
      <c r="C8" t="s">
        <v>9</v>
      </c>
      <c r="D8">
        <v>512</v>
      </c>
    </row>
    <row r="10" spans="2:12" x14ac:dyDescent="0.25">
      <c r="I10">
        <f>512*12*12</f>
        <v>73728</v>
      </c>
    </row>
    <row r="12" spans="2:12" x14ac:dyDescent="0.25">
      <c r="B12" t="s">
        <v>11</v>
      </c>
      <c r="G12" t="s">
        <v>10</v>
      </c>
    </row>
    <row r="13" spans="2:12" x14ac:dyDescent="0.25">
      <c r="B13" t="s">
        <v>8</v>
      </c>
      <c r="C13" t="s">
        <v>9</v>
      </c>
      <c r="D13">
        <f>D8</f>
        <v>512</v>
      </c>
      <c r="G13">
        <f>ROUNDDOWN(((G5-D14)/D15)+1,0)</f>
        <v>12</v>
      </c>
    </row>
    <row r="14" spans="2:12" x14ac:dyDescent="0.25">
      <c r="B14" t="s">
        <v>12</v>
      </c>
      <c r="C14" t="s">
        <v>1</v>
      </c>
      <c r="D14">
        <v>2</v>
      </c>
      <c r="E14" t="str">
        <f>CONCATENATE(D14,"x",D14)</f>
        <v>2x2</v>
      </c>
      <c r="G14" t="str">
        <f>CONCATENATE("(",G13,"x",G13,"x",D13,")")</f>
        <v>(12x12x512)</v>
      </c>
    </row>
    <row r="15" spans="2:12" x14ac:dyDescent="0.25">
      <c r="B15" t="s">
        <v>13</v>
      </c>
      <c r="C15" t="s">
        <v>6</v>
      </c>
      <c r="D15">
        <v>2</v>
      </c>
    </row>
    <row r="19" spans="2:2" x14ac:dyDescent="0.25">
      <c r="B19" s="1" t="s">
        <v>14</v>
      </c>
    </row>
  </sheetData>
  <hyperlinks>
    <hyperlink ref="B19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2022-02-27T04:27:53Z</dcterms:created>
  <dcterms:modified xsi:type="dcterms:W3CDTF">2022-02-27T21:04:13Z</dcterms:modified>
</cp:coreProperties>
</file>