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K\Desktop\new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G9" i="1"/>
  <c r="H9" i="1"/>
  <c r="I9" i="1"/>
  <c r="J9" i="1"/>
  <c r="K9" i="1"/>
  <c r="E9" i="1"/>
  <c r="D9" i="1"/>
  <c r="C9" i="1"/>
  <c r="K5" i="1"/>
  <c r="K6" i="1"/>
  <c r="K7" i="1"/>
  <c r="K8" i="1"/>
  <c r="K4" i="1"/>
  <c r="J5" i="1"/>
  <c r="J6" i="1"/>
  <c r="J7" i="1"/>
  <c r="J8" i="1"/>
  <c r="J4" i="1"/>
  <c r="I5" i="1"/>
  <c r="I6" i="1"/>
  <c r="I7" i="1"/>
  <c r="I8" i="1"/>
  <c r="I4" i="1"/>
  <c r="H5" i="1"/>
  <c r="H6" i="1"/>
  <c r="H7" i="1"/>
  <c r="H8" i="1"/>
  <c r="H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<sst xmlns="http://schemas.openxmlformats.org/spreadsheetml/2006/main" count="18" uniqueCount="18">
  <si>
    <t>STOCK MANAGEMENT</t>
  </si>
  <si>
    <t>Sr. No.</t>
  </si>
  <si>
    <t>Item name</t>
  </si>
  <si>
    <t>Purchase Total</t>
  </si>
  <si>
    <t>Sale Rate</t>
  </si>
  <si>
    <t>Sale Total</t>
  </si>
  <si>
    <t>Clossing Qty</t>
  </si>
  <si>
    <t>Clossing Amount</t>
  </si>
  <si>
    <t>P/L Amount</t>
  </si>
  <si>
    <t>Purchase Qty</t>
  </si>
  <si>
    <t>Purchase Rate</t>
  </si>
  <si>
    <t>Sale Qty</t>
  </si>
  <si>
    <t>Hard disk</t>
  </si>
  <si>
    <t>CPU</t>
  </si>
  <si>
    <t>Printer</t>
  </si>
  <si>
    <t>Keyboard</t>
  </si>
  <si>
    <t>Mouse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</si>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</sst>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D16" sqref="D16"/>
    </sheetView>
  </sheetViews>
  <sheetFormatPr defaultRowHeight="15" x14ac:dyDescent="0.25"/>
  <cols>
    <col min="1" max="1" width="13" customWidth="1"/>
    <col min="2" max="2" width="14.85546875" customWidth="1"/>
    <col min="3" max="3" width="13.5703125" customWidth="1"/>
    <col min="4" max="4" width="13.5703125" bestFit="1" customWidth="1"/>
    <col min="5" max="5" width="13.85546875" customWidth="1"/>
    <col min="6" max="6" width="9.5703125" customWidth="1"/>
    <col min="7" max="7" width="11.140625" customWidth="1"/>
    <col min="8" max="8" width="11" customWidth="1"/>
    <col min="9" max="9" width="12.7109375" customWidth="1"/>
    <col min="10" max="10" width="16" customWidth="1"/>
    <col min="11" max="11" width="12.85546875" customWidth="1"/>
  </cols>
  <sheetData>
    <row r="1" spans="1:1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3" t="s">
        <v>1</v>
      </c>
      <c r="B3" s="3" t="s">
        <v>2</v>
      </c>
      <c r="C3" s="3" t="s">
        <v>9</v>
      </c>
      <c r="D3" s="3" t="s">
        <v>10</v>
      </c>
      <c r="E3" s="3" t="s">
        <v>3</v>
      </c>
      <c r="F3" s="3" t="s">
        <v>11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pans="1:11" x14ac:dyDescent="0.25">
      <c r="A4" s="4">
        <v>1</v>
      </c>
      <c r="B4" s="4" t="s">
        <v>16</v>
      </c>
      <c r="C4" s="4">
        <v>25</v>
      </c>
      <c r="D4" s="4">
        <v>150</v>
      </c>
      <c r="E4" s="4">
        <f>C4*D4</f>
        <v>3750</v>
      </c>
      <c r="F4" s="4">
        <v>10</v>
      </c>
      <c r="G4" s="4">
        <v>160</v>
      </c>
      <c r="H4" s="4">
        <f>F4*G4</f>
        <v>1600</v>
      </c>
      <c r="I4" s="4">
        <f>C4-F4</f>
        <v>15</v>
      </c>
      <c r="J4" s="4">
        <f>I4*D4</f>
        <v>2250</v>
      </c>
      <c r="K4" s="4">
        <f>J4+H4-E4</f>
        <v>100</v>
      </c>
    </row>
    <row r="5" spans="1:11" x14ac:dyDescent="0.25">
      <c r="A5" s="4">
        <v>2</v>
      </c>
      <c r="B5" s="4" t="s">
        <v>15</v>
      </c>
      <c r="C5" s="4">
        <v>10</v>
      </c>
      <c r="D5" s="4">
        <v>300</v>
      </c>
      <c r="E5" s="4">
        <f t="shared" ref="E5:E8" si="0">C5*D5</f>
        <v>3000</v>
      </c>
      <c r="F5" s="4">
        <v>5</v>
      </c>
      <c r="G5" s="4">
        <v>320</v>
      </c>
      <c r="H5" s="4">
        <f t="shared" ref="H5:H8" si="1">F5*G5</f>
        <v>1600</v>
      </c>
      <c r="I5" s="4">
        <f t="shared" ref="I5:I8" si="2">C5-F5</f>
        <v>5</v>
      </c>
      <c r="J5" s="4">
        <f t="shared" ref="J5:J8" si="3">I5*D5</f>
        <v>1500</v>
      </c>
      <c r="K5" s="4">
        <f t="shared" ref="K5:K8" si="4">J5+H5-E5</f>
        <v>100</v>
      </c>
    </row>
    <row r="6" spans="1:11" x14ac:dyDescent="0.25">
      <c r="A6" s="4">
        <v>3</v>
      </c>
      <c r="B6" s="4" t="s">
        <v>14</v>
      </c>
      <c r="C6" s="4">
        <v>5</v>
      </c>
      <c r="D6" s="4">
        <v>12000</v>
      </c>
      <c r="E6" s="4">
        <f t="shared" si="0"/>
        <v>60000</v>
      </c>
      <c r="F6" s="4">
        <v>3</v>
      </c>
      <c r="G6" s="4">
        <v>12500</v>
      </c>
      <c r="H6" s="4">
        <f t="shared" si="1"/>
        <v>37500</v>
      </c>
      <c r="I6" s="4">
        <f t="shared" si="2"/>
        <v>2</v>
      </c>
      <c r="J6" s="4">
        <f t="shared" si="3"/>
        <v>24000</v>
      </c>
      <c r="K6" s="4">
        <f t="shared" si="4"/>
        <v>1500</v>
      </c>
    </row>
    <row r="7" spans="1:11" x14ac:dyDescent="0.25">
      <c r="A7" s="4">
        <v>4</v>
      </c>
      <c r="B7" s="4" t="s">
        <v>13</v>
      </c>
      <c r="C7" s="4">
        <v>7</v>
      </c>
      <c r="D7" s="4">
        <v>7000</v>
      </c>
      <c r="E7" s="4">
        <f t="shared" si="0"/>
        <v>49000</v>
      </c>
      <c r="F7" s="4">
        <v>5</v>
      </c>
      <c r="G7" s="4">
        <v>7500</v>
      </c>
      <c r="H7" s="4">
        <f t="shared" si="1"/>
        <v>37500</v>
      </c>
      <c r="I7" s="4">
        <f t="shared" si="2"/>
        <v>2</v>
      </c>
      <c r="J7" s="4">
        <f t="shared" si="3"/>
        <v>14000</v>
      </c>
      <c r="K7" s="4">
        <f t="shared" si="4"/>
        <v>2500</v>
      </c>
    </row>
    <row r="8" spans="1:11" x14ac:dyDescent="0.25">
      <c r="A8" s="4">
        <v>5</v>
      </c>
      <c r="B8" s="4" t="s">
        <v>12</v>
      </c>
      <c r="C8" s="4">
        <v>6</v>
      </c>
      <c r="D8" s="4">
        <v>2500</v>
      </c>
      <c r="E8" s="4">
        <f t="shared" si="0"/>
        <v>15000</v>
      </c>
      <c r="F8" s="4">
        <v>2</v>
      </c>
      <c r="G8" s="4">
        <v>3000</v>
      </c>
      <c r="H8" s="4">
        <f t="shared" si="1"/>
        <v>6000</v>
      </c>
      <c r="I8" s="4">
        <f t="shared" si="2"/>
        <v>4</v>
      </c>
      <c r="J8" s="4">
        <f t="shared" si="3"/>
        <v>10000</v>
      </c>
      <c r="K8" s="4">
        <f t="shared" si="4"/>
        <v>1000</v>
      </c>
    </row>
    <row r="9" spans="1:11" x14ac:dyDescent="0.25">
      <c r="A9" s="5" t="s">
        <v>17</v>
      </c>
      <c r="B9" s="6"/>
      <c r="C9" s="4">
        <f>SUM(C4:C8)</f>
        <v>53</v>
      </c>
      <c r="D9" s="4">
        <f>SUM(D4:D8)</f>
        <v>21950</v>
      </c>
      <c r="E9" s="4">
        <f>SUM(E4:E8)</f>
        <v>130750</v>
      </c>
      <c r="F9" s="4">
        <f t="shared" ref="F9:K9" si="5">SUM(F4:F8)</f>
        <v>25</v>
      </c>
      <c r="G9" s="4">
        <f t="shared" si="5"/>
        <v>23480</v>
      </c>
      <c r="H9" s="4">
        <f t="shared" si="5"/>
        <v>84200</v>
      </c>
      <c r="I9" s="4">
        <f t="shared" si="5"/>
        <v>28</v>
      </c>
      <c r="J9" s="4">
        <f t="shared" si="5"/>
        <v>51750</v>
      </c>
      <c r="K9" s="4">
        <f t="shared" si="5"/>
        <v>5200</v>
      </c>
    </row>
  </sheetData>
  <mergeCells count="2">
    <mergeCell ref="A1:K2"/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</cp:lastModifiedBy>
  <dcterms:created xsi:type="dcterms:W3CDTF">2019-12-18T03:05:03Z</dcterms:created>
  <dcterms:modified xsi:type="dcterms:W3CDTF">2019-12-18T03:28:47Z</dcterms:modified>
</cp:coreProperties>
</file>