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mal Singh\Desktop\interestcalculator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 s="1"/>
  <c r="J15" i="1" s="1"/>
  <c r="H8" i="1"/>
  <c r="G8" i="1"/>
</calcChain>
</file>

<file path=xl/sharedStrings.xml><?xml version="1.0" encoding="utf-8"?>
<sst xmlns="http://schemas.openxmlformats.org/spreadsheetml/2006/main" count="28" uniqueCount="22">
  <si>
    <t>Simple</t>
  </si>
  <si>
    <t>Principal</t>
  </si>
  <si>
    <t>Simple Interest</t>
  </si>
  <si>
    <t>Amount</t>
  </si>
  <si>
    <t>Compound</t>
  </si>
  <si>
    <t>Years</t>
  </si>
  <si>
    <t>Rate</t>
  </si>
  <si>
    <t>Duration</t>
  </si>
  <si>
    <t>Compounded</t>
  </si>
  <si>
    <t>Days</t>
  </si>
  <si>
    <t>Annualy</t>
  </si>
  <si>
    <t>Semi-Annually</t>
  </si>
  <si>
    <t>Monthly</t>
  </si>
  <si>
    <t>Semi-Monthly</t>
  </si>
  <si>
    <t>Bi-Weekly</t>
  </si>
  <si>
    <t>Daily</t>
  </si>
  <si>
    <t>Exact/Ordiary</t>
  </si>
  <si>
    <t>Weekly</t>
  </si>
  <si>
    <t>Quarterly</t>
  </si>
  <si>
    <t>Time</t>
  </si>
  <si>
    <t>years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</si>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</sst>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/>
    <xf numFmtId="9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2"/>
  <sheetViews>
    <sheetView tabSelected="1" workbookViewId="0">
      <selection activeCell="F19" sqref="F19"/>
    </sheetView>
  </sheetViews>
  <sheetFormatPr defaultColWidth="13.7109375" defaultRowHeight="15" x14ac:dyDescent="0.25"/>
  <cols>
    <col min="3" max="3" width="14.28515625" bestFit="1" customWidth="1"/>
    <col min="9" max="9" width="14.28515625" bestFit="1" customWidth="1"/>
    <col min="10" max="10" width="14" bestFit="1" customWidth="1"/>
  </cols>
  <sheetData>
    <row r="5" spans="3:13" x14ac:dyDescent="0.25">
      <c r="C5" t="s">
        <v>0</v>
      </c>
    </row>
    <row r="7" spans="3:13" x14ac:dyDescent="0.25">
      <c r="C7" t="s">
        <v>1</v>
      </c>
      <c r="D7" t="s">
        <v>5</v>
      </c>
      <c r="E7" t="s">
        <v>6</v>
      </c>
      <c r="F7" t="s">
        <v>16</v>
      </c>
      <c r="G7" t="s">
        <v>2</v>
      </c>
      <c r="H7" t="s">
        <v>3</v>
      </c>
    </row>
    <row r="8" spans="3:13" x14ac:dyDescent="0.25">
      <c r="C8" s="4">
        <v>450000</v>
      </c>
      <c r="D8">
        <v>5</v>
      </c>
      <c r="E8" s="1">
        <v>6.5000000000000002E-2</v>
      </c>
      <c r="G8" s="4">
        <f>C8*D8*E8</f>
        <v>146250</v>
      </c>
      <c r="H8" s="4">
        <f>C8+G8</f>
        <v>596250</v>
      </c>
    </row>
    <row r="12" spans="3:13" x14ac:dyDescent="0.25">
      <c r="C12" t="s">
        <v>4</v>
      </c>
    </row>
    <row r="14" spans="3:13" x14ac:dyDescent="0.25">
      <c r="C14" t="s">
        <v>1</v>
      </c>
      <c r="D14" t="s">
        <v>6</v>
      </c>
      <c r="E14" t="s">
        <v>8</v>
      </c>
      <c r="F14" t="s">
        <v>7</v>
      </c>
      <c r="G14" t="s">
        <v>9</v>
      </c>
      <c r="H14" t="s">
        <v>19</v>
      </c>
      <c r="I14" t="s">
        <v>3</v>
      </c>
      <c r="J14" t="s">
        <v>21</v>
      </c>
      <c r="L14" s="2" t="s">
        <v>8</v>
      </c>
      <c r="M14" s="2" t="s">
        <v>19</v>
      </c>
    </row>
    <row r="15" spans="3:13" x14ac:dyDescent="0.25">
      <c r="C15" s="4">
        <v>500</v>
      </c>
      <c r="D15" s="3">
        <v>0.06</v>
      </c>
      <c r="E15" t="s">
        <v>12</v>
      </c>
      <c r="F15">
        <v>5</v>
      </c>
      <c r="G15" t="s">
        <v>20</v>
      </c>
      <c r="H15">
        <f>VLOOKUP(E15,L15:M22,2,FALSE)</f>
        <v>12</v>
      </c>
      <c r="I15" s="4">
        <f>C15*(1+(D15/H15))^(F15*H15)</f>
        <v>674.42507627465181</v>
      </c>
      <c r="J15" s="4">
        <f>I15-C15</f>
        <v>174.42507627465181</v>
      </c>
      <c r="L15" t="s">
        <v>10</v>
      </c>
      <c r="M15">
        <v>1</v>
      </c>
    </row>
    <row r="16" spans="3:13" x14ac:dyDescent="0.25">
      <c r="L16" t="s">
        <v>11</v>
      </c>
      <c r="M16">
        <v>2</v>
      </c>
    </row>
    <row r="17" spans="12:13" x14ac:dyDescent="0.25">
      <c r="L17" t="s">
        <v>12</v>
      </c>
      <c r="M17">
        <v>12</v>
      </c>
    </row>
    <row r="18" spans="12:13" x14ac:dyDescent="0.25">
      <c r="L18" t="s">
        <v>13</v>
      </c>
      <c r="M18">
        <v>24</v>
      </c>
    </row>
    <row r="19" spans="12:13" x14ac:dyDescent="0.25">
      <c r="L19" t="s">
        <v>14</v>
      </c>
      <c r="M19">
        <v>26</v>
      </c>
    </row>
    <row r="20" spans="12:13" x14ac:dyDescent="0.25">
      <c r="L20" t="s">
        <v>17</v>
      </c>
      <c r="M20">
        <v>52</v>
      </c>
    </row>
    <row r="21" spans="12:13" x14ac:dyDescent="0.25">
      <c r="L21" t="s">
        <v>18</v>
      </c>
      <c r="M21">
        <v>4</v>
      </c>
    </row>
    <row r="22" spans="12:13" x14ac:dyDescent="0.25">
      <c r="L22" t="s">
        <v>15</v>
      </c>
      <c r="M22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Singh</dc:creator>
  <cp:lastModifiedBy>Nirmal Singh</cp:lastModifiedBy>
  <dcterms:created xsi:type="dcterms:W3CDTF">2018-03-23T13:23:01Z</dcterms:created>
  <dcterms:modified xsi:type="dcterms:W3CDTF">2018-03-25T20:41:38Z</dcterms:modified>
</cp:coreProperties>
</file>