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8_{9F8AB913-1A54-4EC2-9BB2-679A9EC2677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urchase Order" sheetId="1" r:id="rId1"/>
    <sheet name="Cookie 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3" i="1"/>
  <c r="F4" i="1"/>
  <c r="F5" i="1"/>
  <c r="F6" i="1"/>
  <c r="F7" i="1"/>
  <c r="F8" i="1"/>
  <c r="F9" i="1"/>
  <c r="F10" i="1"/>
  <c r="F11" i="1"/>
  <c r="F12" i="1"/>
  <c r="D1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<sst xmlns="http://schemas.openxmlformats.org/spreadsheetml/2006/main" count="58" uniqueCount="57">
  <si>
    <t>Tomatoes (case of 12)</t>
  </si>
  <si>
    <t>Black Beans (case of 10)</t>
  </si>
  <si>
    <t>All Purpose Flour (50 lb.)</t>
  </si>
  <si>
    <t>Corn Meal/Maza (25 lb.)</t>
  </si>
  <si>
    <t>Brown Rice (25 lb.)</t>
  </si>
  <si>
    <t>Lime Juice (1 gallon)</t>
  </si>
  <si>
    <t>Tomato Juice (case of 10)</t>
  </si>
  <si>
    <t>Hot Sauce (1 gallon)</t>
  </si>
  <si>
    <t>Salsa, Medium (1 gallon)</t>
  </si>
  <si>
    <t>Olive Oil (2.5 gallon)</t>
  </si>
  <si>
    <t>TOTAL</t>
  </si>
  <si>
    <t>ITEM</t>
  </si>
  <si>
    <t>QUANTITY</t>
  </si>
  <si>
    <t>UNIT PRICE</t>
  </si>
  <si>
    <t>ORDERED</t>
  </si>
  <si>
    <t>RECEIVED</t>
  </si>
  <si>
    <r>
      <rPr>
        <sz val="22"/>
        <color theme="1"/>
        <rFont val="Calibri Light"/>
        <family val="2"/>
        <scheme val="major"/>
      </rPr>
      <t>Food Service Supplies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</si>
  <si>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t>#4233</t>
  </si>
  <si>
    <t>River View</t>
  </si>
  <si>
    <t>#1932</t>
  </si>
  <si>
    <t>Green Valley</t>
  </si>
  <si>
    <t>#4157</t>
  </si>
  <si>
    <t>Forest Path</t>
  </si>
  <si>
    <t>#3759</t>
  </si>
  <si>
    <t>Rocky Trail</t>
  </si>
  <si>
    <t>#1038</t>
  </si>
  <si>
    <t>Mountain Top</t>
  </si>
  <si>
    <t>#2745</t>
  </si>
  <si>
    <t>Silver Lake</t>
  </si>
  <si>
    <t>#3506</t>
  </si>
  <si>
    <t>North Bend</t>
  </si>
  <si>
    <t>Units Sold</t>
  </si>
  <si>
    <t>Troop ID</t>
  </si>
  <si>
    <t>Troop Name</t>
  </si>
  <si>
    <t>Frontier Kids Cookie Sales</t>
  </si>
  <si>
    <t>4. Find 4 left most and 8 right most characters from each item name</t>
  </si>
  <si>
    <t>1. Find the total price for each item for the given number of quantities and then the total price for all the items.</t>
  </si>
  <si>
    <t>1. Create one search box for troop name so that whenever any troop name will be added into the search box, it must highlight that troop name in the given table.</t>
  </si>
  <si>
    <t>2. Create another search box and highlight the whole row according to the troop name entered in the search box.</t>
  </si>
  <si>
    <t>3. Highlight the units sold which are above average</t>
  </si>
  <si>
    <t xml:space="preserve">Question 2: Use the above worksheet and find the answers using advanced conditional formatting. Part 1 and 2 is of 4 marks each and 3 is of 2 marks. </t>
  </si>
  <si>
    <t xml:space="preserve">Question 1: Use the above worksheet and find the answers using functions. Each question is of 5 marks each. </t>
  </si>
  <si>
    <t>2. Find the order received date by adding 10 days to every ordered date. Also create one another column and add 2 years to every received order date.</t>
  </si>
  <si>
    <t>3. Concatenate the name of the items wherever possible by adding and within the names with a space</t>
  </si>
  <si>
    <t>Revised Date</t>
  </si>
  <si>
    <t>Name</t>
  </si>
  <si>
    <t>Left</t>
  </si>
  <si>
    <t>Right</t>
  </si>
  <si>
    <t>Average unit Sold</t>
  </si>
  <si>
    <t>Search</t>
  </si>
  <si>
    <t>ANSWERS</t>
  </si>
  <si>
    <t xml:space="preserve">1:-Total price of tomatoes = $52.32 { Formula used {=B3*C3} </t>
  </si>
  <si>
    <t xml:space="preserve">,Total price of all items = </t>
  </si>
  <si>
    <t>2:- Formula used =EDATE(E3,G3)</t>
  </si>
  <si>
    <t>4:-Formula used for left =LEFT(A3,4) and Formula used for right =RIGHT(A3,8)</t>
  </si>
  <si>
    <t>NAME :- Ashhar Alam</t>
  </si>
  <si>
    <t>Regd :- 12002000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</si>
</sst>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/mm/dd;@"/>
  </numFmts>
  <fonts count="18">
    <font>
      <sz val="11"/>
      <color theme="1"/>
      <name val="Calibri"/>
      <family val="2"/>
      <scheme val="minor"/>
    </font>
    <font>
      <b/>
      <sz val="28"/>
      <color theme="1"/>
      <name val="Arial Narrow"/>
      <family val="2"/>
    </font>
    <font>
      <sz val="16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3"/>
      <color theme="1"/>
      <name val="Calibri"/>
      <family val="2"/>
      <scheme val="minor"/>
    </font>
    <font>
      <sz val="16"/>
      <color theme="0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rgb="FFCC4125"/>
      <name val="Arial"/>
      <family val="2"/>
    </font>
    <font>
      <sz val="12"/>
      <color rgb="FFCC4125"/>
      <name val="Georgia"/>
      <family val="1"/>
    </font>
    <font>
      <sz val="14"/>
      <color rgb="FF000000"/>
      <name val="Arial"/>
      <family val="2"/>
    </font>
    <font>
      <sz val="18"/>
      <color rgb="FFFFFFFF"/>
      <name val="Trebuchet MS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 Light"/>
      <charset val="134"/>
      <scheme val="major"/>
    </font>
  </fonts>
  <fills count="7">
    <fill>
      <patternFill patternType="none"/>
    </fill>
    <fill>
      <patternFill patternType="gray125"/>
    </fill>
    <fill>
      <patternFill patternType="solid">
        <fgColor rgb="FF7EC6D0"/>
        <bgColor indexed="64"/>
      </patternFill>
    </fill>
    <fill>
      <patternFill patternType="solid">
        <fgColor rgb="FF8FC43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8F7"/>
        <bgColor indexed="64"/>
      </patternFill>
    </fill>
    <fill>
      <patternFill patternType="solid">
        <fgColor rgb="FFCC412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CC4125"/>
      </top>
      <bottom/>
      <diagonal/>
    </border>
    <border>
      <left/>
      <right/>
      <top style="thin">
        <color rgb="FFCC4125"/>
      </top>
      <bottom style="thin">
        <color rgb="FFCC4125"/>
      </bottom>
      <diagonal/>
    </border>
    <border>
      <left/>
      <right/>
      <top/>
      <bottom style="thin">
        <color rgb="FFCC4125"/>
      </bottom>
      <diagonal/>
    </border>
  </borders>
  <cellStyleXfs count="2">
    <xf numFmtId="0" fontId="0" fillId="0" borderId="0"/>
    <xf numFmtId="0" fontId="9" fillId="0" borderId="0"/>
  </cellStyleXfs>
  <cellXfs count="43">
    <xf numFmtId="0" fontId="0" fillId="0" borderId="0" xfId="0"/>
    <xf numFmtId="0" fontId="4" fillId="0" borderId="0" xfId="0" applyFont="1" applyAlignment="1">
      <alignment horizontal="left" vertical="center"/>
    </xf>
    <xf numFmtId="0" fontId="1" fillId="4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5" fillId="3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0" borderId="0" xfId="1" applyAlignment="1">
      <alignment vertical="center" wrapText="1"/>
    </xf>
    <xf numFmtId="0" fontId="9" fillId="0" borderId="0" xfId="1" applyAlignment="1">
      <alignment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vertical="center" wrapText="1"/>
    </xf>
    <xf numFmtId="0" fontId="11" fillId="0" borderId="0" xfId="1" applyFont="1" applyAlignment="1">
      <alignment vertical="center" wrapText="1"/>
    </xf>
    <xf numFmtId="0" fontId="12" fillId="5" borderId="1" xfId="1" applyFont="1" applyFill="1" applyBorder="1" applyAlignment="1">
      <alignment horizontal="left" vertical="center"/>
    </xf>
    <xf numFmtId="0" fontId="11" fillId="5" borderId="1" xfId="1" applyFont="1" applyFill="1" applyBorder="1" applyAlignment="1">
      <alignment vertical="center"/>
    </xf>
    <xf numFmtId="0" fontId="11" fillId="0" borderId="0" xfId="1" applyFont="1" applyAlignment="1">
      <alignment horizontal="left" vertical="center"/>
    </xf>
    <xf numFmtId="0" fontId="11" fillId="0" borderId="0" xfId="1" applyFont="1" applyAlignment="1">
      <alignment vertical="center"/>
    </xf>
    <xf numFmtId="0" fontId="11" fillId="0" borderId="1" xfId="1" applyFont="1" applyBorder="1" applyAlignment="1">
      <alignment horizontal="left" vertical="center"/>
    </xf>
    <xf numFmtId="0" fontId="11" fillId="0" borderId="1" xfId="1" applyFont="1" applyBorder="1" applyAlignment="1">
      <alignment vertical="center"/>
    </xf>
    <xf numFmtId="0" fontId="13" fillId="0" borderId="0" xfId="1" applyFont="1" applyAlignment="1">
      <alignment vertical="center" wrapText="1"/>
    </xf>
    <xf numFmtId="0" fontId="12" fillId="0" borderId="2" xfId="1" applyFont="1" applyBorder="1" applyAlignment="1">
      <alignment horizontal="left" vertical="center"/>
    </xf>
    <xf numFmtId="0" fontId="12" fillId="0" borderId="2" xfId="1" applyFont="1" applyBorder="1" applyAlignment="1">
      <alignment vertical="center"/>
    </xf>
    <xf numFmtId="0" fontId="14" fillId="0" borderId="0" xfId="1" applyFont="1" applyAlignment="1">
      <alignment vertical="center" wrapText="1"/>
    </xf>
    <xf numFmtId="165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left" vertical="center" wrapText="1" indent="4"/>
    </xf>
    <xf numFmtId="0" fontId="15" fillId="6" borderId="3" xfId="1" applyFont="1" applyFill="1" applyBorder="1" applyAlignment="1">
      <alignment horizontal="left" vertical="center" wrapText="1"/>
    </xf>
    <xf numFmtId="0" fontId="10" fillId="0" borderId="0" xfId="1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16" fillId="0" borderId="0" xfId="0" applyFont="1" applyAlignment="1">
      <alignment horizontal="left"/>
    </xf>
    <xf numFmtId="0" fontId="2" fillId="0" borderId="0" xfId="0" applyFont="1"/>
    <xf numFmtId="0" fontId="17" fillId="0" borderId="0" xfId="0" applyFont="1" applyAlignment="1">
      <alignment horizontal="right"/>
    </xf>
    <xf numFmtId="164" fontId="17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FC43A"/>
      <color rgb="FFEBE5E1"/>
      <color rgb="FFC0ADA0"/>
      <color rgb="FFF15E28"/>
      <color rgb="FF7EC6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opLeftCell="A16" zoomScale="85" zoomScaleNormal="85" workbookViewId="0">
      <selection activeCell="H32" sqref="H32"/>
    </sheetView>
  </sheetViews>
  <sheetFormatPr defaultColWidth="9.21875" defaultRowHeight="21" customHeight="1"/>
  <cols>
    <col min="1" max="1" width="38.21875" style="4" customWidth="1"/>
    <col min="2" max="2" width="12.77734375" style="4" customWidth="1"/>
    <col min="3" max="3" width="17.44140625" style="4" customWidth="1"/>
    <col min="4" max="4" width="27.109375" style="4" customWidth="1"/>
    <col min="5" max="7" width="17.5546875" style="4" customWidth="1"/>
    <col min="8" max="8" width="22.5546875" style="4" customWidth="1"/>
    <col min="9" max="9" width="15.44140625" style="4" customWidth="1"/>
    <col min="10" max="10" width="13" style="4" customWidth="1"/>
    <col min="11" max="16384" width="9.21875" style="4"/>
  </cols>
  <sheetData>
    <row r="1" spans="1:10" ht="121.5" customHeight="1">
      <c r="A1" s="2"/>
      <c r="B1" s="33" t="s">
        <v>16</v>
      </c>
      <c r="C1" s="33"/>
      <c r="D1" s="33"/>
      <c r="E1" s="33"/>
      <c r="F1" s="2"/>
      <c r="G1" s="3"/>
    </row>
    <row r="2" spans="1:10" s="1" customFormat="1" ht="21" customHeight="1">
      <c r="A2" s="10" t="s">
        <v>11</v>
      </c>
      <c r="B2" s="11" t="s">
        <v>12</v>
      </c>
      <c r="C2" s="11" t="s">
        <v>13</v>
      </c>
      <c r="D2" s="11" t="s">
        <v>10</v>
      </c>
      <c r="E2" s="11" t="s">
        <v>14</v>
      </c>
      <c r="F2" s="11" t="s">
        <v>15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0" ht="21" customHeight="1">
      <c r="A3" s="5" t="s">
        <v>0</v>
      </c>
      <c r="B3" s="7">
        <v>3</v>
      </c>
      <c r="C3" s="8">
        <v>17.440000000000001</v>
      </c>
      <c r="D3" s="8">
        <f>C3*B3</f>
        <v>52.320000000000007</v>
      </c>
      <c r="E3" s="30">
        <v>42289</v>
      </c>
      <c r="F3" s="30">
        <f>DATE(YEAR($E3)+0,MONTH($E3)+0,DAY($E3)+10)</f>
        <v>42299</v>
      </c>
      <c r="G3" s="31">
        <f>DATE(YEAR($F3)+2,MONTH($F3)+0,DAY($F3)+0)</f>
        <v>43030</v>
      </c>
      <c r="H3" s="4" t="str">
        <f>CONCATENATE(A3)</f>
        <v>Tomatoes (case of 12)</v>
      </c>
      <c r="I3" s="4" t="str">
        <f>LEFT(A3,4)</f>
        <v>Toma</v>
      </c>
      <c r="J3" s="4" t="str">
        <f>RIGHT(A3,8)</f>
        <v>e of 12)</v>
      </c>
    </row>
    <row r="4" spans="1:10" ht="21" customHeight="1">
      <c r="A4" s="6" t="s">
        <v>1</v>
      </c>
      <c r="B4" s="7">
        <v>5</v>
      </c>
      <c r="C4" s="8">
        <v>20.14</v>
      </c>
      <c r="D4" s="8">
        <f t="shared" ref="D4:D12" si="0">C4*B4</f>
        <v>100.7</v>
      </c>
      <c r="E4" s="30">
        <v>42289</v>
      </c>
      <c r="F4" s="30">
        <f t="shared" ref="F4:F12" si="1">DATE(YEAR($E4)+0,MONTH($E4)+0,DAY($E4)+10)</f>
        <v>42299</v>
      </c>
      <c r="G4" s="31">
        <f t="shared" ref="G4:G12" si="2">DATE(YEAR($F4)+2,MONTH($F4)+0,DAY($F4)+0)</f>
        <v>43030</v>
      </c>
      <c r="H4" s="4" t="str">
        <f t="shared" ref="H4:H12" si="3">CONCATENATE(A4)</f>
        <v>Black Beans (case of 10)</v>
      </c>
      <c r="I4" s="4" t="str">
        <f t="shared" ref="I4:I12" si="4">LEFT(A4,4)</f>
        <v>Blac</v>
      </c>
      <c r="J4" s="4" t="str">
        <f t="shared" ref="J4:J12" si="5">RIGHT(A4,8)</f>
        <v>e of 10)</v>
      </c>
    </row>
    <row r="5" spans="1:10" ht="21" customHeight="1">
      <c r="A5" s="5" t="s">
        <v>2</v>
      </c>
      <c r="B5" s="7">
        <v>5</v>
      </c>
      <c r="C5" s="8">
        <v>14.05</v>
      </c>
      <c r="D5" s="8">
        <f t="shared" si="0"/>
        <v>70.25</v>
      </c>
      <c r="E5" s="30">
        <v>42289</v>
      </c>
      <c r="F5" s="30">
        <f t="shared" si="1"/>
        <v>42299</v>
      </c>
      <c r="G5" s="31">
        <f t="shared" si="2"/>
        <v>43030</v>
      </c>
      <c r="H5" s="4" t="str">
        <f t="shared" si="3"/>
        <v>All Purpose Flour (50 lb.)</v>
      </c>
      <c r="I5" s="4" t="str">
        <f t="shared" si="4"/>
        <v xml:space="preserve">All </v>
      </c>
      <c r="J5" s="4" t="str">
        <f t="shared" si="5"/>
        <v>(50 lb.)</v>
      </c>
    </row>
    <row r="6" spans="1:10" ht="21" customHeight="1">
      <c r="A6" s="5" t="s">
        <v>3</v>
      </c>
      <c r="B6" s="7">
        <v>5</v>
      </c>
      <c r="C6" s="8">
        <v>18.690000000000001</v>
      </c>
      <c r="D6" s="8">
        <f t="shared" si="0"/>
        <v>93.45</v>
      </c>
      <c r="E6" s="30">
        <v>42289</v>
      </c>
      <c r="F6" s="30">
        <f t="shared" si="1"/>
        <v>42299</v>
      </c>
      <c r="G6" s="31">
        <f t="shared" si="2"/>
        <v>43030</v>
      </c>
      <c r="H6" s="4" t="str">
        <f t="shared" si="3"/>
        <v>Corn Meal/Maza (25 lb.)</v>
      </c>
      <c r="I6" s="4" t="str">
        <f t="shared" si="4"/>
        <v>Corn</v>
      </c>
      <c r="J6" s="4" t="str">
        <f t="shared" si="5"/>
        <v>(25 lb.)</v>
      </c>
    </row>
    <row r="7" spans="1:10" ht="21" customHeight="1">
      <c r="A7" s="5" t="s">
        <v>4</v>
      </c>
      <c r="B7" s="7">
        <v>5</v>
      </c>
      <c r="C7" s="8">
        <v>10.99</v>
      </c>
      <c r="D7" s="8">
        <f t="shared" si="0"/>
        <v>54.95</v>
      </c>
      <c r="E7" s="30">
        <v>42289</v>
      </c>
      <c r="F7" s="30">
        <f t="shared" si="1"/>
        <v>42299</v>
      </c>
      <c r="G7" s="31">
        <f t="shared" si="2"/>
        <v>43030</v>
      </c>
      <c r="H7" s="4" t="str">
        <f t="shared" si="3"/>
        <v>Brown Rice (25 lb.)</v>
      </c>
      <c r="I7" s="4" t="str">
        <f t="shared" si="4"/>
        <v>Brow</v>
      </c>
      <c r="J7" s="4" t="str">
        <f t="shared" si="5"/>
        <v>(25 lb.)</v>
      </c>
    </row>
    <row r="8" spans="1:10" ht="21" customHeight="1">
      <c r="A8" s="5" t="s">
        <v>5</v>
      </c>
      <c r="B8" s="7">
        <v>5</v>
      </c>
      <c r="C8" s="8">
        <v>11.99</v>
      </c>
      <c r="D8" s="8">
        <f t="shared" si="0"/>
        <v>59.95</v>
      </c>
      <c r="E8" s="30">
        <v>42293</v>
      </c>
      <c r="F8" s="30">
        <f t="shared" si="1"/>
        <v>42303</v>
      </c>
      <c r="G8" s="31">
        <f t="shared" si="2"/>
        <v>43034</v>
      </c>
      <c r="H8" s="4" t="str">
        <f t="shared" si="3"/>
        <v>Lime Juice (1 gallon)</v>
      </c>
      <c r="I8" s="4" t="str">
        <f t="shared" si="4"/>
        <v>Lime</v>
      </c>
      <c r="J8" s="4" t="str">
        <f t="shared" si="5"/>
        <v xml:space="preserve"> gallon)</v>
      </c>
    </row>
    <row r="9" spans="1:10" ht="21" customHeight="1">
      <c r="A9" s="5" t="s">
        <v>6</v>
      </c>
      <c r="B9" s="7">
        <v>3</v>
      </c>
      <c r="C9" s="8">
        <v>19.489999999999998</v>
      </c>
      <c r="D9" s="8">
        <f t="shared" si="0"/>
        <v>58.47</v>
      </c>
      <c r="E9" s="30">
        <v>42293</v>
      </c>
      <c r="F9" s="30">
        <f t="shared" si="1"/>
        <v>42303</v>
      </c>
      <c r="G9" s="31">
        <f t="shared" si="2"/>
        <v>43034</v>
      </c>
      <c r="H9" s="4" t="str">
        <f t="shared" si="3"/>
        <v>Tomato Juice (case of 10)</v>
      </c>
      <c r="I9" s="4" t="str">
        <f t="shared" si="4"/>
        <v>Toma</v>
      </c>
      <c r="J9" s="4" t="str">
        <f t="shared" si="5"/>
        <v>e of 10)</v>
      </c>
    </row>
    <row r="10" spans="1:10" ht="21" customHeight="1">
      <c r="A10" s="5" t="s">
        <v>7</v>
      </c>
      <c r="B10" s="7">
        <v>8</v>
      </c>
      <c r="C10" s="8">
        <v>7.35</v>
      </c>
      <c r="D10" s="8">
        <f t="shared" si="0"/>
        <v>58.8</v>
      </c>
      <c r="E10" s="30">
        <v>42293</v>
      </c>
      <c r="F10" s="30">
        <f t="shared" si="1"/>
        <v>42303</v>
      </c>
      <c r="G10" s="31">
        <f t="shared" si="2"/>
        <v>43034</v>
      </c>
      <c r="H10" s="4" t="str">
        <f t="shared" si="3"/>
        <v>Hot Sauce (1 gallon)</v>
      </c>
      <c r="I10" s="4" t="str">
        <f t="shared" si="4"/>
        <v xml:space="preserve">Hot </v>
      </c>
      <c r="J10" s="4" t="str">
        <f t="shared" si="5"/>
        <v xml:space="preserve"> gallon)</v>
      </c>
    </row>
    <row r="11" spans="1:10" ht="21" customHeight="1">
      <c r="A11" s="5" t="s">
        <v>8</v>
      </c>
      <c r="B11" s="7">
        <v>12</v>
      </c>
      <c r="C11" s="8">
        <v>8.4700000000000006</v>
      </c>
      <c r="D11" s="8">
        <f t="shared" si="0"/>
        <v>101.64000000000001</v>
      </c>
      <c r="E11" s="30">
        <v>42296</v>
      </c>
      <c r="F11" s="30">
        <f t="shared" si="1"/>
        <v>42306</v>
      </c>
      <c r="G11" s="31">
        <f t="shared" si="2"/>
        <v>43037</v>
      </c>
      <c r="H11" s="4" t="str">
        <f t="shared" si="3"/>
        <v>Salsa, Medium (1 gallon)</v>
      </c>
      <c r="I11" s="4" t="str">
        <f t="shared" si="4"/>
        <v>Sals</v>
      </c>
      <c r="J11" s="4" t="str">
        <f t="shared" si="5"/>
        <v xml:space="preserve"> gallon)</v>
      </c>
    </row>
    <row r="12" spans="1:10" ht="21" customHeight="1">
      <c r="A12" s="5" t="s">
        <v>9</v>
      </c>
      <c r="B12" s="7">
        <v>4</v>
      </c>
      <c r="C12" s="8">
        <v>28.69</v>
      </c>
      <c r="D12" s="8">
        <f t="shared" si="0"/>
        <v>114.76</v>
      </c>
      <c r="E12" s="30">
        <v>42296</v>
      </c>
      <c r="F12" s="30">
        <f t="shared" si="1"/>
        <v>42306</v>
      </c>
      <c r="G12" s="31">
        <f t="shared" si="2"/>
        <v>43037</v>
      </c>
      <c r="H12" s="4" t="str">
        <f t="shared" si="3"/>
        <v>Olive Oil (2.5 gallon)</v>
      </c>
      <c r="I12" s="4" t="str">
        <f t="shared" si="4"/>
        <v>Oliv</v>
      </c>
      <c r="J12" s="4" t="str">
        <f t="shared" si="5"/>
        <v xml:space="preserve"> gallon)</v>
      </c>
    </row>
    <row r="13" spans="1:10" ht="21" customHeight="1">
      <c r="A13" s="12"/>
      <c r="B13" s="13"/>
      <c r="C13" s="13" t="s">
        <v>10</v>
      </c>
      <c r="D13" s="9">
        <f>SUM(D3:D12)</f>
        <v>765.29</v>
      </c>
      <c r="E13" s="14"/>
      <c r="F13" s="14"/>
      <c r="G13" s="14"/>
    </row>
    <row r="15" spans="1:10" ht="21" customHeight="1">
      <c r="A15" s="32" t="s">
        <v>41</v>
      </c>
      <c r="B15" s="32"/>
      <c r="C15" s="32"/>
      <c r="D15" s="32"/>
      <c r="E15" s="32"/>
      <c r="F15" s="32"/>
      <c r="G15" s="32"/>
      <c r="H15" s="32"/>
    </row>
    <row r="16" spans="1:10" ht="21" customHeight="1">
      <c r="A16" s="32" t="s">
        <v>36</v>
      </c>
      <c r="B16" s="32"/>
      <c r="C16" s="32"/>
      <c r="D16" s="32"/>
      <c r="E16" s="32"/>
      <c r="F16" s="32"/>
    </row>
    <row r="17" spans="1:8" ht="21" customHeight="1">
      <c r="A17" s="32" t="s">
        <v>42</v>
      </c>
      <c r="B17" s="32"/>
      <c r="C17" s="32"/>
      <c r="D17" s="32"/>
      <c r="E17" s="32"/>
      <c r="F17" s="32"/>
      <c r="G17" s="32"/>
      <c r="H17" s="32"/>
    </row>
    <row r="18" spans="1:8" ht="21" customHeight="1">
      <c r="A18" s="32" t="s">
        <v>43</v>
      </c>
      <c r="B18" s="32"/>
      <c r="C18" s="32"/>
      <c r="D18" s="32"/>
      <c r="E18" s="32"/>
      <c r="F18" s="32"/>
    </row>
    <row r="19" spans="1:8" ht="21" customHeight="1">
      <c r="A19" s="32" t="s">
        <v>35</v>
      </c>
      <c r="B19" s="32"/>
      <c r="C19" s="32"/>
      <c r="D19" s="32"/>
      <c r="E19"/>
      <c r="F19"/>
    </row>
    <row r="24" spans="1:8" ht="21" customHeight="1">
      <c r="A24" s="37" t="s">
        <v>50</v>
      </c>
      <c r="B24" s="37"/>
      <c r="C24" s="37"/>
      <c r="D24" s="37"/>
      <c r="E24" s="37"/>
    </row>
    <row r="25" spans="1:8" ht="21" customHeight="1">
      <c r="A25" s="38" t="s">
        <v>51</v>
      </c>
      <c r="B25" s="38"/>
      <c r="C25" s="38"/>
      <c r="D25" s="38" t="s">
        <v>52</v>
      </c>
    </row>
    <row r="26" spans="1:8" ht="21" customHeight="1">
      <c r="A26" s="6" t="s">
        <v>53</v>
      </c>
      <c r="B26" s="39"/>
      <c r="C26" s="40"/>
      <c r="D26" s="41"/>
    </row>
    <row r="27" spans="1:8" ht="21" customHeight="1">
      <c r="A27" s="42" t="s">
        <v>54</v>
      </c>
      <c r="B27" s="42"/>
      <c r="C27" s="42"/>
      <c r="D27" s="42"/>
    </row>
    <row r="30" spans="1:8" ht="21" customHeight="1">
      <c r="H30" s="4" t="s">
        <v>55</v>
      </c>
    </row>
    <row r="31" spans="1:8" ht="21" customHeight="1">
      <c r="H31" s="4" t="s">
        <v>56</v>
      </c>
    </row>
  </sheetData>
  <sheetProtection selectLockedCells="1" selectUnlockedCells="1"/>
  <mergeCells count="7">
    <mergeCell ref="A27:D27"/>
    <mergeCell ref="A19:D19"/>
    <mergeCell ref="B1:E1"/>
    <mergeCell ref="A15:H15"/>
    <mergeCell ref="A17:H17"/>
    <mergeCell ref="A18:F18"/>
    <mergeCell ref="A16:F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2"/>
  <sheetViews>
    <sheetView tabSelected="1" workbookViewId="0">
      <selection activeCell="D19" sqref="D19"/>
    </sheetView>
  </sheetViews>
  <sheetFormatPr defaultColWidth="17.21875" defaultRowHeight="18.75" customHeight="1"/>
  <cols>
    <col min="1" max="2" width="23.5546875" style="16" customWidth="1"/>
    <col min="3" max="3" width="23.5546875" style="15" customWidth="1"/>
    <col min="4" max="13" width="22.44140625" style="15" customWidth="1"/>
    <col min="14" max="16384" width="17.21875" style="15"/>
  </cols>
  <sheetData>
    <row r="1" spans="1:13" ht="33.75" customHeight="1">
      <c r="A1" s="34" t="s">
        <v>34</v>
      </c>
      <c r="B1" s="34"/>
      <c r="C1" s="34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s="19" customFormat="1" ht="26.25" customHeight="1">
      <c r="A2" s="28" t="s">
        <v>33</v>
      </c>
      <c r="B2" s="27" t="s">
        <v>32</v>
      </c>
      <c r="C2" s="27" t="s">
        <v>31</v>
      </c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s="19" customFormat="1" ht="18.75" customHeight="1">
      <c r="A3" s="25" t="s">
        <v>30</v>
      </c>
      <c r="B3" s="24" t="s">
        <v>29</v>
      </c>
      <c r="C3" s="24">
        <v>1004</v>
      </c>
      <c r="D3" s="19" t="s">
        <v>48</v>
      </c>
      <c r="E3" s="19">
        <f>AVERAGE(C3:C9)</f>
        <v>849</v>
      </c>
    </row>
    <row r="4" spans="1:13" s="19" customFormat="1" ht="18.75" customHeight="1">
      <c r="A4" s="23" t="s">
        <v>28</v>
      </c>
      <c r="B4" s="22" t="s">
        <v>27</v>
      </c>
      <c r="C4" s="22">
        <v>938</v>
      </c>
    </row>
    <row r="5" spans="1:13" s="19" customFormat="1" ht="18.75" customHeight="1">
      <c r="A5" s="23" t="s">
        <v>26</v>
      </c>
      <c r="B5" s="22" t="s">
        <v>25</v>
      </c>
      <c r="C5" s="22">
        <v>745</v>
      </c>
    </row>
    <row r="6" spans="1:13" s="19" customFormat="1" ht="18.75" customHeight="1">
      <c r="A6" s="23" t="s">
        <v>24</v>
      </c>
      <c r="B6" s="22" t="s">
        <v>23</v>
      </c>
      <c r="C6" s="22">
        <v>729</v>
      </c>
      <c r="D6" s="19" t="s">
        <v>49</v>
      </c>
    </row>
    <row r="7" spans="1:13" s="19" customFormat="1" ht="18.75" customHeight="1">
      <c r="A7" s="23" t="s">
        <v>22</v>
      </c>
      <c r="B7" s="22" t="s">
        <v>21</v>
      </c>
      <c r="C7" s="22">
        <v>862</v>
      </c>
    </row>
    <row r="8" spans="1:13" s="19" customFormat="1" ht="18.75" customHeight="1">
      <c r="A8" s="23" t="s">
        <v>20</v>
      </c>
      <c r="B8" s="22" t="s">
        <v>19</v>
      </c>
      <c r="C8" s="22">
        <v>890</v>
      </c>
    </row>
    <row r="9" spans="1:13" s="19" customFormat="1" ht="18.75" customHeight="1">
      <c r="A9" s="23" t="s">
        <v>18</v>
      </c>
      <c r="B9" s="22" t="s">
        <v>17</v>
      </c>
      <c r="C9" s="22">
        <v>775</v>
      </c>
    </row>
    <row r="10" spans="1:13" s="19" customFormat="1" ht="26.25" customHeight="1">
      <c r="A10" s="21"/>
      <c r="B10" s="20"/>
      <c r="C10" s="20"/>
    </row>
    <row r="11" spans="1:13" ht="18.75" customHeight="1">
      <c r="A11" s="35" t="s">
        <v>40</v>
      </c>
      <c r="B11" s="35"/>
      <c r="C11" s="35"/>
      <c r="D11" s="35"/>
      <c r="E11" s="35"/>
      <c r="F11" s="35"/>
      <c r="G11" s="18"/>
      <c r="H11" s="18"/>
      <c r="I11" s="18"/>
      <c r="J11" s="18"/>
      <c r="K11" s="18"/>
      <c r="L11" s="18"/>
      <c r="M11" s="18"/>
    </row>
    <row r="12" spans="1:13" ht="18.75" customHeight="1">
      <c r="A12" s="35" t="s">
        <v>37</v>
      </c>
      <c r="B12" s="35"/>
      <c r="C12" s="35"/>
      <c r="D12" s="35"/>
      <c r="E12" s="35"/>
      <c r="F12" s="35"/>
      <c r="G12" s="35"/>
      <c r="H12" s="18"/>
      <c r="I12" s="18"/>
      <c r="J12" s="18"/>
      <c r="K12" s="18"/>
      <c r="L12" s="18"/>
      <c r="M12" s="18"/>
    </row>
    <row r="13" spans="1:13" ht="18.75" customHeight="1">
      <c r="A13" s="35" t="s">
        <v>38</v>
      </c>
      <c r="B13" s="35"/>
      <c r="C13" s="35"/>
      <c r="D13" s="35"/>
      <c r="E13" s="35"/>
      <c r="F13" s="17"/>
      <c r="G13" s="17"/>
      <c r="H13" s="18"/>
      <c r="I13" s="18"/>
      <c r="J13" s="18"/>
      <c r="K13" s="18"/>
      <c r="L13" s="18"/>
      <c r="M13" s="18"/>
    </row>
    <row r="14" spans="1:13" ht="18.75" customHeight="1">
      <c r="A14" s="36" t="s">
        <v>39</v>
      </c>
      <c r="B14" s="36"/>
      <c r="C14" s="36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 ht="18.75" customHeight="1">
      <c r="A15" s="17"/>
      <c r="B15" s="17"/>
      <c r="C15" s="17"/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 ht="18.75" customHeight="1">
      <c r="A16" s="17"/>
      <c r="B16" s="17"/>
      <c r="C16" s="17"/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 ht="18.75" customHeight="1">
      <c r="A17" s="17"/>
      <c r="B17" s="17"/>
      <c r="C17" s="17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 ht="18.75" customHeight="1">
      <c r="A18" s="17"/>
      <c r="B18" s="17"/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 ht="18.75" customHeight="1">
      <c r="A19" s="17"/>
      <c r="B19" s="17"/>
      <c r="C19" s="17"/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 ht="18.75" customHeight="1">
      <c r="A20" s="17"/>
      <c r="B20" s="17"/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 ht="18.75" customHeight="1">
      <c r="A21" s="17"/>
      <c r="B21" s="17"/>
      <c r="C21" s="17"/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 ht="18.75" customHeight="1">
      <c r="A22" s="17"/>
      <c r="B22" s="17"/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 ht="18.75" customHeight="1">
      <c r="A23" s="17"/>
      <c r="B23" s="17"/>
      <c r="C23" s="17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ht="18.75" customHeight="1">
      <c r="A24" s="17"/>
      <c r="B24" s="17"/>
      <c r="C24" s="17"/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 ht="18.75" customHeight="1">
      <c r="A25" s="17"/>
      <c r="B25" s="17"/>
      <c r="C25" s="17"/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 ht="18.75" customHeight="1">
      <c r="A26" s="17"/>
      <c r="B26" s="17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 ht="18.75" customHeight="1">
      <c r="A27" s="17"/>
      <c r="B27" s="17"/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 ht="18.75" customHeight="1">
      <c r="A28" s="17"/>
      <c r="B28" s="17"/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 ht="18.75" customHeight="1">
      <c r="A29" s="17"/>
      <c r="B29" s="17"/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 ht="18.75" customHeight="1">
      <c r="A30" s="17"/>
      <c r="B30" s="17"/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 ht="18.75" customHeight="1">
      <c r="A31" s="17"/>
      <c r="B31" s="17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 ht="18.75" customHeight="1">
      <c r="A32" s="17"/>
      <c r="B32" s="17"/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 ht="18.75" customHeight="1">
      <c r="A33" s="17"/>
      <c r="B33" s="17"/>
      <c r="C33" s="17"/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 ht="18.75" customHeight="1">
      <c r="A34" s="17"/>
      <c r="B34" s="17"/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 ht="18.75" customHeight="1">
      <c r="A35" s="17"/>
      <c r="B35" s="17"/>
      <c r="C35" s="17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ht="18.75" customHeight="1">
      <c r="A36" s="17"/>
      <c r="B36" s="17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 ht="18.75" customHeight="1">
      <c r="A37" s="17"/>
      <c r="B37" s="17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 ht="18.75" customHeight="1">
      <c r="A38" s="17"/>
      <c r="B38" s="17"/>
      <c r="C38" s="17"/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 ht="18.75" customHeight="1">
      <c r="A39" s="17"/>
      <c r="B39" s="17"/>
      <c r="C39" s="17"/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 ht="18.75" customHeight="1">
      <c r="A40" s="17"/>
      <c r="B40" s="17"/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 ht="18.75" customHeight="1">
      <c r="A41" s="17"/>
      <c r="B41" s="17"/>
      <c r="C41" s="17"/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 ht="18.75" customHeight="1">
      <c r="A42" s="17"/>
      <c r="B42" s="17"/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 ht="18.75" customHeight="1">
      <c r="A43" s="17"/>
      <c r="B43" s="17"/>
      <c r="C43" s="17"/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 ht="18.75" customHeight="1">
      <c r="A44" s="17"/>
      <c r="B44" s="17"/>
      <c r="C44" s="17"/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 ht="18.75" customHeight="1">
      <c r="A45" s="17"/>
      <c r="B45" s="17"/>
      <c r="C45" s="17"/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 ht="18.75" customHeight="1">
      <c r="A46" s="17"/>
      <c r="B46" s="17"/>
      <c r="C46" s="17"/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13" ht="18.75" customHeight="1">
      <c r="A47" s="17"/>
      <c r="B47" s="17"/>
      <c r="C47" s="17"/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pans="1:13" ht="18.75" customHeight="1">
      <c r="A48" s="17"/>
      <c r="B48" s="17"/>
      <c r="C48" s="17"/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ht="18.75" customHeight="1">
      <c r="A49" s="17"/>
      <c r="B49" s="17"/>
      <c r="C49" s="17"/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ht="18.75" customHeight="1">
      <c r="A50" s="17"/>
      <c r="B50" s="17"/>
      <c r="C50" s="17"/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ht="18.75" customHeight="1">
      <c r="A51" s="17"/>
      <c r="B51" s="17"/>
      <c r="C51" s="17"/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ht="18.75" customHeight="1">
      <c r="A52" s="17"/>
      <c r="B52" s="17"/>
      <c r="C52" s="17"/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ht="18.75" customHeight="1">
      <c r="A53" s="17"/>
      <c r="B53" s="17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ht="18.75" customHeight="1">
      <c r="A54" s="17"/>
      <c r="B54" s="17"/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ht="18.75" customHeight="1">
      <c r="A55" s="17"/>
      <c r="B55" s="17"/>
      <c r="C55" s="17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ht="18.75" customHeight="1">
      <c r="A56" s="17"/>
      <c r="B56" s="17"/>
      <c r="C56" s="17"/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ht="18.75" customHeight="1">
      <c r="A57" s="17"/>
      <c r="B57" s="17"/>
      <c r="C57" s="17"/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ht="18.75" customHeight="1">
      <c r="A58" s="17"/>
      <c r="B58" s="17"/>
      <c r="C58" s="17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ht="18.75" customHeight="1">
      <c r="A59" s="17"/>
      <c r="B59" s="17"/>
      <c r="C59" s="17"/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3" ht="18.75" customHeight="1">
      <c r="A60" s="17"/>
      <c r="B60" s="17"/>
      <c r="C60" s="17"/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3" ht="18.75" customHeight="1">
      <c r="A61" s="17"/>
      <c r="B61" s="17"/>
      <c r="C61" s="17"/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2" spans="1:13" ht="18.75" customHeight="1">
      <c r="A62" s="17"/>
      <c r="B62" s="17"/>
      <c r="C62" s="17"/>
      <c r="D62" s="18"/>
      <c r="E62" s="18"/>
      <c r="F62" s="18"/>
      <c r="G62" s="18"/>
      <c r="H62" s="18"/>
      <c r="I62" s="18"/>
      <c r="J62" s="18"/>
      <c r="K62" s="18"/>
      <c r="L62" s="18"/>
      <c r="M62" s="18"/>
    </row>
    <row r="63" spans="1:13" ht="18.75" customHeight="1">
      <c r="A63" s="17"/>
      <c r="B63" s="17"/>
      <c r="C63" s="17"/>
      <c r="D63" s="18"/>
      <c r="E63" s="18"/>
      <c r="F63" s="18"/>
      <c r="G63" s="18"/>
      <c r="H63" s="18"/>
      <c r="I63" s="18"/>
      <c r="J63" s="18"/>
      <c r="K63" s="18"/>
      <c r="L63" s="18"/>
      <c r="M63" s="18"/>
    </row>
    <row r="64" spans="1:13" ht="18.75" customHeight="1">
      <c r="A64" s="17"/>
      <c r="B64" s="17"/>
      <c r="C64" s="17"/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spans="1:13" ht="18.75" customHeight="1">
      <c r="A65" s="17"/>
      <c r="B65" s="17"/>
      <c r="C65" s="17"/>
      <c r="D65" s="18"/>
      <c r="E65" s="18"/>
      <c r="F65" s="18"/>
      <c r="G65" s="18"/>
      <c r="H65" s="18"/>
      <c r="I65" s="18"/>
      <c r="J65" s="18"/>
      <c r="K65" s="18"/>
      <c r="L65" s="18"/>
      <c r="M65" s="18"/>
    </row>
    <row r="66" spans="1:13" ht="18.75" customHeight="1">
      <c r="A66" s="17"/>
      <c r="B66" s="17"/>
      <c r="C66" s="17"/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1:13" ht="18.75" customHeight="1">
      <c r="A67" s="17"/>
      <c r="B67" s="17"/>
      <c r="C67" s="17"/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spans="1:13" ht="18.75" customHeight="1">
      <c r="A68" s="17"/>
      <c r="B68" s="17"/>
      <c r="C68" s="17"/>
      <c r="D68" s="18"/>
      <c r="E68" s="18"/>
      <c r="F68" s="18"/>
      <c r="G68" s="18"/>
      <c r="H68" s="18"/>
      <c r="I68" s="18"/>
      <c r="J68" s="18"/>
      <c r="K68" s="18"/>
      <c r="L68" s="18"/>
      <c r="M68" s="18"/>
    </row>
    <row r="69" spans="1:13" ht="18.75" customHeight="1">
      <c r="A69" s="17"/>
      <c r="B69" s="17"/>
      <c r="C69" s="17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1:13" ht="18.75" customHeight="1">
      <c r="A70" s="17"/>
      <c r="B70" s="17"/>
      <c r="C70" s="17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1:13" ht="18.75" customHeight="1">
      <c r="A71" s="17"/>
      <c r="B71" s="17"/>
      <c r="C71" s="17"/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1:13" ht="18.75" customHeight="1">
      <c r="A72" s="17"/>
      <c r="B72" s="17"/>
      <c r="C72" s="17"/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1:13" ht="18.75" customHeight="1">
      <c r="A73" s="17"/>
      <c r="B73" s="17"/>
      <c r="C73" s="17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1:13" ht="18.75" customHeight="1">
      <c r="A74" s="17"/>
      <c r="B74" s="17"/>
      <c r="C74" s="17"/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1:13" ht="18.75" customHeight="1">
      <c r="A75" s="17"/>
      <c r="B75" s="17"/>
      <c r="C75" s="17"/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1:13" ht="18.75" customHeight="1">
      <c r="A76" s="17"/>
      <c r="B76" s="17"/>
      <c r="C76" s="17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13" ht="18.75" customHeight="1">
      <c r="A77" s="17"/>
      <c r="B77" s="17"/>
      <c r="C77" s="17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1:13" ht="18.75" customHeight="1">
      <c r="A78" s="17"/>
      <c r="B78" s="17"/>
      <c r="C78" s="17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ht="18.75" customHeight="1">
      <c r="A79" s="17"/>
      <c r="B79" s="17"/>
      <c r="C79" s="17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1:13" ht="18.75" customHeight="1">
      <c r="A80" s="17"/>
      <c r="B80" s="17"/>
      <c r="C80" s="17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spans="1:13" ht="18.75" customHeight="1">
      <c r="A81" s="17"/>
      <c r="B81" s="17"/>
      <c r="C81" s="17"/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 spans="1:13" ht="18.75" customHeight="1">
      <c r="A82" s="17"/>
      <c r="B82" s="17"/>
      <c r="C82" s="17"/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spans="1:13" ht="18.75" customHeight="1">
      <c r="A83" s="17"/>
      <c r="B83" s="17"/>
      <c r="C83" s="17"/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spans="1:13" ht="18.75" customHeight="1">
      <c r="A84" s="17"/>
      <c r="B84" s="17"/>
      <c r="C84" s="17"/>
    </row>
    <row r="85" spans="1:13" ht="18.75" customHeight="1">
      <c r="A85" s="17"/>
      <c r="B85" s="17"/>
      <c r="C85" s="17"/>
    </row>
    <row r="86" spans="1:13" ht="18.75" customHeight="1">
      <c r="A86" s="17"/>
      <c r="B86" s="17"/>
      <c r="C86" s="17"/>
    </row>
    <row r="87" spans="1:13" ht="18.75" customHeight="1">
      <c r="A87" s="17"/>
      <c r="B87" s="17"/>
      <c r="C87" s="17"/>
    </row>
    <row r="88" spans="1:13" ht="18.75" customHeight="1">
      <c r="A88" s="17"/>
      <c r="B88" s="17"/>
      <c r="C88" s="17"/>
    </row>
    <row r="89" spans="1:13" ht="18.75" customHeight="1">
      <c r="A89" s="17"/>
      <c r="B89" s="17"/>
      <c r="C89" s="17"/>
    </row>
    <row r="90" spans="1:13" ht="18.75" customHeight="1">
      <c r="A90" s="17"/>
      <c r="B90" s="17"/>
      <c r="C90" s="17"/>
    </row>
    <row r="91" spans="1:13" ht="18.75" customHeight="1">
      <c r="A91" s="17"/>
      <c r="B91" s="17"/>
      <c r="C91" s="17"/>
    </row>
    <row r="92" spans="1:13" ht="18.75" customHeight="1">
      <c r="A92" s="17"/>
      <c r="B92" s="17"/>
      <c r="C92" s="17"/>
    </row>
    <row r="93" spans="1:13" ht="18.75" customHeight="1">
      <c r="A93" s="17"/>
      <c r="B93" s="17"/>
      <c r="C93" s="17"/>
    </row>
    <row r="94" spans="1:13" ht="18.75" customHeight="1">
      <c r="A94" s="17"/>
      <c r="B94" s="17"/>
      <c r="C94" s="17"/>
    </row>
    <row r="95" spans="1:13" ht="18.75" customHeight="1">
      <c r="A95" s="17"/>
      <c r="B95" s="17"/>
      <c r="C95" s="17"/>
    </row>
    <row r="96" spans="1:13" ht="18.75" customHeight="1">
      <c r="A96" s="17"/>
      <c r="B96" s="17"/>
      <c r="C96" s="17"/>
    </row>
    <row r="97" spans="1:3" ht="18.75" customHeight="1">
      <c r="A97" s="17"/>
      <c r="B97" s="17"/>
      <c r="C97" s="17"/>
    </row>
    <row r="98" spans="1:3" ht="18.75" customHeight="1">
      <c r="A98" s="17"/>
      <c r="B98" s="17"/>
      <c r="C98" s="17"/>
    </row>
    <row r="99" spans="1:3" ht="18.75" customHeight="1">
      <c r="A99" s="17"/>
      <c r="B99" s="17"/>
      <c r="C99" s="17"/>
    </row>
    <row r="100" spans="1:3" ht="18.75" customHeight="1">
      <c r="A100" s="17"/>
      <c r="B100" s="17"/>
      <c r="C100" s="17"/>
    </row>
    <row r="101" spans="1:3" ht="18.75" customHeight="1">
      <c r="A101" s="17"/>
      <c r="B101" s="17"/>
      <c r="C101" s="17"/>
    </row>
    <row r="102" spans="1:3" ht="18.75" customHeight="1">
      <c r="A102" s="17"/>
      <c r="B102" s="17"/>
      <c r="C102" s="17"/>
    </row>
    <row r="103" spans="1:3" ht="18.75" customHeight="1">
      <c r="A103" s="17"/>
      <c r="B103" s="17"/>
      <c r="C103" s="17"/>
    </row>
    <row r="104" spans="1:3" ht="18.75" customHeight="1">
      <c r="A104" s="17"/>
      <c r="B104" s="17"/>
      <c r="C104" s="17"/>
    </row>
    <row r="105" spans="1:3" ht="18.75" customHeight="1">
      <c r="A105" s="17"/>
      <c r="B105" s="17"/>
      <c r="C105" s="17"/>
    </row>
    <row r="106" spans="1:3" ht="18.75" customHeight="1">
      <c r="A106" s="17"/>
      <c r="B106" s="17"/>
      <c r="C106" s="17"/>
    </row>
    <row r="107" spans="1:3" ht="18.75" customHeight="1">
      <c r="A107" s="17"/>
      <c r="B107" s="17"/>
      <c r="C107" s="17"/>
    </row>
    <row r="108" spans="1:3" ht="18.75" customHeight="1">
      <c r="A108" s="17"/>
      <c r="B108" s="17"/>
      <c r="C108" s="17"/>
    </row>
    <row r="109" spans="1:3" ht="18.75" customHeight="1">
      <c r="A109" s="17"/>
      <c r="B109" s="17"/>
      <c r="C109" s="17"/>
    </row>
    <row r="110" spans="1:3" ht="18.75" customHeight="1">
      <c r="A110" s="17"/>
      <c r="B110" s="17"/>
      <c r="C110" s="17"/>
    </row>
    <row r="111" spans="1:3" ht="18.75" customHeight="1">
      <c r="A111" s="17"/>
      <c r="B111" s="17"/>
      <c r="C111" s="17"/>
    </row>
    <row r="112" spans="1:3" ht="18.75" customHeight="1">
      <c r="A112" s="17"/>
      <c r="B112" s="17"/>
      <c r="C112" s="17"/>
    </row>
    <row r="113" spans="1:3" ht="18.75" customHeight="1">
      <c r="A113" s="17"/>
      <c r="B113" s="17"/>
      <c r="C113" s="17"/>
    </row>
    <row r="114" spans="1:3" ht="18.75" customHeight="1">
      <c r="A114" s="17"/>
      <c r="B114" s="17"/>
      <c r="C114" s="17"/>
    </row>
    <row r="115" spans="1:3" ht="18.75" customHeight="1">
      <c r="A115" s="17"/>
      <c r="B115" s="17"/>
      <c r="C115" s="17"/>
    </row>
    <row r="116" spans="1:3" ht="18.75" customHeight="1">
      <c r="A116" s="17"/>
      <c r="B116" s="17"/>
      <c r="C116" s="17"/>
    </row>
    <row r="117" spans="1:3" ht="18.75" customHeight="1">
      <c r="A117" s="17"/>
      <c r="B117" s="17"/>
      <c r="C117" s="17"/>
    </row>
    <row r="118" spans="1:3" ht="18.75" customHeight="1">
      <c r="A118" s="17"/>
      <c r="B118" s="17"/>
      <c r="C118" s="17"/>
    </row>
    <row r="119" spans="1:3" ht="18.75" customHeight="1">
      <c r="A119" s="17"/>
      <c r="B119" s="17"/>
      <c r="C119" s="17"/>
    </row>
    <row r="120" spans="1:3" ht="18.75" customHeight="1">
      <c r="A120" s="17"/>
      <c r="B120" s="17"/>
      <c r="C120" s="17"/>
    </row>
    <row r="121" spans="1:3" ht="18.75" customHeight="1">
      <c r="A121" s="17"/>
      <c r="B121" s="17"/>
      <c r="C121" s="17"/>
    </row>
    <row r="122" spans="1:3" ht="18.75" customHeight="1">
      <c r="A122" s="17"/>
      <c r="B122" s="17"/>
      <c r="C122" s="17"/>
    </row>
  </sheetData>
  <mergeCells count="5">
    <mergeCell ref="A1:C1"/>
    <mergeCell ref="A11:F11"/>
    <mergeCell ref="A12:G12"/>
    <mergeCell ref="A14:C14"/>
    <mergeCell ref="A13:E13"/>
  </mergeCells>
  <conditionalFormatting sqref="C3:C9">
    <cfRule type="cellIs" dxfId="0" priority="7" operator="greaterThan">
      <formula>849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Order</vt:lpstr>
      <vt:lpstr>Cookie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2013-03-21T20:06:08Z</dcterms:created>
  <dcterms:modified xsi:type="dcterms:W3CDTF">2022-09-06T10:30:13Z</dcterms:modified>
</cp:coreProperties>
</file>