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B160235-D363-40B1-9D51-2E0D906B6584}" xr6:coauthVersionLast="47" xr6:coauthVersionMax="47" xr10:uidLastSave="{00000000-0000-0000-0000-000000000000}"/>
  <bookViews>
    <workbookView xWindow="1905" yWindow="1905" windowWidth="15375" windowHeight="7875" activeTab="1" xr2:uid="{00000000-000D-0000-FFFF-FFFF00000000}"/>
  </bookViews>
  <sheets>
    <sheet name="Form Responses 1" sheetId="1" r:id="rId1"/>
    <sheet name="Resultado MAP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2" i="2" l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M173" i="2"/>
  <c r="M180" i="2"/>
  <c r="M138" i="2"/>
  <c r="M118" i="2"/>
  <c r="M154" i="2"/>
  <c r="M14" i="2"/>
  <c r="M33" i="2"/>
  <c r="M79" i="2"/>
  <c r="M29" i="2"/>
  <c r="M135" i="2"/>
  <c r="M65" i="2"/>
  <c r="M70" i="2"/>
  <c r="M25" i="2"/>
  <c r="M150" i="2"/>
  <c r="M68" i="2"/>
  <c r="M47" i="2"/>
  <c r="M45" i="2"/>
  <c r="M92" i="2"/>
  <c r="M27" i="2"/>
  <c r="M167" i="2"/>
  <c r="M183" i="2"/>
  <c r="M56" i="2"/>
  <c r="M59" i="2"/>
  <c r="M19" i="2"/>
  <c r="M172" i="2"/>
  <c r="M115" i="2"/>
  <c r="M99" i="2"/>
  <c r="M129" i="2"/>
  <c r="M42" i="2"/>
  <c r="M15" i="2"/>
  <c r="M54" i="2"/>
  <c r="M169" i="2"/>
  <c r="M104" i="2"/>
  <c r="M179" i="2"/>
  <c r="M40" i="2"/>
  <c r="M98" i="2"/>
  <c r="M60" i="2"/>
  <c r="M159" i="2"/>
  <c r="M127" i="2"/>
  <c r="M149" i="2"/>
  <c r="M35" i="2"/>
  <c r="M139" i="2"/>
  <c r="M63" i="2"/>
  <c r="M112" i="2"/>
  <c r="M80" i="2"/>
  <c r="M83" i="2"/>
  <c r="M62" i="2"/>
  <c r="M144" i="2"/>
  <c r="M128" i="2"/>
  <c r="M113" i="2"/>
  <c r="M32" i="2"/>
  <c r="M13" i="2"/>
  <c r="M147" i="2"/>
  <c r="M153" i="2"/>
  <c r="M126" i="2"/>
  <c r="M116" i="2"/>
  <c r="M100" i="2"/>
  <c r="M136" i="2"/>
  <c r="M151" i="2"/>
  <c r="M130" i="2"/>
  <c r="M26" i="2"/>
  <c r="M78" i="2"/>
  <c r="M49" i="2"/>
  <c r="M74" i="2"/>
  <c r="M94" i="2"/>
  <c r="M76" i="2"/>
  <c r="M75" i="2"/>
  <c r="M176" i="2"/>
  <c r="M156" i="2"/>
  <c r="M103" i="2"/>
  <c r="O119" i="2"/>
  <c r="M119" i="2" s="1"/>
  <c r="O97" i="2"/>
  <c r="M97" i="2" s="1"/>
  <c r="O72" i="2"/>
  <c r="M72" i="2" s="1"/>
  <c r="O173" i="2"/>
  <c r="O180" i="2"/>
  <c r="O138" i="2"/>
  <c r="O181" i="2"/>
  <c r="M181" i="2" s="1"/>
  <c r="O186" i="2"/>
  <c r="M186" i="2" s="1"/>
  <c r="O106" i="2"/>
  <c r="M106" i="2" s="1"/>
  <c r="O107" i="2"/>
  <c r="M107" i="2" s="1"/>
  <c r="O58" i="2"/>
  <c r="M58" i="2" s="1"/>
  <c r="O118" i="2"/>
  <c r="O154" i="2"/>
  <c r="O14" i="2"/>
  <c r="O64" i="2"/>
  <c r="M64" i="2" s="1"/>
  <c r="O4" i="2"/>
  <c r="M4" i="2" s="1"/>
  <c r="O67" i="2"/>
  <c r="M67" i="2" s="1"/>
  <c r="O142" i="2"/>
  <c r="M142" i="2" s="1"/>
  <c r="O38" i="2"/>
  <c r="M38" i="2" s="1"/>
  <c r="O33" i="2"/>
  <c r="O79" i="2"/>
  <c r="O29" i="2"/>
  <c r="O18" i="2"/>
  <c r="M18" i="2" s="1"/>
  <c r="O21" i="2"/>
  <c r="M21" i="2" s="1"/>
  <c r="O168" i="2"/>
  <c r="M168" i="2" s="1"/>
  <c r="O71" i="2"/>
  <c r="M71" i="2" s="1"/>
  <c r="O48" i="2"/>
  <c r="M48" i="2" s="1"/>
  <c r="O135" i="2"/>
  <c r="O65" i="2"/>
  <c r="O70" i="2"/>
  <c r="O108" i="2"/>
  <c r="M108" i="2" s="1"/>
  <c r="O84" i="2"/>
  <c r="M84" i="2" s="1"/>
  <c r="O37" i="2"/>
  <c r="M37" i="2" s="1"/>
  <c r="O51" i="2"/>
  <c r="M51" i="2" s="1"/>
  <c r="O91" i="2"/>
  <c r="M91" i="2" s="1"/>
  <c r="O25" i="2"/>
  <c r="O150" i="2"/>
  <c r="O68" i="2"/>
  <c r="O39" i="2"/>
  <c r="M39" i="2" s="1"/>
  <c r="O178" i="2"/>
  <c r="M178" i="2" s="1"/>
  <c r="O109" i="2"/>
  <c r="M109" i="2" s="1"/>
  <c r="O22" i="2"/>
  <c r="M22" i="2" s="1"/>
  <c r="O170" i="2"/>
  <c r="M170" i="2" s="1"/>
  <c r="O47" i="2"/>
  <c r="O45" i="2"/>
  <c r="O92" i="2"/>
  <c r="O102" i="2"/>
  <c r="M102" i="2" s="1"/>
  <c r="O160" i="2"/>
  <c r="M160" i="2" s="1"/>
  <c r="O146" i="2"/>
  <c r="M146" i="2" s="1"/>
  <c r="O23" i="2"/>
  <c r="M23" i="2" s="1"/>
  <c r="O11" i="2"/>
  <c r="M11" i="2" s="1"/>
  <c r="O27" i="2"/>
  <c r="O167" i="2"/>
  <c r="O183" i="2"/>
  <c r="O171" i="2"/>
  <c r="M171" i="2" s="1"/>
  <c r="O88" i="2"/>
  <c r="M88" i="2" s="1"/>
  <c r="O36" i="2"/>
  <c r="M36" i="2" s="1"/>
  <c r="O111" i="2"/>
  <c r="M111" i="2" s="1"/>
  <c r="O152" i="2"/>
  <c r="M152" i="2" s="1"/>
  <c r="O56" i="2"/>
  <c r="O59" i="2"/>
  <c r="O19" i="2"/>
  <c r="O9" i="2"/>
  <c r="M9" i="2" s="1"/>
  <c r="O69" i="2"/>
  <c r="M69" i="2" s="1"/>
  <c r="O125" i="2"/>
  <c r="M125" i="2" s="1"/>
  <c r="O133" i="2"/>
  <c r="M133" i="2" s="1"/>
  <c r="O96" i="2"/>
  <c r="M96" i="2" s="1"/>
  <c r="O172" i="2"/>
  <c r="O115" i="2"/>
  <c r="O99" i="2"/>
  <c r="O134" i="2"/>
  <c r="M134" i="2" s="1"/>
  <c r="O55" i="2"/>
  <c r="M55" i="2" s="1"/>
  <c r="O77" i="2"/>
  <c r="M77" i="2" s="1"/>
  <c r="O90" i="2"/>
  <c r="M90" i="2" s="1"/>
  <c r="O182" i="2"/>
  <c r="M182" i="2" s="1"/>
  <c r="O129" i="2"/>
  <c r="O42" i="2"/>
  <c r="O15" i="2"/>
  <c r="O121" i="2"/>
  <c r="M121" i="2" s="1"/>
  <c r="O28" i="2"/>
  <c r="M28" i="2" s="1"/>
  <c r="O10" i="2"/>
  <c r="M10" i="2" s="1"/>
  <c r="O145" i="2"/>
  <c r="M145" i="2" s="1"/>
  <c r="O43" i="2"/>
  <c r="M43" i="2" s="1"/>
  <c r="O54" i="2"/>
  <c r="O169" i="2"/>
  <c r="O104" i="2"/>
  <c r="O12" i="2"/>
  <c r="M12" i="2" s="1"/>
  <c r="O120" i="2"/>
  <c r="M120" i="2" s="1"/>
  <c r="O158" i="2"/>
  <c r="M158" i="2" s="1"/>
  <c r="O86" i="2"/>
  <c r="M86" i="2" s="1"/>
  <c r="O157" i="2"/>
  <c r="M157" i="2" s="1"/>
  <c r="O179" i="2"/>
  <c r="O40" i="2"/>
  <c r="O98" i="2"/>
  <c r="O140" i="2"/>
  <c r="M140" i="2" s="1"/>
  <c r="O24" i="2"/>
  <c r="M24" i="2" s="1"/>
  <c r="O87" i="2"/>
  <c r="M87" i="2" s="1"/>
  <c r="O34" i="2"/>
  <c r="M34" i="2" s="1"/>
  <c r="O155" i="2"/>
  <c r="M155" i="2" s="1"/>
  <c r="O60" i="2"/>
  <c r="O159" i="2"/>
  <c r="O127" i="2"/>
  <c r="O53" i="2"/>
  <c r="M53" i="2" s="1"/>
  <c r="O46" i="2"/>
  <c r="M46" i="2" s="1"/>
  <c r="O123" i="2"/>
  <c r="M123" i="2" s="1"/>
  <c r="O95" i="2"/>
  <c r="M95" i="2" s="1"/>
  <c r="O143" i="2"/>
  <c r="M143" i="2" s="1"/>
  <c r="O149" i="2"/>
  <c r="O35" i="2"/>
  <c r="O139" i="2"/>
  <c r="O17" i="2"/>
  <c r="M17" i="2" s="1"/>
  <c r="O165" i="2"/>
  <c r="M165" i="2" s="1"/>
  <c r="O41" i="2"/>
  <c r="M41" i="2" s="1"/>
  <c r="O163" i="2"/>
  <c r="M163" i="2" s="1"/>
  <c r="O44" i="2"/>
  <c r="M44" i="2" s="1"/>
  <c r="O63" i="2"/>
  <c r="O112" i="2"/>
  <c r="O80" i="2"/>
  <c r="O175" i="2"/>
  <c r="M175" i="2" s="1"/>
  <c r="O190" i="2"/>
  <c r="M190" i="2" s="1"/>
  <c r="O122" i="2"/>
  <c r="M122" i="2" s="1"/>
  <c r="O52" i="2"/>
  <c r="M52" i="2" s="1"/>
  <c r="O8" i="2"/>
  <c r="M8" i="2" s="1"/>
  <c r="O83" i="2"/>
  <c r="O62" i="2"/>
  <c r="O162" i="2"/>
  <c r="O187" i="2"/>
  <c r="M187" i="2" s="1"/>
  <c r="O137" i="2"/>
  <c r="M137" i="2" s="1"/>
  <c r="O3" i="2"/>
  <c r="M3" i="2" s="1"/>
  <c r="O131" i="2"/>
  <c r="M131" i="2" s="1"/>
  <c r="O50" i="2"/>
  <c r="M50" i="2" s="1"/>
  <c r="O144" i="2"/>
  <c r="O128" i="2"/>
  <c r="O113" i="2"/>
  <c r="O31" i="2"/>
  <c r="M31" i="2" s="1"/>
  <c r="O124" i="2"/>
  <c r="M124" i="2" s="1"/>
  <c r="O114" i="2"/>
  <c r="M114" i="2" s="1"/>
  <c r="O174" i="2"/>
  <c r="M174" i="2" s="1"/>
  <c r="O189" i="2"/>
  <c r="M189" i="2" s="1"/>
  <c r="O32" i="2"/>
  <c r="O13" i="2"/>
  <c r="O147" i="2"/>
  <c r="O5" i="2"/>
  <c r="M5" i="2" s="1"/>
  <c r="O132" i="2"/>
  <c r="M132" i="2" s="1"/>
  <c r="O6" i="2"/>
  <c r="M6" i="2" s="1"/>
  <c r="O7" i="2"/>
  <c r="M7" i="2" s="1"/>
  <c r="O93" i="2"/>
  <c r="M93" i="2" s="1"/>
  <c r="O153" i="2"/>
  <c r="O126" i="2"/>
  <c r="O116" i="2"/>
  <c r="O57" i="2"/>
  <c r="M57" i="2" s="1"/>
  <c r="O73" i="2"/>
  <c r="M73" i="2" s="1"/>
  <c r="O81" i="2"/>
  <c r="M81" i="2" s="1"/>
  <c r="O166" i="2"/>
  <c r="M166" i="2" s="1"/>
  <c r="O161" i="2"/>
  <c r="M161" i="2" s="1"/>
  <c r="O100" i="2"/>
  <c r="O136" i="2"/>
  <c r="O151" i="2"/>
  <c r="O105" i="2"/>
  <c r="M105" i="2" s="1"/>
  <c r="O30" i="2"/>
  <c r="M30" i="2" s="1"/>
  <c r="O117" i="2"/>
  <c r="M117" i="2" s="1"/>
  <c r="O101" i="2"/>
  <c r="M101" i="2" s="1"/>
  <c r="O66" i="2"/>
  <c r="M66" i="2" s="1"/>
  <c r="O130" i="2"/>
  <c r="O26" i="2"/>
  <c r="O78" i="2"/>
  <c r="O188" i="2"/>
  <c r="M188" i="2" s="1"/>
  <c r="O16" i="2"/>
  <c r="M16" i="2" s="1"/>
  <c r="O85" i="2"/>
  <c r="M85" i="2" s="1"/>
  <c r="O185" i="2"/>
  <c r="M185" i="2" s="1"/>
  <c r="O177" i="2"/>
  <c r="M177" i="2" s="1"/>
  <c r="O49" i="2"/>
  <c r="O74" i="2"/>
  <c r="O94" i="2"/>
  <c r="O110" i="2"/>
  <c r="M110" i="2" s="1"/>
  <c r="O82" i="2"/>
  <c r="M82" i="2" s="1"/>
  <c r="O89" i="2"/>
  <c r="M89" i="2" s="1"/>
  <c r="O20" i="2"/>
  <c r="M20" i="2" s="1"/>
  <c r="O164" i="2"/>
  <c r="M164" i="2" s="1"/>
  <c r="O76" i="2"/>
  <c r="O75" i="2"/>
  <c r="O176" i="2"/>
  <c r="O184" i="2"/>
  <c r="M184" i="2" s="1"/>
  <c r="O2" i="2"/>
  <c r="M2" i="2" s="1"/>
  <c r="O61" i="2"/>
  <c r="M61" i="2" s="1"/>
  <c r="O141" i="2"/>
  <c r="M141" i="2" s="1"/>
  <c r="O148" i="2"/>
  <c r="M148" i="2" s="1"/>
  <c r="O156" i="2"/>
  <c r="O103" i="2"/>
</calcChain>
</file>

<file path=xl/sharedStrings.xml><?xml version="1.0" encoding="utf-8"?>
<sst xmlns="http://schemas.openxmlformats.org/spreadsheetml/2006/main" count="4214" uniqueCount="213">
  <si>
    <t>Versão</t>
  </si>
  <si>
    <t>Nome</t>
  </si>
  <si>
    <t>A</t>
  </si>
  <si>
    <t xml:space="preserve">Miguel Ramalho </t>
  </si>
  <si>
    <t>c</t>
  </si>
  <si>
    <t>b</t>
  </si>
  <si>
    <t>a</t>
  </si>
  <si>
    <t>B</t>
  </si>
  <si>
    <t>Rúben Filipe Dos Santos Duarte</t>
  </si>
  <si>
    <t>d</t>
  </si>
  <si>
    <t>Carolina Félix</t>
  </si>
  <si>
    <t>Joaquim Neves</t>
  </si>
  <si>
    <t>Tiago Dias</t>
  </si>
  <si>
    <t>Francisco Mateus</t>
  </si>
  <si>
    <t>Ricardo Lopes Bernardo</t>
  </si>
  <si>
    <t>Tiago Cruz</t>
  </si>
  <si>
    <t>Bruno Maia Serras</t>
  </si>
  <si>
    <t>Mário Rotaru</t>
  </si>
  <si>
    <t>Pedro Manuel Ribeiro Baptista</t>
  </si>
  <si>
    <t xml:space="preserve">Sofia Mendes </t>
  </si>
  <si>
    <t>Martim Barros</t>
  </si>
  <si>
    <t>Gustavo Severino Guerreiro</t>
  </si>
  <si>
    <t>João Pedro Fernandes Campos Cordeiro</t>
  </si>
  <si>
    <t>Teresa Pinto Chagas</t>
  </si>
  <si>
    <t xml:space="preserve">Pedro Brás </t>
  </si>
  <si>
    <t>Vasco Figueiredo</t>
  </si>
  <si>
    <t>Lorenzo Ribeiro Zappavigna</t>
  </si>
  <si>
    <t>Miguel Gonçalves Dinis</t>
  </si>
  <si>
    <t>Gonçalo Veríssimo</t>
  </si>
  <si>
    <t>Salvador d’Orey</t>
  </si>
  <si>
    <t xml:space="preserve">Jose Ramos de Magalhaes </t>
  </si>
  <si>
    <t>João Usón da Silveira</t>
  </si>
  <si>
    <t>Vasco Baião</t>
  </si>
  <si>
    <t>José Maria Leonor Oliveira Costa</t>
  </si>
  <si>
    <t>Ricardo Pereira Mendes de Sousa</t>
  </si>
  <si>
    <t>Diogo Amaral Domingues</t>
  </si>
  <si>
    <t>Manuel Alves</t>
  </si>
  <si>
    <t xml:space="preserve">Simão Maria da Silva Cabral </t>
  </si>
  <si>
    <t>Frederico Antunes</t>
  </si>
  <si>
    <t>Afonso Coelho</t>
  </si>
  <si>
    <t>Tiago Castro Neto</t>
  </si>
  <si>
    <t>Daniel Cristiano Van Leeuwen Cabrita</t>
  </si>
  <si>
    <t xml:space="preserve">Carolina Marques Vinagre </t>
  </si>
  <si>
    <t>Diogo Mendes Barros</t>
  </si>
  <si>
    <t>Miguel anacleto</t>
  </si>
  <si>
    <t xml:space="preserve">Mafalda Cruz </t>
  </si>
  <si>
    <t>João Pedro Freitas Delfim Almeida Souto</t>
  </si>
  <si>
    <t xml:space="preserve">Pedro Almeida </t>
  </si>
  <si>
    <t xml:space="preserve">Guilherme Graça </t>
  </si>
  <si>
    <t>Fernando Quintela</t>
  </si>
  <si>
    <t xml:space="preserve">João Geraldes </t>
  </si>
  <si>
    <t>Eleonor Silva</t>
  </si>
  <si>
    <t>Pedro Inês</t>
  </si>
  <si>
    <t>Leonor Barata</t>
  </si>
  <si>
    <t>Teresa Guerreiro Almeida</t>
  </si>
  <si>
    <t>Matilde Sousa</t>
  </si>
  <si>
    <t>Frederico Neves</t>
  </si>
  <si>
    <t>Cleide Canjundo</t>
  </si>
  <si>
    <t xml:space="preserve">Guilherme Falcão </t>
  </si>
  <si>
    <t xml:space="preserve">Francisco Castro </t>
  </si>
  <si>
    <t>Yan Guo</t>
  </si>
  <si>
    <t>João Pedro Correia Nunes</t>
  </si>
  <si>
    <t xml:space="preserve">Manuel Arredondo Moiteiro </t>
  </si>
  <si>
    <t xml:space="preserve">Lourenço Evangelista </t>
  </si>
  <si>
    <t xml:space="preserve">Vasco Castel-Branco </t>
  </si>
  <si>
    <t>Ana Mafalda Almeida</t>
  </si>
  <si>
    <t>Rui Miguel Magro Tirapicos</t>
  </si>
  <si>
    <t>Bernardo Martins</t>
  </si>
  <si>
    <t>Maria Caxaria</t>
  </si>
  <si>
    <t>Pedro Carreto</t>
  </si>
  <si>
    <t>Gonçalo Vilarinho Nunes</t>
  </si>
  <si>
    <t xml:space="preserve">Celso Alexandre Alves Salvador </t>
  </si>
  <si>
    <t>Filipe Ribeiro Ferreira</t>
  </si>
  <si>
    <t>João Santos</t>
  </si>
  <si>
    <t>Tomás Ricardo</t>
  </si>
  <si>
    <t>Rodrigo Sousa</t>
  </si>
  <si>
    <t>Martim António Neves Baptista Rosa</t>
  </si>
  <si>
    <t>Madalena David</t>
  </si>
  <si>
    <t>Gustavo Valério</t>
  </si>
  <si>
    <t>Mª Benedita Silveira Duarte Lopes</t>
  </si>
  <si>
    <t>Pedro Santos</t>
  </si>
  <si>
    <t>Filipe Ramalho Marques</t>
  </si>
  <si>
    <t>Luís Henrique Morão Patrício</t>
  </si>
  <si>
    <t>Diego Thaumaturgo</t>
  </si>
  <si>
    <t xml:space="preserve">Rafael Ganito Pinheiro </t>
  </si>
  <si>
    <t>Matheus Kappke Dias</t>
  </si>
  <si>
    <t>Afonso Fonseca</t>
  </si>
  <si>
    <t>Teresa Ambrósio</t>
  </si>
  <si>
    <t>Bruno Santos</t>
  </si>
  <si>
    <t>Gonçalo dos Santos Martins</t>
  </si>
  <si>
    <t>Inês Mendes</t>
  </si>
  <si>
    <t>Gustavo Neto Rocha</t>
  </si>
  <si>
    <t>Pedro Serrano Gomes Porto</t>
  </si>
  <si>
    <t>João Gonzaga</t>
  </si>
  <si>
    <t>Miguel Fontes Martins</t>
  </si>
  <si>
    <t>João Coelho</t>
  </si>
  <si>
    <t xml:space="preserve">Guilherme de Sousa Ferreira </t>
  </si>
  <si>
    <t>Alexandre Araújo</t>
  </si>
  <si>
    <t>João Bruno Freitas SIlva</t>
  </si>
  <si>
    <t>Tomás Rodrigues</t>
  </si>
  <si>
    <t>Martim Maria Correia Severino Coelho</t>
  </si>
  <si>
    <t>Jacinta Vieira</t>
  </si>
  <si>
    <t xml:space="preserve">Marta Cortês Delgado </t>
  </si>
  <si>
    <t xml:space="preserve">Fernanda Ferramenta </t>
  </si>
  <si>
    <t>Pedro Bravo Germano</t>
  </si>
  <si>
    <t>Manuel Fernandes de Magalhães</t>
  </si>
  <si>
    <t>Rodrigo Cruz dos Santos</t>
  </si>
  <si>
    <t>Tomás André Perestrelo Ferreira</t>
  </si>
  <si>
    <t xml:space="preserve">Tiago  Ventura Guimarães </t>
  </si>
  <si>
    <t>Vicente Tomé Nunes Guilherme</t>
  </si>
  <si>
    <t>Alice Moreira Rocha Barros Rodrigues</t>
  </si>
  <si>
    <t>Mariana Alves</t>
  </si>
  <si>
    <t>Vasco de Melo Carp Malhão Pereira</t>
  </si>
  <si>
    <t>Henrique</t>
  </si>
  <si>
    <t>Bernardo José Mendes Martins</t>
  </si>
  <si>
    <t>Tomás dos Santos Hagatong</t>
  </si>
  <si>
    <t>Mariana Fontes Pereira</t>
  </si>
  <si>
    <t>David Miguel Narciso Cardoso</t>
  </si>
  <si>
    <t xml:space="preserve">Henrique Amorim </t>
  </si>
  <si>
    <t xml:space="preserve">Duarte Almadanim </t>
  </si>
  <si>
    <t xml:space="preserve">João Filipe Coelho Perpétua </t>
  </si>
  <si>
    <t>Lucas Serrazina</t>
  </si>
  <si>
    <t>Gustavo Viana Baptista</t>
  </si>
  <si>
    <t>João Raposo</t>
  </si>
  <si>
    <t>Alexandre Miguel da Costa Gaspar</t>
  </si>
  <si>
    <t>Tomás Cró</t>
  </si>
  <si>
    <t>Lara Pereira</t>
  </si>
  <si>
    <t>Rafael Mendes</t>
  </si>
  <si>
    <t xml:space="preserve">Bernardo Clímaco </t>
  </si>
  <si>
    <t xml:space="preserve">Lia Fernandes </t>
  </si>
  <si>
    <t>José Mendes</t>
  </si>
  <si>
    <t>~José Mendes</t>
  </si>
  <si>
    <t>Tiago Miguel Duarte de Araújo</t>
  </si>
  <si>
    <t>Alice Fidalgo dos Santos</t>
  </si>
  <si>
    <t>André Duarte Maia</t>
  </si>
  <si>
    <t>Filipa Mota Guerreiro Cabrita</t>
  </si>
  <si>
    <t>Rodrigo Araújo Santos</t>
  </si>
  <si>
    <t>Jaime Silva</t>
  </si>
  <si>
    <t>Gonçalo Ribeiro</t>
  </si>
  <si>
    <t>Gonçalo Ceitil de Melo Cabral</t>
  </si>
  <si>
    <t>Guilherme Tavares</t>
  </si>
  <si>
    <t>Pedro Miguel Faustino Afonso</t>
  </si>
  <si>
    <t>Tiago Paradinha</t>
  </si>
  <si>
    <t>Bruno Miguel Amaral Borges</t>
  </si>
  <si>
    <t xml:space="preserve">Afonso Brôco </t>
  </si>
  <si>
    <t>André Pereira</t>
  </si>
  <si>
    <t>Ricardo Miguel Pais Martins</t>
  </si>
  <si>
    <t>Rodrigo Jacob</t>
  </si>
  <si>
    <t>Tomás Neves</t>
  </si>
  <si>
    <t>Margarida Barbeira</t>
  </si>
  <si>
    <t>Alexandre Salvador Chambel Nobre Ferreira</t>
  </si>
  <si>
    <t>David Gouveia Pereira</t>
  </si>
  <si>
    <t>Miguel Romano Horta</t>
  </si>
  <si>
    <t>Daniel Freitas</t>
  </si>
  <si>
    <t>Lewis Santos</t>
  </si>
  <si>
    <t xml:space="preserve">Vasco Oliveira Magalhães </t>
  </si>
  <si>
    <t>Beatriz Isabel Ferreira Pimenta</t>
  </si>
  <si>
    <t>João Dias Rodrigues</t>
  </si>
  <si>
    <t>Martim Carneiro</t>
  </si>
  <si>
    <t xml:space="preserve">Tomás Póvoa Ferreira </t>
  </si>
  <si>
    <t xml:space="preserve">Rodrigo Coelho </t>
  </si>
  <si>
    <t>Manuel Alves da Silva</t>
  </si>
  <si>
    <t>Gonçalo Cordeiro</t>
  </si>
  <si>
    <t>Xavier Perpétuo</t>
  </si>
  <si>
    <t xml:space="preserve">Guilherme Vieira </t>
  </si>
  <si>
    <t>Diogo Pinto Barbosa</t>
  </si>
  <si>
    <t xml:space="preserve">Margarida Condeço </t>
  </si>
  <si>
    <t>André Martins</t>
  </si>
  <si>
    <t xml:space="preserve">Catarina Calças </t>
  </si>
  <si>
    <t>Henrique Carvalho Calado</t>
  </si>
  <si>
    <t>Manuel Gonçalves</t>
  </si>
  <si>
    <t>Joana Maria Gomes Ruaz</t>
  </si>
  <si>
    <t>Diego León</t>
  </si>
  <si>
    <t>Maria Helena Cunha</t>
  </si>
  <si>
    <t>Rodrigo Pissarra</t>
  </si>
  <si>
    <t>Martim Sousa Mendes</t>
  </si>
  <si>
    <t xml:space="preserve">Gonçalo Coxilha Claudino </t>
  </si>
  <si>
    <t>Paulo Jorge de Ceita Nazaré Sousa Almeida</t>
  </si>
  <si>
    <t>Teresa Jardim</t>
  </si>
  <si>
    <t>Francisco Ribeiro Afonso</t>
  </si>
  <si>
    <t>Helena Lima</t>
  </si>
  <si>
    <t>Fábio Rosa</t>
  </si>
  <si>
    <t>Diego Arsénio Araújo</t>
  </si>
  <si>
    <t>Margarida Claudino</t>
  </si>
  <si>
    <t>Sol Troles</t>
  </si>
  <si>
    <t xml:space="preserve">Hugo silva </t>
  </si>
  <si>
    <t>Pedro Ribeiro</t>
  </si>
  <si>
    <t>Marta Filipa Sousa Freitas</t>
  </si>
  <si>
    <t xml:space="preserve">Francisco Maria Ferreira Barros Santos Silva </t>
  </si>
  <si>
    <t>Dinis Soares</t>
  </si>
  <si>
    <t>Lourenço Vieira</t>
  </si>
  <si>
    <t>Manuel Costa Luz de Vallêra</t>
  </si>
  <si>
    <t>Diogo António Caçador Esteves</t>
  </si>
  <si>
    <t>Margarida Pinto de Morais</t>
  </si>
  <si>
    <t>Leonardo Costa</t>
  </si>
  <si>
    <t xml:space="preserve">Guilherme Sousa </t>
  </si>
  <si>
    <t>Dinis Duarte</t>
  </si>
  <si>
    <t xml:space="preserve">Número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</si>
  <si>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</si>
  <si>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</si>
  <si>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</si>
  <si>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</si>
  <si>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</si>
  <si>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</si>
  <si>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</si>
  <si>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</si>
  <si>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</si>
  <si>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Resultado</t>
  </si>
  <si>
    <t>Err ver.</t>
  </si>
  <si>
    <t>Grelha de solução:</t>
  </si>
  <si>
    <t>Cotação A</t>
  </si>
  <si>
    <t>Cotação B</t>
  </si>
  <si>
    <t>%suc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</si>
</sst>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ptos Narrow"/>
      <family val="2"/>
    </font>
    <font>
      <b/>
      <sz val="10"/>
      <color rgb="FF000000"/>
      <name val="Arial"/>
      <family val="2"/>
      <scheme val="minor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190">
  <tableColumns count="12">
    <tableColumn id="3" xr3:uid="{00000000-0010-0000-0000-000003000000}" name="Número "/>
    <tableColumn id="4" xr3:uid="{00000000-0010-0000-0000-000004000000}" name="Versão" dataDxfId="38"/>
    <tableColumn id="7" xr3:uid="{00000000-0010-0000-0000-000007000000}" name="Nome"/>
    <tableColumn id="8" xr3:uid="{00000000-0010-0000-0000-000008000000}" name="1" dataDxfId="37"/>
    <tableColumn id="9" xr3:uid="{00000000-0010-0000-0000-000009000000}" name="2" dataDxfId="36"/>
    <tableColumn id="10" xr3:uid="{00000000-0010-0000-0000-00000A000000}" name="3" dataDxfId="35"/>
    <tableColumn id="11" xr3:uid="{00000000-0010-0000-0000-00000B000000}" name="4" dataDxfId="34"/>
    <tableColumn id="12" xr3:uid="{00000000-0010-0000-0000-00000C000000}" name="5" dataDxfId="33"/>
    <tableColumn id="13" xr3:uid="{00000000-0010-0000-0000-00000D000000}" name="6" dataDxfId="32"/>
    <tableColumn id="14" xr3:uid="{00000000-0010-0000-0000-00000E000000}" name="7" dataDxfId="31"/>
    <tableColumn id="15" xr3:uid="{00000000-0010-0000-0000-00000F000000}" name="8" dataDxfId="30"/>
    <tableColumn id="16" xr3:uid="{00000000-0010-0000-0000-000010000000}" name="9" dataDxfId="29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6A24A-E5F5-4051-9C1B-B6879CB6A2AD}" name="Table3" displayName="Table3" ref="A1:O190" totalsRowShown="0" headerRowDxfId="28" dataDxfId="27">
  <autoFilter ref="A1:O190" xr:uid="{72B6A24A-E5F5-4051-9C1B-B6879CB6A2AD}"/>
  <sortState xmlns:xlrd2="http://schemas.microsoft.com/office/spreadsheetml/2017/richdata2" ref="A2:O190">
    <sortCondition ref="A2:A190"/>
  </sortState>
  <tableColumns count="15">
    <tableColumn id="1" xr3:uid="{0D95A647-18D6-4DE7-9762-C06D5B9317C6}" name="Número " dataDxfId="26"/>
    <tableColumn id="2" xr3:uid="{D6FABFF2-DFB6-493B-8CBF-84818716804B}" name="Versão" dataDxfId="25"/>
    <tableColumn id="3" xr3:uid="{80E8D22B-BEFC-40F7-AB4C-ADAD47352155}" name="Nome" dataDxfId="24"/>
    <tableColumn id="4" xr3:uid="{80172A1D-3BFF-411A-9001-85F20A8D9414}" name="1" dataDxfId="23"/>
    <tableColumn id="5" xr3:uid="{66997750-7186-4744-B8C2-FF819AA6CFC0}" name="2" dataDxfId="22"/>
    <tableColumn id="6" xr3:uid="{61569AC5-BB4B-41BE-90CD-DDFF19DA8BB9}" name="3" dataDxfId="21"/>
    <tableColumn id="7" xr3:uid="{067B562D-8477-48D9-97EF-B9C2A01D1D9A}" name="4" dataDxfId="20"/>
    <tableColumn id="8" xr3:uid="{92791A9D-4474-4926-92D7-C072A804F1E0}" name="5" dataDxfId="19"/>
    <tableColumn id="9" xr3:uid="{6E85E42C-B974-43BA-8CF6-A88908AE9003}" name="6" dataDxfId="18"/>
    <tableColumn id="10" xr3:uid="{856FD2C9-9F07-48EE-A7CF-CB1069508D33}" name="7" dataDxfId="17"/>
    <tableColumn id="11" xr3:uid="{072C577F-091D-4064-AEA8-F230E6658F15}" name="8" dataDxfId="16"/>
    <tableColumn id="12" xr3:uid="{A72AFD0A-F32D-4B20-86C5-EE2042B17197}" name="9" dataDxfId="15"/>
    <tableColumn id="13" xr3:uid="{C38B057B-AB43-4899-A970-A9752ACBF0DF}" name="Resultado" dataDxfId="14">
      <calculatedColumnFormula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calculatedColumnFormula>
    </tableColumn>
    <tableColumn id="14" xr3:uid="{7F8B4FFB-0A64-47BA-B36D-B22BDA95A4C4}" name="%suc" dataDxfId="13">
      <calculatedColumnFormula>(Table3[[#This Row],[Resultado]]/10)*100&amp;" %"</calculatedColumnFormula>
    </tableColumn>
    <tableColumn id="15" xr3:uid="{131BA0D1-8684-4723-8EF1-AED213687713}" name="Err ver." dataDxfId="12">
      <calculatedColumnFormula>IF(OR(AND(ISEVEN(Table3[[#This Row],[Número ]]),Table3[[#This Row],[Versão]]="A"),AND(ISODD(Table3[[#This Row],[Número ]]),Table3[[#This Row],[Versão]]="B")),"OK","ERR")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BD1C74-FAB7-475F-BE80-01F0F8BAA056}" name="Table4" displayName="Table4" ref="S1:AB3" totalsRowShown="0" headerRowDxfId="11" dataDxfId="10">
  <autoFilter ref="S1:AB3" xr:uid="{9BBD1C74-FAB7-475F-BE80-01F0F8BAA056}"/>
  <tableColumns count="10">
    <tableColumn id="1" xr3:uid="{F14D6FAA-57BE-46BE-BF77-843E89B862C7}" name="Versão" dataDxfId="9"/>
    <tableColumn id="2" xr3:uid="{E7BF8D2B-4DF1-4C49-B221-9C1704DBB70E}" name="1" dataDxfId="8"/>
    <tableColumn id="3" xr3:uid="{4E0321AE-0724-4F2D-8EB2-B4076726F999}" name="2" dataDxfId="7"/>
    <tableColumn id="4" xr3:uid="{0A5E2220-A14A-4E94-9C17-408F03AB644F}" name="3" dataDxfId="6"/>
    <tableColumn id="5" xr3:uid="{86C6E66F-893E-4DE2-ADCC-3D144F6F64B7}" name="4" dataDxfId="5"/>
    <tableColumn id="6" xr3:uid="{A9B90AF4-3A0B-440D-BC8B-E68F967EF20F}" name="5" dataDxfId="4"/>
    <tableColumn id="7" xr3:uid="{576A53F6-D35E-43C3-9149-DC3EB3EF5C82}" name="6" dataDxfId="3"/>
    <tableColumn id="8" xr3:uid="{E333ADBF-C521-465B-B40A-C0D6E571E3F4}" name="7" dataDxfId="2"/>
    <tableColumn id="9" xr3:uid="{E90E475D-FD7E-47E1-B42C-DF41C13E0611}" name="8" dataDxfId="1"/>
    <tableColumn id="10" xr3:uid="{0E93B43F-56CB-4079-85D8-4EBCAF4A2659}" name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0"/>
  <sheetViews>
    <sheetView workbookViewId="0">
      <pane ySplit="1" topLeftCell="A155" activePane="bottomLeft" state="frozen"/>
      <selection pane="bottomLeft" sqref="A1:L190"/>
    </sheetView>
  </sheetViews>
  <sheetFormatPr defaultColWidth="12.5703125" defaultRowHeight="15.75" customHeight="1" x14ac:dyDescent="0.2"/>
  <cols>
    <col min="1" max="1" width="11.42578125" customWidth="1"/>
    <col min="2" max="2" width="8" style="9" customWidth="1"/>
    <col min="3" max="3" width="37.85546875" customWidth="1"/>
    <col min="4" max="12" width="7.140625" style="9" customWidth="1"/>
    <col min="13" max="18" width="18.85546875" customWidth="1"/>
  </cols>
  <sheetData>
    <row r="1" spans="1:12" ht="15.75" customHeight="1" x14ac:dyDescent="0.2">
      <c r="A1" s="1" t="s">
        <v>197</v>
      </c>
      <c r="B1" s="5" t="s">
        <v>0</v>
      </c>
      <c r="C1" s="1" t="s">
        <v>1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10" t="s">
        <v>206</v>
      </c>
    </row>
    <row r="2" spans="1:12" ht="15.75" customHeight="1" x14ac:dyDescent="0.2">
      <c r="A2" s="2">
        <v>110090</v>
      </c>
      <c r="B2" s="6" t="s">
        <v>2</v>
      </c>
      <c r="C2" s="2" t="s">
        <v>3</v>
      </c>
      <c r="D2" s="6" t="s">
        <v>4</v>
      </c>
      <c r="E2" s="6" t="s">
        <v>5</v>
      </c>
      <c r="F2" s="6" t="s">
        <v>6</v>
      </c>
      <c r="G2" s="6" t="s">
        <v>6</v>
      </c>
      <c r="H2" s="6" t="s">
        <v>5</v>
      </c>
      <c r="I2" s="6" t="s">
        <v>4</v>
      </c>
      <c r="J2" s="6" t="s">
        <v>4</v>
      </c>
      <c r="K2" s="6" t="s">
        <v>5</v>
      </c>
      <c r="L2" s="11" t="s">
        <v>5</v>
      </c>
    </row>
    <row r="3" spans="1:12" ht="15.75" customHeight="1" x14ac:dyDescent="0.2">
      <c r="A3" s="3">
        <v>109907</v>
      </c>
      <c r="B3" s="7" t="s">
        <v>7</v>
      </c>
      <c r="C3" s="3" t="s">
        <v>8</v>
      </c>
      <c r="D3" s="7" t="s">
        <v>5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9</v>
      </c>
      <c r="K3" s="7" t="s">
        <v>9</v>
      </c>
      <c r="L3" s="12" t="s">
        <v>9</v>
      </c>
    </row>
    <row r="4" spans="1:12" ht="15.75" customHeight="1" x14ac:dyDescent="0.2">
      <c r="A4" s="2">
        <v>109691</v>
      </c>
      <c r="B4" s="6" t="s">
        <v>7</v>
      </c>
      <c r="C4" s="2" t="s">
        <v>10</v>
      </c>
      <c r="D4" s="6" t="s">
        <v>9</v>
      </c>
      <c r="E4" s="6" t="s">
        <v>4</v>
      </c>
      <c r="F4" s="6" t="s">
        <v>4</v>
      </c>
      <c r="G4" s="6" t="s">
        <v>4</v>
      </c>
      <c r="H4" s="6" t="s">
        <v>5</v>
      </c>
      <c r="I4" s="6" t="s">
        <v>4</v>
      </c>
      <c r="J4" s="6" t="s">
        <v>9</v>
      </c>
      <c r="K4" s="6" t="s">
        <v>4</v>
      </c>
      <c r="L4" s="11" t="s">
        <v>9</v>
      </c>
    </row>
    <row r="5" spans="1:12" ht="15.75" customHeight="1" x14ac:dyDescent="0.2">
      <c r="A5" s="3">
        <v>110615</v>
      </c>
      <c r="B5" s="7" t="s">
        <v>7</v>
      </c>
      <c r="C5" s="3" t="s">
        <v>11</v>
      </c>
      <c r="D5" s="7" t="s">
        <v>9</v>
      </c>
      <c r="E5" s="7" t="s">
        <v>4</v>
      </c>
      <c r="F5" s="7" t="s">
        <v>4</v>
      </c>
      <c r="G5" s="7" t="s">
        <v>4</v>
      </c>
      <c r="H5" s="7" t="s">
        <v>5</v>
      </c>
      <c r="I5" s="7" t="s">
        <v>4</v>
      </c>
      <c r="J5" s="7" t="s">
        <v>9</v>
      </c>
      <c r="K5" s="7" t="s">
        <v>4</v>
      </c>
      <c r="L5" s="12" t="s">
        <v>4</v>
      </c>
    </row>
    <row r="6" spans="1:12" ht="15.75" customHeight="1" x14ac:dyDescent="0.2">
      <c r="A6" s="2">
        <v>110764</v>
      </c>
      <c r="B6" s="6" t="s">
        <v>2</v>
      </c>
      <c r="C6" s="2" t="s">
        <v>12</v>
      </c>
      <c r="D6" s="6" t="s">
        <v>4</v>
      </c>
      <c r="E6" s="6" t="s">
        <v>6</v>
      </c>
      <c r="F6" s="6" t="s">
        <v>6</v>
      </c>
      <c r="G6" s="6" t="s">
        <v>6</v>
      </c>
      <c r="H6" s="6" t="s">
        <v>4</v>
      </c>
      <c r="I6" s="6" t="s">
        <v>4</v>
      </c>
      <c r="J6" s="6" t="s">
        <v>4</v>
      </c>
      <c r="K6" s="6" t="s">
        <v>6</v>
      </c>
      <c r="L6" s="11" t="s">
        <v>5</v>
      </c>
    </row>
    <row r="7" spans="1:12" ht="15.75" customHeight="1" x14ac:dyDescent="0.2">
      <c r="A7" s="3">
        <v>110300</v>
      </c>
      <c r="B7" s="7" t="s">
        <v>2</v>
      </c>
      <c r="C7" s="3" t="s">
        <v>13</v>
      </c>
      <c r="D7" s="7" t="s">
        <v>4</v>
      </c>
      <c r="E7" s="7" t="s">
        <v>5</v>
      </c>
      <c r="F7" s="7" t="s">
        <v>6</v>
      </c>
      <c r="G7" s="7" t="s">
        <v>6</v>
      </c>
      <c r="H7" s="7" t="s">
        <v>9</v>
      </c>
      <c r="I7" s="7" t="s">
        <v>4</v>
      </c>
      <c r="J7" s="7" t="s">
        <v>4</v>
      </c>
      <c r="K7" s="7" t="s">
        <v>6</v>
      </c>
      <c r="L7" s="12" t="s">
        <v>5</v>
      </c>
    </row>
    <row r="8" spans="1:12" ht="15.75" customHeight="1" x14ac:dyDescent="0.2">
      <c r="A8" s="2">
        <v>110769</v>
      </c>
      <c r="B8" s="6" t="s">
        <v>7</v>
      </c>
      <c r="C8" s="2" t="s">
        <v>14</v>
      </c>
      <c r="D8" s="6" t="s">
        <v>9</v>
      </c>
      <c r="E8" s="6" t="s">
        <v>4</v>
      </c>
      <c r="F8" s="6" t="s">
        <v>9</v>
      </c>
      <c r="G8" s="6" t="s">
        <v>5</v>
      </c>
      <c r="H8" s="6" t="s">
        <v>5</v>
      </c>
      <c r="I8" s="6" t="s">
        <v>4</v>
      </c>
      <c r="J8" s="6" t="s">
        <v>9</v>
      </c>
      <c r="K8" s="6" t="s">
        <v>6</v>
      </c>
      <c r="L8" s="11" t="s">
        <v>5</v>
      </c>
    </row>
    <row r="9" spans="1:12" ht="15.75" customHeight="1" x14ac:dyDescent="0.2">
      <c r="A9" s="3">
        <v>111254</v>
      </c>
      <c r="B9" s="7" t="s">
        <v>2</v>
      </c>
      <c r="C9" s="3" t="s">
        <v>15</v>
      </c>
      <c r="D9" s="7" t="s">
        <v>6</v>
      </c>
      <c r="E9" s="7" t="s">
        <v>5</v>
      </c>
      <c r="F9" s="7" t="s">
        <v>4</v>
      </c>
      <c r="G9" s="7" t="s">
        <v>6</v>
      </c>
      <c r="H9" s="7" t="s">
        <v>4</v>
      </c>
      <c r="I9" s="7" t="s">
        <v>4</v>
      </c>
      <c r="J9" s="7" t="s">
        <v>4</v>
      </c>
      <c r="K9" s="7" t="s">
        <v>6</v>
      </c>
      <c r="L9" s="12" t="s">
        <v>4</v>
      </c>
    </row>
    <row r="10" spans="1:12" ht="15.75" customHeight="1" x14ac:dyDescent="0.2">
      <c r="A10" s="2">
        <v>110014</v>
      </c>
      <c r="B10" s="6" t="s">
        <v>2</v>
      </c>
      <c r="C10" s="2" t="s">
        <v>16</v>
      </c>
      <c r="D10" s="6" t="s">
        <v>6</v>
      </c>
      <c r="E10" s="6" t="s">
        <v>5</v>
      </c>
      <c r="F10" s="6" t="s">
        <v>6</v>
      </c>
      <c r="G10" s="6" t="s">
        <v>6</v>
      </c>
      <c r="H10" s="6" t="s">
        <v>4</v>
      </c>
      <c r="I10" s="6" t="s">
        <v>4</v>
      </c>
      <c r="J10" s="6" t="s">
        <v>4</v>
      </c>
      <c r="K10" s="6" t="s">
        <v>6</v>
      </c>
      <c r="L10" s="11" t="s">
        <v>9</v>
      </c>
    </row>
    <row r="11" spans="1:12" ht="15.75" customHeight="1" x14ac:dyDescent="0.2">
      <c r="A11" s="3">
        <v>110016</v>
      </c>
      <c r="B11" s="7" t="s">
        <v>2</v>
      </c>
      <c r="C11" s="3" t="s">
        <v>17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4</v>
      </c>
      <c r="I11" s="7" t="s">
        <v>4</v>
      </c>
      <c r="J11" s="7" t="s">
        <v>4</v>
      </c>
      <c r="K11" s="7" t="s">
        <v>5</v>
      </c>
      <c r="L11" s="12" t="s">
        <v>9</v>
      </c>
    </row>
    <row r="12" spans="1:12" ht="15.75" customHeight="1" x14ac:dyDescent="0.2">
      <c r="A12" s="2">
        <v>109542</v>
      </c>
      <c r="B12" s="6" t="s">
        <v>2</v>
      </c>
      <c r="C12" s="2" t="s">
        <v>18</v>
      </c>
      <c r="D12" s="6" t="s">
        <v>4</v>
      </c>
      <c r="E12" s="6" t="s">
        <v>5</v>
      </c>
      <c r="F12" s="6" t="s">
        <v>5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6</v>
      </c>
      <c r="L12" s="11" t="s">
        <v>9</v>
      </c>
    </row>
    <row r="13" spans="1:12" ht="15.75" customHeight="1" x14ac:dyDescent="0.2">
      <c r="A13" s="3">
        <v>110083</v>
      </c>
      <c r="B13" s="7" t="s">
        <v>7</v>
      </c>
      <c r="C13" s="3" t="s">
        <v>19</v>
      </c>
      <c r="D13" s="7" t="s">
        <v>9</v>
      </c>
      <c r="E13" s="7" t="s">
        <v>4</v>
      </c>
      <c r="F13" s="7" t="s">
        <v>4</v>
      </c>
      <c r="G13" s="7" t="s">
        <v>4</v>
      </c>
      <c r="H13" s="7" t="s">
        <v>5</v>
      </c>
      <c r="I13" s="7" t="s">
        <v>5</v>
      </c>
      <c r="J13" s="7" t="s">
        <v>9</v>
      </c>
      <c r="K13" s="7" t="s">
        <v>4</v>
      </c>
      <c r="L13" s="12" t="s">
        <v>5</v>
      </c>
    </row>
    <row r="14" spans="1:12" ht="15.75" customHeight="1" x14ac:dyDescent="0.2">
      <c r="A14" s="2">
        <v>110440</v>
      </c>
      <c r="B14" s="6" t="s">
        <v>2</v>
      </c>
      <c r="C14" s="2" t="s">
        <v>20</v>
      </c>
      <c r="D14" s="6" t="s">
        <v>4</v>
      </c>
      <c r="E14" s="6" t="s">
        <v>5</v>
      </c>
      <c r="F14" s="6" t="s">
        <v>6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6</v>
      </c>
      <c r="L14" s="11" t="s">
        <v>5</v>
      </c>
    </row>
    <row r="15" spans="1:12" ht="15.75" customHeight="1" x14ac:dyDescent="0.2">
      <c r="A15" s="3">
        <v>106256</v>
      </c>
      <c r="B15" s="7" t="s">
        <v>2</v>
      </c>
      <c r="C15" s="3" t="s">
        <v>21</v>
      </c>
      <c r="D15" s="7" t="s">
        <v>4</v>
      </c>
      <c r="E15" s="7" t="s">
        <v>5</v>
      </c>
      <c r="F15" s="7" t="s">
        <v>6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6</v>
      </c>
      <c r="L15" s="12" t="s">
        <v>5</v>
      </c>
    </row>
    <row r="16" spans="1:12" ht="15.75" customHeight="1" x14ac:dyDescent="0.2">
      <c r="A16" s="2">
        <v>109640</v>
      </c>
      <c r="B16" s="6" t="s">
        <v>2</v>
      </c>
      <c r="C16" s="2" t="s">
        <v>22</v>
      </c>
      <c r="D16" s="6" t="s">
        <v>4</v>
      </c>
      <c r="E16" s="6" t="s">
        <v>5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6</v>
      </c>
      <c r="L16" s="11" t="s">
        <v>9</v>
      </c>
    </row>
    <row r="17" spans="1:12" ht="15.75" customHeight="1" x14ac:dyDescent="0.2">
      <c r="A17" s="3">
        <v>102830</v>
      </c>
      <c r="B17" s="7" t="s">
        <v>2</v>
      </c>
      <c r="C17" s="3" t="s">
        <v>23</v>
      </c>
      <c r="D17" s="7" t="s">
        <v>9</v>
      </c>
      <c r="E17" s="7" t="s">
        <v>5</v>
      </c>
      <c r="F17" s="7" t="s">
        <v>6</v>
      </c>
      <c r="G17" s="7" t="s">
        <v>4</v>
      </c>
      <c r="H17" s="7" t="s">
        <v>6</v>
      </c>
      <c r="I17" s="7" t="s">
        <v>4</v>
      </c>
      <c r="J17" s="7" t="s">
        <v>4</v>
      </c>
      <c r="K17" s="7" t="s">
        <v>6</v>
      </c>
      <c r="L17" s="12" t="s">
        <v>5</v>
      </c>
    </row>
    <row r="18" spans="1:12" ht="15.75" customHeight="1" x14ac:dyDescent="0.2">
      <c r="A18" s="2">
        <v>109651</v>
      </c>
      <c r="B18" s="6" t="s">
        <v>7</v>
      </c>
      <c r="C18" s="2" t="s">
        <v>24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6</v>
      </c>
      <c r="I18" s="6" t="s">
        <v>4</v>
      </c>
      <c r="J18" s="6" t="s">
        <v>9</v>
      </c>
      <c r="K18" s="6" t="s">
        <v>4</v>
      </c>
      <c r="L18" s="11" t="s">
        <v>9</v>
      </c>
    </row>
    <row r="19" spans="1:12" ht="15.75" customHeight="1" x14ac:dyDescent="0.2">
      <c r="A19" s="3">
        <v>110329</v>
      </c>
      <c r="B19" s="7" t="s">
        <v>7</v>
      </c>
      <c r="C19" s="3" t="s">
        <v>25</v>
      </c>
      <c r="D19" s="7" t="s">
        <v>9</v>
      </c>
      <c r="E19" s="7" t="s">
        <v>4</v>
      </c>
      <c r="F19" s="7" t="s">
        <v>4</v>
      </c>
      <c r="G19" s="7" t="s">
        <v>9</v>
      </c>
      <c r="H19" s="7" t="s">
        <v>5</v>
      </c>
      <c r="I19" s="7" t="s">
        <v>4</v>
      </c>
      <c r="J19" s="7" t="s">
        <v>9</v>
      </c>
      <c r="K19" s="7" t="s">
        <v>4</v>
      </c>
      <c r="L19" s="12" t="s">
        <v>4</v>
      </c>
    </row>
    <row r="20" spans="1:12" ht="15.75" customHeight="1" x14ac:dyDescent="0.2">
      <c r="A20" s="2">
        <v>109372</v>
      </c>
      <c r="B20" s="6" t="s">
        <v>2</v>
      </c>
      <c r="C20" s="2" t="s">
        <v>26</v>
      </c>
      <c r="D20" s="6" t="s">
        <v>4</v>
      </c>
      <c r="E20" s="6" t="s">
        <v>5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6</v>
      </c>
      <c r="L20" s="11" t="s">
        <v>5</v>
      </c>
    </row>
    <row r="21" spans="1:12" ht="15.75" customHeight="1" x14ac:dyDescent="0.2">
      <c r="A21" s="3">
        <v>109318</v>
      </c>
      <c r="B21" s="7" t="s">
        <v>2</v>
      </c>
      <c r="C21" s="3" t="s">
        <v>27</v>
      </c>
      <c r="D21" s="7" t="s">
        <v>9</v>
      </c>
      <c r="E21" s="7" t="s">
        <v>5</v>
      </c>
      <c r="F21" s="7" t="s">
        <v>6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6</v>
      </c>
      <c r="L21" s="12" t="s">
        <v>9</v>
      </c>
    </row>
    <row r="22" spans="1:12" ht="15.75" customHeight="1" x14ac:dyDescent="0.2">
      <c r="A22" s="2">
        <v>109727</v>
      </c>
      <c r="B22" s="6" t="s">
        <v>7</v>
      </c>
      <c r="C22" s="2" t="s">
        <v>28</v>
      </c>
      <c r="D22" s="6" t="s">
        <v>5</v>
      </c>
      <c r="E22" s="6" t="s">
        <v>4</v>
      </c>
      <c r="F22" s="6" t="s">
        <v>4</v>
      </c>
      <c r="G22" s="6" t="s">
        <v>4</v>
      </c>
      <c r="H22" s="6" t="s">
        <v>5</v>
      </c>
      <c r="I22" s="6" t="s">
        <v>4</v>
      </c>
      <c r="J22" s="6" t="s">
        <v>9</v>
      </c>
      <c r="K22" s="6" t="s">
        <v>4</v>
      </c>
      <c r="L22" s="11" t="s">
        <v>4</v>
      </c>
    </row>
    <row r="23" spans="1:12" ht="15.75" customHeight="1" x14ac:dyDescent="0.2">
      <c r="A23" s="3">
        <v>109289</v>
      </c>
      <c r="B23" s="7" t="s">
        <v>7</v>
      </c>
      <c r="C23" s="3" t="s">
        <v>29</v>
      </c>
      <c r="D23" s="7" t="s">
        <v>9</v>
      </c>
      <c r="E23" s="7" t="s">
        <v>4</v>
      </c>
      <c r="F23" s="7" t="s">
        <v>4</v>
      </c>
      <c r="G23" s="7" t="s">
        <v>4</v>
      </c>
      <c r="H23" s="7" t="s">
        <v>5</v>
      </c>
      <c r="I23" s="7" t="s">
        <v>4</v>
      </c>
      <c r="J23" s="7" t="s">
        <v>9</v>
      </c>
      <c r="K23" s="7" t="s">
        <v>4</v>
      </c>
      <c r="L23" s="12" t="s">
        <v>4</v>
      </c>
    </row>
    <row r="24" spans="1:12" ht="15.75" customHeight="1" x14ac:dyDescent="0.2">
      <c r="A24" s="2">
        <v>106954</v>
      </c>
      <c r="B24" s="6" t="s">
        <v>2</v>
      </c>
      <c r="C24" s="2" t="s">
        <v>30</v>
      </c>
      <c r="D24" s="6" t="s">
        <v>4</v>
      </c>
      <c r="E24" s="6" t="s">
        <v>5</v>
      </c>
      <c r="F24" s="6" t="s">
        <v>6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6</v>
      </c>
      <c r="L24" s="11" t="s">
        <v>5</v>
      </c>
    </row>
    <row r="25" spans="1:12" ht="15.75" customHeight="1" x14ac:dyDescent="0.2">
      <c r="A25" s="3">
        <v>107241</v>
      </c>
      <c r="B25" s="7" t="s">
        <v>7</v>
      </c>
      <c r="C25" s="3" t="s">
        <v>31</v>
      </c>
      <c r="D25" s="7" t="s">
        <v>9</v>
      </c>
      <c r="E25" s="7" t="s">
        <v>4</v>
      </c>
      <c r="F25" s="7" t="s">
        <v>6</v>
      </c>
      <c r="G25" s="7" t="s">
        <v>4</v>
      </c>
      <c r="H25" s="7" t="s">
        <v>9</v>
      </c>
      <c r="I25" s="7" t="s">
        <v>4</v>
      </c>
      <c r="J25" s="7" t="s">
        <v>6</v>
      </c>
      <c r="K25" s="7" t="s">
        <v>5</v>
      </c>
      <c r="L25" s="12" t="s">
        <v>4</v>
      </c>
    </row>
    <row r="26" spans="1:12" ht="15.75" customHeight="1" x14ac:dyDescent="0.2">
      <c r="A26" s="2">
        <v>110536</v>
      </c>
      <c r="B26" s="6" t="s">
        <v>2</v>
      </c>
      <c r="C26" s="2" t="s">
        <v>32</v>
      </c>
      <c r="D26" s="6" t="s">
        <v>6</v>
      </c>
      <c r="E26" s="6" t="s">
        <v>4</v>
      </c>
      <c r="F26" s="6" t="s">
        <v>6</v>
      </c>
      <c r="G26" s="6" t="s">
        <v>4</v>
      </c>
      <c r="H26" s="6" t="s">
        <v>5</v>
      </c>
      <c r="I26" s="6" t="s">
        <v>4</v>
      </c>
      <c r="J26" s="6" t="s">
        <v>4</v>
      </c>
      <c r="K26" s="6" t="s">
        <v>5</v>
      </c>
      <c r="L26" s="11" t="s">
        <v>4</v>
      </c>
    </row>
    <row r="27" spans="1:12" ht="15.75" customHeight="1" x14ac:dyDescent="0.2">
      <c r="A27" s="3">
        <v>109678</v>
      </c>
      <c r="B27" s="7" t="s">
        <v>2</v>
      </c>
      <c r="C27" s="3" t="s">
        <v>33</v>
      </c>
      <c r="D27" s="7" t="s">
        <v>4</v>
      </c>
      <c r="E27" s="7" t="s">
        <v>5</v>
      </c>
      <c r="F27" s="7" t="s">
        <v>6</v>
      </c>
      <c r="G27" s="7" t="s">
        <v>9</v>
      </c>
      <c r="H27" s="7" t="s">
        <v>4</v>
      </c>
      <c r="I27" s="7" t="s">
        <v>4</v>
      </c>
      <c r="J27" s="7" t="s">
        <v>4</v>
      </c>
      <c r="K27" s="7" t="s">
        <v>6</v>
      </c>
      <c r="L27" s="12" t="s">
        <v>5</v>
      </c>
    </row>
    <row r="28" spans="1:12" ht="15.75" customHeight="1" x14ac:dyDescent="0.2">
      <c r="A28" s="2">
        <v>109459</v>
      </c>
      <c r="B28" s="6" t="s">
        <v>7</v>
      </c>
      <c r="C28" s="2" t="s">
        <v>34</v>
      </c>
      <c r="D28" s="6" t="s">
        <v>5</v>
      </c>
      <c r="E28" s="6" t="s">
        <v>4</v>
      </c>
      <c r="F28" s="6" t="s">
        <v>4</v>
      </c>
      <c r="G28" s="6" t="s">
        <v>4</v>
      </c>
      <c r="H28" s="6" t="s">
        <v>9</v>
      </c>
      <c r="I28" s="6" t="s">
        <v>4</v>
      </c>
      <c r="J28" s="6" t="s">
        <v>9</v>
      </c>
      <c r="K28" s="6" t="s">
        <v>4</v>
      </c>
      <c r="L28" s="11" t="s">
        <v>9</v>
      </c>
    </row>
    <row r="29" spans="1:12" ht="15.75" customHeight="1" x14ac:dyDescent="0.2">
      <c r="A29" s="3">
        <v>110289</v>
      </c>
      <c r="B29" s="7" t="s">
        <v>7</v>
      </c>
      <c r="C29" s="3" t="s">
        <v>35</v>
      </c>
      <c r="D29" s="7" t="s">
        <v>9</v>
      </c>
      <c r="E29" s="7" t="s">
        <v>4</v>
      </c>
      <c r="F29" s="7" t="s">
        <v>4</v>
      </c>
      <c r="G29" s="7" t="s">
        <v>4</v>
      </c>
      <c r="H29" s="7" t="s">
        <v>5</v>
      </c>
      <c r="I29" s="7" t="s">
        <v>4</v>
      </c>
      <c r="J29" s="7" t="s">
        <v>9</v>
      </c>
      <c r="K29" s="7" t="s">
        <v>9</v>
      </c>
      <c r="L29" s="12" t="s">
        <v>9</v>
      </c>
    </row>
    <row r="30" spans="1:12" ht="15.75" customHeight="1" x14ac:dyDescent="0.2">
      <c r="A30" s="2">
        <v>109646</v>
      </c>
      <c r="B30" s="6" t="s">
        <v>2</v>
      </c>
      <c r="C30" s="2" t="s">
        <v>36</v>
      </c>
      <c r="D30" s="6" t="s">
        <v>4</v>
      </c>
      <c r="E30" s="6" t="s">
        <v>5</v>
      </c>
      <c r="F30" s="6" t="s">
        <v>6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6</v>
      </c>
      <c r="L30" s="11" t="s">
        <v>5</v>
      </c>
    </row>
    <row r="31" spans="1:12" ht="15.75" customHeight="1" x14ac:dyDescent="0.2">
      <c r="A31" s="3">
        <v>109672</v>
      </c>
      <c r="B31" s="7" t="s">
        <v>2</v>
      </c>
      <c r="C31" s="3" t="s">
        <v>37</v>
      </c>
      <c r="D31" s="7" t="s">
        <v>4</v>
      </c>
      <c r="E31" s="7" t="s">
        <v>6</v>
      </c>
      <c r="F31" s="7" t="s">
        <v>6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6</v>
      </c>
      <c r="L31" s="12" t="s">
        <v>5</v>
      </c>
    </row>
    <row r="32" spans="1:12" ht="15.75" customHeight="1" x14ac:dyDescent="0.2">
      <c r="A32" s="2">
        <v>110028</v>
      </c>
      <c r="B32" s="6" t="s">
        <v>2</v>
      </c>
      <c r="C32" s="2" t="s">
        <v>38</v>
      </c>
      <c r="D32" s="6" t="s">
        <v>9</v>
      </c>
      <c r="E32" s="6" t="s">
        <v>5</v>
      </c>
      <c r="F32" s="6" t="s">
        <v>6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6</v>
      </c>
      <c r="L32" s="11" t="s">
        <v>4</v>
      </c>
    </row>
    <row r="33" spans="1:12" ht="15.75" customHeight="1" x14ac:dyDescent="0.2">
      <c r="A33" s="3">
        <v>109816</v>
      </c>
      <c r="B33" s="7" t="s">
        <v>2</v>
      </c>
      <c r="C33" s="3" t="s">
        <v>39</v>
      </c>
      <c r="D33" s="7" t="s">
        <v>4</v>
      </c>
      <c r="E33" s="7" t="s">
        <v>5</v>
      </c>
      <c r="F33" s="7" t="s">
        <v>6</v>
      </c>
      <c r="G33" s="7" t="s">
        <v>4</v>
      </c>
      <c r="H33" s="7" t="s">
        <v>9</v>
      </c>
      <c r="I33" s="7" t="s">
        <v>4</v>
      </c>
      <c r="J33" s="7" t="s">
        <v>4</v>
      </c>
      <c r="K33" s="7" t="s">
        <v>6</v>
      </c>
      <c r="L33" s="12" t="s">
        <v>9</v>
      </c>
    </row>
    <row r="34" spans="1:12" ht="15.75" customHeight="1" x14ac:dyDescent="0.2">
      <c r="A34" s="2">
        <v>109366</v>
      </c>
      <c r="B34" s="6" t="s">
        <v>2</v>
      </c>
      <c r="C34" s="2" t="s">
        <v>40</v>
      </c>
      <c r="D34" s="6" t="s">
        <v>4</v>
      </c>
      <c r="E34" s="6" t="s">
        <v>5</v>
      </c>
      <c r="F34" s="6" t="s">
        <v>6</v>
      </c>
      <c r="G34" s="6" t="s">
        <v>4</v>
      </c>
      <c r="H34" s="6" t="s">
        <v>6</v>
      </c>
      <c r="I34" s="6" t="s">
        <v>4</v>
      </c>
      <c r="J34" s="6" t="s">
        <v>4</v>
      </c>
      <c r="K34" s="6" t="s">
        <v>5</v>
      </c>
      <c r="L34" s="11" t="s">
        <v>9</v>
      </c>
    </row>
    <row r="35" spans="1:12" ht="15.75" customHeight="1" x14ac:dyDescent="0.2">
      <c r="A35" s="3">
        <v>109470</v>
      </c>
      <c r="B35" s="7" t="s">
        <v>2</v>
      </c>
      <c r="C35" s="3" t="s">
        <v>41</v>
      </c>
      <c r="D35" s="7" t="s">
        <v>4</v>
      </c>
      <c r="E35" s="7" t="s">
        <v>5</v>
      </c>
      <c r="F35" s="7" t="s">
        <v>6</v>
      </c>
      <c r="G35" s="7" t="s">
        <v>6</v>
      </c>
      <c r="H35" s="7" t="s">
        <v>4</v>
      </c>
      <c r="I35" s="7" t="s">
        <v>4</v>
      </c>
      <c r="J35" s="7" t="s">
        <v>4</v>
      </c>
      <c r="K35" s="7" t="s">
        <v>6</v>
      </c>
      <c r="L35" s="12" t="s">
        <v>9</v>
      </c>
    </row>
    <row r="36" spans="1:12" ht="15.75" customHeight="1" x14ac:dyDescent="0.2">
      <c r="A36" s="2">
        <v>109866</v>
      </c>
      <c r="B36" s="6" t="s">
        <v>2</v>
      </c>
      <c r="C36" s="2" t="s">
        <v>42</v>
      </c>
      <c r="D36" s="6" t="s">
        <v>6</v>
      </c>
      <c r="E36" s="6" t="s">
        <v>6</v>
      </c>
      <c r="F36" s="6" t="s">
        <v>6</v>
      </c>
      <c r="G36" s="6" t="s">
        <v>6</v>
      </c>
      <c r="H36" s="6" t="s">
        <v>4</v>
      </c>
      <c r="I36" s="6" t="s">
        <v>4</v>
      </c>
      <c r="J36" s="6" t="s">
        <v>4</v>
      </c>
      <c r="K36" s="6" t="s">
        <v>6</v>
      </c>
      <c r="L36" s="11" t="s">
        <v>4</v>
      </c>
    </row>
    <row r="37" spans="1:12" ht="15.75" customHeight="1" x14ac:dyDescent="0.2">
      <c r="A37" s="3">
        <v>107542</v>
      </c>
      <c r="B37" s="7" t="s">
        <v>2</v>
      </c>
      <c r="C37" s="3" t="s">
        <v>43</v>
      </c>
      <c r="D37" s="7" t="s">
        <v>4</v>
      </c>
      <c r="E37" s="7" t="s">
        <v>5</v>
      </c>
      <c r="F37" s="7" t="s">
        <v>6</v>
      </c>
      <c r="G37" s="7" t="s">
        <v>4</v>
      </c>
      <c r="H37" s="7" t="s">
        <v>4</v>
      </c>
      <c r="I37" s="7" t="s">
        <v>4</v>
      </c>
      <c r="J37" s="7" t="s">
        <v>4</v>
      </c>
      <c r="K37" s="7" t="s">
        <v>5</v>
      </c>
      <c r="L37" s="12" t="s">
        <v>6</v>
      </c>
    </row>
    <row r="38" spans="1:12" ht="15.75" customHeight="1" x14ac:dyDescent="0.2">
      <c r="A38" s="2">
        <v>110414</v>
      </c>
      <c r="B38" s="6" t="s">
        <v>2</v>
      </c>
      <c r="C38" s="2" t="s">
        <v>44</v>
      </c>
      <c r="D38" s="6" t="s">
        <v>4</v>
      </c>
      <c r="E38" s="6" t="s">
        <v>5</v>
      </c>
      <c r="F38" s="6" t="s">
        <v>6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6</v>
      </c>
      <c r="L38" s="11" t="s">
        <v>5</v>
      </c>
    </row>
    <row r="39" spans="1:12" ht="15.75" customHeight="1" x14ac:dyDescent="0.2">
      <c r="A39" s="3">
        <v>109665</v>
      </c>
      <c r="B39" s="7" t="s">
        <v>7</v>
      </c>
      <c r="C39" s="3" t="s">
        <v>45</v>
      </c>
      <c r="D39" s="7" t="s">
        <v>9</v>
      </c>
      <c r="E39" s="7" t="s">
        <v>4</v>
      </c>
      <c r="F39" s="7" t="s">
        <v>4</v>
      </c>
      <c r="G39" s="7" t="s">
        <v>4</v>
      </c>
      <c r="H39" s="7" t="s">
        <v>5</v>
      </c>
      <c r="I39" s="7" t="s">
        <v>4</v>
      </c>
      <c r="J39" s="7" t="s">
        <v>9</v>
      </c>
      <c r="K39" s="7" t="s">
        <v>4</v>
      </c>
      <c r="L39" s="12" t="s">
        <v>9</v>
      </c>
    </row>
    <row r="40" spans="1:12" ht="15.75" customHeight="1" x14ac:dyDescent="0.2">
      <c r="A40" s="2">
        <v>109379</v>
      </c>
      <c r="B40" s="6" t="s">
        <v>7</v>
      </c>
      <c r="C40" s="2" t="s">
        <v>46</v>
      </c>
      <c r="D40" s="6" t="s">
        <v>4</v>
      </c>
      <c r="E40" s="6" t="s">
        <v>4</v>
      </c>
      <c r="F40" s="6" t="s">
        <v>4</v>
      </c>
      <c r="G40" s="6" t="s">
        <v>9</v>
      </c>
      <c r="H40" s="6" t="s">
        <v>5</v>
      </c>
      <c r="I40" s="6" t="s">
        <v>4</v>
      </c>
      <c r="J40" s="6" t="s">
        <v>9</v>
      </c>
      <c r="K40" s="6" t="s">
        <v>4</v>
      </c>
      <c r="L40" s="11" t="s">
        <v>4</v>
      </c>
    </row>
    <row r="41" spans="1:12" ht="15.75" customHeight="1" x14ac:dyDescent="0.2">
      <c r="A41" s="3">
        <v>110734</v>
      </c>
      <c r="B41" s="7" t="s">
        <v>2</v>
      </c>
      <c r="C41" s="3" t="s">
        <v>47</v>
      </c>
      <c r="D41" s="7" t="s">
        <v>4</v>
      </c>
      <c r="E41" s="7" t="s">
        <v>5</v>
      </c>
      <c r="F41" s="7" t="s">
        <v>6</v>
      </c>
      <c r="G41" s="7" t="s">
        <v>4</v>
      </c>
      <c r="H41" s="7" t="s">
        <v>9</v>
      </c>
      <c r="I41" s="7" t="s">
        <v>4</v>
      </c>
      <c r="J41" s="7" t="s">
        <v>4</v>
      </c>
      <c r="K41" s="7" t="s">
        <v>6</v>
      </c>
      <c r="L41" s="12" t="s">
        <v>9</v>
      </c>
    </row>
    <row r="42" spans="1:12" ht="15.75" customHeight="1" x14ac:dyDescent="0.2">
      <c r="A42" s="2">
        <v>110042</v>
      </c>
      <c r="B42" s="6" t="s">
        <v>2</v>
      </c>
      <c r="C42" s="2" t="s">
        <v>48</v>
      </c>
      <c r="D42" s="6" t="s">
        <v>4</v>
      </c>
      <c r="E42" s="6" t="s">
        <v>5</v>
      </c>
      <c r="F42" s="6" t="s">
        <v>6</v>
      </c>
      <c r="G42" s="6" t="s">
        <v>4</v>
      </c>
      <c r="H42" s="6" t="s">
        <v>9</v>
      </c>
      <c r="I42" s="6" t="s">
        <v>4</v>
      </c>
      <c r="J42" s="6" t="s">
        <v>4</v>
      </c>
      <c r="K42" s="6" t="s">
        <v>5</v>
      </c>
      <c r="L42" s="11" t="s">
        <v>5</v>
      </c>
    </row>
    <row r="43" spans="1:12" ht="15.75" customHeight="1" x14ac:dyDescent="0.2">
      <c r="A43" s="3">
        <v>107276</v>
      </c>
      <c r="B43" s="7" t="s">
        <v>2</v>
      </c>
      <c r="C43" s="3" t="s">
        <v>49</v>
      </c>
      <c r="D43" s="7" t="s">
        <v>6</v>
      </c>
      <c r="E43" s="7" t="s">
        <v>5</v>
      </c>
      <c r="F43" s="7" t="s">
        <v>6</v>
      </c>
      <c r="G43" s="7" t="s">
        <v>4</v>
      </c>
      <c r="H43" s="7" t="s">
        <v>9</v>
      </c>
      <c r="I43" s="7" t="s">
        <v>4</v>
      </c>
      <c r="J43" s="7" t="s">
        <v>4</v>
      </c>
      <c r="K43" s="7" t="s">
        <v>6</v>
      </c>
      <c r="L43" s="12" t="s">
        <v>5</v>
      </c>
    </row>
    <row r="44" spans="1:12" ht="15.75" customHeight="1" x14ac:dyDescent="0.2">
      <c r="A44" s="2">
        <v>110565</v>
      </c>
      <c r="B44" s="6" t="s">
        <v>7</v>
      </c>
      <c r="C44" s="2" t="s">
        <v>50</v>
      </c>
      <c r="D44" s="6" t="s">
        <v>9</v>
      </c>
      <c r="E44" s="6" t="s">
        <v>4</v>
      </c>
      <c r="F44" s="6" t="s">
        <v>4</v>
      </c>
      <c r="G44" s="6" t="s">
        <v>4</v>
      </c>
      <c r="H44" s="6" t="s">
        <v>5</v>
      </c>
      <c r="I44" s="6" t="s">
        <v>4</v>
      </c>
      <c r="J44" s="6" t="s">
        <v>9</v>
      </c>
      <c r="K44" s="6" t="s">
        <v>4</v>
      </c>
      <c r="L44" s="11" t="s">
        <v>4</v>
      </c>
    </row>
    <row r="45" spans="1:12" ht="15.75" customHeight="1" x14ac:dyDescent="0.2">
      <c r="A45" s="3">
        <v>109444</v>
      </c>
      <c r="B45" s="7" t="s">
        <v>2</v>
      </c>
      <c r="C45" s="3" t="s">
        <v>51</v>
      </c>
      <c r="D45" s="7" t="s">
        <v>9</v>
      </c>
      <c r="E45" s="7" t="s">
        <v>5</v>
      </c>
      <c r="F45" s="7" t="s">
        <v>6</v>
      </c>
      <c r="G45" s="7" t="s">
        <v>4</v>
      </c>
      <c r="H45" s="7" t="s">
        <v>4</v>
      </c>
      <c r="I45" s="7" t="s">
        <v>4</v>
      </c>
      <c r="J45" s="7" t="s">
        <v>4</v>
      </c>
      <c r="K45" s="7" t="s">
        <v>6</v>
      </c>
      <c r="L45" s="12" t="s">
        <v>9</v>
      </c>
    </row>
    <row r="46" spans="1:12" ht="15.75" customHeight="1" x14ac:dyDescent="0.2">
      <c r="A46" s="2">
        <v>109433</v>
      </c>
      <c r="B46" s="6" t="s">
        <v>7</v>
      </c>
      <c r="C46" s="2" t="s">
        <v>52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9</v>
      </c>
      <c r="I46" s="6" t="s">
        <v>4</v>
      </c>
      <c r="J46" s="6" t="s">
        <v>9</v>
      </c>
      <c r="K46" s="6" t="s">
        <v>4</v>
      </c>
      <c r="L46" s="11" t="s">
        <v>9</v>
      </c>
    </row>
    <row r="47" spans="1:12" ht="15.75" customHeight="1" x14ac:dyDescent="0.2">
      <c r="A47" s="3">
        <v>109873</v>
      </c>
      <c r="B47" s="7" t="s">
        <v>7</v>
      </c>
      <c r="C47" s="3" t="s">
        <v>53</v>
      </c>
      <c r="D47" s="7" t="s">
        <v>4</v>
      </c>
      <c r="E47" s="7" t="s">
        <v>4</v>
      </c>
      <c r="F47" s="7" t="s">
        <v>4</v>
      </c>
      <c r="G47" s="7" t="s">
        <v>5</v>
      </c>
      <c r="H47" s="7" t="s">
        <v>4</v>
      </c>
      <c r="I47" s="7" t="s">
        <v>9</v>
      </c>
      <c r="J47" s="7" t="s">
        <v>6</v>
      </c>
      <c r="K47" s="7" t="s">
        <v>5</v>
      </c>
      <c r="L47" s="12" t="s">
        <v>5</v>
      </c>
    </row>
    <row r="48" spans="1:12" ht="15.75" customHeight="1" x14ac:dyDescent="0.2">
      <c r="A48" s="2">
        <v>109927</v>
      </c>
      <c r="B48" s="6" t="s">
        <v>7</v>
      </c>
      <c r="C48" s="2" t="s">
        <v>54</v>
      </c>
      <c r="D48" s="6" t="s">
        <v>5</v>
      </c>
      <c r="E48" s="6" t="s">
        <v>4</v>
      </c>
      <c r="F48" s="6" t="s">
        <v>4</v>
      </c>
      <c r="G48" s="6" t="s">
        <v>4</v>
      </c>
      <c r="H48" s="6" t="s">
        <v>5</v>
      </c>
      <c r="I48" s="6" t="s">
        <v>4</v>
      </c>
      <c r="J48" s="6" t="s">
        <v>9</v>
      </c>
      <c r="K48" s="6" t="s">
        <v>9</v>
      </c>
      <c r="L48" s="11" t="s">
        <v>9</v>
      </c>
    </row>
    <row r="49" spans="1:12" ht="15.75" customHeight="1" x14ac:dyDescent="0.2">
      <c r="A49" s="3">
        <v>110487</v>
      </c>
      <c r="B49" s="7" t="s">
        <v>7</v>
      </c>
      <c r="C49" s="3" t="s">
        <v>55</v>
      </c>
      <c r="D49" s="7" t="s">
        <v>9</v>
      </c>
      <c r="E49" s="7" t="s">
        <v>4</v>
      </c>
      <c r="F49" s="7" t="s">
        <v>4</v>
      </c>
      <c r="G49" s="7" t="s">
        <v>4</v>
      </c>
      <c r="H49" s="7" t="s">
        <v>5</v>
      </c>
      <c r="I49" s="7" t="s">
        <v>4</v>
      </c>
      <c r="J49" s="7" t="s">
        <v>9</v>
      </c>
      <c r="K49" s="7" t="s">
        <v>5</v>
      </c>
      <c r="L49" s="12" t="s">
        <v>5</v>
      </c>
    </row>
    <row r="50" spans="1:12" ht="15.75" customHeight="1" x14ac:dyDescent="0.2">
      <c r="A50" s="2">
        <v>110377</v>
      </c>
      <c r="B50" s="6" t="s">
        <v>7</v>
      </c>
      <c r="C50" s="2" t="s">
        <v>56</v>
      </c>
      <c r="D50" s="6" t="s">
        <v>5</v>
      </c>
      <c r="E50" s="6" t="s">
        <v>4</v>
      </c>
      <c r="F50" s="6" t="s">
        <v>4</v>
      </c>
      <c r="G50" s="6" t="s">
        <v>4</v>
      </c>
      <c r="H50" s="6" t="s">
        <v>5</v>
      </c>
      <c r="I50" s="6" t="s">
        <v>4</v>
      </c>
      <c r="J50" s="6" t="s">
        <v>9</v>
      </c>
      <c r="K50" s="6" t="s">
        <v>4</v>
      </c>
      <c r="L50" s="11" t="s">
        <v>9</v>
      </c>
    </row>
    <row r="51" spans="1:12" ht="15.75" customHeight="1" x14ac:dyDescent="0.2">
      <c r="A51" s="3">
        <v>107401</v>
      </c>
      <c r="B51" s="7" t="s">
        <v>7</v>
      </c>
      <c r="C51" s="3" t="s">
        <v>57</v>
      </c>
      <c r="D51" s="7" t="s">
        <v>9</v>
      </c>
      <c r="E51" s="7" t="s">
        <v>6</v>
      </c>
      <c r="F51" s="7" t="s">
        <v>4</v>
      </c>
      <c r="G51" s="7" t="s">
        <v>9</v>
      </c>
      <c r="H51" s="7" t="s">
        <v>6</v>
      </c>
      <c r="I51" s="7" t="s">
        <v>5</v>
      </c>
      <c r="J51" s="7" t="s">
        <v>9</v>
      </c>
      <c r="K51" s="7" t="s">
        <v>9</v>
      </c>
      <c r="L51" s="12" t="s">
        <v>9</v>
      </c>
    </row>
    <row r="52" spans="1:12" ht="15.75" customHeight="1" x14ac:dyDescent="0.2">
      <c r="A52" s="2">
        <v>105983</v>
      </c>
      <c r="B52" s="6" t="s">
        <v>7</v>
      </c>
      <c r="C52" s="2" t="s">
        <v>58</v>
      </c>
      <c r="D52" s="6" t="s">
        <v>5</v>
      </c>
      <c r="E52" s="6" t="s">
        <v>6</v>
      </c>
      <c r="F52" s="6" t="s">
        <v>4</v>
      </c>
      <c r="G52" s="6" t="s">
        <v>9</v>
      </c>
      <c r="H52" s="6" t="s">
        <v>6</v>
      </c>
      <c r="I52" s="6" t="s">
        <v>6</v>
      </c>
      <c r="J52" s="6" t="s">
        <v>9</v>
      </c>
      <c r="K52" s="6" t="s">
        <v>4</v>
      </c>
      <c r="L52" s="11" t="s">
        <v>5</v>
      </c>
    </row>
    <row r="53" spans="1:12" ht="15.75" customHeight="1" x14ac:dyDescent="0.2">
      <c r="A53" s="3">
        <v>109250</v>
      </c>
      <c r="B53" s="7" t="s">
        <v>2</v>
      </c>
      <c r="C53" s="3" t="s">
        <v>59</v>
      </c>
      <c r="D53" s="7" t="s">
        <v>9</v>
      </c>
      <c r="E53" s="7" t="s">
        <v>5</v>
      </c>
      <c r="F53" s="7" t="s">
        <v>6</v>
      </c>
      <c r="G53" s="7" t="s">
        <v>4</v>
      </c>
      <c r="H53" s="7" t="s">
        <v>4</v>
      </c>
      <c r="I53" s="7" t="s">
        <v>4</v>
      </c>
      <c r="J53" s="7" t="s">
        <v>4</v>
      </c>
      <c r="K53" s="7" t="s">
        <v>6</v>
      </c>
      <c r="L53" s="12" t="s">
        <v>9</v>
      </c>
    </row>
    <row r="54" spans="1:12" ht="15.75" customHeight="1" x14ac:dyDescent="0.2">
      <c r="A54" s="2">
        <v>110528</v>
      </c>
      <c r="B54" s="6" t="s">
        <v>2</v>
      </c>
      <c r="C54" s="2" t="s">
        <v>60</v>
      </c>
      <c r="D54" s="6" t="s">
        <v>6</v>
      </c>
      <c r="E54" s="6" t="s">
        <v>5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9</v>
      </c>
      <c r="K54" s="6" t="s">
        <v>6</v>
      </c>
      <c r="L54" s="11" t="s">
        <v>9</v>
      </c>
    </row>
    <row r="55" spans="1:12" ht="15.75" customHeight="1" x14ac:dyDescent="0.2">
      <c r="A55" s="3">
        <v>111151</v>
      </c>
      <c r="B55" s="7" t="s">
        <v>7</v>
      </c>
      <c r="C55" s="3" t="s">
        <v>61</v>
      </c>
      <c r="D55" s="7" t="s">
        <v>4</v>
      </c>
      <c r="E55" s="7" t="s">
        <v>9</v>
      </c>
      <c r="F55" s="7" t="s">
        <v>9</v>
      </c>
      <c r="G55" s="7" t="s">
        <v>4</v>
      </c>
      <c r="I55" s="7" t="s">
        <v>4</v>
      </c>
      <c r="J55" s="7" t="s">
        <v>9</v>
      </c>
      <c r="K55" s="7" t="s">
        <v>4</v>
      </c>
      <c r="L55" s="12" t="s">
        <v>9</v>
      </c>
    </row>
    <row r="56" spans="1:12" ht="15.75" customHeight="1" x14ac:dyDescent="0.2">
      <c r="A56" s="2">
        <v>110570</v>
      </c>
      <c r="B56" s="6" t="s">
        <v>2</v>
      </c>
      <c r="C56" s="2" t="s">
        <v>62</v>
      </c>
      <c r="D56" s="6" t="s">
        <v>4</v>
      </c>
      <c r="E56" s="6" t="s">
        <v>5</v>
      </c>
      <c r="F56" s="6" t="s">
        <v>6</v>
      </c>
      <c r="G56" s="6" t="s">
        <v>4</v>
      </c>
      <c r="H56" s="6" t="s">
        <v>5</v>
      </c>
      <c r="I56" s="6" t="s">
        <v>4</v>
      </c>
      <c r="J56" s="6" t="s">
        <v>4</v>
      </c>
      <c r="K56" s="6" t="s">
        <v>6</v>
      </c>
      <c r="L56" s="11" t="s">
        <v>5</v>
      </c>
    </row>
    <row r="57" spans="1:12" ht="15.75" customHeight="1" x14ac:dyDescent="0.2">
      <c r="A57" s="3">
        <v>109838</v>
      </c>
      <c r="B57" s="7" t="s">
        <v>2</v>
      </c>
      <c r="C57" s="3" t="s">
        <v>63</v>
      </c>
      <c r="D57" s="7" t="s">
        <v>9</v>
      </c>
      <c r="E57" s="7" t="s">
        <v>5</v>
      </c>
      <c r="F57" s="7" t="s">
        <v>6</v>
      </c>
      <c r="G57" s="7" t="s">
        <v>4</v>
      </c>
      <c r="H57" s="7" t="s">
        <v>4</v>
      </c>
      <c r="I57" s="7" t="s">
        <v>4</v>
      </c>
      <c r="J57" s="7" t="s">
        <v>4</v>
      </c>
      <c r="K57" s="7" t="s">
        <v>6</v>
      </c>
      <c r="L57" s="12" t="s">
        <v>5</v>
      </c>
    </row>
    <row r="58" spans="1:12" ht="15.75" customHeight="1" x14ac:dyDescent="0.2">
      <c r="A58" s="2">
        <v>109341</v>
      </c>
      <c r="B58" s="6" t="s">
        <v>7</v>
      </c>
      <c r="C58" s="2" t="s">
        <v>64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9</v>
      </c>
      <c r="I58" s="6" t="s">
        <v>4</v>
      </c>
      <c r="J58" s="6" t="s">
        <v>9</v>
      </c>
      <c r="K58" s="6" t="s">
        <v>4</v>
      </c>
      <c r="L58" s="11" t="s">
        <v>4</v>
      </c>
    </row>
    <row r="59" spans="1:12" ht="15.75" customHeight="1" x14ac:dyDescent="0.2">
      <c r="A59" s="3">
        <v>110051</v>
      </c>
      <c r="B59" s="7" t="s">
        <v>7</v>
      </c>
      <c r="C59" s="3" t="s">
        <v>65</v>
      </c>
      <c r="D59" s="7" t="s">
        <v>5</v>
      </c>
      <c r="E59" s="7" t="s">
        <v>9</v>
      </c>
      <c r="F59" s="7" t="s">
        <v>9</v>
      </c>
      <c r="G59" s="7" t="s">
        <v>4</v>
      </c>
      <c r="H59" s="7" t="s">
        <v>4</v>
      </c>
      <c r="I59" s="7" t="s">
        <v>4</v>
      </c>
      <c r="J59" s="7" t="s">
        <v>9</v>
      </c>
      <c r="K59" s="7" t="s">
        <v>4</v>
      </c>
      <c r="L59" s="12" t="s">
        <v>4</v>
      </c>
    </row>
    <row r="60" spans="1:12" ht="15.75" customHeight="1" x14ac:dyDescent="0.2">
      <c r="A60" s="2">
        <v>110426</v>
      </c>
      <c r="B60" s="6" t="s">
        <v>2</v>
      </c>
      <c r="C60" s="2" t="s">
        <v>66</v>
      </c>
      <c r="D60" s="6" t="s">
        <v>4</v>
      </c>
      <c r="E60" s="6" t="s">
        <v>5</v>
      </c>
      <c r="F60" s="6" t="s">
        <v>6</v>
      </c>
      <c r="G60" s="6" t="s">
        <v>6</v>
      </c>
      <c r="H60" s="6" t="s">
        <v>4</v>
      </c>
      <c r="I60" s="6" t="s">
        <v>4</v>
      </c>
      <c r="J60" s="6" t="s">
        <v>9</v>
      </c>
      <c r="K60" s="6" t="s">
        <v>6</v>
      </c>
      <c r="L60" s="11" t="s">
        <v>5</v>
      </c>
    </row>
    <row r="61" spans="1:12" ht="15.75" customHeight="1" x14ac:dyDescent="0.2">
      <c r="A61" s="3">
        <v>109510</v>
      </c>
      <c r="B61" s="7" t="s">
        <v>2</v>
      </c>
      <c r="C61" s="3" t="s">
        <v>67</v>
      </c>
      <c r="D61" s="7" t="s">
        <v>4</v>
      </c>
      <c r="E61" s="7" t="s">
        <v>5</v>
      </c>
      <c r="F61" s="7" t="s">
        <v>6</v>
      </c>
      <c r="G61" s="7" t="s">
        <v>4</v>
      </c>
      <c r="H61" s="7" t="s">
        <v>4</v>
      </c>
      <c r="I61" s="7" t="s">
        <v>4</v>
      </c>
      <c r="J61" s="7" t="s">
        <v>4</v>
      </c>
      <c r="K61" s="7" t="s">
        <v>6</v>
      </c>
      <c r="L61" s="12" t="s">
        <v>9</v>
      </c>
    </row>
    <row r="62" spans="1:12" ht="15.75" customHeight="1" x14ac:dyDescent="0.2">
      <c r="A62" s="2" t="s">
        <v>68</v>
      </c>
      <c r="B62" s="6" t="s">
        <v>2</v>
      </c>
      <c r="C62" s="2" t="s">
        <v>68</v>
      </c>
      <c r="D62" s="6" t="s">
        <v>4</v>
      </c>
      <c r="E62" s="6" t="s">
        <v>5</v>
      </c>
      <c r="F62" s="6" t="s">
        <v>6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6</v>
      </c>
      <c r="L62" s="11" t="s">
        <v>6</v>
      </c>
    </row>
    <row r="63" spans="1:12" ht="15.75" customHeight="1" x14ac:dyDescent="0.2">
      <c r="A63" s="3">
        <v>106990</v>
      </c>
      <c r="B63" s="7" t="s">
        <v>2</v>
      </c>
      <c r="C63" s="3" t="s">
        <v>69</v>
      </c>
      <c r="D63" s="7" t="s">
        <v>4</v>
      </c>
      <c r="E63" s="7" t="s">
        <v>5</v>
      </c>
      <c r="F63" s="7" t="s">
        <v>6</v>
      </c>
      <c r="G63" s="7" t="s">
        <v>4</v>
      </c>
      <c r="H63" s="7" t="s">
        <v>4</v>
      </c>
      <c r="I63" s="7" t="s">
        <v>4</v>
      </c>
      <c r="J63" s="7" t="s">
        <v>4</v>
      </c>
      <c r="K63" s="7" t="s">
        <v>6</v>
      </c>
      <c r="L63" s="12" t="s">
        <v>5</v>
      </c>
    </row>
    <row r="64" spans="1:12" ht="15.75" customHeight="1" x14ac:dyDescent="0.2">
      <c r="A64" s="2">
        <v>105961</v>
      </c>
      <c r="B64" s="6" t="s">
        <v>7</v>
      </c>
      <c r="C64" s="2" t="s">
        <v>70</v>
      </c>
      <c r="D64" s="6" t="s">
        <v>9</v>
      </c>
      <c r="E64" s="6" t="s">
        <v>4</v>
      </c>
      <c r="F64" s="6" t="s">
        <v>4</v>
      </c>
      <c r="G64" s="6" t="s">
        <v>9</v>
      </c>
      <c r="H64" s="6" t="s">
        <v>6</v>
      </c>
      <c r="J64" s="6" t="s">
        <v>4</v>
      </c>
      <c r="K64" s="6" t="s">
        <v>9</v>
      </c>
      <c r="L64" s="11" t="s">
        <v>4</v>
      </c>
    </row>
    <row r="65" spans="1:12" ht="15.75" customHeight="1" x14ac:dyDescent="0.2">
      <c r="A65" s="3">
        <v>109668</v>
      </c>
      <c r="B65" s="7" t="s">
        <v>2</v>
      </c>
      <c r="C65" s="3" t="s">
        <v>71</v>
      </c>
      <c r="D65" s="7" t="s">
        <v>4</v>
      </c>
      <c r="E65" s="7" t="s">
        <v>5</v>
      </c>
      <c r="F65" s="7" t="s">
        <v>9</v>
      </c>
      <c r="G65" s="7" t="s">
        <v>4</v>
      </c>
      <c r="H65" s="7" t="s">
        <v>4</v>
      </c>
      <c r="I65" s="7" t="s">
        <v>4</v>
      </c>
      <c r="J65" s="7" t="s">
        <v>4</v>
      </c>
      <c r="K65" s="7" t="s">
        <v>6</v>
      </c>
      <c r="L65" s="12" t="s">
        <v>9</v>
      </c>
    </row>
    <row r="66" spans="1:12" ht="15.75" customHeight="1" x14ac:dyDescent="0.2">
      <c r="A66" s="2">
        <v>110127</v>
      </c>
      <c r="B66" s="6" t="s">
        <v>2</v>
      </c>
      <c r="C66" s="2" t="s">
        <v>72</v>
      </c>
      <c r="D66" s="6" t="s">
        <v>9</v>
      </c>
      <c r="E66" s="6" t="s">
        <v>4</v>
      </c>
      <c r="F66" s="6" t="s">
        <v>4</v>
      </c>
      <c r="G66" s="6" t="s">
        <v>4</v>
      </c>
      <c r="H66" s="6" t="s">
        <v>9</v>
      </c>
      <c r="I66" s="6" t="s">
        <v>4</v>
      </c>
      <c r="J66" s="6" t="s">
        <v>9</v>
      </c>
      <c r="K66" s="6" t="s">
        <v>4</v>
      </c>
      <c r="L66" s="11" t="s">
        <v>4</v>
      </c>
    </row>
    <row r="67" spans="1:12" ht="15.75" customHeight="1" x14ac:dyDescent="0.2">
      <c r="A67" s="3">
        <v>110273</v>
      </c>
      <c r="B67" s="7" t="s">
        <v>7</v>
      </c>
      <c r="C67" s="3" t="s">
        <v>73</v>
      </c>
      <c r="D67" s="7" t="s">
        <v>6</v>
      </c>
      <c r="E67" s="7" t="s">
        <v>4</v>
      </c>
      <c r="F67" s="7" t="s">
        <v>9</v>
      </c>
      <c r="G67" s="7" t="s">
        <v>9</v>
      </c>
      <c r="H67" s="7" t="s">
        <v>6</v>
      </c>
      <c r="I67" s="7" t="s">
        <v>4</v>
      </c>
      <c r="J67" s="7" t="s">
        <v>9</v>
      </c>
      <c r="K67" s="7" t="s">
        <v>6</v>
      </c>
      <c r="L67" s="12" t="s">
        <v>9</v>
      </c>
    </row>
    <row r="68" spans="1:12" ht="15.75" customHeight="1" x14ac:dyDescent="0.2">
      <c r="A68" s="2">
        <v>109906</v>
      </c>
      <c r="B68" s="6" t="s">
        <v>2</v>
      </c>
      <c r="C68" s="2" t="s">
        <v>74</v>
      </c>
      <c r="D68" s="6" t="s">
        <v>4</v>
      </c>
      <c r="E68" s="6" t="s">
        <v>5</v>
      </c>
      <c r="F68" s="6" t="s">
        <v>6</v>
      </c>
      <c r="G68" s="6" t="s">
        <v>4</v>
      </c>
      <c r="H68" s="6" t="s">
        <v>9</v>
      </c>
      <c r="I68" s="6" t="s">
        <v>4</v>
      </c>
      <c r="J68" s="6" t="s">
        <v>4</v>
      </c>
      <c r="K68" s="6" t="s">
        <v>6</v>
      </c>
      <c r="L68" s="11" t="s">
        <v>9</v>
      </c>
    </row>
    <row r="69" spans="1:12" ht="15.75" customHeight="1" x14ac:dyDescent="0.2">
      <c r="A69" s="3">
        <v>110585</v>
      </c>
      <c r="B69" s="7" t="s">
        <v>7</v>
      </c>
      <c r="C69" s="3" t="s">
        <v>75</v>
      </c>
      <c r="D69" s="7" t="s">
        <v>9</v>
      </c>
      <c r="E69" s="7" t="s">
        <v>4</v>
      </c>
      <c r="F69" s="7" t="s">
        <v>4</v>
      </c>
      <c r="G69" s="7" t="s">
        <v>5</v>
      </c>
      <c r="H69" s="7" t="s">
        <v>9</v>
      </c>
      <c r="I69" s="7" t="s">
        <v>4</v>
      </c>
      <c r="J69" s="7" t="s">
        <v>9</v>
      </c>
      <c r="K69" s="7" t="s">
        <v>4</v>
      </c>
      <c r="L69" s="12" t="s">
        <v>9</v>
      </c>
    </row>
    <row r="70" spans="1:12" ht="15.75" customHeight="1" x14ac:dyDescent="0.2">
      <c r="A70" s="2">
        <v>110071</v>
      </c>
      <c r="B70" s="6" t="s">
        <v>7</v>
      </c>
      <c r="C70" s="2" t="s">
        <v>76</v>
      </c>
      <c r="D70" s="6" t="s">
        <v>9</v>
      </c>
      <c r="E70" s="6" t="s">
        <v>4</v>
      </c>
      <c r="F70" s="6" t="s">
        <v>4</v>
      </c>
      <c r="G70" s="6" t="s">
        <v>4</v>
      </c>
      <c r="H70" s="6" t="s">
        <v>9</v>
      </c>
      <c r="I70" s="6" t="s">
        <v>4</v>
      </c>
      <c r="J70" s="6" t="s">
        <v>9</v>
      </c>
      <c r="K70" s="6" t="s">
        <v>4</v>
      </c>
      <c r="L70" s="11" t="s">
        <v>4</v>
      </c>
    </row>
    <row r="71" spans="1:12" ht="15.75" customHeight="1" x14ac:dyDescent="0.2">
      <c r="A71" s="3">
        <v>109914</v>
      </c>
      <c r="B71" s="7" t="s">
        <v>2</v>
      </c>
      <c r="C71" s="3" t="s">
        <v>77</v>
      </c>
      <c r="D71" s="7" t="s">
        <v>4</v>
      </c>
      <c r="E71" s="7" t="s">
        <v>5</v>
      </c>
      <c r="F71" s="7" t="s">
        <v>6</v>
      </c>
      <c r="G71" s="7" t="s">
        <v>4</v>
      </c>
      <c r="H71" s="7" t="s">
        <v>4</v>
      </c>
      <c r="I71" s="7" t="s">
        <v>4</v>
      </c>
      <c r="J71" s="7" t="s">
        <v>4</v>
      </c>
      <c r="K71" s="7" t="s">
        <v>6</v>
      </c>
      <c r="L71" s="12" t="s">
        <v>5</v>
      </c>
    </row>
    <row r="72" spans="1:12" ht="15.75" customHeight="1" x14ac:dyDescent="0.2">
      <c r="A72" s="2">
        <v>110288</v>
      </c>
      <c r="B72" s="6" t="s">
        <v>2</v>
      </c>
      <c r="C72" s="2" t="s">
        <v>78</v>
      </c>
      <c r="D72" s="6" t="s">
        <v>9</v>
      </c>
      <c r="E72" s="6" t="s">
        <v>5</v>
      </c>
      <c r="F72" s="6" t="s">
        <v>6</v>
      </c>
      <c r="G72" s="6" t="s">
        <v>6</v>
      </c>
      <c r="H72" s="6" t="s">
        <v>4</v>
      </c>
      <c r="I72" s="6" t="s">
        <v>4</v>
      </c>
      <c r="J72" s="6" t="s">
        <v>5</v>
      </c>
      <c r="K72" s="6" t="s">
        <v>6</v>
      </c>
    </row>
    <row r="73" spans="1:12" ht="15.75" customHeight="1" x14ac:dyDescent="0.2">
      <c r="A73" s="3">
        <v>109497</v>
      </c>
      <c r="B73" s="7" t="s">
        <v>7</v>
      </c>
      <c r="C73" s="3" t="s">
        <v>79</v>
      </c>
      <c r="D73" s="7" t="s">
        <v>4</v>
      </c>
      <c r="E73" s="7" t="s">
        <v>6</v>
      </c>
      <c r="F73" s="7" t="s">
        <v>4</v>
      </c>
      <c r="G73" s="7" t="s">
        <v>4</v>
      </c>
      <c r="H73" s="7" t="s">
        <v>4</v>
      </c>
      <c r="I73" s="7" t="s">
        <v>4</v>
      </c>
      <c r="J73" s="7" t="s">
        <v>9</v>
      </c>
      <c r="K73" s="7" t="s">
        <v>4</v>
      </c>
      <c r="L73" s="12" t="s">
        <v>4</v>
      </c>
    </row>
    <row r="74" spans="1:12" ht="15.75" customHeight="1" x14ac:dyDescent="0.2">
      <c r="A74" s="2">
        <v>109720</v>
      </c>
      <c r="B74" s="6" t="s">
        <v>2</v>
      </c>
      <c r="C74" s="2" t="s">
        <v>80</v>
      </c>
      <c r="D74" s="6" t="s">
        <v>4</v>
      </c>
      <c r="E74" s="6" t="s">
        <v>6</v>
      </c>
      <c r="F74" s="6" t="s">
        <v>6</v>
      </c>
      <c r="G74" s="6" t="s">
        <v>4</v>
      </c>
      <c r="H74" s="6" t="s">
        <v>9</v>
      </c>
      <c r="I74" s="6" t="s">
        <v>4</v>
      </c>
      <c r="J74" s="6" t="s">
        <v>4</v>
      </c>
      <c r="K74" s="6" t="s">
        <v>6</v>
      </c>
      <c r="L74" s="11" t="s">
        <v>9</v>
      </c>
    </row>
    <row r="75" spans="1:12" ht="15.75" customHeight="1" x14ac:dyDescent="0.2">
      <c r="A75" s="3">
        <v>109842</v>
      </c>
      <c r="B75" s="7" t="s">
        <v>2</v>
      </c>
      <c r="C75" s="3" t="s">
        <v>81</v>
      </c>
      <c r="D75" s="7" t="s">
        <v>4</v>
      </c>
      <c r="E75" s="7" t="s">
        <v>5</v>
      </c>
      <c r="F75" s="7" t="s">
        <v>6</v>
      </c>
      <c r="G75" s="7" t="s">
        <v>4</v>
      </c>
      <c r="H75" s="7" t="s">
        <v>9</v>
      </c>
      <c r="I75" s="7" t="s">
        <v>4</v>
      </c>
      <c r="J75" s="7" t="s">
        <v>4</v>
      </c>
      <c r="K75" s="7" t="s">
        <v>6</v>
      </c>
      <c r="L75" s="12" t="s">
        <v>5</v>
      </c>
    </row>
    <row r="76" spans="1:12" ht="15.75" customHeight="1" x14ac:dyDescent="0.2">
      <c r="A76" s="2">
        <v>110792</v>
      </c>
      <c r="B76" s="6" t="s">
        <v>2</v>
      </c>
      <c r="C76" s="2" t="s">
        <v>82</v>
      </c>
      <c r="D76" s="6" t="s">
        <v>4</v>
      </c>
      <c r="E76" s="6" t="s">
        <v>5</v>
      </c>
      <c r="F76" s="6" t="s">
        <v>6</v>
      </c>
      <c r="G76" s="6" t="s">
        <v>4</v>
      </c>
      <c r="H76" s="6" t="s">
        <v>4</v>
      </c>
      <c r="I76" s="6" t="s">
        <v>4</v>
      </c>
      <c r="J76" s="6" t="s">
        <v>4</v>
      </c>
      <c r="K76" s="6" t="s">
        <v>6</v>
      </c>
      <c r="L76" s="11" t="s">
        <v>5</v>
      </c>
    </row>
    <row r="77" spans="1:12" ht="15.75" customHeight="1" x14ac:dyDescent="0.2">
      <c r="A77" s="3">
        <v>110205</v>
      </c>
      <c r="B77" s="7" t="s">
        <v>7</v>
      </c>
      <c r="C77" s="3" t="s">
        <v>83</v>
      </c>
      <c r="D77" s="7" t="s">
        <v>4</v>
      </c>
      <c r="E77" s="7" t="s">
        <v>4</v>
      </c>
      <c r="F77" s="7" t="s">
        <v>4</v>
      </c>
      <c r="G77" s="7" t="s">
        <v>4</v>
      </c>
      <c r="H77" s="7" t="s">
        <v>5</v>
      </c>
      <c r="I77" s="7" t="s">
        <v>4</v>
      </c>
      <c r="J77" s="7" t="s">
        <v>9</v>
      </c>
      <c r="K77" s="7" t="s">
        <v>4</v>
      </c>
      <c r="L77" s="12" t="s">
        <v>4</v>
      </c>
    </row>
    <row r="78" spans="1:12" ht="15.75" customHeight="1" x14ac:dyDescent="0.2">
      <c r="A78" s="2">
        <v>109409</v>
      </c>
      <c r="B78" s="6" t="s">
        <v>7</v>
      </c>
      <c r="C78" s="2" t="s">
        <v>84</v>
      </c>
      <c r="D78" s="6" t="s">
        <v>5</v>
      </c>
      <c r="E78" s="6" t="s">
        <v>4</v>
      </c>
      <c r="F78" s="6" t="s">
        <v>4</v>
      </c>
      <c r="G78" s="6" t="s">
        <v>4</v>
      </c>
      <c r="H78" s="6" t="s">
        <v>9</v>
      </c>
      <c r="I78" s="6" t="s">
        <v>4</v>
      </c>
      <c r="J78" s="6" t="s">
        <v>9</v>
      </c>
      <c r="K78" s="6" t="s">
        <v>6</v>
      </c>
      <c r="L78" s="11" t="s">
        <v>5</v>
      </c>
    </row>
    <row r="79" spans="1:12" ht="15.75" customHeight="1" x14ac:dyDescent="0.2">
      <c r="A79" s="3">
        <v>106523</v>
      </c>
      <c r="B79" s="7" t="s">
        <v>7</v>
      </c>
      <c r="C79" s="3" t="s">
        <v>85</v>
      </c>
      <c r="D79" s="7" t="s">
        <v>9</v>
      </c>
      <c r="E79" s="7" t="s">
        <v>4</v>
      </c>
      <c r="F79" s="7" t="s">
        <v>4</v>
      </c>
      <c r="G79" s="7" t="s">
        <v>4</v>
      </c>
      <c r="H79" s="7" t="s">
        <v>4</v>
      </c>
      <c r="I79" s="7" t="s">
        <v>4</v>
      </c>
      <c r="J79" s="7" t="s">
        <v>9</v>
      </c>
      <c r="K79" s="7" t="s">
        <v>4</v>
      </c>
      <c r="L79" s="12" t="s">
        <v>4</v>
      </c>
    </row>
    <row r="80" spans="1:12" ht="15.75" customHeight="1" x14ac:dyDescent="0.2">
      <c r="A80" s="2">
        <v>110101</v>
      </c>
      <c r="B80" s="6" t="s">
        <v>7</v>
      </c>
      <c r="C80" s="2" t="s">
        <v>86</v>
      </c>
      <c r="D80" s="6" t="s">
        <v>5</v>
      </c>
      <c r="E80" s="6" t="s">
        <v>9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9</v>
      </c>
      <c r="K80" s="6" t="s">
        <v>4</v>
      </c>
      <c r="L80" s="11" t="s">
        <v>5</v>
      </c>
    </row>
    <row r="81" spans="1:12" ht="15.75" customHeight="1" x14ac:dyDescent="0.2">
      <c r="A81" s="3">
        <v>109285</v>
      </c>
      <c r="B81" s="7" t="s">
        <v>7</v>
      </c>
      <c r="C81" s="3" t="s">
        <v>87</v>
      </c>
      <c r="D81" s="7" t="s">
        <v>5</v>
      </c>
      <c r="E81" s="7" t="s">
        <v>4</v>
      </c>
      <c r="F81" s="7" t="s">
        <v>4</v>
      </c>
      <c r="G81" s="7" t="s">
        <v>4</v>
      </c>
      <c r="H81" s="7" t="s">
        <v>9</v>
      </c>
      <c r="I81" s="7" t="s">
        <v>4</v>
      </c>
      <c r="J81" s="7" t="s">
        <v>9</v>
      </c>
      <c r="K81" s="7" t="s">
        <v>4</v>
      </c>
      <c r="L81" s="12" t="s">
        <v>9</v>
      </c>
    </row>
    <row r="82" spans="1:12" ht="15.75" customHeight="1" x14ac:dyDescent="0.2">
      <c r="A82" s="2">
        <v>105970</v>
      </c>
      <c r="B82" s="6" t="s">
        <v>2</v>
      </c>
      <c r="C82" s="2" t="s">
        <v>88</v>
      </c>
      <c r="D82" s="6" t="s">
        <v>9</v>
      </c>
      <c r="E82" s="6" t="s">
        <v>5</v>
      </c>
      <c r="F82" s="6" t="s">
        <v>6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6</v>
      </c>
      <c r="L82" s="11" t="s">
        <v>6</v>
      </c>
    </row>
    <row r="83" spans="1:12" ht="15.75" customHeight="1" x14ac:dyDescent="0.2">
      <c r="A83" s="3">
        <v>110372</v>
      </c>
      <c r="B83" s="7" t="s">
        <v>2</v>
      </c>
      <c r="C83" s="3" t="s">
        <v>89</v>
      </c>
      <c r="D83" s="7" t="s">
        <v>4</v>
      </c>
      <c r="E83" s="7" t="s">
        <v>5</v>
      </c>
      <c r="F83" s="7" t="s">
        <v>6</v>
      </c>
      <c r="G83" s="7" t="s">
        <v>4</v>
      </c>
      <c r="H83" s="7" t="s">
        <v>6</v>
      </c>
      <c r="I83" s="7" t="s">
        <v>4</v>
      </c>
      <c r="J83" s="7" t="s">
        <v>4</v>
      </c>
      <c r="K83" s="7" t="s">
        <v>6</v>
      </c>
      <c r="L83" s="12" t="s">
        <v>9</v>
      </c>
    </row>
    <row r="84" spans="1:12" ht="15.75" customHeight="1" x14ac:dyDescent="0.2">
      <c r="A84" s="2">
        <v>109415</v>
      </c>
      <c r="B84" s="6" t="s">
        <v>7</v>
      </c>
      <c r="C84" s="2" t="s">
        <v>90</v>
      </c>
      <c r="D84" s="6" t="s">
        <v>9</v>
      </c>
      <c r="E84" s="6" t="s">
        <v>4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9</v>
      </c>
      <c r="K84" s="6" t="s">
        <v>6</v>
      </c>
      <c r="L84" s="11" t="s">
        <v>4</v>
      </c>
    </row>
    <row r="85" spans="1:12" ht="15.75" customHeight="1" x14ac:dyDescent="0.2">
      <c r="A85" s="3">
        <v>109495</v>
      </c>
      <c r="B85" s="7" t="s">
        <v>7</v>
      </c>
      <c r="C85" s="3" t="s">
        <v>91</v>
      </c>
      <c r="D85" s="7" t="s">
        <v>5</v>
      </c>
      <c r="E85" s="7" t="s">
        <v>6</v>
      </c>
      <c r="F85" s="7" t="s">
        <v>4</v>
      </c>
      <c r="G85" s="7" t="s">
        <v>4</v>
      </c>
      <c r="H85" s="7" t="s">
        <v>6</v>
      </c>
      <c r="I85" s="7" t="s">
        <v>5</v>
      </c>
      <c r="J85" s="7" t="s">
        <v>9</v>
      </c>
      <c r="K85" s="7" t="s">
        <v>4</v>
      </c>
      <c r="L85" s="12" t="s">
        <v>5</v>
      </c>
    </row>
    <row r="86" spans="1:12" ht="15.75" customHeight="1" x14ac:dyDescent="0.2">
      <c r="A86" s="2">
        <v>110538</v>
      </c>
      <c r="B86" s="6" t="s">
        <v>2</v>
      </c>
      <c r="C86" s="2" t="s">
        <v>92</v>
      </c>
      <c r="D86" s="6" t="s">
        <v>4</v>
      </c>
      <c r="E86" s="6" t="s">
        <v>6</v>
      </c>
      <c r="F86" s="6" t="s">
        <v>6</v>
      </c>
      <c r="G86" s="6" t="s">
        <v>4</v>
      </c>
      <c r="H86" s="6" t="s">
        <v>4</v>
      </c>
      <c r="I86" s="6" t="s">
        <v>4</v>
      </c>
      <c r="J86" s="6" t="s">
        <v>4</v>
      </c>
      <c r="K86" s="6" t="s">
        <v>6</v>
      </c>
      <c r="L86" s="11" t="s">
        <v>6</v>
      </c>
    </row>
    <row r="87" spans="1:12" ht="15.75" customHeight="1" x14ac:dyDescent="0.2">
      <c r="A87" s="3">
        <v>109970</v>
      </c>
      <c r="B87" s="7" t="s">
        <v>2</v>
      </c>
      <c r="C87" s="3" t="s">
        <v>93</v>
      </c>
      <c r="D87" s="7" t="s">
        <v>4</v>
      </c>
      <c r="E87" s="7" t="s">
        <v>5</v>
      </c>
      <c r="F87" s="7" t="s">
        <v>6</v>
      </c>
      <c r="G87" s="7" t="s">
        <v>4</v>
      </c>
      <c r="H87" s="7" t="s">
        <v>4</v>
      </c>
      <c r="I87" s="7" t="s">
        <v>4</v>
      </c>
      <c r="J87" s="7" t="s">
        <v>4</v>
      </c>
      <c r="K87" s="7" t="s">
        <v>6</v>
      </c>
      <c r="L87" s="12" t="s">
        <v>5</v>
      </c>
    </row>
    <row r="88" spans="1:12" ht="15.75" customHeight="1" x14ac:dyDescent="0.2">
      <c r="A88" s="2">
        <v>106125</v>
      </c>
      <c r="B88" s="6" t="s">
        <v>7</v>
      </c>
      <c r="C88" s="2" t="s">
        <v>94</v>
      </c>
      <c r="D88" s="6" t="s">
        <v>4</v>
      </c>
      <c r="E88" s="6" t="s">
        <v>4</v>
      </c>
      <c r="F88" s="6" t="s">
        <v>4</v>
      </c>
      <c r="G88" s="6" t="s">
        <v>9</v>
      </c>
      <c r="H88" s="6" t="s">
        <v>5</v>
      </c>
      <c r="I88" s="6" t="s">
        <v>4</v>
      </c>
      <c r="J88" s="6" t="s">
        <v>9</v>
      </c>
      <c r="K88" s="6" t="s">
        <v>4</v>
      </c>
      <c r="L88" s="11" t="s">
        <v>4</v>
      </c>
    </row>
    <row r="89" spans="1:12" ht="15.75" customHeight="1" x14ac:dyDescent="0.2">
      <c r="A89" s="3">
        <v>110100</v>
      </c>
      <c r="B89" s="7" t="s">
        <v>2</v>
      </c>
      <c r="C89" s="3" t="s">
        <v>95</v>
      </c>
      <c r="D89" s="7" t="s">
        <v>4</v>
      </c>
      <c r="E89" s="7" t="s">
        <v>5</v>
      </c>
      <c r="F89" s="7" t="s">
        <v>6</v>
      </c>
      <c r="G89" s="7" t="s">
        <v>4</v>
      </c>
      <c r="H89" s="7" t="s">
        <v>4</v>
      </c>
      <c r="I89" s="7" t="s">
        <v>4</v>
      </c>
      <c r="J89" s="7" t="s">
        <v>4</v>
      </c>
      <c r="K89" s="7" t="s">
        <v>6</v>
      </c>
      <c r="L89" s="12" t="s">
        <v>5</v>
      </c>
    </row>
    <row r="90" spans="1:12" ht="15.75" customHeight="1" x14ac:dyDescent="0.2">
      <c r="A90" s="2">
        <v>110481</v>
      </c>
      <c r="B90" s="6" t="s">
        <v>7</v>
      </c>
      <c r="C90" s="2" t="s">
        <v>96</v>
      </c>
      <c r="D90" s="6" t="s">
        <v>9</v>
      </c>
      <c r="E90" s="6" t="s">
        <v>4</v>
      </c>
      <c r="F90" s="6" t="s">
        <v>4</v>
      </c>
      <c r="G90" s="6" t="s">
        <v>4</v>
      </c>
      <c r="H90" s="6" t="s">
        <v>9</v>
      </c>
      <c r="I90" s="6" t="s">
        <v>4</v>
      </c>
      <c r="J90" s="6" t="s">
        <v>9</v>
      </c>
      <c r="K90" s="6" t="s">
        <v>6</v>
      </c>
      <c r="L90" s="11" t="s">
        <v>4</v>
      </c>
    </row>
    <row r="91" spans="1:12" ht="15.75" customHeight="1" x14ac:dyDescent="0.2">
      <c r="A91" s="3">
        <v>109820</v>
      </c>
      <c r="B91" s="7" t="s">
        <v>2</v>
      </c>
      <c r="C91" s="3" t="s">
        <v>97</v>
      </c>
      <c r="D91" s="7" t="s">
        <v>9</v>
      </c>
      <c r="E91" s="7" t="s">
        <v>5</v>
      </c>
      <c r="F91" s="7" t="s">
        <v>6</v>
      </c>
      <c r="G91" s="7" t="s">
        <v>4</v>
      </c>
      <c r="H91" s="7" t="s">
        <v>4</v>
      </c>
      <c r="I91" s="7" t="s">
        <v>4</v>
      </c>
      <c r="J91" s="7" t="s">
        <v>4</v>
      </c>
      <c r="K91" s="7" t="s">
        <v>6</v>
      </c>
      <c r="L91" s="12" t="s">
        <v>9</v>
      </c>
    </row>
    <row r="92" spans="1:12" ht="15.75" customHeight="1" x14ac:dyDescent="0.2">
      <c r="A92" s="2">
        <v>110474</v>
      </c>
      <c r="B92" s="6" t="s">
        <v>2</v>
      </c>
      <c r="C92" s="2" t="s">
        <v>98</v>
      </c>
      <c r="D92" s="6" t="s">
        <v>4</v>
      </c>
      <c r="E92" s="6" t="s">
        <v>5</v>
      </c>
      <c r="F92" s="6" t="s">
        <v>6</v>
      </c>
      <c r="G92" s="6" t="s">
        <v>6</v>
      </c>
      <c r="H92" s="6" t="s">
        <v>4</v>
      </c>
      <c r="I92" s="6" t="s">
        <v>4</v>
      </c>
      <c r="J92" s="6" t="s">
        <v>4</v>
      </c>
      <c r="K92" s="6" t="s">
        <v>6</v>
      </c>
      <c r="L92" s="11" t="s">
        <v>9</v>
      </c>
    </row>
    <row r="93" spans="1:12" ht="15.75" customHeight="1" x14ac:dyDescent="0.2">
      <c r="A93" s="3">
        <v>110747</v>
      </c>
      <c r="B93" s="7" t="s">
        <v>7</v>
      </c>
      <c r="C93" s="3" t="s">
        <v>99</v>
      </c>
      <c r="D93" s="7" t="s">
        <v>9</v>
      </c>
      <c r="E93" s="7" t="s">
        <v>4</v>
      </c>
      <c r="F93" s="7" t="s">
        <v>4</v>
      </c>
      <c r="G93" s="7" t="s">
        <v>4</v>
      </c>
      <c r="H93" s="7" t="s">
        <v>5</v>
      </c>
      <c r="I93" s="7" t="s">
        <v>4</v>
      </c>
      <c r="J93" s="7" t="s">
        <v>9</v>
      </c>
      <c r="K93" s="7" t="s">
        <v>4</v>
      </c>
      <c r="L93" s="12" t="s">
        <v>9</v>
      </c>
    </row>
    <row r="94" spans="1:12" ht="15.75" customHeight="1" x14ac:dyDescent="0.2">
      <c r="A94" s="2">
        <v>109396</v>
      </c>
      <c r="B94" s="6" t="s">
        <v>2</v>
      </c>
      <c r="C94" s="2" t="s">
        <v>100</v>
      </c>
      <c r="D94" s="6" t="s">
        <v>4</v>
      </c>
      <c r="E94" s="6" t="s">
        <v>5</v>
      </c>
      <c r="F94" s="6" t="s">
        <v>6</v>
      </c>
      <c r="G94" s="6" t="s">
        <v>4</v>
      </c>
      <c r="H94" s="6" t="s">
        <v>4</v>
      </c>
      <c r="I94" s="6" t="s">
        <v>4</v>
      </c>
      <c r="J94" s="6" t="s">
        <v>9</v>
      </c>
      <c r="K94" s="6" t="s">
        <v>5</v>
      </c>
      <c r="L94" s="11" t="s">
        <v>9</v>
      </c>
    </row>
    <row r="95" spans="1:12" ht="15.75" customHeight="1" x14ac:dyDescent="0.2">
      <c r="A95" s="3">
        <v>109909</v>
      </c>
      <c r="B95" s="7" t="s">
        <v>7</v>
      </c>
      <c r="C95" s="3" t="s">
        <v>101</v>
      </c>
      <c r="D95" s="7" t="s">
        <v>9</v>
      </c>
      <c r="E95" s="7" t="s">
        <v>4</v>
      </c>
      <c r="F95" s="7" t="s">
        <v>4</v>
      </c>
      <c r="G95" s="7" t="s">
        <v>4</v>
      </c>
      <c r="H95" s="7" t="s">
        <v>5</v>
      </c>
      <c r="I95" s="7" t="s">
        <v>4</v>
      </c>
      <c r="J95" s="7" t="s">
        <v>9</v>
      </c>
      <c r="K95" s="7" t="s">
        <v>6</v>
      </c>
      <c r="L95" s="12" t="s">
        <v>4</v>
      </c>
    </row>
    <row r="96" spans="1:12" ht="15.75" customHeight="1" x14ac:dyDescent="0.2">
      <c r="A96" s="2">
        <v>110313</v>
      </c>
      <c r="B96" s="6" t="s">
        <v>7</v>
      </c>
      <c r="C96" s="2" t="s">
        <v>102</v>
      </c>
      <c r="D96" s="6" t="s">
        <v>9</v>
      </c>
      <c r="E96" s="6" t="s">
        <v>4</v>
      </c>
      <c r="F96" s="6" t="s">
        <v>4</v>
      </c>
      <c r="G96" s="6" t="s">
        <v>4</v>
      </c>
      <c r="H96" s="6" t="s">
        <v>6</v>
      </c>
      <c r="I96" s="6" t="s">
        <v>4</v>
      </c>
      <c r="J96" s="6" t="s">
        <v>9</v>
      </c>
      <c r="K96" s="6" t="s">
        <v>4</v>
      </c>
      <c r="L96" s="11" t="s">
        <v>9</v>
      </c>
    </row>
    <row r="97" spans="1:12" ht="15.75" customHeight="1" x14ac:dyDescent="0.2">
      <c r="A97" s="3">
        <v>107402</v>
      </c>
      <c r="B97" s="7" t="s">
        <v>2</v>
      </c>
      <c r="C97" s="3" t="s">
        <v>103</v>
      </c>
      <c r="D97" s="7" t="s">
        <v>4</v>
      </c>
      <c r="E97" s="7" t="s">
        <v>5</v>
      </c>
      <c r="F97" s="7" t="s">
        <v>6</v>
      </c>
      <c r="G97" s="7" t="s">
        <v>4</v>
      </c>
      <c r="H97" s="7" t="s">
        <v>9</v>
      </c>
      <c r="I97" s="7" t="s">
        <v>4</v>
      </c>
      <c r="J97" s="7" t="s">
        <v>4</v>
      </c>
      <c r="K97" s="7" t="s">
        <v>6</v>
      </c>
      <c r="L97" s="12" t="s">
        <v>6</v>
      </c>
    </row>
    <row r="98" spans="1:12" ht="15.75" customHeight="1" x14ac:dyDescent="0.2">
      <c r="A98" s="2">
        <v>109826</v>
      </c>
      <c r="B98" s="6" t="s">
        <v>2</v>
      </c>
      <c r="C98" s="2" t="s">
        <v>104</v>
      </c>
      <c r="D98" s="6" t="s">
        <v>4</v>
      </c>
      <c r="E98" s="6" t="s">
        <v>5</v>
      </c>
      <c r="F98" s="6" t="s">
        <v>6</v>
      </c>
      <c r="G98" s="6" t="s">
        <v>4</v>
      </c>
      <c r="H98" s="6" t="s">
        <v>9</v>
      </c>
      <c r="I98" s="6" t="s">
        <v>4</v>
      </c>
      <c r="J98" s="6" t="s">
        <v>4</v>
      </c>
      <c r="K98" s="6" t="s">
        <v>6</v>
      </c>
      <c r="L98" s="11" t="s">
        <v>5</v>
      </c>
    </row>
    <row r="99" spans="1:12" ht="15.75" customHeight="1" x14ac:dyDescent="0.2">
      <c r="A99" s="3">
        <v>109323</v>
      </c>
      <c r="B99" s="7" t="s">
        <v>7</v>
      </c>
      <c r="C99" s="3" t="s">
        <v>105</v>
      </c>
      <c r="D99" s="7" t="s">
        <v>5</v>
      </c>
      <c r="E99" s="7" t="s">
        <v>4</v>
      </c>
      <c r="F99" s="7" t="s">
        <v>4</v>
      </c>
      <c r="G99" s="7" t="s">
        <v>5</v>
      </c>
      <c r="H99" s="7" t="s">
        <v>4</v>
      </c>
      <c r="I99" s="7" t="s">
        <v>9</v>
      </c>
      <c r="J99" s="7" t="s">
        <v>9</v>
      </c>
      <c r="K99" s="7" t="s">
        <v>4</v>
      </c>
      <c r="L99" s="12" t="s">
        <v>6</v>
      </c>
    </row>
    <row r="100" spans="1:12" ht="15.75" customHeight="1" x14ac:dyDescent="0.2">
      <c r="A100" s="2">
        <v>110441</v>
      </c>
      <c r="B100" s="6" t="s">
        <v>7</v>
      </c>
      <c r="C100" s="2" t="s">
        <v>106</v>
      </c>
      <c r="D100" s="6" t="s">
        <v>9</v>
      </c>
      <c r="E100" s="6" t="s">
        <v>4</v>
      </c>
      <c r="F100" s="6" t="s">
        <v>4</v>
      </c>
      <c r="G100" s="6" t="s">
        <v>4</v>
      </c>
      <c r="H100" s="6" t="s">
        <v>5</v>
      </c>
      <c r="I100" s="6" t="s">
        <v>4</v>
      </c>
      <c r="J100" s="6" t="s">
        <v>9</v>
      </c>
      <c r="K100" s="6" t="s">
        <v>4</v>
      </c>
      <c r="L100" s="11" t="s">
        <v>4</v>
      </c>
    </row>
    <row r="101" spans="1:12" ht="15.75" customHeight="1" x14ac:dyDescent="0.2">
      <c r="A101" s="3">
        <v>109569</v>
      </c>
      <c r="B101" s="7" t="s">
        <v>7</v>
      </c>
      <c r="C101" s="3" t="s">
        <v>107</v>
      </c>
      <c r="D101" s="7" t="s">
        <v>5</v>
      </c>
      <c r="E101" s="7" t="s">
        <v>4</v>
      </c>
      <c r="F101" s="7" t="s">
        <v>4</v>
      </c>
      <c r="G101" s="7" t="s">
        <v>4</v>
      </c>
      <c r="H101" s="7" t="s">
        <v>9</v>
      </c>
      <c r="I101" s="7" t="s">
        <v>4</v>
      </c>
      <c r="J101" s="7" t="s">
        <v>9</v>
      </c>
      <c r="K101" s="7" t="s">
        <v>9</v>
      </c>
      <c r="L101" s="12" t="s">
        <v>9</v>
      </c>
    </row>
    <row r="102" spans="1:12" ht="15.75" customHeight="1" x14ac:dyDescent="0.2">
      <c r="A102" s="2">
        <v>110485</v>
      </c>
      <c r="B102" s="6" t="s">
        <v>7</v>
      </c>
      <c r="C102" s="2" t="s">
        <v>108</v>
      </c>
      <c r="D102" s="6" t="s">
        <v>5</v>
      </c>
      <c r="E102" s="6" t="s">
        <v>9</v>
      </c>
      <c r="F102" s="6" t="s">
        <v>9</v>
      </c>
      <c r="G102" s="6" t="s">
        <v>9</v>
      </c>
      <c r="H102" s="6" t="s">
        <v>5</v>
      </c>
      <c r="I102" s="6" t="s">
        <v>4</v>
      </c>
      <c r="J102" s="6" t="s">
        <v>9</v>
      </c>
      <c r="K102" s="6" t="s">
        <v>4</v>
      </c>
      <c r="L102" s="11" t="s">
        <v>4</v>
      </c>
    </row>
    <row r="103" spans="1:12" ht="15.75" customHeight="1" x14ac:dyDescent="0.2">
      <c r="A103" s="3">
        <v>110192</v>
      </c>
      <c r="B103" s="7" t="s">
        <v>2</v>
      </c>
      <c r="C103" s="3" t="s">
        <v>109</v>
      </c>
      <c r="D103" s="7" t="s">
        <v>9</v>
      </c>
      <c r="E103" s="7" t="s">
        <v>4</v>
      </c>
      <c r="F103" s="7" t="s">
        <v>5</v>
      </c>
      <c r="G103" s="7" t="s">
        <v>6</v>
      </c>
      <c r="H103" s="7" t="s">
        <v>6</v>
      </c>
      <c r="I103" s="7" t="s">
        <v>4</v>
      </c>
      <c r="J103" s="7" t="s">
        <v>4</v>
      </c>
      <c r="K103" s="7" t="s">
        <v>6</v>
      </c>
      <c r="L103" s="12" t="s">
        <v>6</v>
      </c>
    </row>
    <row r="104" spans="1:12" ht="15.75" customHeight="1" x14ac:dyDescent="0.2">
      <c r="A104" s="2">
        <v>109492</v>
      </c>
      <c r="B104" s="6" t="s">
        <v>2</v>
      </c>
      <c r="C104" s="2" t="s">
        <v>110</v>
      </c>
      <c r="D104" s="6" t="s">
        <v>4</v>
      </c>
      <c r="E104" s="6" t="s">
        <v>5</v>
      </c>
      <c r="F104" s="6" t="s">
        <v>6</v>
      </c>
      <c r="G104" s="6" t="s">
        <v>6</v>
      </c>
      <c r="H104" s="6" t="s">
        <v>6</v>
      </c>
      <c r="I104" s="6" t="s">
        <v>4</v>
      </c>
      <c r="J104" s="6" t="s">
        <v>4</v>
      </c>
      <c r="K104" s="6" t="s">
        <v>5</v>
      </c>
      <c r="L104" s="11" t="s">
        <v>5</v>
      </c>
    </row>
    <row r="105" spans="1:12" ht="15.75" customHeight="1" x14ac:dyDescent="0.2">
      <c r="A105" s="3">
        <v>109437</v>
      </c>
      <c r="B105" s="7" t="s">
        <v>7</v>
      </c>
      <c r="C105" s="3" t="s">
        <v>111</v>
      </c>
      <c r="D105" s="7" t="s">
        <v>5</v>
      </c>
      <c r="E105" s="7" t="s">
        <v>4</v>
      </c>
      <c r="F105" s="7" t="s">
        <v>4</v>
      </c>
      <c r="G105" s="7" t="s">
        <v>5</v>
      </c>
      <c r="H105" s="7" t="s">
        <v>6</v>
      </c>
      <c r="I105" s="7" t="s">
        <v>4</v>
      </c>
      <c r="J105" s="7" t="s">
        <v>9</v>
      </c>
      <c r="K105" s="7" t="s">
        <v>4</v>
      </c>
      <c r="L105" s="12" t="s">
        <v>5</v>
      </c>
    </row>
    <row r="106" spans="1:12" ht="15.75" customHeight="1" x14ac:dyDescent="0.2">
      <c r="A106" s="2">
        <v>110115</v>
      </c>
      <c r="B106" s="6" t="s">
        <v>7</v>
      </c>
      <c r="C106" s="2" t="s">
        <v>112</v>
      </c>
      <c r="D106" s="6" t="s">
        <v>9</v>
      </c>
      <c r="E106" s="6" t="s">
        <v>4</v>
      </c>
      <c r="F106" s="6" t="s">
        <v>4</v>
      </c>
      <c r="G106" s="6" t="s">
        <v>4</v>
      </c>
      <c r="H106" s="6" t="s">
        <v>5</v>
      </c>
      <c r="I106" s="6" t="s">
        <v>4</v>
      </c>
      <c r="J106" s="6" t="s">
        <v>9</v>
      </c>
      <c r="K106" s="6" t="s">
        <v>4</v>
      </c>
      <c r="L106" s="11" t="s">
        <v>4</v>
      </c>
    </row>
    <row r="107" spans="1:12" ht="15.75" customHeight="1" x14ac:dyDescent="0.2">
      <c r="A107" s="3">
        <v>109896</v>
      </c>
      <c r="B107" s="7" t="s">
        <v>2</v>
      </c>
      <c r="C107" s="3" t="s">
        <v>113</v>
      </c>
      <c r="D107" s="7" t="s">
        <v>5</v>
      </c>
      <c r="E107" s="7" t="s">
        <v>4</v>
      </c>
      <c r="F107" s="7" t="s">
        <v>6</v>
      </c>
      <c r="G107" s="7" t="s">
        <v>4</v>
      </c>
      <c r="H107" s="7" t="s">
        <v>4</v>
      </c>
      <c r="I107" s="7" t="s">
        <v>4</v>
      </c>
      <c r="J107" s="7" t="s">
        <v>4</v>
      </c>
      <c r="K107" s="7" t="s">
        <v>6</v>
      </c>
      <c r="L107" s="12" t="s">
        <v>4</v>
      </c>
    </row>
    <row r="108" spans="1:12" ht="15.75" customHeight="1" x14ac:dyDescent="0.2">
      <c r="A108" s="2">
        <v>110363</v>
      </c>
      <c r="B108" s="6" t="s">
        <v>7</v>
      </c>
      <c r="C108" s="2" t="s">
        <v>114</v>
      </c>
      <c r="D108" s="6" t="s">
        <v>9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9</v>
      </c>
      <c r="K108" s="6" t="s">
        <v>6</v>
      </c>
      <c r="L108" s="11" t="s">
        <v>5</v>
      </c>
    </row>
    <row r="109" spans="1:12" ht="15.75" customHeight="1" x14ac:dyDescent="0.2">
      <c r="A109" s="3">
        <v>110408</v>
      </c>
      <c r="B109" s="7" t="s">
        <v>2</v>
      </c>
      <c r="C109" s="3" t="s">
        <v>115</v>
      </c>
      <c r="D109" s="7" t="s">
        <v>4</v>
      </c>
      <c r="E109" s="7" t="s">
        <v>5</v>
      </c>
      <c r="F109" s="7" t="s">
        <v>6</v>
      </c>
      <c r="G109" s="7" t="s">
        <v>4</v>
      </c>
      <c r="H109" s="7" t="s">
        <v>4</v>
      </c>
      <c r="I109" s="7" t="s">
        <v>4</v>
      </c>
      <c r="J109" s="7" t="s">
        <v>4</v>
      </c>
      <c r="K109" s="7" t="s">
        <v>6</v>
      </c>
      <c r="L109" s="12" t="s">
        <v>5</v>
      </c>
    </row>
    <row r="110" spans="1:12" ht="15.75" customHeight="1" x14ac:dyDescent="0.2">
      <c r="A110" s="2">
        <v>109329</v>
      </c>
      <c r="B110" s="6" t="s">
        <v>7</v>
      </c>
      <c r="C110" s="2" t="s">
        <v>116</v>
      </c>
      <c r="D110" s="6" t="s">
        <v>5</v>
      </c>
      <c r="E110" s="6" t="s">
        <v>6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9</v>
      </c>
      <c r="K110" s="6" t="s">
        <v>6</v>
      </c>
      <c r="L110" s="11" t="s">
        <v>5</v>
      </c>
    </row>
    <row r="111" spans="1:12" ht="15.75" customHeight="1" x14ac:dyDescent="0.2">
      <c r="A111" s="3">
        <v>110304</v>
      </c>
      <c r="B111" s="7" t="s">
        <v>2</v>
      </c>
      <c r="C111" s="3" t="s">
        <v>117</v>
      </c>
      <c r="D111" s="7" t="s">
        <v>6</v>
      </c>
      <c r="E111" s="7" t="s">
        <v>5</v>
      </c>
      <c r="F111" s="7" t="s">
        <v>6</v>
      </c>
      <c r="G111" s="7" t="s">
        <v>4</v>
      </c>
      <c r="H111" s="7" t="s">
        <v>4</v>
      </c>
      <c r="I111" s="7" t="s">
        <v>4</v>
      </c>
      <c r="J111" s="7" t="s">
        <v>4</v>
      </c>
      <c r="K111" s="7" t="s">
        <v>6</v>
      </c>
      <c r="L111" s="12" t="s">
        <v>5</v>
      </c>
    </row>
    <row r="112" spans="1:12" ht="15.75" customHeight="1" x14ac:dyDescent="0.2">
      <c r="A112" s="2">
        <v>106927</v>
      </c>
      <c r="B112" s="6" t="s">
        <v>7</v>
      </c>
      <c r="C112" s="2" t="s">
        <v>118</v>
      </c>
      <c r="D112" s="6" t="s">
        <v>9</v>
      </c>
      <c r="E112" s="6" t="s">
        <v>4</v>
      </c>
      <c r="F112" s="6" t="s">
        <v>6</v>
      </c>
      <c r="G112" s="6" t="s">
        <v>4</v>
      </c>
      <c r="H112" s="6" t="s">
        <v>5</v>
      </c>
      <c r="I112" s="6" t="s">
        <v>5</v>
      </c>
      <c r="J112" s="6" t="s">
        <v>5</v>
      </c>
      <c r="K112" s="6" t="s">
        <v>9</v>
      </c>
      <c r="L112" s="11" t="s">
        <v>5</v>
      </c>
    </row>
    <row r="113" spans="1:12" ht="15.75" customHeight="1" x14ac:dyDescent="0.2">
      <c r="A113" s="3">
        <v>110524</v>
      </c>
      <c r="B113" s="7" t="s">
        <v>2</v>
      </c>
      <c r="C113" s="3" t="s">
        <v>119</v>
      </c>
      <c r="D113" s="7" t="s">
        <v>4</v>
      </c>
      <c r="E113" s="7" t="s">
        <v>5</v>
      </c>
      <c r="F113" s="7" t="s">
        <v>6</v>
      </c>
      <c r="G113" s="7" t="s">
        <v>4</v>
      </c>
      <c r="H113" s="7" t="s">
        <v>4</v>
      </c>
      <c r="I113" s="7" t="s">
        <v>4</v>
      </c>
      <c r="J113" s="7" t="s">
        <v>4</v>
      </c>
      <c r="K113" s="7" t="s">
        <v>6</v>
      </c>
      <c r="L113" s="12" t="s">
        <v>5</v>
      </c>
    </row>
    <row r="114" spans="1:12" ht="15.75" customHeight="1" x14ac:dyDescent="0.2">
      <c r="A114" s="2">
        <v>109397</v>
      </c>
      <c r="B114" s="6" t="s">
        <v>7</v>
      </c>
      <c r="C114" s="2" t="s">
        <v>120</v>
      </c>
      <c r="D114" s="6" t="s">
        <v>5</v>
      </c>
      <c r="E114" s="6" t="s">
        <v>4</v>
      </c>
      <c r="F114" s="6" t="s">
        <v>4</v>
      </c>
      <c r="G114" s="6" t="s">
        <v>4</v>
      </c>
      <c r="H114" s="6" t="s">
        <v>9</v>
      </c>
      <c r="I114" s="6" t="s">
        <v>4</v>
      </c>
      <c r="J114" s="6" t="s">
        <v>9</v>
      </c>
      <c r="K114" s="6" t="s">
        <v>5</v>
      </c>
      <c r="L114" s="11" t="s">
        <v>4</v>
      </c>
    </row>
    <row r="115" spans="1:12" ht="15.75" customHeight="1" x14ac:dyDescent="0.2">
      <c r="A115" s="3">
        <v>110511</v>
      </c>
      <c r="B115" s="7" t="s">
        <v>7</v>
      </c>
      <c r="C115" s="3" t="s">
        <v>121</v>
      </c>
      <c r="D115" s="7" t="s">
        <v>9</v>
      </c>
      <c r="E115" s="7" t="s">
        <v>4</v>
      </c>
      <c r="F115" s="7" t="s">
        <v>4</v>
      </c>
      <c r="G115" s="7" t="s">
        <v>4</v>
      </c>
      <c r="H115" s="7" t="s">
        <v>9</v>
      </c>
      <c r="I115" s="7" t="s">
        <v>4</v>
      </c>
      <c r="J115" s="7" t="s">
        <v>9</v>
      </c>
      <c r="K115" s="7" t="s">
        <v>9</v>
      </c>
      <c r="L115" s="12" t="s">
        <v>9</v>
      </c>
    </row>
    <row r="116" spans="1:12" ht="15.75" customHeight="1" x14ac:dyDescent="0.2">
      <c r="A116" s="2">
        <v>109426</v>
      </c>
      <c r="B116" s="6" t="s">
        <v>2</v>
      </c>
      <c r="C116" s="2" t="s">
        <v>122</v>
      </c>
      <c r="D116" s="6" t="s">
        <v>4</v>
      </c>
      <c r="E116" s="6" t="s">
        <v>5</v>
      </c>
      <c r="F116" s="6" t="s">
        <v>6</v>
      </c>
      <c r="G116" s="6" t="s">
        <v>4</v>
      </c>
      <c r="H116" s="6" t="s">
        <v>6</v>
      </c>
      <c r="I116" s="6" t="s">
        <v>4</v>
      </c>
      <c r="J116" s="6" t="s">
        <v>4</v>
      </c>
      <c r="K116" s="6" t="s">
        <v>5</v>
      </c>
      <c r="L116" s="11" t="s">
        <v>5</v>
      </c>
    </row>
    <row r="117" spans="1:12" ht="15.75" customHeight="1" x14ac:dyDescent="0.2">
      <c r="A117" s="3">
        <v>109633</v>
      </c>
      <c r="B117" s="7" t="s">
        <v>7</v>
      </c>
      <c r="C117" s="3" t="s">
        <v>123</v>
      </c>
      <c r="D117" s="7" t="s">
        <v>5</v>
      </c>
      <c r="E117" s="7" t="s">
        <v>9</v>
      </c>
      <c r="F117" s="7" t="s">
        <v>4</v>
      </c>
      <c r="G117" s="7" t="s">
        <v>4</v>
      </c>
      <c r="H117" s="7" t="s">
        <v>6</v>
      </c>
      <c r="I117" s="7" t="s">
        <v>4</v>
      </c>
      <c r="J117" s="7" t="s">
        <v>9</v>
      </c>
      <c r="K117" s="7" t="s">
        <v>5</v>
      </c>
      <c r="L117" s="12" t="s">
        <v>5</v>
      </c>
    </row>
    <row r="118" spans="1:12" ht="15.75" customHeight="1" x14ac:dyDescent="0.2">
      <c r="A118" s="2">
        <v>110058</v>
      </c>
      <c r="B118" s="6" t="s">
        <v>2</v>
      </c>
      <c r="C118" s="2" t="s">
        <v>124</v>
      </c>
      <c r="D118" s="6" t="s">
        <v>4</v>
      </c>
      <c r="E118" s="6" t="s">
        <v>5</v>
      </c>
      <c r="F118" s="6" t="s">
        <v>6</v>
      </c>
      <c r="G118" s="6" t="s">
        <v>4</v>
      </c>
      <c r="H118" s="6" t="s">
        <v>4</v>
      </c>
      <c r="I118" s="6" t="s">
        <v>4</v>
      </c>
      <c r="J118" s="6" t="s">
        <v>4</v>
      </c>
      <c r="K118" s="6" t="s">
        <v>6</v>
      </c>
      <c r="L118" s="11" t="s">
        <v>9</v>
      </c>
    </row>
    <row r="119" spans="1:12" ht="15.75" customHeight="1" x14ac:dyDescent="0.2">
      <c r="A119" s="3">
        <v>109738</v>
      </c>
      <c r="B119" s="7" t="s">
        <v>2</v>
      </c>
      <c r="C119" s="3" t="s">
        <v>125</v>
      </c>
      <c r="D119" s="7" t="s">
        <v>4</v>
      </c>
      <c r="E119" s="7" t="s">
        <v>5</v>
      </c>
      <c r="F119" s="7" t="s">
        <v>6</v>
      </c>
      <c r="G119" s="7" t="s">
        <v>4</v>
      </c>
      <c r="H119" s="7" t="s">
        <v>4</v>
      </c>
      <c r="I119" s="7" t="s">
        <v>4</v>
      </c>
      <c r="J119" s="7" t="s">
        <v>4</v>
      </c>
      <c r="K119" s="7" t="s">
        <v>5</v>
      </c>
      <c r="L119" s="12" t="s">
        <v>9</v>
      </c>
    </row>
    <row r="120" spans="1:12" ht="15.75" customHeight="1" x14ac:dyDescent="0.2">
      <c r="A120" s="2">
        <v>110665</v>
      </c>
      <c r="B120" s="6" t="s">
        <v>7</v>
      </c>
      <c r="C120" s="2" t="s">
        <v>126</v>
      </c>
      <c r="D120" s="6" t="s">
        <v>9</v>
      </c>
      <c r="E120" s="6" t="s">
        <v>4</v>
      </c>
      <c r="F120" s="6" t="s">
        <v>4</v>
      </c>
      <c r="G120" s="6" t="s">
        <v>4</v>
      </c>
      <c r="H120" s="6" t="s">
        <v>9</v>
      </c>
      <c r="I120" s="6" t="s">
        <v>4</v>
      </c>
      <c r="J120" s="6" t="s">
        <v>9</v>
      </c>
      <c r="K120" s="6" t="s">
        <v>4</v>
      </c>
      <c r="L120" s="11" t="s">
        <v>4</v>
      </c>
    </row>
    <row r="121" spans="1:12" ht="15.75" customHeight="1" x14ac:dyDescent="0.2">
      <c r="A121" s="3">
        <v>115068</v>
      </c>
      <c r="B121" s="7" t="s">
        <v>2</v>
      </c>
      <c r="C121" s="3" t="s">
        <v>127</v>
      </c>
      <c r="D121" s="7" t="s">
        <v>9</v>
      </c>
      <c r="E121" s="7" t="s">
        <v>5</v>
      </c>
      <c r="F121" s="7" t="s">
        <v>6</v>
      </c>
      <c r="G121" s="7" t="s">
        <v>4</v>
      </c>
      <c r="H121" s="7" t="s">
        <v>5</v>
      </c>
      <c r="I121" s="7" t="s">
        <v>4</v>
      </c>
      <c r="J121" s="7" t="s">
        <v>4</v>
      </c>
      <c r="K121" s="7" t="s">
        <v>5</v>
      </c>
      <c r="L121" s="12" t="s">
        <v>4</v>
      </c>
    </row>
    <row r="122" spans="1:12" ht="15.75" customHeight="1" x14ac:dyDescent="0.2">
      <c r="A122" s="2">
        <v>110113</v>
      </c>
      <c r="B122" s="6" t="s">
        <v>7</v>
      </c>
      <c r="C122" s="2" t="s">
        <v>128</v>
      </c>
      <c r="D122" s="6" t="s">
        <v>9</v>
      </c>
      <c r="E122" s="6" t="s">
        <v>4</v>
      </c>
      <c r="F122" s="6" t="s">
        <v>4</v>
      </c>
      <c r="G122" s="6" t="s">
        <v>4</v>
      </c>
      <c r="H122" s="6" t="s">
        <v>9</v>
      </c>
      <c r="I122" s="6" t="s">
        <v>4</v>
      </c>
      <c r="J122" s="6" t="s">
        <v>9</v>
      </c>
      <c r="K122" s="6" t="s">
        <v>4</v>
      </c>
      <c r="L122" s="11" t="s">
        <v>4</v>
      </c>
    </row>
    <row r="123" spans="1:12" ht="15.75" customHeight="1" x14ac:dyDescent="0.2">
      <c r="A123" s="3">
        <v>109484</v>
      </c>
      <c r="B123" s="7" t="s">
        <v>2</v>
      </c>
      <c r="C123" s="3" t="s">
        <v>129</v>
      </c>
      <c r="D123" s="7" t="s">
        <v>4</v>
      </c>
      <c r="E123" s="7" t="s">
        <v>6</v>
      </c>
      <c r="F123" s="7" t="s">
        <v>6</v>
      </c>
      <c r="G123" s="7" t="s">
        <v>6</v>
      </c>
      <c r="H123" s="7" t="s">
        <v>9</v>
      </c>
      <c r="I123" s="7" t="s">
        <v>4</v>
      </c>
      <c r="J123" s="7" t="s">
        <v>4</v>
      </c>
      <c r="K123" s="7" t="s">
        <v>5</v>
      </c>
      <c r="L123" s="12" t="s">
        <v>5</v>
      </c>
    </row>
    <row r="124" spans="1:12" ht="15.75" customHeight="1" x14ac:dyDescent="0.2">
      <c r="A124" s="2" t="s">
        <v>130</v>
      </c>
      <c r="B124" s="6" t="s">
        <v>2</v>
      </c>
      <c r="C124" s="2" t="s">
        <v>131</v>
      </c>
      <c r="D124" s="6" t="s">
        <v>4</v>
      </c>
      <c r="E124" s="6" t="s">
        <v>5</v>
      </c>
      <c r="F124" s="6" t="s">
        <v>6</v>
      </c>
      <c r="G124" s="6" t="s">
        <v>6</v>
      </c>
      <c r="H124" s="6" t="s">
        <v>5</v>
      </c>
      <c r="I124" s="6" t="s">
        <v>4</v>
      </c>
      <c r="J124" s="6" t="s">
        <v>6</v>
      </c>
      <c r="K124" s="6" t="s">
        <v>4</v>
      </c>
      <c r="L124" s="11" t="s">
        <v>5</v>
      </c>
    </row>
    <row r="125" spans="1:12" ht="15.75" customHeight="1" x14ac:dyDescent="0.2">
      <c r="A125" s="3">
        <v>109814</v>
      </c>
      <c r="B125" s="7" t="s">
        <v>2</v>
      </c>
      <c r="C125" s="3" t="s">
        <v>132</v>
      </c>
      <c r="D125" s="7" t="s">
        <v>4</v>
      </c>
      <c r="E125" s="7" t="s">
        <v>5</v>
      </c>
      <c r="F125" s="7" t="s">
        <v>6</v>
      </c>
      <c r="G125" s="7" t="s">
        <v>4</v>
      </c>
      <c r="H125" s="7" t="s">
        <v>4</v>
      </c>
      <c r="I125" s="7" t="s">
        <v>4</v>
      </c>
      <c r="J125" s="7" t="s">
        <v>4</v>
      </c>
      <c r="K125" s="7" t="s">
        <v>6</v>
      </c>
      <c r="L125" s="12" t="s">
        <v>5</v>
      </c>
    </row>
    <row r="126" spans="1:12" ht="15.75" customHeight="1" x14ac:dyDescent="0.2">
      <c r="A126" s="2">
        <v>109598</v>
      </c>
      <c r="B126" s="6" t="s">
        <v>2</v>
      </c>
      <c r="C126" s="2" t="s">
        <v>133</v>
      </c>
      <c r="D126" s="6" t="s">
        <v>4</v>
      </c>
      <c r="E126" s="6" t="s">
        <v>6</v>
      </c>
      <c r="F126" s="6" t="s">
        <v>4</v>
      </c>
      <c r="G126" s="6" t="s">
        <v>4</v>
      </c>
      <c r="H126" s="6" t="s">
        <v>9</v>
      </c>
      <c r="I126" s="6" t="s">
        <v>4</v>
      </c>
      <c r="J126" s="6" t="s">
        <v>4</v>
      </c>
      <c r="K126" s="6" t="s">
        <v>6</v>
      </c>
      <c r="L126" s="11" t="s">
        <v>5</v>
      </c>
    </row>
    <row r="127" spans="1:12" ht="15.75" customHeight="1" x14ac:dyDescent="0.2">
      <c r="A127" s="3">
        <v>110501</v>
      </c>
      <c r="B127" s="7" t="s">
        <v>7</v>
      </c>
      <c r="C127" s="3" t="s">
        <v>134</v>
      </c>
      <c r="D127" s="7" t="s">
        <v>6</v>
      </c>
      <c r="E127" s="7" t="s">
        <v>5</v>
      </c>
      <c r="F127" s="7" t="s">
        <v>4</v>
      </c>
      <c r="G127" s="7" t="s">
        <v>9</v>
      </c>
      <c r="H127" s="7" t="s">
        <v>9</v>
      </c>
      <c r="I127" s="7" t="s">
        <v>4</v>
      </c>
      <c r="J127" s="7" t="s">
        <v>9</v>
      </c>
      <c r="K127" s="7" t="s">
        <v>4</v>
      </c>
      <c r="L127" s="12" t="s">
        <v>9</v>
      </c>
    </row>
    <row r="128" spans="1:12" ht="15.75" customHeight="1" x14ac:dyDescent="0.2">
      <c r="A128" s="2">
        <v>113836</v>
      </c>
      <c r="B128" s="6" t="s">
        <v>2</v>
      </c>
      <c r="C128" s="2" t="s">
        <v>135</v>
      </c>
      <c r="D128" s="6" t="s">
        <v>4</v>
      </c>
      <c r="E128" s="6" t="s">
        <v>5</v>
      </c>
      <c r="F128" s="6" t="s">
        <v>6</v>
      </c>
      <c r="G128" s="6" t="s">
        <v>6</v>
      </c>
      <c r="H128" s="6" t="s">
        <v>6</v>
      </c>
      <c r="I128" s="6" t="s">
        <v>9</v>
      </c>
      <c r="J128" s="6" t="s">
        <v>4</v>
      </c>
      <c r="K128" s="6" t="s">
        <v>5</v>
      </c>
      <c r="L128" s="11" t="s">
        <v>5</v>
      </c>
    </row>
    <row r="129" spans="1:12" ht="15.75" customHeight="1" x14ac:dyDescent="0.2">
      <c r="A129" s="3">
        <v>110296</v>
      </c>
      <c r="B129" s="7" t="s">
        <v>2</v>
      </c>
      <c r="C129" s="3" t="s">
        <v>136</v>
      </c>
      <c r="D129" s="7" t="s">
        <v>4</v>
      </c>
      <c r="E129" s="7" t="s">
        <v>5</v>
      </c>
      <c r="F129" s="7" t="s">
        <v>6</v>
      </c>
      <c r="G129" s="7" t="s">
        <v>4</v>
      </c>
      <c r="H129" s="7" t="s">
        <v>6</v>
      </c>
      <c r="I129" s="7" t="s">
        <v>4</v>
      </c>
      <c r="J129" s="7" t="s">
        <v>4</v>
      </c>
      <c r="K129" s="7" t="s">
        <v>6</v>
      </c>
      <c r="L129" s="12" t="s">
        <v>9</v>
      </c>
    </row>
    <row r="130" spans="1:12" ht="15.75" customHeight="1" x14ac:dyDescent="0.2">
      <c r="A130" s="2">
        <v>102705</v>
      </c>
      <c r="B130" s="6" t="s">
        <v>7</v>
      </c>
      <c r="C130" s="2" t="s">
        <v>137</v>
      </c>
      <c r="D130" s="6" t="s">
        <v>9</v>
      </c>
      <c r="E130" s="6" t="s">
        <v>6</v>
      </c>
      <c r="F130" s="6" t="s">
        <v>9</v>
      </c>
      <c r="G130" s="6" t="s">
        <v>9</v>
      </c>
      <c r="H130" s="6" t="s">
        <v>6</v>
      </c>
      <c r="I130" s="6" t="s">
        <v>5</v>
      </c>
      <c r="J130" s="6" t="s">
        <v>9</v>
      </c>
      <c r="K130" s="6" t="s">
        <v>4</v>
      </c>
      <c r="L130" s="11" t="s">
        <v>4</v>
      </c>
    </row>
    <row r="131" spans="1:12" ht="15.75" customHeight="1" x14ac:dyDescent="0.2">
      <c r="A131" s="3">
        <v>110248</v>
      </c>
      <c r="B131" s="7" t="s">
        <v>2</v>
      </c>
      <c r="C131" s="3" t="s">
        <v>138</v>
      </c>
      <c r="D131" s="7" t="s">
        <v>4</v>
      </c>
      <c r="E131" s="7" t="s">
        <v>5</v>
      </c>
      <c r="F131" s="7" t="s">
        <v>5</v>
      </c>
      <c r="G131" s="7" t="s">
        <v>6</v>
      </c>
      <c r="H131" s="7" t="s">
        <v>4</v>
      </c>
      <c r="I131" s="7" t="s">
        <v>4</v>
      </c>
      <c r="J131" s="7" t="s">
        <v>4</v>
      </c>
      <c r="K131" s="7" t="s">
        <v>6</v>
      </c>
      <c r="L131" s="12" t="s">
        <v>5</v>
      </c>
    </row>
    <row r="132" spans="1:12" ht="15.75" customHeight="1" x14ac:dyDescent="0.2">
      <c r="A132" s="2">
        <v>109467</v>
      </c>
      <c r="B132" s="6" t="s">
        <v>7</v>
      </c>
      <c r="C132" s="2" t="s">
        <v>139</v>
      </c>
      <c r="D132" s="6" t="s">
        <v>9</v>
      </c>
      <c r="E132" s="6" t="s">
        <v>4</v>
      </c>
      <c r="F132" s="6" t="s">
        <v>9</v>
      </c>
      <c r="G132" s="6" t="s">
        <v>4</v>
      </c>
      <c r="H132" s="6" t="s">
        <v>5</v>
      </c>
      <c r="I132" s="6" t="s">
        <v>4</v>
      </c>
      <c r="J132" s="6" t="s">
        <v>9</v>
      </c>
      <c r="K132" s="6" t="s">
        <v>9</v>
      </c>
      <c r="L132" s="11" t="s">
        <v>5</v>
      </c>
    </row>
    <row r="133" spans="1:12" ht="15.75" customHeight="1" x14ac:dyDescent="0.2">
      <c r="A133" s="3">
        <v>110369</v>
      </c>
      <c r="B133" s="7" t="s">
        <v>7</v>
      </c>
      <c r="C133" s="3" t="s">
        <v>140</v>
      </c>
      <c r="D133" s="7" t="s">
        <v>4</v>
      </c>
      <c r="E133" s="7" t="s">
        <v>4</v>
      </c>
      <c r="F133" s="7" t="s">
        <v>4</v>
      </c>
      <c r="G133" s="7" t="s">
        <v>4</v>
      </c>
      <c r="H133" s="7" t="s">
        <v>5</v>
      </c>
      <c r="I133" s="7" t="s">
        <v>4</v>
      </c>
      <c r="J133" s="7" t="s">
        <v>9</v>
      </c>
      <c r="K133" s="7" t="s">
        <v>4</v>
      </c>
      <c r="L133" s="12" t="s">
        <v>4</v>
      </c>
    </row>
    <row r="134" spans="1:12" ht="15.75" customHeight="1" x14ac:dyDescent="0.2">
      <c r="A134" s="2">
        <v>110194</v>
      </c>
      <c r="B134" s="6" t="s">
        <v>2</v>
      </c>
      <c r="C134" s="2" t="s">
        <v>141</v>
      </c>
      <c r="D134" s="6" t="s">
        <v>6</v>
      </c>
      <c r="E134" s="6" t="s">
        <v>5</v>
      </c>
      <c r="F134" s="6" t="s">
        <v>6</v>
      </c>
      <c r="G134" s="6" t="s">
        <v>6</v>
      </c>
      <c r="H134" s="6" t="s">
        <v>4</v>
      </c>
      <c r="I134" s="6" t="s">
        <v>4</v>
      </c>
      <c r="J134" s="6" t="s">
        <v>4</v>
      </c>
      <c r="K134" s="6" t="s">
        <v>6</v>
      </c>
      <c r="L134" s="11" t="s">
        <v>5</v>
      </c>
    </row>
    <row r="135" spans="1:12" ht="15.75" customHeight="1" x14ac:dyDescent="0.2">
      <c r="A135" s="3">
        <v>110061</v>
      </c>
      <c r="B135" s="7" t="s">
        <v>7</v>
      </c>
      <c r="C135" s="3" t="s">
        <v>142</v>
      </c>
      <c r="D135" s="7" t="s">
        <v>9</v>
      </c>
      <c r="E135" s="7" t="s">
        <v>4</v>
      </c>
      <c r="F135" s="7" t="s">
        <v>4</v>
      </c>
      <c r="G135" s="7" t="s">
        <v>4</v>
      </c>
      <c r="H135" s="7" t="s">
        <v>5</v>
      </c>
      <c r="I135" s="7" t="s">
        <v>4</v>
      </c>
      <c r="J135" s="7" t="s">
        <v>9</v>
      </c>
      <c r="K135" s="7" t="s">
        <v>5</v>
      </c>
      <c r="L135" s="12" t="s">
        <v>9</v>
      </c>
    </row>
    <row r="136" spans="1:12" ht="15.75" customHeight="1" x14ac:dyDescent="0.2">
      <c r="A136" s="2">
        <v>109295</v>
      </c>
      <c r="B136" s="6" t="s">
        <v>7</v>
      </c>
      <c r="C136" s="2" t="s">
        <v>143</v>
      </c>
      <c r="D136" s="6" t="s">
        <v>4</v>
      </c>
      <c r="E136" s="6" t="s">
        <v>4</v>
      </c>
      <c r="F136" s="6" t="s">
        <v>4</v>
      </c>
      <c r="G136" s="6" t="s">
        <v>9</v>
      </c>
      <c r="H136" s="6" t="s">
        <v>6</v>
      </c>
      <c r="I136" s="6" t="s">
        <v>5</v>
      </c>
      <c r="J136" s="6" t="s">
        <v>9</v>
      </c>
      <c r="K136" s="6" t="s">
        <v>4</v>
      </c>
      <c r="L136" s="11" t="s">
        <v>4</v>
      </c>
    </row>
    <row r="137" spans="1:12" ht="15.75" customHeight="1" x14ac:dyDescent="0.2">
      <c r="A137" s="3">
        <v>110121</v>
      </c>
      <c r="B137" s="7" t="s">
        <v>7</v>
      </c>
      <c r="C137" s="3" t="s">
        <v>144</v>
      </c>
      <c r="D137" s="7" t="s">
        <v>9</v>
      </c>
      <c r="E137" s="7" t="s">
        <v>4</v>
      </c>
      <c r="F137" s="7" t="s">
        <v>4</v>
      </c>
      <c r="G137" s="7" t="s">
        <v>5</v>
      </c>
      <c r="H137" s="7" t="s">
        <v>6</v>
      </c>
      <c r="I137" s="7" t="s">
        <v>4</v>
      </c>
      <c r="J137" s="7" t="s">
        <v>9</v>
      </c>
      <c r="K137" s="7" t="s">
        <v>4</v>
      </c>
      <c r="L137" s="12" t="s">
        <v>4</v>
      </c>
    </row>
    <row r="138" spans="1:12" ht="15.75" customHeight="1" x14ac:dyDescent="0.2">
      <c r="A138" s="2">
        <v>110067</v>
      </c>
      <c r="B138" s="6" t="s">
        <v>7</v>
      </c>
      <c r="C138" s="2" t="s">
        <v>145</v>
      </c>
      <c r="D138" s="6" t="s">
        <v>5</v>
      </c>
      <c r="E138" s="6" t="s">
        <v>9</v>
      </c>
      <c r="F138" s="6" t="s">
        <v>4</v>
      </c>
      <c r="G138" s="6" t="s">
        <v>4</v>
      </c>
      <c r="H138" s="6" t="s">
        <v>5</v>
      </c>
      <c r="I138" s="6" t="s">
        <v>4</v>
      </c>
      <c r="J138" s="6" t="s">
        <v>9</v>
      </c>
      <c r="K138" s="6" t="s">
        <v>6</v>
      </c>
      <c r="L138" s="11" t="s">
        <v>5</v>
      </c>
    </row>
    <row r="139" spans="1:12" ht="15.75" customHeight="1" x14ac:dyDescent="0.2">
      <c r="A139" s="3">
        <v>110624</v>
      </c>
      <c r="B139" s="7" t="s">
        <v>2</v>
      </c>
      <c r="C139" s="3" t="s">
        <v>146</v>
      </c>
      <c r="D139" s="7" t="s">
        <v>4</v>
      </c>
      <c r="E139" s="7" t="s">
        <v>5</v>
      </c>
      <c r="F139" s="7" t="s">
        <v>6</v>
      </c>
      <c r="G139" s="7" t="s">
        <v>4</v>
      </c>
      <c r="H139" s="7" t="s">
        <v>4</v>
      </c>
      <c r="I139" s="7" t="s">
        <v>4</v>
      </c>
      <c r="J139" s="7" t="s">
        <v>4</v>
      </c>
      <c r="K139" s="7" t="s">
        <v>6</v>
      </c>
      <c r="L139" s="12" t="s">
        <v>6</v>
      </c>
    </row>
    <row r="140" spans="1:12" ht="15.75" customHeight="1" x14ac:dyDescent="0.2">
      <c r="A140" s="2">
        <v>114965</v>
      </c>
      <c r="B140" s="6" t="s">
        <v>7</v>
      </c>
      <c r="C140" s="2" t="s">
        <v>147</v>
      </c>
      <c r="D140" s="6" t="s">
        <v>9</v>
      </c>
      <c r="E140" s="6" t="s">
        <v>4</v>
      </c>
      <c r="F140" s="6" t="s">
        <v>4</v>
      </c>
      <c r="G140" s="6" t="s">
        <v>4</v>
      </c>
      <c r="H140" s="6" t="s">
        <v>6</v>
      </c>
      <c r="I140" s="6" t="s">
        <v>4</v>
      </c>
      <c r="J140" s="6" t="s">
        <v>9</v>
      </c>
      <c r="K140" s="6" t="s">
        <v>5</v>
      </c>
      <c r="L140" s="11" t="s">
        <v>4</v>
      </c>
    </row>
    <row r="141" spans="1:12" ht="15.75" customHeight="1" x14ac:dyDescent="0.2">
      <c r="A141" s="3">
        <v>109305</v>
      </c>
      <c r="B141" s="7" t="s">
        <v>7</v>
      </c>
      <c r="C141" s="3" t="s">
        <v>148</v>
      </c>
      <c r="D141" s="7" t="s">
        <v>9</v>
      </c>
      <c r="E141" s="7" t="s">
        <v>4</v>
      </c>
      <c r="F141" s="7" t="s">
        <v>4</v>
      </c>
      <c r="G141" s="7" t="s">
        <v>4</v>
      </c>
      <c r="H141" s="7" t="s">
        <v>9</v>
      </c>
      <c r="I141" s="7" t="s">
        <v>4</v>
      </c>
      <c r="J141" s="7" t="s">
        <v>9</v>
      </c>
      <c r="K141" s="7" t="s">
        <v>4</v>
      </c>
      <c r="L141" s="12" t="s">
        <v>4</v>
      </c>
    </row>
    <row r="142" spans="1:12" ht="15.75" customHeight="1" x14ac:dyDescent="0.2">
      <c r="A142" s="2">
        <v>106206</v>
      </c>
      <c r="B142" s="6" t="s">
        <v>2</v>
      </c>
      <c r="C142" s="2" t="s">
        <v>149</v>
      </c>
      <c r="D142" s="6" t="s">
        <v>4</v>
      </c>
      <c r="E142" s="6" t="s">
        <v>5</v>
      </c>
      <c r="F142" s="6" t="s">
        <v>6</v>
      </c>
      <c r="G142" s="6" t="s">
        <v>4</v>
      </c>
      <c r="H142" s="6" t="s">
        <v>4</v>
      </c>
      <c r="I142" s="6" t="s">
        <v>6</v>
      </c>
      <c r="J142" s="6" t="s">
        <v>4</v>
      </c>
      <c r="K142" s="6" t="s">
        <v>4</v>
      </c>
      <c r="L142" s="11" t="s">
        <v>6</v>
      </c>
    </row>
    <row r="143" spans="1:12" ht="15.75" customHeight="1" x14ac:dyDescent="0.2">
      <c r="A143" s="3">
        <v>110384</v>
      </c>
      <c r="B143" s="7" t="s">
        <v>2</v>
      </c>
      <c r="C143" s="3" t="s">
        <v>150</v>
      </c>
      <c r="D143" s="7" t="s">
        <v>4</v>
      </c>
      <c r="E143" s="7" t="s">
        <v>6</v>
      </c>
      <c r="F143" s="7" t="s">
        <v>4</v>
      </c>
      <c r="G143" s="7" t="s">
        <v>6</v>
      </c>
      <c r="H143" s="7" t="s">
        <v>4</v>
      </c>
      <c r="I143" s="7" t="s">
        <v>5</v>
      </c>
      <c r="J143" s="7" t="s">
        <v>9</v>
      </c>
      <c r="K143" s="7" t="s">
        <v>6</v>
      </c>
      <c r="L143" s="12" t="s">
        <v>9</v>
      </c>
    </row>
    <row r="144" spans="1:12" ht="15.75" customHeight="1" x14ac:dyDescent="0.2">
      <c r="A144" s="2">
        <v>103411</v>
      </c>
      <c r="B144" s="6" t="s">
        <v>7</v>
      </c>
      <c r="C144" s="2" t="s">
        <v>151</v>
      </c>
      <c r="D144" s="6" t="s">
        <v>9</v>
      </c>
      <c r="E144" s="6" t="s">
        <v>4</v>
      </c>
      <c r="F144" s="6" t="s">
        <v>4</v>
      </c>
      <c r="G144" s="6" t="s">
        <v>4</v>
      </c>
      <c r="H144" s="6" t="s">
        <v>5</v>
      </c>
      <c r="I144" s="6" t="s">
        <v>4</v>
      </c>
      <c r="J144" s="6" t="s">
        <v>9</v>
      </c>
      <c r="K144" s="6" t="s">
        <v>5</v>
      </c>
      <c r="L144" s="11" t="s">
        <v>4</v>
      </c>
    </row>
    <row r="145" spans="1:12" ht="15.75" customHeight="1" x14ac:dyDescent="0.2">
      <c r="A145" s="3">
        <v>110261</v>
      </c>
      <c r="B145" s="7" t="s">
        <v>7</v>
      </c>
      <c r="C145" s="3" t="s">
        <v>152</v>
      </c>
      <c r="D145" s="7" t="s">
        <v>5</v>
      </c>
      <c r="E145" s="7" t="s">
        <v>6</v>
      </c>
      <c r="F145" s="7" t="s">
        <v>4</v>
      </c>
      <c r="G145" s="7" t="s">
        <v>4</v>
      </c>
      <c r="H145" s="7" t="s">
        <v>5</v>
      </c>
      <c r="I145" s="7" t="s">
        <v>4</v>
      </c>
      <c r="J145" s="7" t="s">
        <v>9</v>
      </c>
      <c r="K145" s="7" t="s">
        <v>4</v>
      </c>
      <c r="L145" s="12" t="s">
        <v>4</v>
      </c>
    </row>
    <row r="146" spans="1:12" ht="15.75" customHeight="1" x14ac:dyDescent="0.2">
      <c r="A146" s="2">
        <v>103993</v>
      </c>
      <c r="B146" s="6" t="s">
        <v>7</v>
      </c>
      <c r="C146" s="2" t="s">
        <v>153</v>
      </c>
      <c r="D146" s="6" t="s">
        <v>9</v>
      </c>
      <c r="E146" s="6" t="s">
        <v>4</v>
      </c>
      <c r="F146" s="6" t="s">
        <v>9</v>
      </c>
      <c r="G146" s="6" t="s">
        <v>4</v>
      </c>
      <c r="H146" s="6" t="s">
        <v>5</v>
      </c>
      <c r="I146" s="6" t="s">
        <v>4</v>
      </c>
      <c r="J146" s="6" t="s">
        <v>9</v>
      </c>
      <c r="K146" s="6" t="s">
        <v>4</v>
      </c>
      <c r="L146" s="11" t="s">
        <v>4</v>
      </c>
    </row>
    <row r="147" spans="1:12" ht="15.75" customHeight="1" x14ac:dyDescent="0.2">
      <c r="A147" s="3">
        <v>104061</v>
      </c>
      <c r="B147" s="7" t="s">
        <v>7</v>
      </c>
      <c r="C147" s="3" t="s">
        <v>154</v>
      </c>
      <c r="D147" s="7" t="s">
        <v>4</v>
      </c>
      <c r="E147" s="7" t="s">
        <v>4</v>
      </c>
      <c r="F147" s="7" t="s">
        <v>4</v>
      </c>
      <c r="G147" s="7" t="s">
        <v>9</v>
      </c>
      <c r="H147" s="7" t="s">
        <v>5</v>
      </c>
      <c r="I147" s="7" t="s">
        <v>5</v>
      </c>
      <c r="J147" s="7" t="s">
        <v>6</v>
      </c>
      <c r="K147" s="7" t="s">
        <v>4</v>
      </c>
      <c r="L147" s="12" t="s">
        <v>9</v>
      </c>
    </row>
    <row r="148" spans="1:12" ht="15.75" customHeight="1" x14ac:dyDescent="0.2">
      <c r="A148" s="2">
        <v>109874</v>
      </c>
      <c r="B148" s="6" t="s">
        <v>2</v>
      </c>
      <c r="C148" s="2" t="s">
        <v>155</v>
      </c>
      <c r="D148" s="6" t="s">
        <v>9</v>
      </c>
      <c r="E148" s="6" t="s">
        <v>5</v>
      </c>
      <c r="F148" s="6" t="s">
        <v>6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6</v>
      </c>
      <c r="L148" s="11" t="s">
        <v>9</v>
      </c>
    </row>
    <row r="149" spans="1:12" ht="15.75" customHeight="1" x14ac:dyDescent="0.2">
      <c r="A149" s="3">
        <v>110437</v>
      </c>
      <c r="B149" s="7" t="s">
        <v>7</v>
      </c>
      <c r="C149" s="3" t="s">
        <v>156</v>
      </c>
      <c r="D149" s="7" t="s">
        <v>5</v>
      </c>
      <c r="E149" s="7" t="s">
        <v>6</v>
      </c>
      <c r="F149" s="7" t="s">
        <v>4</v>
      </c>
      <c r="G149" s="7" t="s">
        <v>4</v>
      </c>
      <c r="H149" s="7" t="s">
        <v>4</v>
      </c>
      <c r="I149" s="7" t="s">
        <v>4</v>
      </c>
      <c r="J149" s="7" t="s">
        <v>9</v>
      </c>
      <c r="K149" s="7" t="s">
        <v>9</v>
      </c>
      <c r="L149" s="12" t="s">
        <v>9</v>
      </c>
    </row>
    <row r="150" spans="1:12" ht="15.75" customHeight="1" x14ac:dyDescent="0.2">
      <c r="A150" s="2">
        <v>110176</v>
      </c>
      <c r="B150" s="6" t="s">
        <v>2</v>
      </c>
      <c r="C150" s="2" t="s">
        <v>157</v>
      </c>
      <c r="D150" s="6" t="s">
        <v>4</v>
      </c>
      <c r="E150" s="6" t="s">
        <v>6</v>
      </c>
      <c r="F150" s="6" t="s">
        <v>6</v>
      </c>
      <c r="G150" s="6" t="s">
        <v>4</v>
      </c>
      <c r="H150" s="6" t="s">
        <v>9</v>
      </c>
      <c r="I150" s="6" t="s">
        <v>4</v>
      </c>
      <c r="J150" s="6" t="s">
        <v>4</v>
      </c>
      <c r="K150" s="6" t="s">
        <v>6</v>
      </c>
      <c r="L150" s="11" t="s">
        <v>9</v>
      </c>
    </row>
    <row r="151" spans="1:12" ht="15.75" customHeight="1" x14ac:dyDescent="0.2">
      <c r="A151" s="3">
        <v>110075</v>
      </c>
      <c r="B151" s="7" t="s">
        <v>7</v>
      </c>
      <c r="C151" s="3" t="s">
        <v>73</v>
      </c>
      <c r="D151" s="7" t="s">
        <v>9</v>
      </c>
      <c r="E151" s="7" t="s">
        <v>4</v>
      </c>
      <c r="F151" s="7" t="s">
        <v>4</v>
      </c>
      <c r="G151" s="7" t="s">
        <v>4</v>
      </c>
      <c r="H151" s="7" t="s">
        <v>9</v>
      </c>
      <c r="I151" s="7" t="s">
        <v>5</v>
      </c>
      <c r="J151" s="7" t="s">
        <v>9</v>
      </c>
      <c r="K151" s="7" t="s">
        <v>4</v>
      </c>
      <c r="L151" s="12" t="s">
        <v>9</v>
      </c>
    </row>
    <row r="152" spans="1:12" ht="15.75" customHeight="1" x14ac:dyDescent="0.2">
      <c r="A152" s="2">
        <v>109514</v>
      </c>
      <c r="B152" s="6" t="s">
        <v>2</v>
      </c>
      <c r="C152" s="2" t="s">
        <v>158</v>
      </c>
      <c r="D152" s="6" t="s">
        <v>4</v>
      </c>
      <c r="E152" s="6" t="s">
        <v>6</v>
      </c>
      <c r="F152" s="6" t="s">
        <v>6</v>
      </c>
      <c r="G152" s="6" t="s">
        <v>4</v>
      </c>
      <c r="H152" s="6" t="s">
        <v>9</v>
      </c>
      <c r="I152" s="6" t="s">
        <v>4</v>
      </c>
      <c r="J152" s="6" t="s">
        <v>4</v>
      </c>
      <c r="K152" s="6" t="s">
        <v>6</v>
      </c>
      <c r="L152" s="11" t="s">
        <v>9</v>
      </c>
    </row>
    <row r="153" spans="1:12" ht="15.75" customHeight="1" x14ac:dyDescent="0.2">
      <c r="A153" s="3">
        <v>109703</v>
      </c>
      <c r="B153" s="7" t="s">
        <v>7</v>
      </c>
      <c r="C153" s="3" t="s">
        <v>159</v>
      </c>
      <c r="D153" s="7" t="s">
        <v>5</v>
      </c>
      <c r="E153" s="7" t="s">
        <v>4</v>
      </c>
      <c r="F153" s="7" t="s">
        <v>4</v>
      </c>
      <c r="G153" s="7" t="s">
        <v>4</v>
      </c>
      <c r="H153" s="7" t="s">
        <v>9</v>
      </c>
      <c r="I153" s="7" t="s">
        <v>4</v>
      </c>
      <c r="J153" s="7" t="s">
        <v>6</v>
      </c>
      <c r="K153" s="7" t="s">
        <v>4</v>
      </c>
      <c r="L153" s="12" t="s">
        <v>4</v>
      </c>
    </row>
    <row r="154" spans="1:12" ht="15.75" customHeight="1" x14ac:dyDescent="0.2">
      <c r="A154" s="2">
        <v>109747</v>
      </c>
      <c r="B154" s="6" t="s">
        <v>7</v>
      </c>
      <c r="C154" s="2" t="s">
        <v>160</v>
      </c>
      <c r="D154" s="6" t="s">
        <v>9</v>
      </c>
      <c r="E154" s="6" t="s">
        <v>4</v>
      </c>
      <c r="F154" s="6" t="s">
        <v>4</v>
      </c>
      <c r="G154" s="6" t="s">
        <v>4</v>
      </c>
      <c r="H154" s="6" t="s">
        <v>5</v>
      </c>
      <c r="I154" s="6" t="s">
        <v>4</v>
      </c>
      <c r="J154" s="6" t="s">
        <v>9</v>
      </c>
      <c r="K154" s="6" t="s">
        <v>4</v>
      </c>
      <c r="L154" s="11" t="s">
        <v>5</v>
      </c>
    </row>
    <row r="155" spans="1:12" ht="15.75" customHeight="1" x14ac:dyDescent="0.2">
      <c r="A155" s="3">
        <v>110527</v>
      </c>
      <c r="B155" s="7" t="s">
        <v>7</v>
      </c>
      <c r="C155" s="3" t="s">
        <v>161</v>
      </c>
      <c r="D155" s="7" t="s">
        <v>4</v>
      </c>
      <c r="E155" s="7" t="s">
        <v>4</v>
      </c>
      <c r="F155" s="7" t="s">
        <v>4</v>
      </c>
      <c r="G155" s="7" t="s">
        <v>4</v>
      </c>
      <c r="H155" s="7" t="s">
        <v>6</v>
      </c>
      <c r="I155" s="7" t="s">
        <v>4</v>
      </c>
      <c r="J155" s="7" t="s">
        <v>9</v>
      </c>
      <c r="K155" s="7" t="s">
        <v>4</v>
      </c>
      <c r="L155" s="12" t="s">
        <v>6</v>
      </c>
    </row>
    <row r="156" spans="1:12" ht="15.75" customHeight="1" x14ac:dyDescent="0.2">
      <c r="A156" s="2">
        <v>110489</v>
      </c>
      <c r="B156" s="6" t="s">
        <v>7</v>
      </c>
      <c r="C156" s="2" t="s">
        <v>162</v>
      </c>
      <c r="D156" s="6" t="s">
        <v>9</v>
      </c>
      <c r="E156" s="6" t="s">
        <v>4</v>
      </c>
      <c r="F156" s="6" t="s">
        <v>4</v>
      </c>
      <c r="G156" s="6" t="s">
        <v>4</v>
      </c>
      <c r="H156" s="6" t="s">
        <v>5</v>
      </c>
      <c r="I156" s="6" t="s">
        <v>4</v>
      </c>
      <c r="J156" s="6" t="s">
        <v>9</v>
      </c>
      <c r="K156" s="6" t="s">
        <v>4</v>
      </c>
      <c r="L156" s="11" t="s">
        <v>4</v>
      </c>
    </row>
    <row r="157" spans="1:12" ht="15.75" customHeight="1" x14ac:dyDescent="0.2">
      <c r="A157" s="3">
        <v>109916</v>
      </c>
      <c r="B157" s="7" t="s">
        <v>2</v>
      </c>
      <c r="C157" s="3" t="s">
        <v>163</v>
      </c>
      <c r="D157" s="7" t="s">
        <v>9</v>
      </c>
      <c r="E157" s="7" t="s">
        <v>5</v>
      </c>
      <c r="F157" s="7" t="s">
        <v>6</v>
      </c>
      <c r="G157" s="7" t="s">
        <v>4</v>
      </c>
      <c r="H157" s="7" t="s">
        <v>4</v>
      </c>
      <c r="I157" s="7" t="s">
        <v>4</v>
      </c>
      <c r="J157" s="7" t="s">
        <v>4</v>
      </c>
      <c r="K157" s="7" t="s">
        <v>5</v>
      </c>
      <c r="L157" s="12" t="s">
        <v>9</v>
      </c>
    </row>
    <row r="158" spans="1:12" ht="15.75" customHeight="1" x14ac:dyDescent="0.2">
      <c r="A158" s="2">
        <v>110290</v>
      </c>
      <c r="B158" s="6" t="s">
        <v>2</v>
      </c>
      <c r="C158" s="2" t="s">
        <v>164</v>
      </c>
      <c r="D158" s="6" t="s">
        <v>6</v>
      </c>
      <c r="E158" s="6" t="s">
        <v>5</v>
      </c>
      <c r="F158" s="6" t="s">
        <v>6</v>
      </c>
      <c r="G158" s="6" t="s">
        <v>6</v>
      </c>
      <c r="H158" s="6" t="s">
        <v>4</v>
      </c>
      <c r="I158" s="6" t="s">
        <v>4</v>
      </c>
      <c r="J158" s="6" t="s">
        <v>4</v>
      </c>
      <c r="K158" s="6" t="s">
        <v>6</v>
      </c>
      <c r="L158" s="11" t="s">
        <v>9</v>
      </c>
    </row>
    <row r="159" spans="1:12" ht="15.75" customHeight="1" x14ac:dyDescent="0.2">
      <c r="A159" s="3">
        <v>110419</v>
      </c>
      <c r="B159" s="7" t="s">
        <v>7</v>
      </c>
      <c r="C159" s="3" t="s">
        <v>165</v>
      </c>
      <c r="D159" s="7" t="s">
        <v>4</v>
      </c>
      <c r="E159" s="7" t="s">
        <v>5</v>
      </c>
      <c r="F159" s="7" t="s">
        <v>4</v>
      </c>
      <c r="G159" s="7" t="s">
        <v>4</v>
      </c>
      <c r="H159" s="7" t="s">
        <v>5</v>
      </c>
      <c r="I159" s="7" t="s">
        <v>4</v>
      </c>
      <c r="J159" s="7" t="s">
        <v>9</v>
      </c>
      <c r="K159" s="7" t="s">
        <v>4</v>
      </c>
      <c r="L159" s="12" t="s">
        <v>5</v>
      </c>
    </row>
    <row r="160" spans="1:12" ht="15.75" customHeight="1" x14ac:dyDescent="0.2">
      <c r="A160" s="2">
        <v>110011</v>
      </c>
      <c r="B160" s="6" t="s">
        <v>7</v>
      </c>
      <c r="C160" s="2" t="s">
        <v>166</v>
      </c>
      <c r="D160" s="6" t="s">
        <v>5</v>
      </c>
      <c r="E160" s="6" t="s">
        <v>4</v>
      </c>
      <c r="F160" s="6" t="s">
        <v>4</v>
      </c>
      <c r="G160" s="6" t="s">
        <v>4</v>
      </c>
      <c r="H160" s="6" t="s">
        <v>6</v>
      </c>
      <c r="I160" s="6" t="s">
        <v>4</v>
      </c>
      <c r="J160" s="6" t="s">
        <v>9</v>
      </c>
      <c r="K160" s="6" t="s">
        <v>6</v>
      </c>
      <c r="L160" s="11" t="s">
        <v>4</v>
      </c>
    </row>
    <row r="161" spans="1:12" ht="15.75" customHeight="1" x14ac:dyDescent="0.2">
      <c r="A161" s="3">
        <v>109291</v>
      </c>
      <c r="B161" s="7" t="s">
        <v>7</v>
      </c>
      <c r="C161" s="3" t="s">
        <v>167</v>
      </c>
      <c r="D161" s="7" t="s">
        <v>9</v>
      </c>
      <c r="E161" s="7" t="s">
        <v>4</v>
      </c>
      <c r="F161" s="7" t="s">
        <v>4</v>
      </c>
      <c r="G161" s="7" t="s">
        <v>4</v>
      </c>
      <c r="H161" s="7" t="s">
        <v>9</v>
      </c>
      <c r="I161" s="7" t="s">
        <v>4</v>
      </c>
      <c r="J161" s="7" t="s">
        <v>9</v>
      </c>
      <c r="K161" s="7" t="s">
        <v>4</v>
      </c>
      <c r="L161" s="12" t="s">
        <v>9</v>
      </c>
    </row>
    <row r="162" spans="1:12" ht="15.75" customHeight="1" x14ac:dyDescent="0.2">
      <c r="A162" s="2">
        <v>110078</v>
      </c>
      <c r="B162" s="6" t="s">
        <v>2</v>
      </c>
      <c r="C162" s="2" t="s">
        <v>168</v>
      </c>
      <c r="D162" s="6" t="s">
        <v>4</v>
      </c>
      <c r="E162" s="6" t="s">
        <v>5</v>
      </c>
      <c r="F162" s="6" t="s">
        <v>6</v>
      </c>
      <c r="G162" s="6" t="s">
        <v>4</v>
      </c>
      <c r="H162" s="6" t="s">
        <v>9</v>
      </c>
      <c r="I162" s="6" t="s">
        <v>4</v>
      </c>
      <c r="J162" s="6" t="s">
        <v>4</v>
      </c>
      <c r="K162" s="6" t="s">
        <v>6</v>
      </c>
      <c r="L162" s="11" t="s">
        <v>9</v>
      </c>
    </row>
    <row r="163" spans="1:12" ht="15.75" customHeight="1" x14ac:dyDescent="0.2">
      <c r="A163" s="3">
        <v>109923</v>
      </c>
      <c r="B163" s="7" t="s">
        <v>7</v>
      </c>
      <c r="C163" s="3" t="s">
        <v>169</v>
      </c>
      <c r="D163" s="7" t="s">
        <v>5</v>
      </c>
      <c r="E163" s="7" t="s">
        <v>4</v>
      </c>
      <c r="F163" s="7" t="s">
        <v>4</v>
      </c>
      <c r="G163" s="7" t="s">
        <v>4</v>
      </c>
      <c r="H163" s="7" t="s">
        <v>9</v>
      </c>
      <c r="I163" s="7" t="s">
        <v>5</v>
      </c>
      <c r="J163" s="7" t="s">
        <v>9</v>
      </c>
      <c r="K163" s="7" t="s">
        <v>4</v>
      </c>
      <c r="L163" s="12" t="s">
        <v>6</v>
      </c>
    </row>
    <row r="164" spans="1:12" ht="15.75" customHeight="1" x14ac:dyDescent="0.2">
      <c r="A164" s="2">
        <v>109648</v>
      </c>
      <c r="B164" s="6" t="s">
        <v>2</v>
      </c>
      <c r="C164" s="2" t="s">
        <v>170</v>
      </c>
      <c r="D164" s="6" t="s">
        <v>4</v>
      </c>
      <c r="E164" s="6" t="s">
        <v>5</v>
      </c>
      <c r="F164" s="6" t="s">
        <v>6</v>
      </c>
      <c r="G164" s="6" t="s">
        <v>4</v>
      </c>
      <c r="H164" s="6" t="s">
        <v>4</v>
      </c>
      <c r="I164" s="6" t="s">
        <v>4</v>
      </c>
      <c r="J164" s="6" t="s">
        <v>4</v>
      </c>
      <c r="K164" s="6" t="s">
        <v>6</v>
      </c>
      <c r="L164" s="11" t="s">
        <v>9</v>
      </c>
    </row>
    <row r="165" spans="1:12" ht="15.75" customHeight="1" x14ac:dyDescent="0.2">
      <c r="A165" s="3">
        <v>110236</v>
      </c>
      <c r="B165" s="7" t="s">
        <v>2</v>
      </c>
      <c r="C165" s="3" t="s">
        <v>171</v>
      </c>
      <c r="D165" s="7" t="s">
        <v>6</v>
      </c>
      <c r="E165" s="7" t="s">
        <v>5</v>
      </c>
      <c r="F165" s="7" t="s">
        <v>6</v>
      </c>
      <c r="G165" s="7" t="s">
        <v>6</v>
      </c>
      <c r="H165" s="7" t="s">
        <v>6</v>
      </c>
      <c r="I165" s="7" t="s">
        <v>4</v>
      </c>
      <c r="J165" s="7" t="s">
        <v>4</v>
      </c>
      <c r="K165" s="7" t="s">
        <v>6</v>
      </c>
      <c r="L165" s="12" t="s">
        <v>6</v>
      </c>
    </row>
    <row r="166" spans="1:12" ht="15.75" customHeight="1" x14ac:dyDescent="0.2">
      <c r="A166" s="2">
        <v>108069</v>
      </c>
      <c r="B166" s="6" t="s">
        <v>7</v>
      </c>
      <c r="C166" s="2" t="s">
        <v>172</v>
      </c>
      <c r="D166" s="6" t="s">
        <v>9</v>
      </c>
      <c r="E166" s="6" t="s">
        <v>4</v>
      </c>
      <c r="F166" s="6" t="s">
        <v>9</v>
      </c>
      <c r="G166" s="6" t="s">
        <v>5</v>
      </c>
      <c r="H166" s="6" t="s">
        <v>5</v>
      </c>
      <c r="I166" s="6" t="s">
        <v>4</v>
      </c>
      <c r="J166" s="6" t="s">
        <v>9</v>
      </c>
      <c r="K166" s="6" t="s">
        <v>4</v>
      </c>
      <c r="L166" s="11" t="s">
        <v>4</v>
      </c>
    </row>
    <row r="167" spans="1:12" ht="12.75" x14ac:dyDescent="0.2">
      <c r="A167" s="3">
        <v>109725</v>
      </c>
      <c r="B167" s="7" t="s">
        <v>7</v>
      </c>
      <c r="C167" s="3" t="s">
        <v>173</v>
      </c>
      <c r="D167" s="7" t="s">
        <v>9</v>
      </c>
      <c r="E167" s="7" t="s">
        <v>6</v>
      </c>
      <c r="F167" s="7" t="s">
        <v>4</v>
      </c>
      <c r="G167" s="7" t="s">
        <v>4</v>
      </c>
      <c r="H167" s="7" t="s">
        <v>5</v>
      </c>
      <c r="I167" s="7" t="s">
        <v>4</v>
      </c>
      <c r="J167" s="7" t="s">
        <v>9</v>
      </c>
      <c r="K167" s="7" t="s">
        <v>4</v>
      </c>
      <c r="L167" s="12" t="s">
        <v>5</v>
      </c>
    </row>
    <row r="168" spans="1:12" ht="12.75" x14ac:dyDescent="0.2">
      <c r="A168" s="2">
        <v>114515</v>
      </c>
      <c r="B168" s="6" t="s">
        <v>7</v>
      </c>
      <c r="C168" s="2" t="s">
        <v>174</v>
      </c>
      <c r="D168" s="6" t="s">
        <v>9</v>
      </c>
      <c r="E168" s="6" t="s">
        <v>4</v>
      </c>
      <c r="F168" s="6" t="s">
        <v>4</v>
      </c>
      <c r="G168" s="6" t="s">
        <v>4</v>
      </c>
      <c r="H168" s="6" t="s">
        <v>5</v>
      </c>
      <c r="I168" s="6" t="s">
        <v>4</v>
      </c>
      <c r="J168" s="6" t="s">
        <v>9</v>
      </c>
      <c r="K168" s="6" t="s">
        <v>4</v>
      </c>
      <c r="L168" s="11" t="s">
        <v>4</v>
      </c>
    </row>
    <row r="169" spans="1:12" ht="12.75" x14ac:dyDescent="0.2">
      <c r="A169" s="3">
        <v>106589</v>
      </c>
      <c r="B169" s="7" t="s">
        <v>7</v>
      </c>
      <c r="C169" s="3" t="s">
        <v>175</v>
      </c>
      <c r="D169" s="7" t="s">
        <v>5</v>
      </c>
      <c r="E169" s="7" t="s">
        <v>9</v>
      </c>
      <c r="F169" s="7" t="s">
        <v>9</v>
      </c>
      <c r="G169" s="7" t="s">
        <v>4</v>
      </c>
      <c r="H169" s="7" t="s">
        <v>5</v>
      </c>
      <c r="I169" s="7" t="s">
        <v>4</v>
      </c>
      <c r="J169" s="7" t="s">
        <v>9</v>
      </c>
      <c r="K169" s="7" t="s">
        <v>6</v>
      </c>
      <c r="L169" s="12" t="s">
        <v>9</v>
      </c>
    </row>
    <row r="170" spans="1:12" ht="12.75" x14ac:dyDescent="0.2">
      <c r="A170" s="2">
        <v>109818</v>
      </c>
      <c r="B170" s="6" t="s">
        <v>2</v>
      </c>
      <c r="C170" s="2" t="s">
        <v>176</v>
      </c>
      <c r="D170" s="6" t="s">
        <v>4</v>
      </c>
      <c r="E170" s="6" t="s">
        <v>5</v>
      </c>
      <c r="F170" s="6" t="s">
        <v>6</v>
      </c>
      <c r="G170" s="6" t="s">
        <v>4</v>
      </c>
      <c r="H170" s="6" t="s">
        <v>6</v>
      </c>
      <c r="I170" s="6" t="s">
        <v>4</v>
      </c>
      <c r="J170" s="6" t="s">
        <v>4</v>
      </c>
      <c r="K170" s="6" t="s">
        <v>6</v>
      </c>
      <c r="L170" s="11" t="s">
        <v>9</v>
      </c>
    </row>
    <row r="171" spans="1:12" ht="12.75" x14ac:dyDescent="0.2">
      <c r="A171" s="3">
        <v>111193</v>
      </c>
      <c r="B171" s="7" t="s">
        <v>7</v>
      </c>
      <c r="C171" s="3" t="s">
        <v>177</v>
      </c>
      <c r="D171" s="7" t="s">
        <v>4</v>
      </c>
      <c r="E171" s="7" t="s">
        <v>4</v>
      </c>
      <c r="F171" s="7" t="s">
        <v>4</v>
      </c>
      <c r="G171" s="7" t="s">
        <v>5</v>
      </c>
      <c r="H171" s="7" t="s">
        <v>5</v>
      </c>
      <c r="I171" s="7" t="s">
        <v>4</v>
      </c>
      <c r="J171" s="7" t="s">
        <v>9</v>
      </c>
      <c r="K171" s="7" t="s">
        <v>6</v>
      </c>
      <c r="L171" s="12" t="s">
        <v>9</v>
      </c>
    </row>
    <row r="172" spans="1:12" ht="12.75" x14ac:dyDescent="0.2">
      <c r="A172" s="2">
        <v>110706</v>
      </c>
      <c r="B172" s="6" t="s">
        <v>2</v>
      </c>
      <c r="C172" s="2" t="s">
        <v>178</v>
      </c>
      <c r="D172" s="6" t="s">
        <v>4</v>
      </c>
      <c r="E172" s="6" t="s">
        <v>5</v>
      </c>
      <c r="F172" s="6" t="s">
        <v>6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6</v>
      </c>
      <c r="L172" s="11" t="s">
        <v>9</v>
      </c>
    </row>
    <row r="173" spans="1:12" ht="12.75" x14ac:dyDescent="0.2">
      <c r="A173" s="3">
        <v>109466</v>
      </c>
      <c r="B173" s="7" t="s">
        <v>2</v>
      </c>
      <c r="C173" s="3" t="s">
        <v>179</v>
      </c>
      <c r="D173" s="7" t="s">
        <v>4</v>
      </c>
      <c r="E173" s="7" t="s">
        <v>5</v>
      </c>
      <c r="F173" s="7" t="s">
        <v>6</v>
      </c>
      <c r="G173" s="7" t="s">
        <v>4</v>
      </c>
      <c r="H173" s="7" t="s">
        <v>4</v>
      </c>
      <c r="I173" s="7" t="s">
        <v>4</v>
      </c>
      <c r="J173" s="7" t="s">
        <v>4</v>
      </c>
      <c r="K173" s="7" t="s">
        <v>6</v>
      </c>
      <c r="L173" s="12" t="s">
        <v>5</v>
      </c>
    </row>
    <row r="174" spans="1:12" ht="12.75" x14ac:dyDescent="0.2">
      <c r="A174" s="2">
        <v>109712</v>
      </c>
      <c r="B174" s="6" t="s">
        <v>2</v>
      </c>
      <c r="C174" s="2" t="s">
        <v>180</v>
      </c>
      <c r="D174" s="6" t="s">
        <v>4</v>
      </c>
      <c r="E174" s="6" t="s">
        <v>5</v>
      </c>
      <c r="F174" s="6" t="s">
        <v>6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6</v>
      </c>
      <c r="L174" s="11" t="s">
        <v>6</v>
      </c>
    </row>
    <row r="175" spans="1:12" ht="12.75" x14ac:dyDescent="0.2">
      <c r="A175" s="3">
        <v>109875</v>
      </c>
      <c r="B175" s="7" t="s">
        <v>7</v>
      </c>
      <c r="C175" s="3" t="s">
        <v>181</v>
      </c>
      <c r="D175" s="7" t="s">
        <v>4</v>
      </c>
      <c r="E175" s="7" t="s">
        <v>4</v>
      </c>
      <c r="F175" s="7" t="s">
        <v>4</v>
      </c>
      <c r="G175" s="7" t="s">
        <v>4</v>
      </c>
      <c r="H175" s="7" t="s">
        <v>5</v>
      </c>
      <c r="I175" s="7" t="s">
        <v>4</v>
      </c>
      <c r="J175" s="7" t="s">
        <v>9</v>
      </c>
      <c r="K175" s="7" t="s">
        <v>4</v>
      </c>
      <c r="L175" s="12" t="s">
        <v>9</v>
      </c>
    </row>
    <row r="176" spans="1:12" ht="12.75" x14ac:dyDescent="0.2">
      <c r="A176" s="2">
        <v>110050</v>
      </c>
      <c r="B176" s="6" t="s">
        <v>2</v>
      </c>
      <c r="C176" s="2" t="s">
        <v>182</v>
      </c>
      <c r="D176" s="6" t="s">
        <v>4</v>
      </c>
      <c r="E176" s="6" t="s">
        <v>6</v>
      </c>
      <c r="F176" s="6" t="s">
        <v>6</v>
      </c>
      <c r="G176" s="6" t="s">
        <v>4</v>
      </c>
      <c r="H176" s="6" t="s">
        <v>5</v>
      </c>
      <c r="I176" s="6" t="s">
        <v>4</v>
      </c>
      <c r="J176" s="6" t="s">
        <v>5</v>
      </c>
      <c r="K176" s="6" t="s">
        <v>6</v>
      </c>
      <c r="L176" s="11" t="s">
        <v>9</v>
      </c>
    </row>
    <row r="177" spans="1:12" ht="12.75" x14ac:dyDescent="0.2">
      <c r="A177" s="3">
        <v>109788</v>
      </c>
      <c r="B177" s="7" t="s">
        <v>2</v>
      </c>
      <c r="C177" s="3" t="s">
        <v>183</v>
      </c>
      <c r="D177" s="7" t="s">
        <v>4</v>
      </c>
      <c r="E177" s="7" t="s">
        <v>5</v>
      </c>
      <c r="F177" s="7" t="s">
        <v>6</v>
      </c>
      <c r="G177" s="7" t="s">
        <v>4</v>
      </c>
      <c r="H177" s="7" t="s">
        <v>4</v>
      </c>
      <c r="I177" s="7" t="s">
        <v>4</v>
      </c>
      <c r="J177" s="7" t="s">
        <v>4</v>
      </c>
      <c r="K177" s="7" t="s">
        <v>5</v>
      </c>
      <c r="L177" s="12" t="s">
        <v>5</v>
      </c>
    </row>
    <row r="178" spans="1:12" ht="12.75" x14ac:dyDescent="0.2">
      <c r="A178" s="2">
        <v>109840</v>
      </c>
      <c r="B178" s="6" t="s">
        <v>2</v>
      </c>
      <c r="C178" s="2" t="s">
        <v>184</v>
      </c>
      <c r="D178" s="6" t="s">
        <v>4</v>
      </c>
      <c r="E178" s="6" t="s">
        <v>5</v>
      </c>
      <c r="F178" s="6" t="s">
        <v>6</v>
      </c>
      <c r="G178" s="6" t="s">
        <v>4</v>
      </c>
      <c r="H178" s="6" t="s">
        <v>4</v>
      </c>
      <c r="I178" s="6" t="s">
        <v>4</v>
      </c>
      <c r="J178" s="6" t="s">
        <v>4</v>
      </c>
      <c r="K178" s="6" t="s">
        <v>6</v>
      </c>
      <c r="L178" s="11" t="s">
        <v>6</v>
      </c>
    </row>
    <row r="179" spans="1:12" ht="12.75" x14ac:dyDescent="0.2">
      <c r="A179" s="3">
        <v>107203</v>
      </c>
      <c r="B179" s="7" t="s">
        <v>7</v>
      </c>
      <c r="C179" s="3" t="s">
        <v>185</v>
      </c>
      <c r="D179" s="7" t="s">
        <v>9</v>
      </c>
      <c r="E179" s="7" t="s">
        <v>4</v>
      </c>
      <c r="F179" s="7" t="s">
        <v>4</v>
      </c>
      <c r="G179" s="7" t="s">
        <v>5</v>
      </c>
      <c r="H179" s="7" t="s">
        <v>6</v>
      </c>
      <c r="I179" s="7" t="s">
        <v>4</v>
      </c>
      <c r="J179" s="7" t="s">
        <v>9</v>
      </c>
      <c r="K179" s="7" t="s">
        <v>9</v>
      </c>
      <c r="L179" s="12" t="s">
        <v>4</v>
      </c>
    </row>
    <row r="180" spans="1:12" ht="12.75" x14ac:dyDescent="0.2">
      <c r="A180" s="2">
        <v>110513</v>
      </c>
      <c r="B180" s="6" t="s">
        <v>7</v>
      </c>
      <c r="C180" s="2" t="s">
        <v>186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5</v>
      </c>
      <c r="I180" s="6" t="s">
        <v>4</v>
      </c>
      <c r="J180" s="6" t="s">
        <v>9</v>
      </c>
      <c r="K180" s="6" t="s">
        <v>4</v>
      </c>
      <c r="L180" s="11" t="s">
        <v>9</v>
      </c>
    </row>
    <row r="181" spans="1:12" ht="12.75" x14ac:dyDescent="0.2">
      <c r="A181" s="3">
        <v>109719</v>
      </c>
      <c r="B181" s="7" t="s">
        <v>7</v>
      </c>
      <c r="C181" s="3" t="s">
        <v>187</v>
      </c>
      <c r="D181" s="7" t="s">
        <v>9</v>
      </c>
      <c r="E181" s="7" t="s">
        <v>4</v>
      </c>
      <c r="F181" s="7" t="s">
        <v>4</v>
      </c>
      <c r="G181" s="7" t="s">
        <v>4</v>
      </c>
      <c r="H181" s="7" t="s">
        <v>5</v>
      </c>
      <c r="I181" s="7" t="s">
        <v>4</v>
      </c>
      <c r="J181" s="7" t="s">
        <v>9</v>
      </c>
      <c r="K181" s="7" t="s">
        <v>4</v>
      </c>
      <c r="L181" s="12" t="s">
        <v>4</v>
      </c>
    </row>
    <row r="182" spans="1:12" ht="12.75" x14ac:dyDescent="0.2">
      <c r="A182" s="2">
        <v>109716</v>
      </c>
      <c r="B182" s="6" t="s">
        <v>2</v>
      </c>
      <c r="C182" s="2" t="s">
        <v>188</v>
      </c>
      <c r="D182" s="6" t="s">
        <v>4</v>
      </c>
      <c r="E182" s="6" t="s">
        <v>5</v>
      </c>
      <c r="F182" s="6" t="s">
        <v>6</v>
      </c>
      <c r="G182" s="6" t="s">
        <v>4</v>
      </c>
      <c r="H182" s="6" t="s">
        <v>4</v>
      </c>
      <c r="I182" s="6" t="s">
        <v>4</v>
      </c>
      <c r="J182" s="6" t="s">
        <v>9</v>
      </c>
      <c r="K182" s="6" t="s">
        <v>6</v>
      </c>
      <c r="L182" s="11" t="s">
        <v>5</v>
      </c>
    </row>
    <row r="183" spans="1:12" ht="12.75" x14ac:dyDescent="0.2">
      <c r="A183" s="3">
        <v>110672</v>
      </c>
      <c r="B183" s="7" t="s">
        <v>2</v>
      </c>
      <c r="C183" s="3" t="s">
        <v>189</v>
      </c>
      <c r="D183" s="7" t="s">
        <v>4</v>
      </c>
      <c r="E183" s="7" t="s">
        <v>5</v>
      </c>
      <c r="F183" s="7" t="s">
        <v>6</v>
      </c>
      <c r="G183" s="7" t="s">
        <v>4</v>
      </c>
      <c r="H183" s="7" t="s">
        <v>5</v>
      </c>
      <c r="I183" s="7" t="s">
        <v>4</v>
      </c>
      <c r="J183" s="7" t="s">
        <v>4</v>
      </c>
      <c r="K183" s="7" t="s">
        <v>6</v>
      </c>
      <c r="L183" s="12" t="s">
        <v>4</v>
      </c>
    </row>
    <row r="184" spans="1:12" ht="12.75" x14ac:dyDescent="0.2">
      <c r="A184" s="2">
        <v>111158</v>
      </c>
      <c r="B184" s="6" t="s">
        <v>2</v>
      </c>
      <c r="C184" s="2" t="s">
        <v>190</v>
      </c>
      <c r="D184" s="6" t="s">
        <v>4</v>
      </c>
      <c r="E184" s="6" t="s">
        <v>5</v>
      </c>
      <c r="F184" s="6" t="s">
        <v>6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6</v>
      </c>
      <c r="L184" s="11" t="s">
        <v>9</v>
      </c>
    </row>
    <row r="185" spans="1:12" ht="12.75" x14ac:dyDescent="0.2">
      <c r="A185" s="3">
        <v>102577</v>
      </c>
      <c r="B185" s="7" t="s">
        <v>7</v>
      </c>
      <c r="C185" s="3" t="s">
        <v>191</v>
      </c>
      <c r="D185" s="7" t="s">
        <v>9</v>
      </c>
      <c r="E185" s="7" t="s">
        <v>4</v>
      </c>
      <c r="F185" s="7" t="s">
        <v>4</v>
      </c>
      <c r="G185" s="7" t="s">
        <v>4</v>
      </c>
      <c r="H185" s="7" t="s">
        <v>5</v>
      </c>
      <c r="I185" s="7" t="s">
        <v>4</v>
      </c>
      <c r="J185" s="7" t="s">
        <v>9</v>
      </c>
      <c r="K185" s="7" t="s">
        <v>4</v>
      </c>
      <c r="L185" s="12" t="s">
        <v>4</v>
      </c>
    </row>
    <row r="186" spans="1:12" ht="12.75" x14ac:dyDescent="0.2">
      <c r="A186" s="2">
        <v>109581</v>
      </c>
      <c r="B186" s="6" t="s">
        <v>7</v>
      </c>
      <c r="C186" s="2" t="s">
        <v>192</v>
      </c>
      <c r="D186" s="6" t="s">
        <v>9</v>
      </c>
      <c r="E186" s="6" t="s">
        <v>4</v>
      </c>
      <c r="F186" s="6" t="s">
        <v>4</v>
      </c>
      <c r="G186" s="6" t="s">
        <v>4</v>
      </c>
      <c r="H186" s="6" t="s">
        <v>5</v>
      </c>
      <c r="I186" s="6" t="s">
        <v>4</v>
      </c>
      <c r="J186" s="6" t="s">
        <v>9</v>
      </c>
      <c r="K186" s="6" t="s">
        <v>4</v>
      </c>
      <c r="L186" s="11" t="s">
        <v>4</v>
      </c>
    </row>
    <row r="187" spans="1:12" ht="12.75" x14ac:dyDescent="0.2">
      <c r="A187" s="3">
        <v>110324</v>
      </c>
      <c r="B187" s="7" t="s">
        <v>2</v>
      </c>
      <c r="C187" s="3" t="s">
        <v>193</v>
      </c>
      <c r="D187" s="7" t="s">
        <v>4</v>
      </c>
      <c r="E187" s="7" t="s">
        <v>4</v>
      </c>
      <c r="F187" s="7" t="s">
        <v>6</v>
      </c>
      <c r="G187" s="7" t="s">
        <v>4</v>
      </c>
      <c r="H187" s="7" t="s">
        <v>4</v>
      </c>
      <c r="I187" s="7" t="s">
        <v>4</v>
      </c>
      <c r="J187" s="7" t="s">
        <v>4</v>
      </c>
      <c r="K187" s="7" t="s">
        <v>5</v>
      </c>
      <c r="L187" s="12" t="s">
        <v>5</v>
      </c>
    </row>
    <row r="188" spans="1:12" ht="12.75" x14ac:dyDescent="0.2">
      <c r="A188" s="2">
        <v>110402</v>
      </c>
      <c r="B188" s="6" t="s">
        <v>2</v>
      </c>
      <c r="C188" s="2" t="s">
        <v>194</v>
      </c>
      <c r="D188" s="6" t="s">
        <v>4</v>
      </c>
      <c r="E188" s="6" t="s">
        <v>9</v>
      </c>
      <c r="F188" s="6" t="s">
        <v>4</v>
      </c>
      <c r="G188" s="6" t="s">
        <v>5</v>
      </c>
      <c r="H188" s="6" t="s">
        <v>4</v>
      </c>
      <c r="I188" s="6" t="s">
        <v>6</v>
      </c>
      <c r="J188" s="6" t="s">
        <v>4</v>
      </c>
      <c r="K188" s="6" t="s">
        <v>4</v>
      </c>
      <c r="L188" s="11" t="s">
        <v>6</v>
      </c>
    </row>
    <row r="189" spans="1:12" ht="12.75" x14ac:dyDescent="0.2">
      <c r="A189" s="3">
        <v>110459</v>
      </c>
      <c r="B189" s="7" t="s">
        <v>7</v>
      </c>
      <c r="C189" s="3" t="s">
        <v>195</v>
      </c>
      <c r="D189" s="7" t="s">
        <v>9</v>
      </c>
      <c r="E189" s="7" t="s">
        <v>4</v>
      </c>
      <c r="F189" s="7" t="s">
        <v>4</v>
      </c>
      <c r="G189" s="7" t="s">
        <v>4</v>
      </c>
      <c r="H189" s="7" t="s">
        <v>9</v>
      </c>
      <c r="I189" s="7" t="s">
        <v>4</v>
      </c>
      <c r="J189" s="7" t="s">
        <v>9</v>
      </c>
      <c r="K189" s="7" t="s">
        <v>4</v>
      </c>
      <c r="L189" s="12" t="s">
        <v>4</v>
      </c>
    </row>
    <row r="190" spans="1:12" ht="12.75" x14ac:dyDescent="0.2">
      <c r="A190" s="4">
        <v>109963</v>
      </c>
      <c r="B190" s="8" t="s">
        <v>7</v>
      </c>
      <c r="C190" s="4" t="s">
        <v>196</v>
      </c>
      <c r="D190" s="8" t="s">
        <v>9</v>
      </c>
      <c r="E190" s="8" t="s">
        <v>4</v>
      </c>
      <c r="F190" s="8" t="s">
        <v>4</v>
      </c>
      <c r="G190" s="8" t="s">
        <v>4</v>
      </c>
      <c r="H190" s="8" t="s">
        <v>5</v>
      </c>
      <c r="I190" s="8" t="s">
        <v>4</v>
      </c>
      <c r="J190" s="8" t="s">
        <v>9</v>
      </c>
      <c r="K190" s="8" t="s">
        <v>4</v>
      </c>
      <c r="L190" s="1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F932-ACAF-4FFC-8C42-7ABB49AF8FAB}">
  <dimension ref="A1:AB190"/>
  <sheetViews>
    <sheetView tabSelected="1" topLeftCell="C158" workbookViewId="0">
      <selection activeCell="K163" sqref="K163"/>
    </sheetView>
  </sheetViews>
  <sheetFormatPr defaultRowHeight="12.75" x14ac:dyDescent="0.2"/>
  <cols>
    <col min="1" max="1" width="9.42578125" style="17" customWidth="1"/>
    <col min="2" max="2" width="8.5703125" style="9" customWidth="1"/>
    <col min="3" max="3" width="35.7109375" customWidth="1"/>
    <col min="4" max="12" width="7.140625" style="9" customWidth="1"/>
    <col min="13" max="13" width="11.5703125" customWidth="1"/>
    <col min="14" max="14" width="10.28515625" customWidth="1"/>
    <col min="15" max="15" width="9" customWidth="1"/>
    <col min="16" max="16" width="3.42578125" customWidth="1"/>
    <col min="18" max="18" width="8.140625" customWidth="1"/>
    <col min="19" max="19" width="11.5703125" customWidth="1"/>
    <col min="20" max="28" width="4.85546875" style="17" customWidth="1"/>
  </cols>
  <sheetData>
    <row r="1" spans="1:28" ht="15" x14ac:dyDescent="0.25">
      <c r="A1" s="16" t="s">
        <v>197</v>
      </c>
      <c r="B1" s="16" t="s">
        <v>0</v>
      </c>
      <c r="C1" s="14" t="s">
        <v>1</v>
      </c>
      <c r="D1" s="15" t="s">
        <v>198</v>
      </c>
      <c r="E1" s="15" t="s">
        <v>199</v>
      </c>
      <c r="F1" s="15" t="s">
        <v>200</v>
      </c>
      <c r="G1" s="15" t="s">
        <v>201</v>
      </c>
      <c r="H1" s="15" t="s">
        <v>202</v>
      </c>
      <c r="I1" s="15" t="s">
        <v>203</v>
      </c>
      <c r="J1" s="15" t="s">
        <v>204</v>
      </c>
      <c r="K1" s="15" t="s">
        <v>205</v>
      </c>
      <c r="L1" s="15" t="s">
        <v>206</v>
      </c>
      <c r="M1" s="14" t="s">
        <v>207</v>
      </c>
      <c r="N1" s="15" t="s">
        <v>212</v>
      </c>
      <c r="O1" s="14" t="s">
        <v>208</v>
      </c>
      <c r="Q1" s="23" t="s">
        <v>209</v>
      </c>
      <c r="R1" s="23"/>
      <c r="S1" s="15" t="s">
        <v>0</v>
      </c>
      <c r="T1" s="16" t="s">
        <v>198</v>
      </c>
      <c r="U1" s="16" t="s">
        <v>199</v>
      </c>
      <c r="V1" s="16" t="s">
        <v>200</v>
      </c>
      <c r="W1" s="16" t="s">
        <v>201</v>
      </c>
      <c r="X1" s="16" t="s">
        <v>202</v>
      </c>
      <c r="Y1" s="16" t="s">
        <v>203</v>
      </c>
      <c r="Z1" s="16" t="s">
        <v>204</v>
      </c>
      <c r="AA1" s="16" t="s">
        <v>205</v>
      </c>
      <c r="AB1" s="16" t="s">
        <v>206</v>
      </c>
    </row>
    <row r="2" spans="1:28" ht="15" x14ac:dyDescent="0.25">
      <c r="A2" s="16">
        <v>102577</v>
      </c>
      <c r="B2" s="15" t="s">
        <v>7</v>
      </c>
      <c r="C2" s="14" t="s">
        <v>191</v>
      </c>
      <c r="D2" s="15" t="s">
        <v>9</v>
      </c>
      <c r="E2" s="15" t="s">
        <v>4</v>
      </c>
      <c r="F2" s="15" t="s">
        <v>4</v>
      </c>
      <c r="G2" s="15" t="s">
        <v>4</v>
      </c>
      <c r="H2" s="15" t="s">
        <v>5</v>
      </c>
      <c r="I2" s="15" t="s">
        <v>4</v>
      </c>
      <c r="J2" s="15" t="s">
        <v>9</v>
      </c>
      <c r="K2" s="15" t="s">
        <v>4</v>
      </c>
      <c r="L2" s="15" t="s">
        <v>4</v>
      </c>
      <c r="M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2" s="15" t="str">
        <f>(Table3[[#This Row],[Resultado]]/10)*100&amp;" %"</f>
        <v>90 %</v>
      </c>
      <c r="O2" s="15" t="str">
        <f>IF(OR(AND(ISEVEN(Table3[[#This Row],[Número ]]),Table3[[#This Row],[Versão]]="A"),AND(ISODD(Table3[[#This Row],[Número ]]),Table3[[#This Row],[Versão]]="B")),"OK","ERR")</f>
        <v>OK</v>
      </c>
      <c r="S2" s="15" t="s">
        <v>2</v>
      </c>
      <c r="T2" s="16" t="s">
        <v>4</v>
      </c>
      <c r="U2" s="16" t="s">
        <v>5</v>
      </c>
      <c r="V2" s="16" t="s">
        <v>6</v>
      </c>
      <c r="W2" s="16" t="s">
        <v>4</v>
      </c>
      <c r="X2" s="16" t="s">
        <v>4</v>
      </c>
      <c r="Y2" s="16" t="s">
        <v>4</v>
      </c>
      <c r="Z2" s="16" t="s">
        <v>4</v>
      </c>
      <c r="AA2" s="16" t="s">
        <v>6</v>
      </c>
      <c r="AB2" s="16" t="s">
        <v>5</v>
      </c>
    </row>
    <row r="3" spans="1:28" ht="15" x14ac:dyDescent="0.25">
      <c r="A3" s="16">
        <v>102705</v>
      </c>
      <c r="B3" s="15" t="s">
        <v>7</v>
      </c>
      <c r="C3" s="14" t="s">
        <v>137</v>
      </c>
      <c r="D3" s="15" t="s">
        <v>9</v>
      </c>
      <c r="E3" s="15" t="s">
        <v>6</v>
      </c>
      <c r="F3" s="15" t="s">
        <v>9</v>
      </c>
      <c r="G3" s="15" t="s">
        <v>9</v>
      </c>
      <c r="H3" s="15" t="s">
        <v>6</v>
      </c>
      <c r="I3" s="15" t="s">
        <v>5</v>
      </c>
      <c r="J3" s="15" t="s">
        <v>9</v>
      </c>
      <c r="K3" s="15" t="s">
        <v>4</v>
      </c>
      <c r="L3" s="15" t="s">
        <v>4</v>
      </c>
      <c r="M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3" s="15" t="str">
        <f>(Table3[[#This Row],[Resultado]]/10)*100&amp;" %"</f>
        <v>40 %</v>
      </c>
      <c r="O3" s="15" t="str">
        <f>IF(OR(AND(ISEVEN(Table3[[#This Row],[Número ]]),Table3[[#This Row],[Versão]]="A"),AND(ISODD(Table3[[#This Row],[Número ]]),Table3[[#This Row],[Versão]]="B")),"OK","ERR")</f>
        <v>OK</v>
      </c>
      <c r="S3" s="15" t="s">
        <v>7</v>
      </c>
      <c r="T3" s="16" t="s">
        <v>9</v>
      </c>
      <c r="U3" s="16" t="s">
        <v>4</v>
      </c>
      <c r="V3" s="16" t="s">
        <v>4</v>
      </c>
      <c r="W3" s="16" t="s">
        <v>4</v>
      </c>
      <c r="X3" s="16" t="s">
        <v>5</v>
      </c>
      <c r="Y3" s="16" t="s">
        <v>4</v>
      </c>
      <c r="Z3" s="16" t="s">
        <v>9</v>
      </c>
      <c r="AA3" s="16" t="s">
        <v>5</v>
      </c>
      <c r="AB3" s="16" t="s">
        <v>4</v>
      </c>
    </row>
    <row r="4" spans="1:28" ht="15" x14ac:dyDescent="0.25">
      <c r="A4" s="16">
        <v>102830</v>
      </c>
      <c r="B4" s="15" t="s">
        <v>2</v>
      </c>
      <c r="C4" s="14" t="s">
        <v>23</v>
      </c>
      <c r="D4" s="15" t="s">
        <v>9</v>
      </c>
      <c r="E4" s="15" t="s">
        <v>5</v>
      </c>
      <c r="F4" s="15" t="s">
        <v>6</v>
      </c>
      <c r="G4" s="15" t="s">
        <v>4</v>
      </c>
      <c r="H4" s="15" t="s">
        <v>6</v>
      </c>
      <c r="I4" s="15" t="s">
        <v>4</v>
      </c>
      <c r="J4" s="15" t="s">
        <v>4</v>
      </c>
      <c r="K4" s="15" t="s">
        <v>6</v>
      </c>
      <c r="L4" s="15" t="s">
        <v>5</v>
      </c>
      <c r="M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4" s="15" t="str">
        <f>(Table3[[#This Row],[Resultado]]/10)*100&amp;" %"</f>
        <v>80 %</v>
      </c>
      <c r="O4" s="15" t="str">
        <f>IF(OR(AND(ISEVEN(Table3[[#This Row],[Número ]]),Table3[[#This Row],[Versão]]="A"),AND(ISODD(Table3[[#This Row],[Número ]]),Table3[[#This Row],[Versão]]="B")),"OK","ERR")</f>
        <v>OK</v>
      </c>
    </row>
    <row r="5" spans="1:28" ht="15" x14ac:dyDescent="0.25">
      <c r="A5" s="16">
        <v>103411</v>
      </c>
      <c r="B5" s="15" t="s">
        <v>7</v>
      </c>
      <c r="C5" s="14" t="s">
        <v>151</v>
      </c>
      <c r="D5" s="15" t="s">
        <v>9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4</v>
      </c>
      <c r="J5" s="15" t="s">
        <v>9</v>
      </c>
      <c r="K5" s="15" t="s">
        <v>5</v>
      </c>
      <c r="L5" s="15" t="s">
        <v>4</v>
      </c>
      <c r="M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5" s="15" t="str">
        <f>(Table3[[#This Row],[Resultado]]/10)*100&amp;" %"</f>
        <v>100 %</v>
      </c>
      <c r="O5" s="15" t="str">
        <f>IF(OR(AND(ISEVEN(Table3[[#This Row],[Número ]]),Table3[[#This Row],[Versão]]="A"),AND(ISODD(Table3[[#This Row],[Número ]]),Table3[[#This Row],[Versão]]="B")),"OK","ERR")</f>
        <v>OK</v>
      </c>
      <c r="S5" s="18" t="s">
        <v>210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2</v>
      </c>
    </row>
    <row r="6" spans="1:28" ht="15" x14ac:dyDescent="0.25">
      <c r="A6" s="16">
        <v>103993</v>
      </c>
      <c r="B6" s="15" t="s">
        <v>7</v>
      </c>
      <c r="C6" s="14" t="s">
        <v>153</v>
      </c>
      <c r="D6" s="15" t="s">
        <v>9</v>
      </c>
      <c r="E6" s="15" t="s">
        <v>4</v>
      </c>
      <c r="F6" s="15" t="s">
        <v>9</v>
      </c>
      <c r="G6" s="15" t="s">
        <v>4</v>
      </c>
      <c r="H6" s="15" t="s">
        <v>5</v>
      </c>
      <c r="I6" s="15" t="s">
        <v>4</v>
      </c>
      <c r="J6" s="15" t="s">
        <v>9</v>
      </c>
      <c r="K6" s="15" t="s">
        <v>4</v>
      </c>
      <c r="L6" s="15" t="s">
        <v>4</v>
      </c>
      <c r="M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6" s="15" t="str">
        <f>(Table3[[#This Row],[Resultado]]/10)*100&amp;" %"</f>
        <v>80 %</v>
      </c>
      <c r="O6" s="15" t="str">
        <f>IF(OR(AND(ISEVEN(Table3[[#This Row],[Número ]]),Table3[[#This Row],[Versão]]="A"),AND(ISODD(Table3[[#This Row],[Número ]]),Table3[[#This Row],[Versão]]="B")),"OK","ERR")</f>
        <v>OK</v>
      </c>
      <c r="S6" s="20" t="s">
        <v>211</v>
      </c>
      <c r="T6" s="21">
        <v>1</v>
      </c>
      <c r="U6" s="21">
        <v>1</v>
      </c>
      <c r="V6" s="21">
        <v>1</v>
      </c>
      <c r="W6" s="21">
        <v>1</v>
      </c>
      <c r="X6" s="21">
        <v>1</v>
      </c>
      <c r="Y6" s="21">
        <v>1</v>
      </c>
      <c r="Z6" s="21">
        <v>1</v>
      </c>
      <c r="AA6" s="21">
        <v>1</v>
      </c>
      <c r="AB6" s="21">
        <v>2</v>
      </c>
    </row>
    <row r="7" spans="1:28" ht="15" x14ac:dyDescent="0.25">
      <c r="A7" s="16">
        <v>104061</v>
      </c>
      <c r="B7" s="15" t="s">
        <v>7</v>
      </c>
      <c r="C7" s="14" t="s">
        <v>154</v>
      </c>
      <c r="D7" s="15" t="s">
        <v>4</v>
      </c>
      <c r="E7" s="15" t="s">
        <v>4</v>
      </c>
      <c r="F7" s="15" t="s">
        <v>4</v>
      </c>
      <c r="G7" s="15" t="s">
        <v>9</v>
      </c>
      <c r="H7" s="15" t="s">
        <v>5</v>
      </c>
      <c r="I7" s="15" t="s">
        <v>5</v>
      </c>
      <c r="J7" s="15" t="s">
        <v>6</v>
      </c>
      <c r="K7" s="15" t="s">
        <v>4</v>
      </c>
      <c r="L7" s="15" t="s">
        <v>9</v>
      </c>
      <c r="M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7" s="15" t="str">
        <f>(Table3[[#This Row],[Resultado]]/10)*100&amp;" %"</f>
        <v>30 %</v>
      </c>
      <c r="O7" s="15" t="str">
        <f>IF(OR(AND(ISEVEN(Table3[[#This Row],[Número ]]),Table3[[#This Row],[Versão]]="A"),AND(ISODD(Table3[[#This Row],[Número ]]),Table3[[#This Row],[Versão]]="B")),"OK","ERR")</f>
        <v>OK</v>
      </c>
    </row>
    <row r="8" spans="1:28" ht="15" x14ac:dyDescent="0.25">
      <c r="A8" s="16">
        <v>104064</v>
      </c>
      <c r="B8" s="15" t="s">
        <v>2</v>
      </c>
      <c r="C8" s="14" t="s">
        <v>130</v>
      </c>
      <c r="D8" s="15" t="s">
        <v>4</v>
      </c>
      <c r="E8" s="15" t="s">
        <v>5</v>
      </c>
      <c r="F8" s="15" t="s">
        <v>6</v>
      </c>
      <c r="G8" s="15" t="s">
        <v>6</v>
      </c>
      <c r="H8" s="15" t="s">
        <v>5</v>
      </c>
      <c r="I8" s="15" t="s">
        <v>4</v>
      </c>
      <c r="J8" s="15" t="s">
        <v>6</v>
      </c>
      <c r="K8" s="15" t="s">
        <v>4</v>
      </c>
      <c r="L8" s="15" t="s">
        <v>5</v>
      </c>
      <c r="M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8" s="15" t="str">
        <f>(Table3[[#This Row],[Resultado]]/10)*100&amp;" %"</f>
        <v>60 %</v>
      </c>
      <c r="O8" s="15" t="str">
        <f>IF(OR(AND(ISEVEN(Table3[[#This Row],[Número ]]),Table3[[#This Row],[Versão]]="A"),AND(ISODD(Table3[[#This Row],[Número ]]),Table3[[#This Row],[Versão]]="B")),"OK","ERR")</f>
        <v>OK</v>
      </c>
    </row>
    <row r="9" spans="1:28" ht="15" x14ac:dyDescent="0.25">
      <c r="A9" s="16">
        <v>105961</v>
      </c>
      <c r="B9" s="15" t="s">
        <v>7</v>
      </c>
      <c r="C9" s="14" t="s">
        <v>70</v>
      </c>
      <c r="D9" s="15" t="s">
        <v>9</v>
      </c>
      <c r="E9" s="15" t="s">
        <v>4</v>
      </c>
      <c r="F9" s="15" t="s">
        <v>4</v>
      </c>
      <c r="G9" s="15" t="s">
        <v>9</v>
      </c>
      <c r="H9" s="15" t="s">
        <v>6</v>
      </c>
      <c r="I9" s="15"/>
      <c r="J9" s="15" t="s">
        <v>4</v>
      </c>
      <c r="K9" s="15" t="s">
        <v>9</v>
      </c>
      <c r="L9" s="15" t="s">
        <v>4</v>
      </c>
      <c r="M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9" s="15" t="str">
        <f>(Table3[[#This Row],[Resultado]]/10)*100&amp;" %"</f>
        <v>50 %</v>
      </c>
      <c r="O9" s="15" t="str">
        <f>IF(OR(AND(ISEVEN(Table3[[#This Row],[Número ]]),Table3[[#This Row],[Versão]]="A"),AND(ISODD(Table3[[#This Row],[Número ]]),Table3[[#This Row],[Versão]]="B")),"OK","ERR")</f>
        <v>OK</v>
      </c>
    </row>
    <row r="10" spans="1:28" ht="15" x14ac:dyDescent="0.25">
      <c r="A10" s="16">
        <v>105970</v>
      </c>
      <c r="B10" s="15" t="s">
        <v>2</v>
      </c>
      <c r="C10" s="14" t="s">
        <v>88</v>
      </c>
      <c r="D10" s="15" t="s">
        <v>9</v>
      </c>
      <c r="E10" s="15" t="s">
        <v>5</v>
      </c>
      <c r="F10" s="15" t="s">
        <v>6</v>
      </c>
      <c r="G10" s="15" t="s">
        <v>4</v>
      </c>
      <c r="H10" s="15" t="s">
        <v>4</v>
      </c>
      <c r="I10" s="15" t="s">
        <v>4</v>
      </c>
      <c r="J10" s="15" t="s">
        <v>4</v>
      </c>
      <c r="K10" s="15" t="s">
        <v>6</v>
      </c>
      <c r="L10" s="15" t="s">
        <v>6</v>
      </c>
      <c r="M1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0" s="15" t="str">
        <f>(Table3[[#This Row],[Resultado]]/10)*100&amp;" %"</f>
        <v>70 %</v>
      </c>
      <c r="O10" s="15" t="str">
        <f>IF(OR(AND(ISEVEN(Table3[[#This Row],[Número ]]),Table3[[#This Row],[Versão]]="A"),AND(ISODD(Table3[[#This Row],[Número ]]),Table3[[#This Row],[Versão]]="B")),"OK","ERR")</f>
        <v>OK</v>
      </c>
    </row>
    <row r="11" spans="1:28" ht="15" x14ac:dyDescent="0.25">
      <c r="A11" s="16">
        <v>105983</v>
      </c>
      <c r="B11" s="15" t="s">
        <v>7</v>
      </c>
      <c r="C11" s="14" t="s">
        <v>58</v>
      </c>
      <c r="D11" s="15" t="s">
        <v>5</v>
      </c>
      <c r="E11" s="15" t="s">
        <v>6</v>
      </c>
      <c r="F11" s="15" t="s">
        <v>4</v>
      </c>
      <c r="G11" s="15" t="s">
        <v>9</v>
      </c>
      <c r="H11" s="15" t="s">
        <v>6</v>
      </c>
      <c r="I11" s="15" t="s">
        <v>6</v>
      </c>
      <c r="J11" s="15" t="s">
        <v>9</v>
      </c>
      <c r="K11" s="15" t="s">
        <v>4</v>
      </c>
      <c r="L11" s="15" t="s">
        <v>5</v>
      </c>
      <c r="M1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2</v>
      </c>
      <c r="N11" s="15" t="str">
        <f>(Table3[[#This Row],[Resultado]]/10)*100&amp;" %"</f>
        <v>20 %</v>
      </c>
      <c r="O11" s="15" t="str">
        <f>IF(OR(AND(ISEVEN(Table3[[#This Row],[Número ]]),Table3[[#This Row],[Versão]]="A"),AND(ISODD(Table3[[#This Row],[Número ]]),Table3[[#This Row],[Versão]]="B")),"OK","ERR")</f>
        <v>OK</v>
      </c>
    </row>
    <row r="12" spans="1:28" ht="15" x14ac:dyDescent="0.25">
      <c r="A12" s="16">
        <v>106125</v>
      </c>
      <c r="B12" s="15" t="s">
        <v>7</v>
      </c>
      <c r="C12" s="14" t="s">
        <v>94</v>
      </c>
      <c r="D12" s="15" t="s">
        <v>4</v>
      </c>
      <c r="E12" s="15" t="s">
        <v>4</v>
      </c>
      <c r="F12" s="15" t="s">
        <v>4</v>
      </c>
      <c r="G12" s="15" t="s">
        <v>9</v>
      </c>
      <c r="H12" s="15" t="s">
        <v>5</v>
      </c>
      <c r="I12" s="15" t="s">
        <v>4</v>
      </c>
      <c r="J12" s="15" t="s">
        <v>9</v>
      </c>
      <c r="K12" s="15" t="s">
        <v>4</v>
      </c>
      <c r="L12" s="15" t="s">
        <v>4</v>
      </c>
      <c r="M1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2" s="15" t="str">
        <f>(Table3[[#This Row],[Resultado]]/10)*100&amp;" %"</f>
        <v>70 %</v>
      </c>
      <c r="O12" s="15" t="str">
        <f>IF(OR(AND(ISEVEN(Table3[[#This Row],[Número ]]),Table3[[#This Row],[Versão]]="A"),AND(ISODD(Table3[[#This Row],[Número ]]),Table3[[#This Row],[Versão]]="B")),"OK","ERR")</f>
        <v>OK</v>
      </c>
    </row>
    <row r="13" spans="1:28" ht="15" x14ac:dyDescent="0.25">
      <c r="A13" s="16">
        <v>106206</v>
      </c>
      <c r="B13" s="15" t="s">
        <v>2</v>
      </c>
      <c r="C13" s="14" t="s">
        <v>149</v>
      </c>
      <c r="D13" s="15" t="s">
        <v>4</v>
      </c>
      <c r="E13" s="15" t="s">
        <v>5</v>
      </c>
      <c r="F13" s="15" t="s">
        <v>6</v>
      </c>
      <c r="G13" s="15" t="s">
        <v>4</v>
      </c>
      <c r="H13" s="15" t="s">
        <v>4</v>
      </c>
      <c r="I13" s="15" t="s">
        <v>6</v>
      </c>
      <c r="J13" s="15" t="s">
        <v>4</v>
      </c>
      <c r="K13" s="15" t="s">
        <v>4</v>
      </c>
      <c r="L13" s="15" t="s">
        <v>6</v>
      </c>
      <c r="M1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3" s="15" t="str">
        <f>(Table3[[#This Row],[Resultado]]/10)*100&amp;" %"</f>
        <v>60 %</v>
      </c>
      <c r="O13" s="15" t="str">
        <f>IF(OR(AND(ISEVEN(Table3[[#This Row],[Número ]]),Table3[[#This Row],[Versão]]="A"),AND(ISODD(Table3[[#This Row],[Número ]]),Table3[[#This Row],[Versão]]="B")),"OK","ERR")</f>
        <v>OK</v>
      </c>
    </row>
    <row r="14" spans="1:28" ht="15" x14ac:dyDescent="0.25">
      <c r="A14" s="16">
        <v>106256</v>
      </c>
      <c r="B14" s="15" t="s">
        <v>2</v>
      </c>
      <c r="C14" s="14" t="s">
        <v>21</v>
      </c>
      <c r="D14" s="15" t="s">
        <v>4</v>
      </c>
      <c r="E14" s="15" t="s">
        <v>5</v>
      </c>
      <c r="F14" s="15" t="s">
        <v>6</v>
      </c>
      <c r="G14" s="15" t="s">
        <v>4</v>
      </c>
      <c r="H14" s="15" t="s">
        <v>4</v>
      </c>
      <c r="I14" s="15" t="s">
        <v>4</v>
      </c>
      <c r="J14" s="15" t="s">
        <v>4</v>
      </c>
      <c r="K14" s="15" t="s">
        <v>6</v>
      </c>
      <c r="L14" s="15" t="s">
        <v>5</v>
      </c>
      <c r="M1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4" s="15" t="str">
        <f>(Table3[[#This Row],[Resultado]]/10)*100&amp;" %"</f>
        <v>100 %</v>
      </c>
      <c r="O14" s="15" t="str">
        <f>IF(OR(AND(ISEVEN(Table3[[#This Row],[Número ]]),Table3[[#This Row],[Versão]]="A"),AND(ISODD(Table3[[#This Row],[Número ]]),Table3[[#This Row],[Versão]]="B")),"OK","ERR")</f>
        <v>OK</v>
      </c>
    </row>
    <row r="15" spans="1:28" ht="15" x14ac:dyDescent="0.25">
      <c r="A15" s="16">
        <v>106523</v>
      </c>
      <c r="B15" s="15" t="s">
        <v>7</v>
      </c>
      <c r="C15" s="14" t="s">
        <v>85</v>
      </c>
      <c r="D15" s="15" t="s">
        <v>9</v>
      </c>
      <c r="E15" s="15" t="s">
        <v>4</v>
      </c>
      <c r="F15" s="15" t="s">
        <v>4</v>
      </c>
      <c r="G15" s="15" t="s">
        <v>4</v>
      </c>
      <c r="H15" s="15" t="s">
        <v>4</v>
      </c>
      <c r="I15" s="15" t="s">
        <v>4</v>
      </c>
      <c r="J15" s="15" t="s">
        <v>9</v>
      </c>
      <c r="K15" s="15" t="s">
        <v>4</v>
      </c>
      <c r="L15" s="15" t="s">
        <v>4</v>
      </c>
      <c r="M1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5" s="15" t="str">
        <f>(Table3[[#This Row],[Resultado]]/10)*100&amp;" %"</f>
        <v>80 %</v>
      </c>
      <c r="O15" s="15" t="str">
        <f>IF(OR(AND(ISEVEN(Table3[[#This Row],[Número ]]),Table3[[#This Row],[Versão]]="A"),AND(ISODD(Table3[[#This Row],[Número ]]),Table3[[#This Row],[Versão]]="B")),"OK","ERR")</f>
        <v>OK</v>
      </c>
    </row>
    <row r="16" spans="1:28" ht="15" x14ac:dyDescent="0.25">
      <c r="A16" s="16">
        <v>106589</v>
      </c>
      <c r="B16" s="15" t="s">
        <v>7</v>
      </c>
      <c r="C16" s="14" t="s">
        <v>175</v>
      </c>
      <c r="D16" s="15" t="s">
        <v>5</v>
      </c>
      <c r="E16" s="15" t="s">
        <v>9</v>
      </c>
      <c r="F16" s="15" t="s">
        <v>9</v>
      </c>
      <c r="G16" s="15" t="s">
        <v>4</v>
      </c>
      <c r="H16" s="15" t="s">
        <v>5</v>
      </c>
      <c r="I16" s="15" t="s">
        <v>4</v>
      </c>
      <c r="J16" s="15" t="s">
        <v>9</v>
      </c>
      <c r="K16" s="15" t="s">
        <v>6</v>
      </c>
      <c r="L16" s="15" t="s">
        <v>9</v>
      </c>
      <c r="M1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6" s="15" t="str">
        <f>(Table3[[#This Row],[Resultado]]/10)*100&amp;" %"</f>
        <v>40 %</v>
      </c>
      <c r="O16" s="15" t="str">
        <f>IF(OR(AND(ISEVEN(Table3[[#This Row],[Número ]]),Table3[[#This Row],[Versão]]="A"),AND(ISODD(Table3[[#This Row],[Número ]]),Table3[[#This Row],[Versão]]="B")),"OK","ERR")</f>
        <v>OK</v>
      </c>
    </row>
    <row r="17" spans="1:15" ht="15" x14ac:dyDescent="0.25">
      <c r="A17" s="16">
        <v>106927</v>
      </c>
      <c r="B17" s="15" t="s">
        <v>7</v>
      </c>
      <c r="C17" s="14" t="s">
        <v>118</v>
      </c>
      <c r="D17" s="15" t="s">
        <v>9</v>
      </c>
      <c r="E17" s="15" t="s">
        <v>4</v>
      </c>
      <c r="F17" s="15" t="s">
        <v>6</v>
      </c>
      <c r="G17" s="15" t="s">
        <v>4</v>
      </c>
      <c r="H17" s="15" t="s">
        <v>5</v>
      </c>
      <c r="I17" s="15" t="s">
        <v>5</v>
      </c>
      <c r="J17" s="15" t="s">
        <v>5</v>
      </c>
      <c r="K17" s="15" t="s">
        <v>9</v>
      </c>
      <c r="L17" s="15" t="s">
        <v>5</v>
      </c>
      <c r="M1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7" s="15" t="str">
        <f>(Table3[[#This Row],[Resultado]]/10)*100&amp;" %"</f>
        <v>40 %</v>
      </c>
      <c r="O17" s="15" t="str">
        <f>IF(OR(AND(ISEVEN(Table3[[#This Row],[Número ]]),Table3[[#This Row],[Versão]]="A"),AND(ISODD(Table3[[#This Row],[Número ]]),Table3[[#This Row],[Versão]]="B")),"OK","ERR")</f>
        <v>OK</v>
      </c>
    </row>
    <row r="18" spans="1:15" ht="15" x14ac:dyDescent="0.25">
      <c r="A18" s="16">
        <v>106954</v>
      </c>
      <c r="B18" s="15" t="s">
        <v>2</v>
      </c>
      <c r="C18" s="14" t="s">
        <v>30</v>
      </c>
      <c r="D18" s="15" t="s">
        <v>4</v>
      </c>
      <c r="E18" s="15" t="s">
        <v>5</v>
      </c>
      <c r="F18" s="15" t="s">
        <v>6</v>
      </c>
      <c r="G18" s="15" t="s">
        <v>4</v>
      </c>
      <c r="H18" s="15" t="s">
        <v>4</v>
      </c>
      <c r="I18" s="15" t="s">
        <v>4</v>
      </c>
      <c r="J18" s="15" t="s">
        <v>4</v>
      </c>
      <c r="K18" s="15" t="s">
        <v>6</v>
      </c>
      <c r="L18" s="15" t="s">
        <v>5</v>
      </c>
      <c r="M1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8" s="15" t="str">
        <f>(Table3[[#This Row],[Resultado]]/10)*100&amp;" %"</f>
        <v>100 %</v>
      </c>
      <c r="O18" s="15" t="str">
        <f>IF(OR(AND(ISEVEN(Table3[[#This Row],[Número ]]),Table3[[#This Row],[Versão]]="A"),AND(ISODD(Table3[[#This Row],[Número ]]),Table3[[#This Row],[Versão]]="B")),"OK","ERR")</f>
        <v>OK</v>
      </c>
    </row>
    <row r="19" spans="1:15" ht="15" x14ac:dyDescent="0.25">
      <c r="A19" s="16">
        <v>106990</v>
      </c>
      <c r="B19" s="15" t="s">
        <v>2</v>
      </c>
      <c r="C19" s="14" t="s">
        <v>69</v>
      </c>
      <c r="D19" s="15" t="s">
        <v>4</v>
      </c>
      <c r="E19" s="15" t="s">
        <v>5</v>
      </c>
      <c r="F19" s="15" t="s">
        <v>6</v>
      </c>
      <c r="G19" s="15" t="s">
        <v>4</v>
      </c>
      <c r="H19" s="15" t="s">
        <v>4</v>
      </c>
      <c r="I19" s="15" t="s">
        <v>4</v>
      </c>
      <c r="J19" s="15" t="s">
        <v>4</v>
      </c>
      <c r="K19" s="15" t="s">
        <v>6</v>
      </c>
      <c r="L19" s="15" t="s">
        <v>5</v>
      </c>
      <c r="M1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9" s="15" t="str">
        <f>(Table3[[#This Row],[Resultado]]/10)*100&amp;" %"</f>
        <v>100 %</v>
      </c>
      <c r="O19" s="15" t="str">
        <f>IF(OR(AND(ISEVEN(Table3[[#This Row],[Número ]]),Table3[[#This Row],[Versão]]="A"),AND(ISODD(Table3[[#This Row],[Número ]]),Table3[[#This Row],[Versão]]="B")),"OK","ERR")</f>
        <v>OK</v>
      </c>
    </row>
    <row r="20" spans="1:15" ht="15" x14ac:dyDescent="0.25">
      <c r="A20" s="16">
        <v>107203</v>
      </c>
      <c r="B20" s="15" t="s">
        <v>7</v>
      </c>
      <c r="C20" s="14" t="s">
        <v>185</v>
      </c>
      <c r="D20" s="15" t="s">
        <v>9</v>
      </c>
      <c r="E20" s="15" t="s">
        <v>4</v>
      </c>
      <c r="F20" s="15" t="s">
        <v>4</v>
      </c>
      <c r="G20" s="15" t="s">
        <v>5</v>
      </c>
      <c r="H20" s="15" t="s">
        <v>6</v>
      </c>
      <c r="I20" s="15" t="s">
        <v>4</v>
      </c>
      <c r="J20" s="15" t="s">
        <v>9</v>
      </c>
      <c r="K20" s="15" t="s">
        <v>9</v>
      </c>
      <c r="L20" s="15" t="s">
        <v>4</v>
      </c>
      <c r="M2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0" s="15" t="str">
        <f>(Table3[[#This Row],[Resultado]]/10)*100&amp;" %"</f>
        <v>70 %</v>
      </c>
      <c r="O20" s="15" t="str">
        <f>IF(OR(AND(ISEVEN(Table3[[#This Row],[Número ]]),Table3[[#This Row],[Versão]]="A"),AND(ISODD(Table3[[#This Row],[Número ]]),Table3[[#This Row],[Versão]]="B")),"OK","ERR")</f>
        <v>OK</v>
      </c>
    </row>
    <row r="21" spans="1:15" ht="15" x14ac:dyDescent="0.25">
      <c r="A21" s="16">
        <v>107241</v>
      </c>
      <c r="B21" s="15" t="s">
        <v>7</v>
      </c>
      <c r="C21" s="14" t="s">
        <v>31</v>
      </c>
      <c r="D21" s="15" t="s">
        <v>9</v>
      </c>
      <c r="E21" s="15" t="s">
        <v>4</v>
      </c>
      <c r="F21" s="15" t="s">
        <v>6</v>
      </c>
      <c r="G21" s="15" t="s">
        <v>4</v>
      </c>
      <c r="H21" s="15" t="s">
        <v>9</v>
      </c>
      <c r="I21" s="15" t="s">
        <v>4</v>
      </c>
      <c r="J21" s="15" t="s">
        <v>6</v>
      </c>
      <c r="K21" s="15" t="s">
        <v>5</v>
      </c>
      <c r="L21" s="15" t="s">
        <v>4</v>
      </c>
      <c r="M2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1" s="15" t="str">
        <f>(Table3[[#This Row],[Resultado]]/10)*100&amp;" %"</f>
        <v>70 %</v>
      </c>
      <c r="O21" s="15" t="str">
        <f>IF(OR(AND(ISEVEN(Table3[[#This Row],[Número ]]),Table3[[#This Row],[Versão]]="A"),AND(ISODD(Table3[[#This Row],[Número ]]),Table3[[#This Row],[Versão]]="B")),"OK","ERR")</f>
        <v>OK</v>
      </c>
    </row>
    <row r="22" spans="1:15" ht="15" x14ac:dyDescent="0.25">
      <c r="A22" s="16">
        <v>107276</v>
      </c>
      <c r="B22" s="15" t="s">
        <v>2</v>
      </c>
      <c r="C22" s="14" t="s">
        <v>49</v>
      </c>
      <c r="D22" s="15" t="s">
        <v>6</v>
      </c>
      <c r="E22" s="15" t="s">
        <v>5</v>
      </c>
      <c r="F22" s="15" t="s">
        <v>6</v>
      </c>
      <c r="G22" s="15" t="s">
        <v>4</v>
      </c>
      <c r="H22" s="15" t="s">
        <v>9</v>
      </c>
      <c r="I22" s="15" t="s">
        <v>4</v>
      </c>
      <c r="J22" s="15" t="s">
        <v>4</v>
      </c>
      <c r="K22" s="15" t="s">
        <v>6</v>
      </c>
      <c r="L22" s="15" t="s">
        <v>5</v>
      </c>
      <c r="M2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22" s="15" t="str">
        <f>(Table3[[#This Row],[Resultado]]/10)*100&amp;" %"</f>
        <v>80 %</v>
      </c>
      <c r="O22" s="15" t="str">
        <f>IF(OR(AND(ISEVEN(Table3[[#This Row],[Número ]]),Table3[[#This Row],[Versão]]="A"),AND(ISODD(Table3[[#This Row],[Número ]]),Table3[[#This Row],[Versão]]="B")),"OK","ERR")</f>
        <v>OK</v>
      </c>
    </row>
    <row r="23" spans="1:15" ht="15" x14ac:dyDescent="0.25">
      <c r="A23" s="16">
        <v>107401</v>
      </c>
      <c r="B23" s="15" t="s">
        <v>7</v>
      </c>
      <c r="C23" s="14" t="s">
        <v>57</v>
      </c>
      <c r="D23" s="15" t="s">
        <v>9</v>
      </c>
      <c r="E23" s="15" t="s">
        <v>6</v>
      </c>
      <c r="F23" s="15" t="s">
        <v>4</v>
      </c>
      <c r="G23" s="15" t="s">
        <v>9</v>
      </c>
      <c r="H23" s="15" t="s">
        <v>6</v>
      </c>
      <c r="I23" s="15" t="s">
        <v>5</v>
      </c>
      <c r="J23" s="15" t="s">
        <v>9</v>
      </c>
      <c r="K23" s="15" t="s">
        <v>9</v>
      </c>
      <c r="L23" s="15" t="s">
        <v>9</v>
      </c>
      <c r="M2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23" s="15" t="str">
        <f>(Table3[[#This Row],[Resultado]]/10)*100&amp;" %"</f>
        <v>30 %</v>
      </c>
      <c r="O23" s="15" t="str">
        <f>IF(OR(AND(ISEVEN(Table3[[#This Row],[Número ]]),Table3[[#This Row],[Versão]]="A"),AND(ISODD(Table3[[#This Row],[Número ]]),Table3[[#This Row],[Versão]]="B")),"OK","ERR")</f>
        <v>OK</v>
      </c>
    </row>
    <row r="24" spans="1:15" ht="15" x14ac:dyDescent="0.25">
      <c r="A24" s="16">
        <v>107402</v>
      </c>
      <c r="B24" s="15" t="s">
        <v>2</v>
      </c>
      <c r="C24" s="14" t="s">
        <v>103</v>
      </c>
      <c r="D24" s="15" t="s">
        <v>4</v>
      </c>
      <c r="E24" s="15" t="s">
        <v>5</v>
      </c>
      <c r="F24" s="15" t="s">
        <v>6</v>
      </c>
      <c r="G24" s="15" t="s">
        <v>4</v>
      </c>
      <c r="H24" s="15" t="s">
        <v>9</v>
      </c>
      <c r="I24" s="15" t="s">
        <v>4</v>
      </c>
      <c r="J24" s="15" t="s">
        <v>4</v>
      </c>
      <c r="K24" s="15" t="s">
        <v>6</v>
      </c>
      <c r="L24" s="15" t="s">
        <v>6</v>
      </c>
      <c r="M2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4" s="15" t="str">
        <f>(Table3[[#This Row],[Resultado]]/10)*100&amp;" %"</f>
        <v>70 %</v>
      </c>
      <c r="O24" s="15" t="str">
        <f>IF(OR(AND(ISEVEN(Table3[[#This Row],[Número ]]),Table3[[#This Row],[Versão]]="A"),AND(ISODD(Table3[[#This Row],[Número ]]),Table3[[#This Row],[Versão]]="B")),"OK","ERR")</f>
        <v>OK</v>
      </c>
    </row>
    <row r="25" spans="1:15" ht="15" x14ac:dyDescent="0.25">
      <c r="A25" s="16">
        <v>107542</v>
      </c>
      <c r="B25" s="15" t="s">
        <v>2</v>
      </c>
      <c r="C25" s="14" t="s">
        <v>43</v>
      </c>
      <c r="D25" s="15" t="s">
        <v>4</v>
      </c>
      <c r="E25" s="15" t="s">
        <v>5</v>
      </c>
      <c r="F25" s="15" t="s">
        <v>6</v>
      </c>
      <c r="G25" s="15" t="s">
        <v>4</v>
      </c>
      <c r="H25" s="15" t="s">
        <v>4</v>
      </c>
      <c r="I25" s="15" t="s">
        <v>4</v>
      </c>
      <c r="J25" s="15" t="s">
        <v>4</v>
      </c>
      <c r="K25" s="15" t="s">
        <v>5</v>
      </c>
      <c r="L25" s="15" t="s">
        <v>6</v>
      </c>
      <c r="M2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5" s="15" t="str">
        <f>(Table3[[#This Row],[Resultado]]/10)*100&amp;" %"</f>
        <v>70 %</v>
      </c>
      <c r="O25" s="15" t="str">
        <f>IF(OR(AND(ISEVEN(Table3[[#This Row],[Número ]]),Table3[[#This Row],[Versão]]="A"),AND(ISODD(Table3[[#This Row],[Número ]]),Table3[[#This Row],[Versão]]="B")),"OK","ERR")</f>
        <v>OK</v>
      </c>
    </row>
    <row r="26" spans="1:15" ht="15" x14ac:dyDescent="0.25">
      <c r="A26" s="16">
        <v>108069</v>
      </c>
      <c r="B26" s="15" t="s">
        <v>7</v>
      </c>
      <c r="C26" s="14" t="s">
        <v>172</v>
      </c>
      <c r="D26" s="15" t="s">
        <v>9</v>
      </c>
      <c r="E26" s="15" t="s">
        <v>4</v>
      </c>
      <c r="F26" s="15" t="s">
        <v>9</v>
      </c>
      <c r="G26" s="15" t="s">
        <v>5</v>
      </c>
      <c r="H26" s="15" t="s">
        <v>5</v>
      </c>
      <c r="I26" s="15" t="s">
        <v>4</v>
      </c>
      <c r="J26" s="15" t="s">
        <v>9</v>
      </c>
      <c r="K26" s="15" t="s">
        <v>4</v>
      </c>
      <c r="L26" s="15" t="s">
        <v>4</v>
      </c>
      <c r="M2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6" s="15" t="str">
        <f>(Table3[[#This Row],[Resultado]]/10)*100&amp;" %"</f>
        <v>70 %</v>
      </c>
      <c r="O26" s="15" t="str">
        <f>IF(OR(AND(ISEVEN(Table3[[#This Row],[Número ]]),Table3[[#This Row],[Versão]]="A"),AND(ISODD(Table3[[#This Row],[Número ]]),Table3[[#This Row],[Versão]]="B")),"OK","ERR")</f>
        <v>OK</v>
      </c>
    </row>
    <row r="27" spans="1:15" ht="15" x14ac:dyDescent="0.25">
      <c r="A27" s="16">
        <v>109250</v>
      </c>
      <c r="B27" s="15" t="s">
        <v>2</v>
      </c>
      <c r="C27" s="14" t="s">
        <v>59</v>
      </c>
      <c r="D27" s="15" t="s">
        <v>9</v>
      </c>
      <c r="E27" s="15" t="s">
        <v>5</v>
      </c>
      <c r="F27" s="15" t="s">
        <v>6</v>
      </c>
      <c r="G27" s="15" t="s">
        <v>4</v>
      </c>
      <c r="H27" s="15" t="s">
        <v>4</v>
      </c>
      <c r="I27" s="15" t="s">
        <v>4</v>
      </c>
      <c r="J27" s="15" t="s">
        <v>4</v>
      </c>
      <c r="K27" s="15" t="s">
        <v>6</v>
      </c>
      <c r="L27" s="15" t="s">
        <v>9</v>
      </c>
      <c r="M2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27" s="15" t="str">
        <f>(Table3[[#This Row],[Resultado]]/10)*100&amp;" %"</f>
        <v>70 %</v>
      </c>
      <c r="O27" s="15" t="str">
        <f>IF(OR(AND(ISEVEN(Table3[[#This Row],[Número ]]),Table3[[#This Row],[Versão]]="A"),AND(ISODD(Table3[[#This Row],[Número ]]),Table3[[#This Row],[Versão]]="B")),"OK","ERR")</f>
        <v>OK</v>
      </c>
    </row>
    <row r="28" spans="1:15" ht="15" x14ac:dyDescent="0.25">
      <c r="A28" s="16">
        <v>109285</v>
      </c>
      <c r="B28" s="15" t="s">
        <v>7</v>
      </c>
      <c r="C28" s="14" t="s">
        <v>87</v>
      </c>
      <c r="D28" s="15" t="s">
        <v>5</v>
      </c>
      <c r="E28" s="15" t="s">
        <v>4</v>
      </c>
      <c r="F28" s="15" t="s">
        <v>4</v>
      </c>
      <c r="G28" s="15" t="s">
        <v>4</v>
      </c>
      <c r="H28" s="15" t="s">
        <v>9</v>
      </c>
      <c r="I28" s="15" t="s">
        <v>4</v>
      </c>
      <c r="J28" s="15" t="s">
        <v>9</v>
      </c>
      <c r="K28" s="15" t="s">
        <v>4</v>
      </c>
      <c r="L28" s="15" t="s">
        <v>9</v>
      </c>
      <c r="M2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28" s="15" t="str">
        <f>(Table3[[#This Row],[Resultado]]/10)*100&amp;" %"</f>
        <v>50 %</v>
      </c>
      <c r="O28" s="15" t="str">
        <f>IF(OR(AND(ISEVEN(Table3[[#This Row],[Número ]]),Table3[[#This Row],[Versão]]="A"),AND(ISODD(Table3[[#This Row],[Número ]]),Table3[[#This Row],[Versão]]="B")),"OK","ERR")</f>
        <v>OK</v>
      </c>
    </row>
    <row r="29" spans="1:15" ht="15" x14ac:dyDescent="0.25">
      <c r="A29" s="16">
        <v>109289</v>
      </c>
      <c r="B29" s="15" t="s">
        <v>7</v>
      </c>
      <c r="C29" s="14" t="s">
        <v>29</v>
      </c>
      <c r="D29" s="15" t="s">
        <v>9</v>
      </c>
      <c r="E29" s="15" t="s">
        <v>4</v>
      </c>
      <c r="F29" s="15" t="s">
        <v>4</v>
      </c>
      <c r="G29" s="15" t="s">
        <v>4</v>
      </c>
      <c r="H29" s="15" t="s">
        <v>5</v>
      </c>
      <c r="I29" s="15" t="s">
        <v>4</v>
      </c>
      <c r="J29" s="15" t="s">
        <v>9</v>
      </c>
      <c r="K29" s="15" t="s">
        <v>4</v>
      </c>
      <c r="L29" s="15" t="s">
        <v>4</v>
      </c>
      <c r="M2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29" s="15" t="str">
        <f>(Table3[[#This Row],[Resultado]]/10)*100&amp;" %"</f>
        <v>90 %</v>
      </c>
      <c r="O29" s="15" t="str">
        <f>IF(OR(AND(ISEVEN(Table3[[#This Row],[Número ]]),Table3[[#This Row],[Versão]]="A"),AND(ISODD(Table3[[#This Row],[Número ]]),Table3[[#This Row],[Versão]]="B")),"OK","ERR")</f>
        <v>OK</v>
      </c>
    </row>
    <row r="30" spans="1:15" ht="15" x14ac:dyDescent="0.25">
      <c r="A30" s="16">
        <v>109291</v>
      </c>
      <c r="B30" s="15" t="s">
        <v>7</v>
      </c>
      <c r="C30" s="14" t="s">
        <v>167</v>
      </c>
      <c r="D30" s="15" t="s">
        <v>9</v>
      </c>
      <c r="E30" s="15" t="s">
        <v>4</v>
      </c>
      <c r="F30" s="15" t="s">
        <v>4</v>
      </c>
      <c r="G30" s="15" t="s">
        <v>4</v>
      </c>
      <c r="H30" s="15" t="s">
        <v>9</v>
      </c>
      <c r="I30" s="15" t="s">
        <v>4</v>
      </c>
      <c r="J30" s="15" t="s">
        <v>9</v>
      </c>
      <c r="K30" s="15" t="s">
        <v>4</v>
      </c>
      <c r="L30" s="15" t="s">
        <v>9</v>
      </c>
      <c r="M3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30" s="15" t="str">
        <f>(Table3[[#This Row],[Resultado]]/10)*100&amp;" %"</f>
        <v>60 %</v>
      </c>
      <c r="O30" s="15" t="str">
        <f>IF(OR(AND(ISEVEN(Table3[[#This Row],[Número ]]),Table3[[#This Row],[Versão]]="A"),AND(ISODD(Table3[[#This Row],[Número ]]),Table3[[#This Row],[Versão]]="B")),"OK","ERR")</f>
        <v>OK</v>
      </c>
    </row>
    <row r="31" spans="1:15" ht="15" x14ac:dyDescent="0.25">
      <c r="A31" s="16">
        <v>109295</v>
      </c>
      <c r="B31" s="15" t="s">
        <v>7</v>
      </c>
      <c r="C31" s="14" t="s">
        <v>143</v>
      </c>
      <c r="D31" s="15" t="s">
        <v>4</v>
      </c>
      <c r="E31" s="15" t="s">
        <v>4</v>
      </c>
      <c r="F31" s="15" t="s">
        <v>4</v>
      </c>
      <c r="G31" s="15" t="s">
        <v>9</v>
      </c>
      <c r="H31" s="15" t="s">
        <v>6</v>
      </c>
      <c r="I31" s="15" t="s">
        <v>5</v>
      </c>
      <c r="J31" s="15" t="s">
        <v>9</v>
      </c>
      <c r="K31" s="15" t="s">
        <v>4</v>
      </c>
      <c r="L31" s="15" t="s">
        <v>4</v>
      </c>
      <c r="M3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31" s="15" t="str">
        <f>(Table3[[#This Row],[Resultado]]/10)*100&amp;" %"</f>
        <v>50 %</v>
      </c>
      <c r="O31" s="15" t="str">
        <f>IF(OR(AND(ISEVEN(Table3[[#This Row],[Número ]]),Table3[[#This Row],[Versão]]="A"),AND(ISODD(Table3[[#This Row],[Número ]]),Table3[[#This Row],[Versão]]="B")),"OK","ERR")</f>
        <v>OK</v>
      </c>
    </row>
    <row r="32" spans="1:15" ht="15" x14ac:dyDescent="0.25">
      <c r="A32" s="16">
        <v>109305</v>
      </c>
      <c r="B32" s="15" t="s">
        <v>7</v>
      </c>
      <c r="C32" s="14" t="s">
        <v>148</v>
      </c>
      <c r="D32" s="15" t="s">
        <v>9</v>
      </c>
      <c r="E32" s="15" t="s">
        <v>4</v>
      </c>
      <c r="F32" s="15" t="s">
        <v>4</v>
      </c>
      <c r="G32" s="15" t="s">
        <v>4</v>
      </c>
      <c r="H32" s="15" t="s">
        <v>9</v>
      </c>
      <c r="I32" s="15" t="s">
        <v>4</v>
      </c>
      <c r="J32" s="15" t="s">
        <v>9</v>
      </c>
      <c r="K32" s="15" t="s">
        <v>4</v>
      </c>
      <c r="L32" s="15" t="s">
        <v>4</v>
      </c>
      <c r="M3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32" s="15" t="str">
        <f>(Table3[[#This Row],[Resultado]]/10)*100&amp;" %"</f>
        <v>80 %</v>
      </c>
      <c r="O32" s="15" t="str">
        <f>IF(OR(AND(ISEVEN(Table3[[#This Row],[Número ]]),Table3[[#This Row],[Versão]]="A"),AND(ISODD(Table3[[#This Row],[Número ]]),Table3[[#This Row],[Versão]]="B")),"OK","ERR")</f>
        <v>OK</v>
      </c>
    </row>
    <row r="33" spans="1:15" ht="15" x14ac:dyDescent="0.25">
      <c r="A33" s="16">
        <v>109318</v>
      </c>
      <c r="B33" s="15" t="s">
        <v>2</v>
      </c>
      <c r="C33" s="14" t="s">
        <v>27</v>
      </c>
      <c r="D33" s="15" t="s">
        <v>9</v>
      </c>
      <c r="E33" s="15" t="s">
        <v>5</v>
      </c>
      <c r="F33" s="15" t="s">
        <v>6</v>
      </c>
      <c r="G33" s="15" t="s">
        <v>4</v>
      </c>
      <c r="H33" s="15" t="s">
        <v>4</v>
      </c>
      <c r="I33" s="15" t="s">
        <v>4</v>
      </c>
      <c r="J33" s="15" t="s">
        <v>4</v>
      </c>
      <c r="K33" s="15" t="s">
        <v>6</v>
      </c>
      <c r="L33" s="15" t="s">
        <v>9</v>
      </c>
      <c r="M3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33" s="15" t="str">
        <f>(Table3[[#This Row],[Resultado]]/10)*100&amp;" %"</f>
        <v>70 %</v>
      </c>
      <c r="O33" s="15" t="str">
        <f>IF(OR(AND(ISEVEN(Table3[[#This Row],[Número ]]),Table3[[#This Row],[Versão]]="A"),AND(ISODD(Table3[[#This Row],[Número ]]),Table3[[#This Row],[Versão]]="B")),"OK","ERR")</f>
        <v>OK</v>
      </c>
    </row>
    <row r="34" spans="1:15" ht="15" x14ac:dyDescent="0.25">
      <c r="A34" s="16">
        <v>109323</v>
      </c>
      <c r="B34" s="15" t="s">
        <v>7</v>
      </c>
      <c r="C34" s="14" t="s">
        <v>105</v>
      </c>
      <c r="D34" s="15" t="s">
        <v>5</v>
      </c>
      <c r="E34" s="15" t="s">
        <v>4</v>
      </c>
      <c r="F34" s="15" t="s">
        <v>4</v>
      </c>
      <c r="G34" s="15" t="s">
        <v>5</v>
      </c>
      <c r="H34" s="15" t="s">
        <v>4</v>
      </c>
      <c r="I34" s="15" t="s">
        <v>9</v>
      </c>
      <c r="J34" s="15" t="s">
        <v>9</v>
      </c>
      <c r="K34" s="15" t="s">
        <v>4</v>
      </c>
      <c r="L34" s="15" t="s">
        <v>6</v>
      </c>
      <c r="M3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34" s="15" t="str">
        <f>(Table3[[#This Row],[Resultado]]/10)*100&amp;" %"</f>
        <v>30 %</v>
      </c>
      <c r="O34" s="15" t="str">
        <f>IF(OR(AND(ISEVEN(Table3[[#This Row],[Número ]]),Table3[[#This Row],[Versão]]="A"),AND(ISODD(Table3[[#This Row],[Número ]]),Table3[[#This Row],[Versão]]="B")),"OK","ERR")</f>
        <v>OK</v>
      </c>
    </row>
    <row r="35" spans="1:15" ht="15" x14ac:dyDescent="0.25">
      <c r="A35" s="16">
        <v>109329</v>
      </c>
      <c r="B35" s="15" t="s">
        <v>7</v>
      </c>
      <c r="C35" s="14" t="s">
        <v>116</v>
      </c>
      <c r="D35" s="15" t="s">
        <v>5</v>
      </c>
      <c r="E35" s="15" t="s">
        <v>6</v>
      </c>
      <c r="F35" s="15" t="s">
        <v>4</v>
      </c>
      <c r="G35" s="15" t="s">
        <v>4</v>
      </c>
      <c r="H35" s="15" t="s">
        <v>4</v>
      </c>
      <c r="I35" s="15" t="s">
        <v>4</v>
      </c>
      <c r="J35" s="15" t="s">
        <v>9</v>
      </c>
      <c r="K35" s="15" t="s">
        <v>6</v>
      </c>
      <c r="L35" s="15" t="s">
        <v>5</v>
      </c>
      <c r="M3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35" s="15" t="str">
        <f>(Table3[[#This Row],[Resultado]]/10)*100&amp;" %"</f>
        <v>40 %</v>
      </c>
      <c r="O35" s="15" t="str">
        <f>IF(OR(AND(ISEVEN(Table3[[#This Row],[Número ]]),Table3[[#This Row],[Versão]]="A"),AND(ISODD(Table3[[#This Row],[Número ]]),Table3[[#This Row],[Versão]]="B")),"OK","ERR")</f>
        <v>OK</v>
      </c>
    </row>
    <row r="36" spans="1:15" ht="15" x14ac:dyDescent="0.25">
      <c r="A36" s="16">
        <v>109341</v>
      </c>
      <c r="B36" s="15" t="s">
        <v>7</v>
      </c>
      <c r="C36" s="14" t="s">
        <v>64</v>
      </c>
      <c r="D36" s="15" t="s">
        <v>4</v>
      </c>
      <c r="E36" s="15" t="s">
        <v>4</v>
      </c>
      <c r="F36" s="15" t="s">
        <v>4</v>
      </c>
      <c r="G36" s="15" t="s">
        <v>4</v>
      </c>
      <c r="H36" s="15" t="s">
        <v>9</v>
      </c>
      <c r="I36" s="15" t="s">
        <v>4</v>
      </c>
      <c r="J36" s="15" t="s">
        <v>9</v>
      </c>
      <c r="K36" s="15" t="s">
        <v>4</v>
      </c>
      <c r="L36" s="15" t="s">
        <v>4</v>
      </c>
      <c r="M3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36" s="15" t="str">
        <f>(Table3[[#This Row],[Resultado]]/10)*100&amp;" %"</f>
        <v>70 %</v>
      </c>
      <c r="O36" s="15" t="str">
        <f>IF(OR(AND(ISEVEN(Table3[[#This Row],[Número ]]),Table3[[#This Row],[Versão]]="A"),AND(ISODD(Table3[[#This Row],[Número ]]),Table3[[#This Row],[Versão]]="B")),"OK","ERR")</f>
        <v>OK</v>
      </c>
    </row>
    <row r="37" spans="1:15" ht="15" x14ac:dyDescent="0.25">
      <c r="A37" s="16">
        <v>109366</v>
      </c>
      <c r="B37" s="15" t="s">
        <v>2</v>
      </c>
      <c r="C37" s="14" t="s">
        <v>40</v>
      </c>
      <c r="D37" s="15" t="s">
        <v>4</v>
      </c>
      <c r="E37" s="15" t="s">
        <v>5</v>
      </c>
      <c r="F37" s="15" t="s">
        <v>6</v>
      </c>
      <c r="G37" s="15" t="s">
        <v>4</v>
      </c>
      <c r="H37" s="15" t="s">
        <v>6</v>
      </c>
      <c r="I37" s="15" t="s">
        <v>4</v>
      </c>
      <c r="J37" s="15" t="s">
        <v>4</v>
      </c>
      <c r="K37" s="15" t="s">
        <v>5</v>
      </c>
      <c r="L37" s="15" t="s">
        <v>9</v>
      </c>
      <c r="M3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37" s="15" t="str">
        <f>(Table3[[#This Row],[Resultado]]/10)*100&amp;" %"</f>
        <v>60 %</v>
      </c>
      <c r="O37" s="15" t="str">
        <f>IF(OR(AND(ISEVEN(Table3[[#This Row],[Número ]]),Table3[[#This Row],[Versão]]="A"),AND(ISODD(Table3[[#This Row],[Número ]]),Table3[[#This Row],[Versão]]="B")),"OK","ERR")</f>
        <v>OK</v>
      </c>
    </row>
    <row r="38" spans="1:15" ht="15" x14ac:dyDescent="0.25">
      <c r="A38" s="16">
        <v>109372</v>
      </c>
      <c r="B38" s="15" t="s">
        <v>2</v>
      </c>
      <c r="C38" s="14" t="s">
        <v>26</v>
      </c>
      <c r="D38" s="15" t="s">
        <v>4</v>
      </c>
      <c r="E38" s="15" t="s">
        <v>5</v>
      </c>
      <c r="F38" s="15" t="s">
        <v>4</v>
      </c>
      <c r="G38" s="15" t="s">
        <v>4</v>
      </c>
      <c r="H38" s="15" t="s">
        <v>4</v>
      </c>
      <c r="I38" s="15" t="s">
        <v>4</v>
      </c>
      <c r="J38" s="15" t="s">
        <v>4</v>
      </c>
      <c r="K38" s="15" t="s">
        <v>6</v>
      </c>
      <c r="L38" s="15" t="s">
        <v>5</v>
      </c>
      <c r="M3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38" s="15" t="str">
        <f>(Table3[[#This Row],[Resultado]]/10)*100&amp;" %"</f>
        <v>90 %</v>
      </c>
      <c r="O38" s="15" t="str">
        <f>IF(OR(AND(ISEVEN(Table3[[#This Row],[Número ]]),Table3[[#This Row],[Versão]]="A"),AND(ISODD(Table3[[#This Row],[Número ]]),Table3[[#This Row],[Versão]]="B")),"OK","ERR")</f>
        <v>OK</v>
      </c>
    </row>
    <row r="39" spans="1:15" ht="15" x14ac:dyDescent="0.25">
      <c r="A39" s="16">
        <v>109379</v>
      </c>
      <c r="B39" s="15" t="s">
        <v>7</v>
      </c>
      <c r="C39" s="14" t="s">
        <v>46</v>
      </c>
      <c r="D39" s="15" t="s">
        <v>4</v>
      </c>
      <c r="E39" s="15" t="s">
        <v>4</v>
      </c>
      <c r="F39" s="15" t="s">
        <v>4</v>
      </c>
      <c r="G39" s="15" t="s">
        <v>9</v>
      </c>
      <c r="H39" s="15" t="s">
        <v>5</v>
      </c>
      <c r="I39" s="15" t="s">
        <v>4</v>
      </c>
      <c r="J39" s="15" t="s">
        <v>9</v>
      </c>
      <c r="K39" s="15" t="s">
        <v>4</v>
      </c>
      <c r="L39" s="15" t="s">
        <v>4</v>
      </c>
      <c r="M3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39" s="15" t="str">
        <f>(Table3[[#This Row],[Resultado]]/10)*100&amp;" %"</f>
        <v>70 %</v>
      </c>
      <c r="O39" s="15" t="str">
        <f>IF(OR(AND(ISEVEN(Table3[[#This Row],[Número ]]),Table3[[#This Row],[Versão]]="A"),AND(ISODD(Table3[[#This Row],[Número ]]),Table3[[#This Row],[Versão]]="B")),"OK","ERR")</f>
        <v>OK</v>
      </c>
    </row>
    <row r="40" spans="1:15" ht="15" x14ac:dyDescent="0.25">
      <c r="A40" s="16">
        <v>109396</v>
      </c>
      <c r="B40" s="15" t="s">
        <v>2</v>
      </c>
      <c r="C40" s="14" t="s">
        <v>100</v>
      </c>
      <c r="D40" s="15" t="s">
        <v>4</v>
      </c>
      <c r="E40" s="15" t="s">
        <v>5</v>
      </c>
      <c r="F40" s="15" t="s">
        <v>6</v>
      </c>
      <c r="G40" s="15" t="s">
        <v>4</v>
      </c>
      <c r="H40" s="15" t="s">
        <v>4</v>
      </c>
      <c r="I40" s="15" t="s">
        <v>4</v>
      </c>
      <c r="J40" s="15" t="s">
        <v>9</v>
      </c>
      <c r="K40" s="15" t="s">
        <v>5</v>
      </c>
      <c r="L40" s="15" t="s">
        <v>9</v>
      </c>
      <c r="M4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40" s="15" t="str">
        <f>(Table3[[#This Row],[Resultado]]/10)*100&amp;" %"</f>
        <v>60 %</v>
      </c>
      <c r="O40" s="15" t="str">
        <f>IF(OR(AND(ISEVEN(Table3[[#This Row],[Número ]]),Table3[[#This Row],[Versão]]="A"),AND(ISODD(Table3[[#This Row],[Número ]]),Table3[[#This Row],[Versão]]="B")),"OK","ERR")</f>
        <v>OK</v>
      </c>
    </row>
    <row r="41" spans="1:15" ht="15" x14ac:dyDescent="0.25">
      <c r="A41" s="16">
        <v>109397</v>
      </c>
      <c r="B41" s="15" t="s">
        <v>7</v>
      </c>
      <c r="C41" s="14" t="s">
        <v>120</v>
      </c>
      <c r="D41" s="15" t="s">
        <v>5</v>
      </c>
      <c r="E41" s="15" t="s">
        <v>4</v>
      </c>
      <c r="F41" s="15" t="s">
        <v>4</v>
      </c>
      <c r="G41" s="15" t="s">
        <v>4</v>
      </c>
      <c r="H41" s="15" t="s">
        <v>9</v>
      </c>
      <c r="I41" s="15" t="s">
        <v>4</v>
      </c>
      <c r="J41" s="15" t="s">
        <v>9</v>
      </c>
      <c r="K41" s="15" t="s">
        <v>5</v>
      </c>
      <c r="L41" s="15" t="s">
        <v>4</v>
      </c>
      <c r="M4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41" s="15" t="str">
        <f>(Table3[[#This Row],[Resultado]]/10)*100&amp;" %"</f>
        <v>80 %</v>
      </c>
      <c r="O41" s="15" t="str">
        <f>IF(OR(AND(ISEVEN(Table3[[#This Row],[Número ]]),Table3[[#This Row],[Versão]]="A"),AND(ISODD(Table3[[#This Row],[Número ]]),Table3[[#This Row],[Versão]]="B")),"OK","ERR")</f>
        <v>OK</v>
      </c>
    </row>
    <row r="42" spans="1:15" ht="15" x14ac:dyDescent="0.25">
      <c r="A42" s="16">
        <v>109409</v>
      </c>
      <c r="B42" s="15" t="s">
        <v>7</v>
      </c>
      <c r="C42" s="14" t="s">
        <v>84</v>
      </c>
      <c r="D42" s="15" t="s">
        <v>5</v>
      </c>
      <c r="E42" s="15" t="s">
        <v>4</v>
      </c>
      <c r="F42" s="15" t="s">
        <v>4</v>
      </c>
      <c r="G42" s="15" t="s">
        <v>4</v>
      </c>
      <c r="H42" s="15" t="s">
        <v>9</v>
      </c>
      <c r="I42" s="15" t="s">
        <v>4</v>
      </c>
      <c r="J42" s="15" t="s">
        <v>9</v>
      </c>
      <c r="K42" s="15" t="s">
        <v>6</v>
      </c>
      <c r="L42" s="15" t="s">
        <v>5</v>
      </c>
      <c r="M4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42" s="15" t="str">
        <f>(Table3[[#This Row],[Resultado]]/10)*100&amp;" %"</f>
        <v>50 %</v>
      </c>
      <c r="O42" s="15" t="str">
        <f>IF(OR(AND(ISEVEN(Table3[[#This Row],[Número ]]),Table3[[#This Row],[Versão]]="A"),AND(ISODD(Table3[[#This Row],[Número ]]),Table3[[#This Row],[Versão]]="B")),"OK","ERR")</f>
        <v>OK</v>
      </c>
    </row>
    <row r="43" spans="1:15" ht="15" x14ac:dyDescent="0.25">
      <c r="A43" s="16">
        <v>109415</v>
      </c>
      <c r="B43" s="15" t="s">
        <v>7</v>
      </c>
      <c r="C43" s="14" t="s">
        <v>90</v>
      </c>
      <c r="D43" s="15" t="s">
        <v>9</v>
      </c>
      <c r="E43" s="15" t="s">
        <v>4</v>
      </c>
      <c r="F43" s="15" t="s">
        <v>4</v>
      </c>
      <c r="G43" s="15" t="s">
        <v>4</v>
      </c>
      <c r="H43" s="15" t="s">
        <v>4</v>
      </c>
      <c r="I43" s="15" t="s">
        <v>4</v>
      </c>
      <c r="J43" s="15" t="s">
        <v>9</v>
      </c>
      <c r="K43" s="15" t="s">
        <v>6</v>
      </c>
      <c r="L43" s="15" t="s">
        <v>4</v>
      </c>
      <c r="M4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43" s="15" t="str">
        <f>(Table3[[#This Row],[Resultado]]/10)*100&amp;" %"</f>
        <v>80 %</v>
      </c>
      <c r="O43" s="15" t="str">
        <f>IF(OR(AND(ISEVEN(Table3[[#This Row],[Número ]]),Table3[[#This Row],[Versão]]="A"),AND(ISODD(Table3[[#This Row],[Número ]]),Table3[[#This Row],[Versão]]="B")),"OK","ERR")</f>
        <v>OK</v>
      </c>
    </row>
    <row r="44" spans="1:15" ht="15" x14ac:dyDescent="0.25">
      <c r="A44" s="16">
        <v>109426</v>
      </c>
      <c r="B44" s="15" t="s">
        <v>2</v>
      </c>
      <c r="C44" s="14" t="s">
        <v>122</v>
      </c>
      <c r="D44" s="15" t="s">
        <v>4</v>
      </c>
      <c r="E44" s="15" t="s">
        <v>5</v>
      </c>
      <c r="F44" s="15" t="s">
        <v>6</v>
      </c>
      <c r="G44" s="15" t="s">
        <v>4</v>
      </c>
      <c r="H44" s="15" t="s">
        <v>6</v>
      </c>
      <c r="I44" s="15" t="s">
        <v>4</v>
      </c>
      <c r="J44" s="15" t="s">
        <v>4</v>
      </c>
      <c r="K44" s="15" t="s">
        <v>5</v>
      </c>
      <c r="L44" s="15" t="s">
        <v>5</v>
      </c>
      <c r="M4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44" s="15" t="str">
        <f>(Table3[[#This Row],[Resultado]]/10)*100&amp;" %"</f>
        <v>80 %</v>
      </c>
      <c r="O44" s="15" t="str">
        <f>IF(OR(AND(ISEVEN(Table3[[#This Row],[Número ]]),Table3[[#This Row],[Versão]]="A"),AND(ISODD(Table3[[#This Row],[Número ]]),Table3[[#This Row],[Versão]]="B")),"OK","ERR")</f>
        <v>OK</v>
      </c>
    </row>
    <row r="45" spans="1:15" ht="15" x14ac:dyDescent="0.25">
      <c r="A45" s="16">
        <v>109433</v>
      </c>
      <c r="B45" s="15" t="s">
        <v>7</v>
      </c>
      <c r="C45" s="14" t="s">
        <v>52</v>
      </c>
      <c r="D45" s="15" t="s">
        <v>4</v>
      </c>
      <c r="E45" s="15" t="s">
        <v>4</v>
      </c>
      <c r="F45" s="15" t="s">
        <v>4</v>
      </c>
      <c r="G45" s="15" t="s">
        <v>4</v>
      </c>
      <c r="H45" s="15" t="s">
        <v>9</v>
      </c>
      <c r="I45" s="15" t="s">
        <v>4</v>
      </c>
      <c r="J45" s="15" t="s">
        <v>9</v>
      </c>
      <c r="K45" s="15" t="s">
        <v>4</v>
      </c>
      <c r="L45" s="15" t="s">
        <v>9</v>
      </c>
      <c r="M4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45" s="15" t="str">
        <f>(Table3[[#This Row],[Resultado]]/10)*100&amp;" %"</f>
        <v>50 %</v>
      </c>
      <c r="O45" s="15" t="str">
        <f>IF(OR(AND(ISEVEN(Table3[[#This Row],[Número ]]),Table3[[#This Row],[Versão]]="A"),AND(ISODD(Table3[[#This Row],[Número ]]),Table3[[#This Row],[Versão]]="B")),"OK","ERR")</f>
        <v>OK</v>
      </c>
    </row>
    <row r="46" spans="1:15" ht="15" x14ac:dyDescent="0.25">
      <c r="A46" s="16">
        <v>109437</v>
      </c>
      <c r="B46" s="15" t="s">
        <v>7</v>
      </c>
      <c r="C46" s="14" t="s">
        <v>111</v>
      </c>
      <c r="D46" s="15" t="s">
        <v>5</v>
      </c>
      <c r="E46" s="15" t="s">
        <v>4</v>
      </c>
      <c r="F46" s="15" t="s">
        <v>4</v>
      </c>
      <c r="G46" s="15" t="s">
        <v>5</v>
      </c>
      <c r="H46" s="15" t="s">
        <v>6</v>
      </c>
      <c r="I46" s="15" t="s">
        <v>4</v>
      </c>
      <c r="J46" s="15" t="s">
        <v>9</v>
      </c>
      <c r="K46" s="15" t="s">
        <v>4</v>
      </c>
      <c r="L46" s="15" t="s">
        <v>5</v>
      </c>
      <c r="M4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46" s="15" t="str">
        <f>(Table3[[#This Row],[Resultado]]/10)*100&amp;" %"</f>
        <v>40 %</v>
      </c>
      <c r="O46" s="15" t="str">
        <f>IF(OR(AND(ISEVEN(Table3[[#This Row],[Número ]]),Table3[[#This Row],[Versão]]="A"),AND(ISODD(Table3[[#This Row],[Número ]]),Table3[[#This Row],[Versão]]="B")),"OK","ERR")</f>
        <v>OK</v>
      </c>
    </row>
    <row r="47" spans="1:15" ht="15" x14ac:dyDescent="0.25">
      <c r="A47" s="16">
        <v>109444</v>
      </c>
      <c r="B47" s="15" t="s">
        <v>2</v>
      </c>
      <c r="C47" s="14" t="s">
        <v>51</v>
      </c>
      <c r="D47" s="15" t="s">
        <v>9</v>
      </c>
      <c r="E47" s="15" t="s">
        <v>5</v>
      </c>
      <c r="F47" s="15" t="s">
        <v>6</v>
      </c>
      <c r="G47" s="15" t="s">
        <v>4</v>
      </c>
      <c r="H47" s="15" t="s">
        <v>4</v>
      </c>
      <c r="I47" s="15" t="s">
        <v>4</v>
      </c>
      <c r="J47" s="15" t="s">
        <v>4</v>
      </c>
      <c r="K47" s="15" t="s">
        <v>6</v>
      </c>
      <c r="L47" s="15" t="s">
        <v>9</v>
      </c>
      <c r="M4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47" s="15" t="str">
        <f>(Table3[[#This Row],[Resultado]]/10)*100&amp;" %"</f>
        <v>70 %</v>
      </c>
      <c r="O47" s="15" t="str">
        <f>IF(OR(AND(ISEVEN(Table3[[#This Row],[Número ]]),Table3[[#This Row],[Versão]]="A"),AND(ISODD(Table3[[#This Row],[Número ]]),Table3[[#This Row],[Versão]]="B")),"OK","ERR")</f>
        <v>OK</v>
      </c>
    </row>
    <row r="48" spans="1:15" ht="15" x14ac:dyDescent="0.25">
      <c r="A48" s="16">
        <v>109459</v>
      </c>
      <c r="B48" s="15" t="s">
        <v>7</v>
      </c>
      <c r="C48" s="14" t="s">
        <v>34</v>
      </c>
      <c r="D48" s="15" t="s">
        <v>5</v>
      </c>
      <c r="E48" s="15" t="s">
        <v>4</v>
      </c>
      <c r="F48" s="15" t="s">
        <v>4</v>
      </c>
      <c r="G48" s="15" t="s">
        <v>4</v>
      </c>
      <c r="H48" s="15" t="s">
        <v>9</v>
      </c>
      <c r="I48" s="15" t="s">
        <v>4</v>
      </c>
      <c r="J48" s="15" t="s">
        <v>9</v>
      </c>
      <c r="K48" s="15" t="s">
        <v>4</v>
      </c>
      <c r="L48" s="15" t="s">
        <v>9</v>
      </c>
      <c r="M4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48" s="15" t="str">
        <f>(Table3[[#This Row],[Resultado]]/10)*100&amp;" %"</f>
        <v>50 %</v>
      </c>
      <c r="O48" s="15" t="str">
        <f>IF(OR(AND(ISEVEN(Table3[[#This Row],[Número ]]),Table3[[#This Row],[Versão]]="A"),AND(ISODD(Table3[[#This Row],[Número ]]),Table3[[#This Row],[Versão]]="B")),"OK","ERR")</f>
        <v>OK</v>
      </c>
    </row>
    <row r="49" spans="1:15" ht="15" x14ac:dyDescent="0.25">
      <c r="A49" s="16">
        <v>109466</v>
      </c>
      <c r="B49" s="15" t="s">
        <v>2</v>
      </c>
      <c r="C49" s="14" t="s">
        <v>179</v>
      </c>
      <c r="D49" s="15" t="s">
        <v>4</v>
      </c>
      <c r="E49" s="15" t="s">
        <v>5</v>
      </c>
      <c r="F49" s="15" t="s">
        <v>6</v>
      </c>
      <c r="G49" s="15" t="s">
        <v>4</v>
      </c>
      <c r="H49" s="15" t="s">
        <v>4</v>
      </c>
      <c r="I49" s="15" t="s">
        <v>4</v>
      </c>
      <c r="J49" s="15" t="s">
        <v>4</v>
      </c>
      <c r="K49" s="15" t="s">
        <v>6</v>
      </c>
      <c r="L49" s="15" t="s">
        <v>5</v>
      </c>
      <c r="M4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49" s="15" t="str">
        <f>(Table3[[#This Row],[Resultado]]/10)*100&amp;" %"</f>
        <v>100 %</v>
      </c>
      <c r="O49" s="15" t="str">
        <f>IF(OR(AND(ISEVEN(Table3[[#This Row],[Número ]]),Table3[[#This Row],[Versão]]="A"),AND(ISODD(Table3[[#This Row],[Número ]]),Table3[[#This Row],[Versão]]="B")),"OK","ERR")</f>
        <v>OK</v>
      </c>
    </row>
    <row r="50" spans="1:15" ht="15" x14ac:dyDescent="0.25">
      <c r="A50" s="16">
        <v>109467</v>
      </c>
      <c r="B50" s="15" t="s">
        <v>7</v>
      </c>
      <c r="C50" s="14" t="s">
        <v>139</v>
      </c>
      <c r="D50" s="15" t="s">
        <v>9</v>
      </c>
      <c r="E50" s="15" t="s">
        <v>4</v>
      </c>
      <c r="F50" s="15" t="s">
        <v>9</v>
      </c>
      <c r="G50" s="15" t="s">
        <v>4</v>
      </c>
      <c r="H50" s="15" t="s">
        <v>5</v>
      </c>
      <c r="I50" s="15" t="s">
        <v>4</v>
      </c>
      <c r="J50" s="15" t="s">
        <v>9</v>
      </c>
      <c r="K50" s="15" t="s">
        <v>9</v>
      </c>
      <c r="L50" s="15" t="s">
        <v>5</v>
      </c>
      <c r="M5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50" s="15" t="str">
        <f>(Table3[[#This Row],[Resultado]]/10)*100&amp;" %"</f>
        <v>60 %</v>
      </c>
      <c r="O50" s="15" t="str">
        <f>IF(OR(AND(ISEVEN(Table3[[#This Row],[Número ]]),Table3[[#This Row],[Versão]]="A"),AND(ISODD(Table3[[#This Row],[Número ]]),Table3[[#This Row],[Versão]]="B")),"OK","ERR")</f>
        <v>OK</v>
      </c>
    </row>
    <row r="51" spans="1:15" ht="15" x14ac:dyDescent="0.25">
      <c r="A51" s="16">
        <v>109470</v>
      </c>
      <c r="B51" s="15" t="s">
        <v>2</v>
      </c>
      <c r="C51" s="14" t="s">
        <v>41</v>
      </c>
      <c r="D51" s="15" t="s">
        <v>4</v>
      </c>
      <c r="E51" s="15" t="s">
        <v>5</v>
      </c>
      <c r="F51" s="15" t="s">
        <v>6</v>
      </c>
      <c r="G51" s="15" t="s">
        <v>6</v>
      </c>
      <c r="H51" s="15" t="s">
        <v>4</v>
      </c>
      <c r="I51" s="15" t="s">
        <v>4</v>
      </c>
      <c r="J51" s="15" t="s">
        <v>4</v>
      </c>
      <c r="K51" s="15" t="s">
        <v>6</v>
      </c>
      <c r="L51" s="15" t="s">
        <v>9</v>
      </c>
      <c r="M5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51" s="15" t="str">
        <f>(Table3[[#This Row],[Resultado]]/10)*100&amp;" %"</f>
        <v>70 %</v>
      </c>
      <c r="O51" s="15" t="str">
        <f>IF(OR(AND(ISEVEN(Table3[[#This Row],[Número ]]),Table3[[#This Row],[Versão]]="A"),AND(ISODD(Table3[[#This Row],[Número ]]),Table3[[#This Row],[Versão]]="B")),"OK","ERR")</f>
        <v>OK</v>
      </c>
    </row>
    <row r="52" spans="1:15" ht="15" x14ac:dyDescent="0.25">
      <c r="A52" s="16">
        <v>109484</v>
      </c>
      <c r="B52" s="15" t="s">
        <v>2</v>
      </c>
      <c r="C52" s="14" t="s">
        <v>129</v>
      </c>
      <c r="D52" s="15" t="s">
        <v>4</v>
      </c>
      <c r="E52" s="15" t="s">
        <v>6</v>
      </c>
      <c r="F52" s="15" t="s">
        <v>6</v>
      </c>
      <c r="G52" s="15" t="s">
        <v>6</v>
      </c>
      <c r="H52" s="15" t="s">
        <v>9</v>
      </c>
      <c r="I52" s="15" t="s">
        <v>4</v>
      </c>
      <c r="J52" s="15" t="s">
        <v>4</v>
      </c>
      <c r="K52" s="15" t="s">
        <v>5</v>
      </c>
      <c r="L52" s="15" t="s">
        <v>5</v>
      </c>
      <c r="M5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52" s="15" t="str">
        <f>(Table3[[#This Row],[Resultado]]/10)*100&amp;" %"</f>
        <v>60 %</v>
      </c>
      <c r="O52" s="15" t="str">
        <f>IF(OR(AND(ISEVEN(Table3[[#This Row],[Número ]]),Table3[[#This Row],[Versão]]="A"),AND(ISODD(Table3[[#This Row],[Número ]]),Table3[[#This Row],[Versão]]="B")),"OK","ERR")</f>
        <v>OK</v>
      </c>
    </row>
    <row r="53" spans="1:15" ht="15" x14ac:dyDescent="0.25">
      <c r="A53" s="16">
        <v>109492</v>
      </c>
      <c r="B53" s="15" t="s">
        <v>2</v>
      </c>
      <c r="C53" s="14" t="s">
        <v>110</v>
      </c>
      <c r="D53" s="15" t="s">
        <v>4</v>
      </c>
      <c r="E53" s="15" t="s">
        <v>5</v>
      </c>
      <c r="F53" s="15" t="s">
        <v>6</v>
      </c>
      <c r="G53" s="15" t="s">
        <v>6</v>
      </c>
      <c r="H53" s="15" t="s">
        <v>6</v>
      </c>
      <c r="I53" s="15" t="s">
        <v>4</v>
      </c>
      <c r="J53" s="15" t="s">
        <v>4</v>
      </c>
      <c r="K53" s="15" t="s">
        <v>5</v>
      </c>
      <c r="L53" s="15" t="s">
        <v>5</v>
      </c>
      <c r="M5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53" s="15" t="str">
        <f>(Table3[[#This Row],[Resultado]]/10)*100&amp;" %"</f>
        <v>70 %</v>
      </c>
      <c r="O53" s="15" t="str">
        <f>IF(OR(AND(ISEVEN(Table3[[#This Row],[Número ]]),Table3[[#This Row],[Versão]]="A"),AND(ISODD(Table3[[#This Row],[Número ]]),Table3[[#This Row],[Versão]]="B")),"OK","ERR")</f>
        <v>OK</v>
      </c>
    </row>
    <row r="54" spans="1:15" ht="15" x14ac:dyDescent="0.25">
      <c r="A54" s="16">
        <v>109495</v>
      </c>
      <c r="B54" s="15" t="s">
        <v>7</v>
      </c>
      <c r="C54" s="14" t="s">
        <v>91</v>
      </c>
      <c r="D54" s="15" t="s">
        <v>5</v>
      </c>
      <c r="E54" s="15" t="s">
        <v>6</v>
      </c>
      <c r="F54" s="15" t="s">
        <v>4</v>
      </c>
      <c r="G54" s="15" t="s">
        <v>4</v>
      </c>
      <c r="H54" s="15" t="s">
        <v>6</v>
      </c>
      <c r="I54" s="15" t="s">
        <v>5</v>
      </c>
      <c r="J54" s="15" t="s">
        <v>9</v>
      </c>
      <c r="K54" s="15" t="s">
        <v>4</v>
      </c>
      <c r="L54" s="15" t="s">
        <v>5</v>
      </c>
      <c r="M5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54" s="15" t="str">
        <f>(Table3[[#This Row],[Resultado]]/10)*100&amp;" %"</f>
        <v>30 %</v>
      </c>
      <c r="O54" s="15" t="str">
        <f>IF(OR(AND(ISEVEN(Table3[[#This Row],[Número ]]),Table3[[#This Row],[Versão]]="A"),AND(ISODD(Table3[[#This Row],[Número ]]),Table3[[#This Row],[Versão]]="B")),"OK","ERR")</f>
        <v>OK</v>
      </c>
    </row>
    <row r="55" spans="1:15" ht="15" x14ac:dyDescent="0.25">
      <c r="A55" s="16">
        <v>109497</v>
      </c>
      <c r="B55" s="15" t="s">
        <v>7</v>
      </c>
      <c r="C55" s="14" t="s">
        <v>79</v>
      </c>
      <c r="D55" s="15" t="s">
        <v>4</v>
      </c>
      <c r="E55" s="15" t="s">
        <v>6</v>
      </c>
      <c r="F55" s="15" t="s">
        <v>4</v>
      </c>
      <c r="G55" s="15" t="s">
        <v>4</v>
      </c>
      <c r="H55" s="15" t="s">
        <v>4</v>
      </c>
      <c r="I55" s="15" t="s">
        <v>4</v>
      </c>
      <c r="J55" s="15" t="s">
        <v>9</v>
      </c>
      <c r="K55" s="15" t="s">
        <v>4</v>
      </c>
      <c r="L55" s="15" t="s">
        <v>4</v>
      </c>
      <c r="M5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55" s="15" t="str">
        <f>(Table3[[#This Row],[Resultado]]/10)*100&amp;" %"</f>
        <v>60 %</v>
      </c>
      <c r="O55" s="15" t="str">
        <f>IF(OR(AND(ISEVEN(Table3[[#This Row],[Número ]]),Table3[[#This Row],[Versão]]="A"),AND(ISODD(Table3[[#This Row],[Número ]]),Table3[[#This Row],[Versão]]="B")),"OK","ERR")</f>
        <v>OK</v>
      </c>
    </row>
    <row r="56" spans="1:15" ht="15" x14ac:dyDescent="0.25">
      <c r="A56" s="16">
        <v>109510</v>
      </c>
      <c r="B56" s="15" t="s">
        <v>2</v>
      </c>
      <c r="C56" s="14" t="s">
        <v>67</v>
      </c>
      <c r="D56" s="15" t="s">
        <v>4</v>
      </c>
      <c r="E56" s="15" t="s">
        <v>5</v>
      </c>
      <c r="F56" s="15" t="s">
        <v>6</v>
      </c>
      <c r="G56" s="15" t="s">
        <v>4</v>
      </c>
      <c r="H56" s="15" t="s">
        <v>4</v>
      </c>
      <c r="I56" s="15" t="s">
        <v>4</v>
      </c>
      <c r="J56" s="15" t="s">
        <v>4</v>
      </c>
      <c r="K56" s="15" t="s">
        <v>6</v>
      </c>
      <c r="L56" s="15" t="s">
        <v>9</v>
      </c>
      <c r="M5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56" s="15" t="str">
        <f>(Table3[[#This Row],[Resultado]]/10)*100&amp;" %"</f>
        <v>80 %</v>
      </c>
      <c r="O56" s="15" t="str">
        <f>IF(OR(AND(ISEVEN(Table3[[#This Row],[Número ]]),Table3[[#This Row],[Versão]]="A"),AND(ISODD(Table3[[#This Row],[Número ]]),Table3[[#This Row],[Versão]]="B")),"OK","ERR")</f>
        <v>OK</v>
      </c>
    </row>
    <row r="57" spans="1:15" ht="15" x14ac:dyDescent="0.25">
      <c r="A57" s="16">
        <v>109514</v>
      </c>
      <c r="B57" s="15" t="s">
        <v>2</v>
      </c>
      <c r="C57" s="14" t="s">
        <v>158</v>
      </c>
      <c r="D57" s="15" t="s">
        <v>4</v>
      </c>
      <c r="E57" s="15" t="s">
        <v>6</v>
      </c>
      <c r="F57" s="15" t="s">
        <v>6</v>
      </c>
      <c r="G57" s="15" t="s">
        <v>4</v>
      </c>
      <c r="H57" s="15" t="s">
        <v>9</v>
      </c>
      <c r="I57" s="15" t="s">
        <v>4</v>
      </c>
      <c r="J57" s="15" t="s">
        <v>4</v>
      </c>
      <c r="K57" s="15" t="s">
        <v>6</v>
      </c>
      <c r="L57" s="15" t="s">
        <v>9</v>
      </c>
      <c r="M5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57" s="15" t="str">
        <f>(Table3[[#This Row],[Resultado]]/10)*100&amp;" %"</f>
        <v>60 %</v>
      </c>
      <c r="O57" s="15" t="str">
        <f>IF(OR(AND(ISEVEN(Table3[[#This Row],[Número ]]),Table3[[#This Row],[Versão]]="A"),AND(ISODD(Table3[[#This Row],[Número ]]),Table3[[#This Row],[Versão]]="B")),"OK","ERR")</f>
        <v>OK</v>
      </c>
    </row>
    <row r="58" spans="1:15" ht="15" x14ac:dyDescent="0.25">
      <c r="A58" s="16">
        <v>109542</v>
      </c>
      <c r="B58" s="15" t="s">
        <v>2</v>
      </c>
      <c r="C58" s="14" t="s">
        <v>18</v>
      </c>
      <c r="D58" s="15" t="s">
        <v>4</v>
      </c>
      <c r="E58" s="15" t="s">
        <v>5</v>
      </c>
      <c r="F58" s="15" t="s">
        <v>5</v>
      </c>
      <c r="G58" s="15" t="s">
        <v>4</v>
      </c>
      <c r="H58" s="15" t="s">
        <v>4</v>
      </c>
      <c r="I58" s="15" t="s">
        <v>4</v>
      </c>
      <c r="J58" s="15" t="s">
        <v>4</v>
      </c>
      <c r="K58" s="15" t="s">
        <v>6</v>
      </c>
      <c r="L58" s="15" t="s">
        <v>9</v>
      </c>
      <c r="M5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58" s="15" t="str">
        <f>(Table3[[#This Row],[Resultado]]/10)*100&amp;" %"</f>
        <v>70 %</v>
      </c>
      <c r="O58" s="15" t="str">
        <f>IF(OR(AND(ISEVEN(Table3[[#This Row],[Número ]]),Table3[[#This Row],[Versão]]="A"),AND(ISODD(Table3[[#This Row],[Número ]]),Table3[[#This Row],[Versão]]="B")),"OK","ERR")</f>
        <v>OK</v>
      </c>
    </row>
    <row r="59" spans="1:15" ht="15" x14ac:dyDescent="0.25">
      <c r="A59" s="16">
        <v>109546</v>
      </c>
      <c r="B59" s="15" t="s">
        <v>2</v>
      </c>
      <c r="C59" s="14" t="s">
        <v>68</v>
      </c>
      <c r="D59" s="15" t="s">
        <v>4</v>
      </c>
      <c r="E59" s="15" t="s">
        <v>5</v>
      </c>
      <c r="F59" s="15" t="s">
        <v>6</v>
      </c>
      <c r="G59" s="15" t="s">
        <v>4</v>
      </c>
      <c r="H59" s="15" t="s">
        <v>4</v>
      </c>
      <c r="I59" s="15" t="s">
        <v>4</v>
      </c>
      <c r="J59" s="15" t="s">
        <v>4</v>
      </c>
      <c r="K59" s="15" t="s">
        <v>6</v>
      </c>
      <c r="L59" s="15" t="s">
        <v>6</v>
      </c>
      <c r="M5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59" s="15" t="str">
        <f>(Table3[[#This Row],[Resultado]]/10)*100&amp;" %"</f>
        <v>80 %</v>
      </c>
      <c r="O59" s="15" t="str">
        <f>IF(OR(AND(ISEVEN(Table3[[#This Row],[Número ]]),Table3[[#This Row],[Versão]]="A"),AND(ISODD(Table3[[#This Row],[Número ]]),Table3[[#This Row],[Versão]]="B")),"OK","ERR")</f>
        <v>OK</v>
      </c>
    </row>
    <row r="60" spans="1:15" ht="15" x14ac:dyDescent="0.25">
      <c r="A60" s="16">
        <v>109569</v>
      </c>
      <c r="B60" s="15" t="s">
        <v>7</v>
      </c>
      <c r="C60" s="14" t="s">
        <v>107</v>
      </c>
      <c r="D60" s="15" t="s">
        <v>5</v>
      </c>
      <c r="E60" s="15" t="s">
        <v>4</v>
      </c>
      <c r="F60" s="15" t="s">
        <v>4</v>
      </c>
      <c r="G60" s="15" t="s">
        <v>4</v>
      </c>
      <c r="H60" s="15" t="s">
        <v>9</v>
      </c>
      <c r="I60" s="15" t="s">
        <v>4</v>
      </c>
      <c r="J60" s="15" t="s">
        <v>9</v>
      </c>
      <c r="K60" s="15" t="s">
        <v>9</v>
      </c>
      <c r="L60" s="15" t="s">
        <v>9</v>
      </c>
      <c r="M6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60" s="15" t="str">
        <f>(Table3[[#This Row],[Resultado]]/10)*100&amp;" %"</f>
        <v>50 %</v>
      </c>
      <c r="O60" s="15" t="str">
        <f>IF(OR(AND(ISEVEN(Table3[[#This Row],[Número ]]),Table3[[#This Row],[Versão]]="A"),AND(ISODD(Table3[[#This Row],[Número ]]),Table3[[#This Row],[Versão]]="B")),"OK","ERR")</f>
        <v>OK</v>
      </c>
    </row>
    <row r="61" spans="1:15" ht="15" x14ac:dyDescent="0.25">
      <c r="A61" s="16">
        <v>109581</v>
      </c>
      <c r="B61" s="15" t="s">
        <v>7</v>
      </c>
      <c r="C61" s="14" t="s">
        <v>192</v>
      </c>
      <c r="D61" s="15" t="s">
        <v>9</v>
      </c>
      <c r="E61" s="15" t="s">
        <v>4</v>
      </c>
      <c r="F61" s="15" t="s">
        <v>4</v>
      </c>
      <c r="G61" s="15" t="s">
        <v>4</v>
      </c>
      <c r="H61" s="15" t="s">
        <v>5</v>
      </c>
      <c r="I61" s="15" t="s">
        <v>4</v>
      </c>
      <c r="J61" s="15" t="s">
        <v>9</v>
      </c>
      <c r="K61" s="15" t="s">
        <v>4</v>
      </c>
      <c r="L61" s="15" t="s">
        <v>4</v>
      </c>
      <c r="M6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61" s="15" t="str">
        <f>(Table3[[#This Row],[Resultado]]/10)*100&amp;" %"</f>
        <v>90 %</v>
      </c>
      <c r="O61" s="15" t="str">
        <f>IF(OR(AND(ISEVEN(Table3[[#This Row],[Número ]]),Table3[[#This Row],[Versão]]="A"),AND(ISODD(Table3[[#This Row],[Número ]]),Table3[[#This Row],[Versão]]="B")),"OK","ERR")</f>
        <v>OK</v>
      </c>
    </row>
    <row r="62" spans="1:15" ht="15" x14ac:dyDescent="0.25">
      <c r="A62" s="16">
        <v>109598</v>
      </c>
      <c r="B62" s="15" t="s">
        <v>2</v>
      </c>
      <c r="C62" s="14" t="s">
        <v>133</v>
      </c>
      <c r="D62" s="15" t="s">
        <v>4</v>
      </c>
      <c r="E62" s="15" t="s">
        <v>6</v>
      </c>
      <c r="F62" s="15" t="s">
        <v>4</v>
      </c>
      <c r="G62" s="15" t="s">
        <v>4</v>
      </c>
      <c r="H62" s="15" t="s">
        <v>9</v>
      </c>
      <c r="I62" s="15" t="s">
        <v>4</v>
      </c>
      <c r="J62" s="15" t="s">
        <v>4</v>
      </c>
      <c r="K62" s="15" t="s">
        <v>6</v>
      </c>
      <c r="L62" s="15" t="s">
        <v>5</v>
      </c>
      <c r="M6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62" s="15" t="str">
        <f>(Table3[[#This Row],[Resultado]]/10)*100&amp;" %"</f>
        <v>70 %</v>
      </c>
      <c r="O62" s="15" t="str">
        <f>IF(OR(AND(ISEVEN(Table3[[#This Row],[Número ]]),Table3[[#This Row],[Versão]]="A"),AND(ISODD(Table3[[#This Row],[Número ]]),Table3[[#This Row],[Versão]]="B")),"OK","ERR")</f>
        <v>OK</v>
      </c>
    </row>
    <row r="63" spans="1:15" ht="15" x14ac:dyDescent="0.25">
      <c r="A63" s="16">
        <v>109633</v>
      </c>
      <c r="B63" s="15" t="s">
        <v>7</v>
      </c>
      <c r="C63" s="14" t="s">
        <v>123</v>
      </c>
      <c r="D63" s="15" t="s">
        <v>5</v>
      </c>
      <c r="E63" s="15" t="s">
        <v>9</v>
      </c>
      <c r="F63" s="15" t="s">
        <v>4</v>
      </c>
      <c r="G63" s="15" t="s">
        <v>4</v>
      </c>
      <c r="H63" s="15" t="s">
        <v>6</v>
      </c>
      <c r="I63" s="15" t="s">
        <v>4</v>
      </c>
      <c r="J63" s="15" t="s">
        <v>9</v>
      </c>
      <c r="K63" s="15" t="s">
        <v>5</v>
      </c>
      <c r="L63" s="15" t="s">
        <v>5</v>
      </c>
      <c r="M6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63" s="15" t="str">
        <f>(Table3[[#This Row],[Resultado]]/10)*100&amp;" %"</f>
        <v>50 %</v>
      </c>
      <c r="O63" s="15" t="str">
        <f>IF(OR(AND(ISEVEN(Table3[[#This Row],[Número ]]),Table3[[#This Row],[Versão]]="A"),AND(ISODD(Table3[[#This Row],[Número ]]),Table3[[#This Row],[Versão]]="B")),"OK","ERR")</f>
        <v>OK</v>
      </c>
    </row>
    <row r="64" spans="1:15" ht="15" x14ac:dyDescent="0.25">
      <c r="A64" s="16">
        <v>109640</v>
      </c>
      <c r="B64" s="15" t="s">
        <v>2</v>
      </c>
      <c r="C64" s="14" t="s">
        <v>22</v>
      </c>
      <c r="D64" s="15" t="s">
        <v>4</v>
      </c>
      <c r="E64" s="15" t="s">
        <v>5</v>
      </c>
      <c r="F64" s="15" t="s">
        <v>4</v>
      </c>
      <c r="G64" s="15" t="s">
        <v>4</v>
      </c>
      <c r="H64" s="15" t="s">
        <v>4</v>
      </c>
      <c r="I64" s="15" t="s">
        <v>4</v>
      </c>
      <c r="J64" s="15" t="s">
        <v>4</v>
      </c>
      <c r="K64" s="15" t="s">
        <v>6</v>
      </c>
      <c r="L64" s="15" t="s">
        <v>9</v>
      </c>
      <c r="M6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64" s="15" t="str">
        <f>(Table3[[#This Row],[Resultado]]/10)*100&amp;" %"</f>
        <v>70 %</v>
      </c>
      <c r="O64" s="15" t="str">
        <f>IF(OR(AND(ISEVEN(Table3[[#This Row],[Número ]]),Table3[[#This Row],[Versão]]="A"),AND(ISODD(Table3[[#This Row],[Número ]]),Table3[[#This Row],[Versão]]="B")),"OK","ERR")</f>
        <v>OK</v>
      </c>
    </row>
    <row r="65" spans="1:15" ht="15" x14ac:dyDescent="0.25">
      <c r="A65" s="16">
        <v>109646</v>
      </c>
      <c r="B65" s="15" t="s">
        <v>2</v>
      </c>
      <c r="C65" s="14" t="s">
        <v>36</v>
      </c>
      <c r="D65" s="15" t="s">
        <v>4</v>
      </c>
      <c r="E65" s="15" t="s">
        <v>5</v>
      </c>
      <c r="F65" s="15" t="s">
        <v>6</v>
      </c>
      <c r="G65" s="15" t="s">
        <v>4</v>
      </c>
      <c r="H65" s="15" t="s">
        <v>4</v>
      </c>
      <c r="I65" s="15" t="s">
        <v>4</v>
      </c>
      <c r="J65" s="15" t="s">
        <v>4</v>
      </c>
      <c r="K65" s="15" t="s">
        <v>6</v>
      </c>
      <c r="L65" s="15" t="s">
        <v>5</v>
      </c>
      <c r="M6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65" s="15" t="str">
        <f>(Table3[[#This Row],[Resultado]]/10)*100&amp;" %"</f>
        <v>100 %</v>
      </c>
      <c r="O65" s="15" t="str">
        <f>IF(OR(AND(ISEVEN(Table3[[#This Row],[Número ]]),Table3[[#This Row],[Versão]]="A"),AND(ISODD(Table3[[#This Row],[Número ]]),Table3[[#This Row],[Versão]]="B")),"OK","ERR")</f>
        <v>OK</v>
      </c>
    </row>
    <row r="66" spans="1:15" ht="15" x14ac:dyDescent="0.25">
      <c r="A66" s="16">
        <v>109648</v>
      </c>
      <c r="B66" s="15" t="s">
        <v>2</v>
      </c>
      <c r="C66" s="14" t="s">
        <v>170</v>
      </c>
      <c r="D66" s="15" t="s">
        <v>4</v>
      </c>
      <c r="E66" s="15" t="s">
        <v>5</v>
      </c>
      <c r="F66" s="15" t="s">
        <v>6</v>
      </c>
      <c r="G66" s="15" t="s">
        <v>4</v>
      </c>
      <c r="H66" s="15" t="s">
        <v>4</v>
      </c>
      <c r="I66" s="15" t="s">
        <v>4</v>
      </c>
      <c r="J66" s="15" t="s">
        <v>4</v>
      </c>
      <c r="K66" s="15" t="s">
        <v>6</v>
      </c>
      <c r="L66" s="15" t="s">
        <v>9</v>
      </c>
      <c r="M6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66" s="15" t="str">
        <f>(Table3[[#This Row],[Resultado]]/10)*100&amp;" %"</f>
        <v>80 %</v>
      </c>
      <c r="O66" s="15" t="str">
        <f>IF(OR(AND(ISEVEN(Table3[[#This Row],[Número ]]),Table3[[#This Row],[Versão]]="A"),AND(ISODD(Table3[[#This Row],[Número ]]),Table3[[#This Row],[Versão]]="B")),"OK","ERR")</f>
        <v>OK</v>
      </c>
    </row>
    <row r="67" spans="1:15" ht="15" x14ac:dyDescent="0.25">
      <c r="A67" s="16">
        <v>109651</v>
      </c>
      <c r="B67" s="15" t="s">
        <v>7</v>
      </c>
      <c r="C67" s="14" t="s">
        <v>24</v>
      </c>
      <c r="D67" s="15" t="s">
        <v>4</v>
      </c>
      <c r="E67" s="15" t="s">
        <v>4</v>
      </c>
      <c r="F67" s="15" t="s">
        <v>4</v>
      </c>
      <c r="G67" s="15" t="s">
        <v>4</v>
      </c>
      <c r="H67" s="15" t="s">
        <v>6</v>
      </c>
      <c r="I67" s="15" t="s">
        <v>4</v>
      </c>
      <c r="J67" s="15" t="s">
        <v>9</v>
      </c>
      <c r="K67" s="15" t="s">
        <v>4</v>
      </c>
      <c r="L67" s="15" t="s">
        <v>9</v>
      </c>
      <c r="M6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67" s="15" t="str">
        <f>(Table3[[#This Row],[Resultado]]/10)*100&amp;" %"</f>
        <v>50 %</v>
      </c>
      <c r="O67" s="15" t="str">
        <f>IF(OR(AND(ISEVEN(Table3[[#This Row],[Número ]]),Table3[[#This Row],[Versão]]="A"),AND(ISODD(Table3[[#This Row],[Número ]]),Table3[[#This Row],[Versão]]="B")),"OK","ERR")</f>
        <v>OK</v>
      </c>
    </row>
    <row r="68" spans="1:15" ht="15" x14ac:dyDescent="0.25">
      <c r="A68" s="16">
        <v>109665</v>
      </c>
      <c r="B68" s="15" t="s">
        <v>7</v>
      </c>
      <c r="C68" s="14" t="s">
        <v>45</v>
      </c>
      <c r="D68" s="15" t="s">
        <v>9</v>
      </c>
      <c r="E68" s="15" t="s">
        <v>4</v>
      </c>
      <c r="F68" s="15" t="s">
        <v>4</v>
      </c>
      <c r="G68" s="15" t="s">
        <v>4</v>
      </c>
      <c r="H68" s="15" t="s">
        <v>5</v>
      </c>
      <c r="I68" s="15" t="s">
        <v>4</v>
      </c>
      <c r="J68" s="15" t="s">
        <v>9</v>
      </c>
      <c r="K68" s="15" t="s">
        <v>4</v>
      </c>
      <c r="L68" s="15" t="s">
        <v>9</v>
      </c>
      <c r="M6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68" s="15" t="str">
        <f>(Table3[[#This Row],[Resultado]]/10)*100&amp;" %"</f>
        <v>70 %</v>
      </c>
      <c r="O68" s="15" t="str">
        <f>IF(OR(AND(ISEVEN(Table3[[#This Row],[Número ]]),Table3[[#This Row],[Versão]]="A"),AND(ISODD(Table3[[#This Row],[Número ]]),Table3[[#This Row],[Versão]]="B")),"OK","ERR")</f>
        <v>OK</v>
      </c>
    </row>
    <row r="69" spans="1:15" ht="15" x14ac:dyDescent="0.25">
      <c r="A69" s="16">
        <v>109668</v>
      </c>
      <c r="B69" s="15" t="s">
        <v>2</v>
      </c>
      <c r="C69" s="14" t="s">
        <v>71</v>
      </c>
      <c r="D69" s="15" t="s">
        <v>4</v>
      </c>
      <c r="E69" s="15" t="s">
        <v>5</v>
      </c>
      <c r="F69" s="15" t="s">
        <v>9</v>
      </c>
      <c r="G69" s="15" t="s">
        <v>4</v>
      </c>
      <c r="H69" s="15" t="s">
        <v>4</v>
      </c>
      <c r="I69" s="15" t="s">
        <v>4</v>
      </c>
      <c r="J69" s="15" t="s">
        <v>4</v>
      </c>
      <c r="K69" s="15" t="s">
        <v>6</v>
      </c>
      <c r="L69" s="15" t="s">
        <v>9</v>
      </c>
      <c r="M6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69" s="15" t="str">
        <f>(Table3[[#This Row],[Resultado]]/10)*100&amp;" %"</f>
        <v>70 %</v>
      </c>
      <c r="O69" s="15" t="str">
        <f>IF(OR(AND(ISEVEN(Table3[[#This Row],[Número ]]),Table3[[#This Row],[Versão]]="A"),AND(ISODD(Table3[[#This Row],[Número ]]),Table3[[#This Row],[Versão]]="B")),"OK","ERR")</f>
        <v>OK</v>
      </c>
    </row>
    <row r="70" spans="1:15" ht="15" x14ac:dyDescent="0.25">
      <c r="A70" s="16">
        <v>109672</v>
      </c>
      <c r="B70" s="15" t="s">
        <v>2</v>
      </c>
      <c r="C70" s="14" t="s">
        <v>37</v>
      </c>
      <c r="D70" s="15" t="s">
        <v>4</v>
      </c>
      <c r="E70" s="15" t="s">
        <v>6</v>
      </c>
      <c r="F70" s="15" t="s">
        <v>6</v>
      </c>
      <c r="G70" s="15" t="s">
        <v>4</v>
      </c>
      <c r="H70" s="15" t="s">
        <v>4</v>
      </c>
      <c r="I70" s="15" t="s">
        <v>4</v>
      </c>
      <c r="J70" s="15" t="s">
        <v>4</v>
      </c>
      <c r="K70" s="15" t="s">
        <v>6</v>
      </c>
      <c r="L70" s="15" t="s">
        <v>5</v>
      </c>
      <c r="M7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70" s="15" t="str">
        <f>(Table3[[#This Row],[Resultado]]/10)*100&amp;" %"</f>
        <v>90 %</v>
      </c>
      <c r="O70" s="15" t="str">
        <f>IF(OR(AND(ISEVEN(Table3[[#This Row],[Número ]]),Table3[[#This Row],[Versão]]="A"),AND(ISODD(Table3[[#This Row],[Número ]]),Table3[[#This Row],[Versão]]="B")),"OK","ERR")</f>
        <v>OK</v>
      </c>
    </row>
    <row r="71" spans="1:15" ht="15" x14ac:dyDescent="0.25">
      <c r="A71" s="16">
        <v>109678</v>
      </c>
      <c r="B71" s="15" t="s">
        <v>2</v>
      </c>
      <c r="C71" s="14" t="s">
        <v>33</v>
      </c>
      <c r="D71" s="15" t="s">
        <v>4</v>
      </c>
      <c r="E71" s="15" t="s">
        <v>5</v>
      </c>
      <c r="F71" s="15" t="s">
        <v>6</v>
      </c>
      <c r="G71" s="15" t="s">
        <v>9</v>
      </c>
      <c r="H71" s="15" t="s">
        <v>4</v>
      </c>
      <c r="I71" s="15" t="s">
        <v>4</v>
      </c>
      <c r="J71" s="15" t="s">
        <v>4</v>
      </c>
      <c r="K71" s="15" t="s">
        <v>6</v>
      </c>
      <c r="L71" s="15" t="s">
        <v>5</v>
      </c>
      <c r="M7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71" s="15" t="str">
        <f>(Table3[[#This Row],[Resultado]]/10)*100&amp;" %"</f>
        <v>90 %</v>
      </c>
      <c r="O71" s="15" t="str">
        <f>IF(OR(AND(ISEVEN(Table3[[#This Row],[Número ]]),Table3[[#This Row],[Versão]]="A"),AND(ISODD(Table3[[#This Row],[Número ]]),Table3[[#This Row],[Versão]]="B")),"OK","ERR")</f>
        <v>OK</v>
      </c>
    </row>
    <row r="72" spans="1:15" ht="15" x14ac:dyDescent="0.25">
      <c r="A72" s="16">
        <v>109691</v>
      </c>
      <c r="B72" s="15" t="s">
        <v>7</v>
      </c>
      <c r="C72" s="14" t="s">
        <v>10</v>
      </c>
      <c r="D72" s="15" t="s">
        <v>9</v>
      </c>
      <c r="E72" s="15" t="s">
        <v>4</v>
      </c>
      <c r="F72" s="15" t="s">
        <v>4</v>
      </c>
      <c r="G72" s="15" t="s">
        <v>4</v>
      </c>
      <c r="H72" s="15" t="s">
        <v>5</v>
      </c>
      <c r="I72" s="15" t="s">
        <v>4</v>
      </c>
      <c r="J72" s="15" t="s">
        <v>9</v>
      </c>
      <c r="K72" s="15" t="s">
        <v>4</v>
      </c>
      <c r="L72" s="15" t="s">
        <v>9</v>
      </c>
      <c r="M7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72" s="15" t="str">
        <f>(Table3[[#This Row],[Resultado]]/10)*100&amp;" %"</f>
        <v>70 %</v>
      </c>
      <c r="O72" s="15" t="str">
        <f>IF(OR(AND(ISEVEN(Table3[[#This Row],[Número ]]),Table3[[#This Row],[Versão]]="A"),AND(ISODD(Table3[[#This Row],[Número ]]),Table3[[#This Row],[Versão]]="B")),"OK","ERR")</f>
        <v>OK</v>
      </c>
    </row>
    <row r="73" spans="1:15" ht="15" x14ac:dyDescent="0.25">
      <c r="A73" s="16">
        <v>109703</v>
      </c>
      <c r="B73" s="15" t="s">
        <v>7</v>
      </c>
      <c r="C73" s="14" t="s">
        <v>159</v>
      </c>
      <c r="D73" s="15" t="s">
        <v>5</v>
      </c>
      <c r="E73" s="15" t="s">
        <v>4</v>
      </c>
      <c r="F73" s="15" t="s">
        <v>4</v>
      </c>
      <c r="G73" s="15" t="s">
        <v>4</v>
      </c>
      <c r="H73" s="15" t="s">
        <v>9</v>
      </c>
      <c r="I73" s="15" t="s">
        <v>4</v>
      </c>
      <c r="J73" s="15" t="s">
        <v>6</v>
      </c>
      <c r="K73" s="15" t="s">
        <v>4</v>
      </c>
      <c r="L73" s="15" t="s">
        <v>4</v>
      </c>
      <c r="M7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73" s="15" t="str">
        <f>(Table3[[#This Row],[Resultado]]/10)*100&amp;" %"</f>
        <v>60 %</v>
      </c>
      <c r="O73" s="15" t="str">
        <f>IF(OR(AND(ISEVEN(Table3[[#This Row],[Número ]]),Table3[[#This Row],[Versão]]="A"),AND(ISODD(Table3[[#This Row],[Número ]]),Table3[[#This Row],[Versão]]="B")),"OK","ERR")</f>
        <v>OK</v>
      </c>
    </row>
    <row r="74" spans="1:15" ht="15" x14ac:dyDescent="0.25">
      <c r="A74" s="16">
        <v>109712</v>
      </c>
      <c r="B74" s="15" t="s">
        <v>2</v>
      </c>
      <c r="C74" s="14" t="s">
        <v>180</v>
      </c>
      <c r="D74" s="15" t="s">
        <v>4</v>
      </c>
      <c r="E74" s="15" t="s">
        <v>5</v>
      </c>
      <c r="F74" s="15" t="s">
        <v>6</v>
      </c>
      <c r="G74" s="15" t="s">
        <v>4</v>
      </c>
      <c r="H74" s="15" t="s">
        <v>4</v>
      </c>
      <c r="I74" s="15" t="s">
        <v>4</v>
      </c>
      <c r="J74" s="15" t="s">
        <v>4</v>
      </c>
      <c r="K74" s="15" t="s">
        <v>6</v>
      </c>
      <c r="L74" s="15" t="s">
        <v>6</v>
      </c>
      <c r="M7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74" s="15" t="str">
        <f>(Table3[[#This Row],[Resultado]]/10)*100&amp;" %"</f>
        <v>80 %</v>
      </c>
      <c r="O74" s="15" t="str">
        <f>IF(OR(AND(ISEVEN(Table3[[#This Row],[Número ]]),Table3[[#This Row],[Versão]]="A"),AND(ISODD(Table3[[#This Row],[Número ]]),Table3[[#This Row],[Versão]]="B")),"OK","ERR")</f>
        <v>OK</v>
      </c>
    </row>
    <row r="75" spans="1:15" ht="15" x14ac:dyDescent="0.25">
      <c r="A75" s="16">
        <v>109716</v>
      </c>
      <c r="B75" s="15" t="s">
        <v>2</v>
      </c>
      <c r="C75" s="14" t="s">
        <v>188</v>
      </c>
      <c r="D75" s="15" t="s">
        <v>4</v>
      </c>
      <c r="E75" s="15" t="s">
        <v>5</v>
      </c>
      <c r="F75" s="15" t="s">
        <v>6</v>
      </c>
      <c r="G75" s="15" t="s">
        <v>4</v>
      </c>
      <c r="H75" s="15" t="s">
        <v>4</v>
      </c>
      <c r="I75" s="15" t="s">
        <v>4</v>
      </c>
      <c r="J75" s="15" t="s">
        <v>9</v>
      </c>
      <c r="K75" s="15" t="s">
        <v>6</v>
      </c>
      <c r="L75" s="15" t="s">
        <v>5</v>
      </c>
      <c r="M7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75" s="15" t="str">
        <f>(Table3[[#This Row],[Resultado]]/10)*100&amp;" %"</f>
        <v>90 %</v>
      </c>
      <c r="O75" s="15" t="str">
        <f>IF(OR(AND(ISEVEN(Table3[[#This Row],[Número ]]),Table3[[#This Row],[Versão]]="A"),AND(ISODD(Table3[[#This Row],[Número ]]),Table3[[#This Row],[Versão]]="B")),"OK","ERR")</f>
        <v>OK</v>
      </c>
    </row>
    <row r="76" spans="1:15" ht="15" x14ac:dyDescent="0.25">
      <c r="A76" s="16">
        <v>109719</v>
      </c>
      <c r="B76" s="15" t="s">
        <v>7</v>
      </c>
      <c r="C76" s="14" t="s">
        <v>187</v>
      </c>
      <c r="D76" s="15" t="s">
        <v>9</v>
      </c>
      <c r="E76" s="15" t="s">
        <v>4</v>
      </c>
      <c r="F76" s="15" t="s">
        <v>4</v>
      </c>
      <c r="G76" s="15" t="s">
        <v>4</v>
      </c>
      <c r="H76" s="15" t="s">
        <v>5</v>
      </c>
      <c r="I76" s="15" t="s">
        <v>4</v>
      </c>
      <c r="J76" s="15" t="s">
        <v>9</v>
      </c>
      <c r="K76" s="15" t="s">
        <v>4</v>
      </c>
      <c r="L76" s="15" t="s">
        <v>4</v>
      </c>
      <c r="M7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76" s="15" t="str">
        <f>(Table3[[#This Row],[Resultado]]/10)*100&amp;" %"</f>
        <v>90 %</v>
      </c>
      <c r="O76" s="15" t="str">
        <f>IF(OR(AND(ISEVEN(Table3[[#This Row],[Número ]]),Table3[[#This Row],[Versão]]="A"),AND(ISODD(Table3[[#This Row],[Número ]]),Table3[[#This Row],[Versão]]="B")),"OK","ERR")</f>
        <v>OK</v>
      </c>
    </row>
    <row r="77" spans="1:15" ht="15" x14ac:dyDescent="0.25">
      <c r="A77" s="16">
        <v>109720</v>
      </c>
      <c r="B77" s="15" t="s">
        <v>2</v>
      </c>
      <c r="C77" s="14" t="s">
        <v>80</v>
      </c>
      <c r="D77" s="15" t="s">
        <v>4</v>
      </c>
      <c r="E77" s="15" t="s">
        <v>6</v>
      </c>
      <c r="F77" s="15" t="s">
        <v>6</v>
      </c>
      <c r="G77" s="15" t="s">
        <v>4</v>
      </c>
      <c r="H77" s="15" t="s">
        <v>9</v>
      </c>
      <c r="I77" s="15" t="s">
        <v>4</v>
      </c>
      <c r="J77" s="15" t="s">
        <v>4</v>
      </c>
      <c r="K77" s="15" t="s">
        <v>6</v>
      </c>
      <c r="L77" s="15" t="s">
        <v>9</v>
      </c>
      <c r="M7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77" s="15" t="str">
        <f>(Table3[[#This Row],[Resultado]]/10)*100&amp;" %"</f>
        <v>60 %</v>
      </c>
      <c r="O77" s="15" t="str">
        <f>IF(OR(AND(ISEVEN(Table3[[#This Row],[Número ]]),Table3[[#This Row],[Versão]]="A"),AND(ISODD(Table3[[#This Row],[Número ]]),Table3[[#This Row],[Versão]]="B")),"OK","ERR")</f>
        <v>OK</v>
      </c>
    </row>
    <row r="78" spans="1:15" ht="15" x14ac:dyDescent="0.25">
      <c r="A78" s="16">
        <v>109725</v>
      </c>
      <c r="B78" s="15" t="s">
        <v>7</v>
      </c>
      <c r="C78" s="14" t="s">
        <v>173</v>
      </c>
      <c r="D78" s="15" t="s">
        <v>9</v>
      </c>
      <c r="E78" s="15" t="s">
        <v>6</v>
      </c>
      <c r="F78" s="15" t="s">
        <v>4</v>
      </c>
      <c r="G78" s="15" t="s">
        <v>4</v>
      </c>
      <c r="H78" s="15" t="s">
        <v>5</v>
      </c>
      <c r="I78" s="15" t="s">
        <v>4</v>
      </c>
      <c r="J78" s="15" t="s">
        <v>9</v>
      </c>
      <c r="K78" s="15" t="s">
        <v>4</v>
      </c>
      <c r="L78" s="15" t="s">
        <v>5</v>
      </c>
      <c r="M7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78" s="15" t="str">
        <f>(Table3[[#This Row],[Resultado]]/10)*100&amp;" %"</f>
        <v>60 %</v>
      </c>
      <c r="O78" s="15" t="str">
        <f>IF(OR(AND(ISEVEN(Table3[[#This Row],[Número ]]),Table3[[#This Row],[Versão]]="A"),AND(ISODD(Table3[[#This Row],[Número ]]),Table3[[#This Row],[Versão]]="B")),"OK","ERR")</f>
        <v>OK</v>
      </c>
    </row>
    <row r="79" spans="1:15" ht="15" x14ac:dyDescent="0.25">
      <c r="A79" s="16">
        <v>109727</v>
      </c>
      <c r="B79" s="15" t="s">
        <v>7</v>
      </c>
      <c r="C79" s="14" t="s">
        <v>28</v>
      </c>
      <c r="D79" s="15" t="s">
        <v>5</v>
      </c>
      <c r="E79" s="15" t="s">
        <v>4</v>
      </c>
      <c r="F79" s="15" t="s">
        <v>4</v>
      </c>
      <c r="G79" s="15" t="s">
        <v>4</v>
      </c>
      <c r="H79" s="15" t="s">
        <v>5</v>
      </c>
      <c r="I79" s="15" t="s">
        <v>4</v>
      </c>
      <c r="J79" s="15" t="s">
        <v>9</v>
      </c>
      <c r="K79" s="15" t="s">
        <v>4</v>
      </c>
      <c r="L79" s="15" t="s">
        <v>4</v>
      </c>
      <c r="M7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79" s="15" t="str">
        <f>(Table3[[#This Row],[Resultado]]/10)*100&amp;" %"</f>
        <v>80 %</v>
      </c>
      <c r="O79" s="15" t="str">
        <f>IF(OR(AND(ISEVEN(Table3[[#This Row],[Número ]]),Table3[[#This Row],[Versão]]="A"),AND(ISODD(Table3[[#This Row],[Número ]]),Table3[[#This Row],[Versão]]="B")),"OK","ERR")</f>
        <v>OK</v>
      </c>
    </row>
    <row r="80" spans="1:15" ht="15" x14ac:dyDescent="0.25">
      <c r="A80" s="16">
        <v>109738</v>
      </c>
      <c r="B80" s="15" t="s">
        <v>2</v>
      </c>
      <c r="C80" s="14" t="s">
        <v>125</v>
      </c>
      <c r="D80" s="15" t="s">
        <v>4</v>
      </c>
      <c r="E80" s="15" t="s">
        <v>5</v>
      </c>
      <c r="F80" s="15" t="s">
        <v>6</v>
      </c>
      <c r="G80" s="15" t="s">
        <v>4</v>
      </c>
      <c r="H80" s="15" t="s">
        <v>4</v>
      </c>
      <c r="I80" s="15" t="s">
        <v>4</v>
      </c>
      <c r="J80" s="15" t="s">
        <v>4</v>
      </c>
      <c r="K80" s="15" t="s">
        <v>5</v>
      </c>
      <c r="L80" s="15" t="s">
        <v>9</v>
      </c>
      <c r="M8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80" s="15" t="str">
        <f>(Table3[[#This Row],[Resultado]]/10)*100&amp;" %"</f>
        <v>70 %</v>
      </c>
      <c r="O80" s="15" t="str">
        <f>IF(OR(AND(ISEVEN(Table3[[#This Row],[Número ]]),Table3[[#This Row],[Versão]]="A"),AND(ISODD(Table3[[#This Row],[Número ]]),Table3[[#This Row],[Versão]]="B")),"OK","ERR")</f>
        <v>OK</v>
      </c>
    </row>
    <row r="81" spans="1:15" ht="15" x14ac:dyDescent="0.25">
      <c r="A81" s="16">
        <v>109747</v>
      </c>
      <c r="B81" s="15" t="s">
        <v>7</v>
      </c>
      <c r="C81" s="14" t="s">
        <v>160</v>
      </c>
      <c r="D81" s="15" t="s">
        <v>9</v>
      </c>
      <c r="E81" s="15" t="s">
        <v>4</v>
      </c>
      <c r="F81" s="15" t="s">
        <v>4</v>
      </c>
      <c r="G81" s="15" t="s">
        <v>4</v>
      </c>
      <c r="H81" s="15" t="s">
        <v>5</v>
      </c>
      <c r="I81" s="15" t="s">
        <v>4</v>
      </c>
      <c r="J81" s="15" t="s">
        <v>9</v>
      </c>
      <c r="K81" s="15" t="s">
        <v>4</v>
      </c>
      <c r="L81" s="15" t="s">
        <v>5</v>
      </c>
      <c r="M8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81" s="15" t="str">
        <f>(Table3[[#This Row],[Resultado]]/10)*100&amp;" %"</f>
        <v>70 %</v>
      </c>
      <c r="O81" s="15" t="str">
        <f>IF(OR(AND(ISEVEN(Table3[[#This Row],[Número ]]),Table3[[#This Row],[Versão]]="A"),AND(ISODD(Table3[[#This Row],[Número ]]),Table3[[#This Row],[Versão]]="B")),"OK","ERR")</f>
        <v>OK</v>
      </c>
    </row>
    <row r="82" spans="1:15" ht="15" x14ac:dyDescent="0.25">
      <c r="A82" s="16">
        <v>109788</v>
      </c>
      <c r="B82" s="15" t="s">
        <v>2</v>
      </c>
      <c r="C82" s="14" t="s">
        <v>183</v>
      </c>
      <c r="D82" s="15" t="s">
        <v>4</v>
      </c>
      <c r="E82" s="15" t="s">
        <v>5</v>
      </c>
      <c r="F82" s="15" t="s">
        <v>6</v>
      </c>
      <c r="G82" s="15" t="s">
        <v>4</v>
      </c>
      <c r="H82" s="15" t="s">
        <v>4</v>
      </c>
      <c r="I82" s="15" t="s">
        <v>4</v>
      </c>
      <c r="J82" s="15" t="s">
        <v>4</v>
      </c>
      <c r="K82" s="15" t="s">
        <v>5</v>
      </c>
      <c r="L82" s="15" t="s">
        <v>5</v>
      </c>
      <c r="M8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82" s="15" t="str">
        <f>(Table3[[#This Row],[Resultado]]/10)*100&amp;" %"</f>
        <v>90 %</v>
      </c>
      <c r="O82" s="15" t="str">
        <f>IF(OR(AND(ISEVEN(Table3[[#This Row],[Número ]]),Table3[[#This Row],[Versão]]="A"),AND(ISODD(Table3[[#This Row],[Número ]]),Table3[[#This Row],[Versão]]="B")),"OK","ERR")</f>
        <v>OK</v>
      </c>
    </row>
    <row r="83" spans="1:15" ht="15" x14ac:dyDescent="0.25">
      <c r="A83" s="16">
        <v>109814</v>
      </c>
      <c r="B83" s="15" t="s">
        <v>2</v>
      </c>
      <c r="C83" s="14" t="s">
        <v>132</v>
      </c>
      <c r="D83" s="15" t="s">
        <v>4</v>
      </c>
      <c r="E83" s="15" t="s">
        <v>5</v>
      </c>
      <c r="F83" s="15" t="s">
        <v>6</v>
      </c>
      <c r="G83" s="15" t="s">
        <v>4</v>
      </c>
      <c r="H83" s="15" t="s">
        <v>4</v>
      </c>
      <c r="I83" s="15" t="s">
        <v>4</v>
      </c>
      <c r="J83" s="15" t="s">
        <v>4</v>
      </c>
      <c r="K83" s="15" t="s">
        <v>6</v>
      </c>
      <c r="L83" s="15" t="s">
        <v>5</v>
      </c>
      <c r="M8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83" s="15" t="str">
        <f>(Table3[[#This Row],[Resultado]]/10)*100&amp;" %"</f>
        <v>100 %</v>
      </c>
      <c r="O83" s="15" t="str">
        <f>IF(OR(AND(ISEVEN(Table3[[#This Row],[Número ]]),Table3[[#This Row],[Versão]]="A"),AND(ISODD(Table3[[#This Row],[Número ]]),Table3[[#This Row],[Versão]]="B")),"OK","ERR")</f>
        <v>OK</v>
      </c>
    </row>
    <row r="84" spans="1:15" ht="15" x14ac:dyDescent="0.25">
      <c r="A84" s="16">
        <v>109816</v>
      </c>
      <c r="B84" s="15" t="s">
        <v>2</v>
      </c>
      <c r="C84" s="14" t="s">
        <v>39</v>
      </c>
      <c r="D84" s="15" t="s">
        <v>4</v>
      </c>
      <c r="E84" s="15" t="s">
        <v>5</v>
      </c>
      <c r="F84" s="15" t="s">
        <v>6</v>
      </c>
      <c r="G84" s="15" t="s">
        <v>4</v>
      </c>
      <c r="H84" s="15" t="s">
        <v>9</v>
      </c>
      <c r="I84" s="15" t="s">
        <v>4</v>
      </c>
      <c r="J84" s="15" t="s">
        <v>4</v>
      </c>
      <c r="K84" s="15" t="s">
        <v>6</v>
      </c>
      <c r="L84" s="15" t="s">
        <v>9</v>
      </c>
      <c r="M8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84" s="15" t="str">
        <f>(Table3[[#This Row],[Resultado]]/10)*100&amp;" %"</f>
        <v>70 %</v>
      </c>
      <c r="O84" s="15" t="str">
        <f>IF(OR(AND(ISEVEN(Table3[[#This Row],[Número ]]),Table3[[#This Row],[Versão]]="A"),AND(ISODD(Table3[[#This Row],[Número ]]),Table3[[#This Row],[Versão]]="B")),"OK","ERR")</f>
        <v>OK</v>
      </c>
    </row>
    <row r="85" spans="1:15" ht="15" x14ac:dyDescent="0.25">
      <c r="A85" s="16">
        <v>109818</v>
      </c>
      <c r="B85" s="15" t="s">
        <v>2</v>
      </c>
      <c r="C85" s="14" t="s">
        <v>176</v>
      </c>
      <c r="D85" s="15" t="s">
        <v>4</v>
      </c>
      <c r="E85" s="15" t="s">
        <v>5</v>
      </c>
      <c r="F85" s="15" t="s">
        <v>6</v>
      </c>
      <c r="G85" s="15" t="s">
        <v>4</v>
      </c>
      <c r="H85" s="15" t="s">
        <v>6</v>
      </c>
      <c r="I85" s="15" t="s">
        <v>4</v>
      </c>
      <c r="J85" s="15" t="s">
        <v>4</v>
      </c>
      <c r="K85" s="15" t="s">
        <v>6</v>
      </c>
      <c r="L85" s="15" t="s">
        <v>9</v>
      </c>
      <c r="M8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85" s="15" t="str">
        <f>(Table3[[#This Row],[Resultado]]/10)*100&amp;" %"</f>
        <v>70 %</v>
      </c>
      <c r="O85" s="15" t="str">
        <f>IF(OR(AND(ISEVEN(Table3[[#This Row],[Número ]]),Table3[[#This Row],[Versão]]="A"),AND(ISODD(Table3[[#This Row],[Número ]]),Table3[[#This Row],[Versão]]="B")),"OK","ERR")</f>
        <v>OK</v>
      </c>
    </row>
    <row r="86" spans="1:15" ht="15" x14ac:dyDescent="0.25">
      <c r="A86" s="16">
        <v>109820</v>
      </c>
      <c r="B86" s="15" t="s">
        <v>2</v>
      </c>
      <c r="C86" s="14" t="s">
        <v>97</v>
      </c>
      <c r="D86" s="15" t="s">
        <v>9</v>
      </c>
      <c r="E86" s="15" t="s">
        <v>5</v>
      </c>
      <c r="F86" s="15" t="s">
        <v>6</v>
      </c>
      <c r="G86" s="15" t="s">
        <v>4</v>
      </c>
      <c r="H86" s="15" t="s">
        <v>4</v>
      </c>
      <c r="I86" s="15" t="s">
        <v>4</v>
      </c>
      <c r="J86" s="15" t="s">
        <v>4</v>
      </c>
      <c r="K86" s="15" t="s">
        <v>6</v>
      </c>
      <c r="L86" s="15" t="s">
        <v>9</v>
      </c>
      <c r="M8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86" s="15" t="str">
        <f>(Table3[[#This Row],[Resultado]]/10)*100&amp;" %"</f>
        <v>70 %</v>
      </c>
      <c r="O86" s="15" t="str">
        <f>IF(OR(AND(ISEVEN(Table3[[#This Row],[Número ]]),Table3[[#This Row],[Versão]]="A"),AND(ISODD(Table3[[#This Row],[Número ]]),Table3[[#This Row],[Versão]]="B")),"OK","ERR")</f>
        <v>OK</v>
      </c>
    </row>
    <row r="87" spans="1:15" ht="15" x14ac:dyDescent="0.25">
      <c r="A87" s="16">
        <v>109826</v>
      </c>
      <c r="B87" s="15" t="s">
        <v>2</v>
      </c>
      <c r="C87" s="14" t="s">
        <v>104</v>
      </c>
      <c r="D87" s="15" t="s">
        <v>4</v>
      </c>
      <c r="E87" s="15" t="s">
        <v>5</v>
      </c>
      <c r="F87" s="15" t="s">
        <v>6</v>
      </c>
      <c r="G87" s="15" t="s">
        <v>4</v>
      </c>
      <c r="H87" s="15" t="s">
        <v>9</v>
      </c>
      <c r="I87" s="15" t="s">
        <v>4</v>
      </c>
      <c r="J87" s="15" t="s">
        <v>4</v>
      </c>
      <c r="K87" s="15" t="s">
        <v>6</v>
      </c>
      <c r="L87" s="15" t="s">
        <v>5</v>
      </c>
      <c r="M8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87" s="15" t="str">
        <f>(Table3[[#This Row],[Resultado]]/10)*100&amp;" %"</f>
        <v>90 %</v>
      </c>
      <c r="O87" s="15" t="str">
        <f>IF(OR(AND(ISEVEN(Table3[[#This Row],[Número ]]),Table3[[#This Row],[Versão]]="A"),AND(ISODD(Table3[[#This Row],[Número ]]),Table3[[#This Row],[Versão]]="B")),"OK","ERR")</f>
        <v>OK</v>
      </c>
    </row>
    <row r="88" spans="1:15" ht="15" x14ac:dyDescent="0.25">
      <c r="A88" s="16">
        <v>109838</v>
      </c>
      <c r="B88" s="15" t="s">
        <v>2</v>
      </c>
      <c r="C88" s="14" t="s">
        <v>63</v>
      </c>
      <c r="D88" s="15" t="s">
        <v>9</v>
      </c>
      <c r="E88" s="15" t="s">
        <v>5</v>
      </c>
      <c r="F88" s="15" t="s">
        <v>6</v>
      </c>
      <c r="G88" s="15" t="s">
        <v>4</v>
      </c>
      <c r="H88" s="15" t="s">
        <v>4</v>
      </c>
      <c r="I88" s="15" t="s">
        <v>4</v>
      </c>
      <c r="J88" s="15" t="s">
        <v>4</v>
      </c>
      <c r="K88" s="15" t="s">
        <v>6</v>
      </c>
      <c r="L88" s="15" t="s">
        <v>5</v>
      </c>
      <c r="M8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88" s="15" t="str">
        <f>(Table3[[#This Row],[Resultado]]/10)*100&amp;" %"</f>
        <v>90 %</v>
      </c>
      <c r="O88" s="15" t="str">
        <f>IF(OR(AND(ISEVEN(Table3[[#This Row],[Número ]]),Table3[[#This Row],[Versão]]="A"),AND(ISODD(Table3[[#This Row],[Número ]]),Table3[[#This Row],[Versão]]="B")),"OK","ERR")</f>
        <v>OK</v>
      </c>
    </row>
    <row r="89" spans="1:15" ht="15" x14ac:dyDescent="0.25">
      <c r="A89" s="16">
        <v>109840</v>
      </c>
      <c r="B89" s="15" t="s">
        <v>2</v>
      </c>
      <c r="C89" s="14" t="s">
        <v>184</v>
      </c>
      <c r="D89" s="15" t="s">
        <v>4</v>
      </c>
      <c r="E89" s="15" t="s">
        <v>5</v>
      </c>
      <c r="F89" s="15" t="s">
        <v>6</v>
      </c>
      <c r="G89" s="15" t="s">
        <v>4</v>
      </c>
      <c r="H89" s="15" t="s">
        <v>4</v>
      </c>
      <c r="I89" s="15" t="s">
        <v>4</v>
      </c>
      <c r="J89" s="15" t="s">
        <v>4</v>
      </c>
      <c r="K89" s="15" t="s">
        <v>6</v>
      </c>
      <c r="L89" s="15" t="s">
        <v>6</v>
      </c>
      <c r="M8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89" s="15" t="str">
        <f>(Table3[[#This Row],[Resultado]]/10)*100&amp;" %"</f>
        <v>80 %</v>
      </c>
      <c r="O89" s="15" t="str">
        <f>IF(OR(AND(ISEVEN(Table3[[#This Row],[Número ]]),Table3[[#This Row],[Versão]]="A"),AND(ISODD(Table3[[#This Row],[Número ]]),Table3[[#This Row],[Versão]]="B")),"OK","ERR")</f>
        <v>OK</v>
      </c>
    </row>
    <row r="90" spans="1:15" ht="15" x14ac:dyDescent="0.25">
      <c r="A90" s="16">
        <v>109842</v>
      </c>
      <c r="B90" s="15" t="s">
        <v>2</v>
      </c>
      <c r="C90" s="14" t="s">
        <v>81</v>
      </c>
      <c r="D90" s="15" t="s">
        <v>4</v>
      </c>
      <c r="E90" s="15" t="s">
        <v>5</v>
      </c>
      <c r="F90" s="15" t="s">
        <v>6</v>
      </c>
      <c r="G90" s="15" t="s">
        <v>4</v>
      </c>
      <c r="H90" s="15" t="s">
        <v>9</v>
      </c>
      <c r="I90" s="15" t="s">
        <v>4</v>
      </c>
      <c r="J90" s="15" t="s">
        <v>4</v>
      </c>
      <c r="K90" s="15" t="s">
        <v>6</v>
      </c>
      <c r="L90" s="15" t="s">
        <v>5</v>
      </c>
      <c r="M9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90" s="15" t="str">
        <f>(Table3[[#This Row],[Resultado]]/10)*100&amp;" %"</f>
        <v>90 %</v>
      </c>
      <c r="O90" s="15" t="str">
        <f>IF(OR(AND(ISEVEN(Table3[[#This Row],[Número ]]),Table3[[#This Row],[Versão]]="A"),AND(ISODD(Table3[[#This Row],[Número ]]),Table3[[#This Row],[Versão]]="B")),"OK","ERR")</f>
        <v>OK</v>
      </c>
    </row>
    <row r="91" spans="1:15" ht="15" x14ac:dyDescent="0.25">
      <c r="A91" s="16">
        <v>109866</v>
      </c>
      <c r="B91" s="15" t="s">
        <v>2</v>
      </c>
      <c r="C91" s="14" t="s">
        <v>42</v>
      </c>
      <c r="D91" s="15" t="s">
        <v>6</v>
      </c>
      <c r="E91" s="15" t="s">
        <v>6</v>
      </c>
      <c r="F91" s="15" t="s">
        <v>6</v>
      </c>
      <c r="G91" s="15" t="s">
        <v>6</v>
      </c>
      <c r="H91" s="15" t="s">
        <v>4</v>
      </c>
      <c r="I91" s="15" t="s">
        <v>4</v>
      </c>
      <c r="J91" s="15" t="s">
        <v>4</v>
      </c>
      <c r="K91" s="15" t="s">
        <v>6</v>
      </c>
      <c r="L91" s="15" t="s">
        <v>4</v>
      </c>
      <c r="M9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91" s="15" t="str">
        <f>(Table3[[#This Row],[Resultado]]/10)*100&amp;" %"</f>
        <v>50 %</v>
      </c>
      <c r="O91" s="15" t="str">
        <f>IF(OR(AND(ISEVEN(Table3[[#This Row],[Número ]]),Table3[[#This Row],[Versão]]="A"),AND(ISODD(Table3[[#This Row],[Número ]]),Table3[[#This Row],[Versão]]="B")),"OK","ERR")</f>
        <v>OK</v>
      </c>
    </row>
    <row r="92" spans="1:15" ht="15" x14ac:dyDescent="0.25">
      <c r="A92" s="16">
        <v>109873</v>
      </c>
      <c r="B92" s="15" t="s">
        <v>7</v>
      </c>
      <c r="C92" s="14" t="s">
        <v>53</v>
      </c>
      <c r="D92" s="15" t="s">
        <v>4</v>
      </c>
      <c r="E92" s="15" t="s">
        <v>4</v>
      </c>
      <c r="F92" s="15" t="s">
        <v>4</v>
      </c>
      <c r="G92" s="15" t="s">
        <v>5</v>
      </c>
      <c r="H92" s="15" t="s">
        <v>4</v>
      </c>
      <c r="I92" s="15" t="s">
        <v>9</v>
      </c>
      <c r="J92" s="15" t="s">
        <v>6</v>
      </c>
      <c r="K92" s="15" t="s">
        <v>5</v>
      </c>
      <c r="L92" s="15" t="s">
        <v>5</v>
      </c>
      <c r="M9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92" s="15" t="str">
        <f>(Table3[[#This Row],[Resultado]]/10)*100&amp;" %"</f>
        <v>30 %</v>
      </c>
      <c r="O92" s="15" t="str">
        <f>IF(OR(AND(ISEVEN(Table3[[#This Row],[Número ]]),Table3[[#This Row],[Versão]]="A"),AND(ISODD(Table3[[#This Row],[Número ]]),Table3[[#This Row],[Versão]]="B")),"OK","ERR")</f>
        <v>OK</v>
      </c>
    </row>
    <row r="93" spans="1:15" ht="15" x14ac:dyDescent="0.25">
      <c r="A93" s="16">
        <v>109874</v>
      </c>
      <c r="B93" s="15" t="s">
        <v>2</v>
      </c>
      <c r="C93" s="14" t="s">
        <v>155</v>
      </c>
      <c r="D93" s="15" t="s">
        <v>9</v>
      </c>
      <c r="E93" s="15" t="s">
        <v>5</v>
      </c>
      <c r="F93" s="15" t="s">
        <v>6</v>
      </c>
      <c r="G93" s="15" t="s">
        <v>4</v>
      </c>
      <c r="H93" s="15" t="s">
        <v>4</v>
      </c>
      <c r="I93" s="15" t="s">
        <v>4</v>
      </c>
      <c r="J93" s="15" t="s">
        <v>4</v>
      </c>
      <c r="K93" s="15" t="s">
        <v>6</v>
      </c>
      <c r="L93" s="15" t="s">
        <v>9</v>
      </c>
      <c r="M9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93" s="15" t="str">
        <f>(Table3[[#This Row],[Resultado]]/10)*100&amp;" %"</f>
        <v>70 %</v>
      </c>
      <c r="O93" s="15" t="str">
        <f>IF(OR(AND(ISEVEN(Table3[[#This Row],[Número ]]),Table3[[#This Row],[Versão]]="A"),AND(ISODD(Table3[[#This Row],[Número ]]),Table3[[#This Row],[Versão]]="B")),"OK","ERR")</f>
        <v>OK</v>
      </c>
    </row>
    <row r="94" spans="1:15" ht="15" x14ac:dyDescent="0.25">
      <c r="A94" s="16">
        <v>109875</v>
      </c>
      <c r="B94" s="15" t="s">
        <v>7</v>
      </c>
      <c r="C94" s="14" t="s">
        <v>181</v>
      </c>
      <c r="D94" s="15" t="s">
        <v>4</v>
      </c>
      <c r="E94" s="15" t="s">
        <v>4</v>
      </c>
      <c r="F94" s="15" t="s">
        <v>4</v>
      </c>
      <c r="G94" s="15" t="s">
        <v>4</v>
      </c>
      <c r="H94" s="15" t="s">
        <v>5</v>
      </c>
      <c r="I94" s="15" t="s">
        <v>4</v>
      </c>
      <c r="J94" s="15" t="s">
        <v>9</v>
      </c>
      <c r="K94" s="15" t="s">
        <v>4</v>
      </c>
      <c r="L94" s="15" t="s">
        <v>9</v>
      </c>
      <c r="M9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94" s="15" t="str">
        <f>(Table3[[#This Row],[Resultado]]/10)*100&amp;" %"</f>
        <v>60 %</v>
      </c>
      <c r="O94" s="15" t="str">
        <f>IF(OR(AND(ISEVEN(Table3[[#This Row],[Número ]]),Table3[[#This Row],[Versão]]="A"),AND(ISODD(Table3[[#This Row],[Número ]]),Table3[[#This Row],[Versão]]="B")),"OK","ERR")</f>
        <v>OK</v>
      </c>
    </row>
    <row r="95" spans="1:15" ht="15" x14ac:dyDescent="0.25">
      <c r="A95" s="16">
        <v>109896</v>
      </c>
      <c r="B95" s="15" t="s">
        <v>2</v>
      </c>
      <c r="C95" s="14" t="s">
        <v>113</v>
      </c>
      <c r="D95" s="15" t="s">
        <v>5</v>
      </c>
      <c r="E95" s="15" t="s">
        <v>4</v>
      </c>
      <c r="F95" s="15" t="s">
        <v>6</v>
      </c>
      <c r="G95" s="15" t="s">
        <v>4</v>
      </c>
      <c r="H95" s="15" t="s">
        <v>4</v>
      </c>
      <c r="I95" s="15" t="s">
        <v>4</v>
      </c>
      <c r="J95" s="15" t="s">
        <v>4</v>
      </c>
      <c r="K95" s="15" t="s">
        <v>6</v>
      </c>
      <c r="L95" s="15" t="s">
        <v>4</v>
      </c>
      <c r="M9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95" s="15" t="str">
        <f>(Table3[[#This Row],[Resultado]]/10)*100&amp;" %"</f>
        <v>60 %</v>
      </c>
      <c r="O95" s="15" t="str">
        <f>IF(OR(AND(ISEVEN(Table3[[#This Row],[Número ]]),Table3[[#This Row],[Versão]]="A"),AND(ISODD(Table3[[#This Row],[Número ]]),Table3[[#This Row],[Versão]]="B")),"OK","ERR")</f>
        <v>OK</v>
      </c>
    </row>
    <row r="96" spans="1:15" ht="15" x14ac:dyDescent="0.25">
      <c r="A96" s="16">
        <v>109906</v>
      </c>
      <c r="B96" s="15" t="s">
        <v>2</v>
      </c>
      <c r="C96" s="14" t="s">
        <v>74</v>
      </c>
      <c r="D96" s="15" t="s">
        <v>4</v>
      </c>
      <c r="E96" s="15" t="s">
        <v>5</v>
      </c>
      <c r="F96" s="15" t="s">
        <v>6</v>
      </c>
      <c r="G96" s="15" t="s">
        <v>4</v>
      </c>
      <c r="H96" s="15" t="s">
        <v>9</v>
      </c>
      <c r="I96" s="15" t="s">
        <v>4</v>
      </c>
      <c r="J96" s="15" t="s">
        <v>4</v>
      </c>
      <c r="K96" s="15" t="s">
        <v>6</v>
      </c>
      <c r="L96" s="15" t="s">
        <v>9</v>
      </c>
      <c r="M9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96" s="15" t="str">
        <f>(Table3[[#This Row],[Resultado]]/10)*100&amp;" %"</f>
        <v>70 %</v>
      </c>
      <c r="O96" s="15" t="str">
        <f>IF(OR(AND(ISEVEN(Table3[[#This Row],[Número ]]),Table3[[#This Row],[Versão]]="A"),AND(ISODD(Table3[[#This Row],[Número ]]),Table3[[#This Row],[Versão]]="B")),"OK","ERR")</f>
        <v>OK</v>
      </c>
    </row>
    <row r="97" spans="1:15" ht="15" x14ac:dyDescent="0.25">
      <c r="A97" s="16">
        <v>109907</v>
      </c>
      <c r="B97" s="15" t="s">
        <v>7</v>
      </c>
      <c r="C97" s="14" t="s">
        <v>8</v>
      </c>
      <c r="D97" s="15" t="s">
        <v>5</v>
      </c>
      <c r="E97" s="15" t="s">
        <v>4</v>
      </c>
      <c r="F97" s="15" t="s">
        <v>4</v>
      </c>
      <c r="G97" s="15" t="s">
        <v>4</v>
      </c>
      <c r="H97" s="15" t="s">
        <v>4</v>
      </c>
      <c r="I97" s="15" t="s">
        <v>4</v>
      </c>
      <c r="J97" s="15" t="s">
        <v>9</v>
      </c>
      <c r="K97" s="15" t="s">
        <v>9</v>
      </c>
      <c r="L97" s="15" t="s">
        <v>9</v>
      </c>
      <c r="M9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97" s="15" t="str">
        <f>(Table3[[#This Row],[Resultado]]/10)*100&amp;" %"</f>
        <v>50 %</v>
      </c>
      <c r="O97" s="15" t="str">
        <f>IF(OR(AND(ISEVEN(Table3[[#This Row],[Número ]]),Table3[[#This Row],[Versão]]="A"),AND(ISODD(Table3[[#This Row],[Número ]]),Table3[[#This Row],[Versão]]="B")),"OK","ERR")</f>
        <v>OK</v>
      </c>
    </row>
    <row r="98" spans="1:15" ht="15" x14ac:dyDescent="0.25">
      <c r="A98" s="16">
        <v>109909</v>
      </c>
      <c r="B98" s="15" t="s">
        <v>7</v>
      </c>
      <c r="C98" s="14" t="s">
        <v>101</v>
      </c>
      <c r="D98" s="15" t="s">
        <v>9</v>
      </c>
      <c r="E98" s="15" t="s">
        <v>4</v>
      </c>
      <c r="F98" s="15" t="s">
        <v>4</v>
      </c>
      <c r="G98" s="15" t="s">
        <v>4</v>
      </c>
      <c r="H98" s="15" t="s">
        <v>5</v>
      </c>
      <c r="I98" s="15" t="s">
        <v>4</v>
      </c>
      <c r="J98" s="15" t="s">
        <v>9</v>
      </c>
      <c r="K98" s="15" t="s">
        <v>6</v>
      </c>
      <c r="L98" s="15" t="s">
        <v>4</v>
      </c>
      <c r="M9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98" s="15" t="str">
        <f>(Table3[[#This Row],[Resultado]]/10)*100&amp;" %"</f>
        <v>90 %</v>
      </c>
      <c r="O98" s="15" t="str">
        <f>IF(OR(AND(ISEVEN(Table3[[#This Row],[Número ]]),Table3[[#This Row],[Versão]]="A"),AND(ISODD(Table3[[#This Row],[Número ]]),Table3[[#This Row],[Versão]]="B")),"OK","ERR")</f>
        <v>OK</v>
      </c>
    </row>
    <row r="99" spans="1:15" ht="15" x14ac:dyDescent="0.25">
      <c r="A99" s="16">
        <v>109914</v>
      </c>
      <c r="B99" s="15" t="s">
        <v>2</v>
      </c>
      <c r="C99" s="14" t="s">
        <v>77</v>
      </c>
      <c r="D99" s="15" t="s">
        <v>4</v>
      </c>
      <c r="E99" s="15" t="s">
        <v>5</v>
      </c>
      <c r="F99" s="15" t="s">
        <v>6</v>
      </c>
      <c r="G99" s="15" t="s">
        <v>4</v>
      </c>
      <c r="H99" s="15" t="s">
        <v>4</v>
      </c>
      <c r="I99" s="15" t="s">
        <v>4</v>
      </c>
      <c r="J99" s="15" t="s">
        <v>4</v>
      </c>
      <c r="K99" s="15" t="s">
        <v>6</v>
      </c>
      <c r="L99" s="15" t="s">
        <v>5</v>
      </c>
      <c r="M9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99" s="15" t="str">
        <f>(Table3[[#This Row],[Resultado]]/10)*100&amp;" %"</f>
        <v>100 %</v>
      </c>
      <c r="O99" s="15" t="str">
        <f>IF(OR(AND(ISEVEN(Table3[[#This Row],[Número ]]),Table3[[#This Row],[Versão]]="A"),AND(ISODD(Table3[[#This Row],[Número ]]),Table3[[#This Row],[Versão]]="B")),"OK","ERR")</f>
        <v>OK</v>
      </c>
    </row>
    <row r="100" spans="1:15" ht="15" x14ac:dyDescent="0.25">
      <c r="A100" s="16">
        <v>109916</v>
      </c>
      <c r="B100" s="15" t="s">
        <v>2</v>
      </c>
      <c r="C100" s="14" t="s">
        <v>163</v>
      </c>
      <c r="D100" s="15" t="s">
        <v>9</v>
      </c>
      <c r="E100" s="15" t="s">
        <v>5</v>
      </c>
      <c r="F100" s="15" t="s">
        <v>6</v>
      </c>
      <c r="G100" s="15" t="s">
        <v>4</v>
      </c>
      <c r="H100" s="15" t="s">
        <v>4</v>
      </c>
      <c r="I100" s="15" t="s">
        <v>4</v>
      </c>
      <c r="J100" s="15" t="s">
        <v>4</v>
      </c>
      <c r="K100" s="15" t="s">
        <v>5</v>
      </c>
      <c r="L100" s="15" t="s">
        <v>9</v>
      </c>
      <c r="M10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00" s="15" t="str">
        <f>(Table3[[#This Row],[Resultado]]/10)*100&amp;" %"</f>
        <v>60 %</v>
      </c>
      <c r="O100" s="15" t="str">
        <f>IF(OR(AND(ISEVEN(Table3[[#This Row],[Número ]]),Table3[[#This Row],[Versão]]="A"),AND(ISODD(Table3[[#This Row],[Número ]]),Table3[[#This Row],[Versão]]="B")),"OK","ERR")</f>
        <v>OK</v>
      </c>
    </row>
    <row r="101" spans="1:15" ht="15" x14ac:dyDescent="0.25">
      <c r="A101" s="16">
        <v>109923</v>
      </c>
      <c r="B101" s="15" t="s">
        <v>7</v>
      </c>
      <c r="C101" s="14" t="s">
        <v>169</v>
      </c>
      <c r="D101" s="15" t="s">
        <v>5</v>
      </c>
      <c r="E101" s="15" t="s">
        <v>4</v>
      </c>
      <c r="F101" s="15" t="s">
        <v>4</v>
      </c>
      <c r="G101" s="15" t="s">
        <v>4</v>
      </c>
      <c r="H101" s="15" t="s">
        <v>9</v>
      </c>
      <c r="I101" s="15" t="s">
        <v>5</v>
      </c>
      <c r="J101" s="15" t="s">
        <v>9</v>
      </c>
      <c r="K101" s="15" t="s">
        <v>4</v>
      </c>
      <c r="L101" s="15" t="s">
        <v>6</v>
      </c>
      <c r="M10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01" s="15" t="str">
        <f>(Table3[[#This Row],[Resultado]]/10)*100&amp;" %"</f>
        <v>40 %</v>
      </c>
      <c r="O101" s="15" t="str">
        <f>IF(OR(AND(ISEVEN(Table3[[#This Row],[Número ]]),Table3[[#This Row],[Versão]]="A"),AND(ISODD(Table3[[#This Row],[Número ]]),Table3[[#This Row],[Versão]]="B")),"OK","ERR")</f>
        <v>OK</v>
      </c>
    </row>
    <row r="102" spans="1:15" ht="15" x14ac:dyDescent="0.25">
      <c r="A102" s="16">
        <v>109927</v>
      </c>
      <c r="B102" s="15" t="s">
        <v>7</v>
      </c>
      <c r="C102" s="14" t="s">
        <v>54</v>
      </c>
      <c r="D102" s="15" t="s">
        <v>5</v>
      </c>
      <c r="E102" s="15" t="s">
        <v>4</v>
      </c>
      <c r="F102" s="15" t="s">
        <v>4</v>
      </c>
      <c r="G102" s="15" t="s">
        <v>4</v>
      </c>
      <c r="H102" s="15" t="s">
        <v>5</v>
      </c>
      <c r="I102" s="15" t="s">
        <v>4</v>
      </c>
      <c r="J102" s="15" t="s">
        <v>9</v>
      </c>
      <c r="K102" s="15" t="s">
        <v>9</v>
      </c>
      <c r="L102" s="15" t="s">
        <v>9</v>
      </c>
      <c r="M10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02" s="15" t="str">
        <f>(Table3[[#This Row],[Resultado]]/10)*100&amp;" %"</f>
        <v>60 %</v>
      </c>
      <c r="O102" s="15" t="str">
        <f>IF(OR(AND(ISEVEN(Table3[[#This Row],[Número ]]),Table3[[#This Row],[Versão]]="A"),AND(ISODD(Table3[[#This Row],[Número ]]),Table3[[#This Row],[Versão]]="B")),"OK","ERR")</f>
        <v>OK</v>
      </c>
    </row>
    <row r="103" spans="1:15" ht="15" x14ac:dyDescent="0.25">
      <c r="A103" s="16">
        <v>109963</v>
      </c>
      <c r="B103" s="15" t="s">
        <v>7</v>
      </c>
      <c r="C103" s="14" t="s">
        <v>196</v>
      </c>
      <c r="D103" s="15" t="s">
        <v>9</v>
      </c>
      <c r="E103" s="15" t="s">
        <v>4</v>
      </c>
      <c r="F103" s="15" t="s">
        <v>4</v>
      </c>
      <c r="G103" s="15" t="s">
        <v>4</v>
      </c>
      <c r="H103" s="15" t="s">
        <v>5</v>
      </c>
      <c r="I103" s="15" t="s">
        <v>4</v>
      </c>
      <c r="J103" s="15" t="s">
        <v>9</v>
      </c>
      <c r="K103" s="15" t="s">
        <v>4</v>
      </c>
      <c r="L103" s="15" t="s">
        <v>4</v>
      </c>
      <c r="M10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03" s="15" t="str">
        <f>(Table3[[#This Row],[Resultado]]/10)*100&amp;" %"</f>
        <v>90 %</v>
      </c>
      <c r="O103" s="15" t="str">
        <f>IF(OR(AND(ISEVEN(Table3[[#This Row],[Número ]]),Table3[[#This Row],[Versão]]="A"),AND(ISODD(Table3[[#This Row],[Número ]]),Table3[[#This Row],[Versão]]="B")),"OK","ERR")</f>
        <v>OK</v>
      </c>
    </row>
    <row r="104" spans="1:15" ht="15" x14ac:dyDescent="0.25">
      <c r="A104" s="16">
        <v>109970</v>
      </c>
      <c r="B104" s="15" t="s">
        <v>2</v>
      </c>
      <c r="C104" s="14" t="s">
        <v>93</v>
      </c>
      <c r="D104" s="15" t="s">
        <v>4</v>
      </c>
      <c r="E104" s="15" t="s">
        <v>5</v>
      </c>
      <c r="F104" s="15" t="s">
        <v>6</v>
      </c>
      <c r="G104" s="15" t="s">
        <v>4</v>
      </c>
      <c r="H104" s="15" t="s">
        <v>4</v>
      </c>
      <c r="I104" s="15" t="s">
        <v>4</v>
      </c>
      <c r="J104" s="15" t="s">
        <v>4</v>
      </c>
      <c r="K104" s="15" t="s">
        <v>6</v>
      </c>
      <c r="L104" s="15" t="s">
        <v>5</v>
      </c>
      <c r="M10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04" s="15" t="str">
        <f>(Table3[[#This Row],[Resultado]]/10)*100&amp;" %"</f>
        <v>100 %</v>
      </c>
      <c r="O104" s="15" t="str">
        <f>IF(OR(AND(ISEVEN(Table3[[#This Row],[Número ]]),Table3[[#This Row],[Versão]]="A"),AND(ISODD(Table3[[#This Row],[Número ]]),Table3[[#This Row],[Versão]]="B")),"OK","ERR")</f>
        <v>OK</v>
      </c>
    </row>
    <row r="105" spans="1:15" ht="15" x14ac:dyDescent="0.25">
      <c r="A105" s="16">
        <v>110011</v>
      </c>
      <c r="B105" s="15" t="s">
        <v>7</v>
      </c>
      <c r="C105" s="14" t="s">
        <v>166</v>
      </c>
      <c r="D105" s="15" t="s">
        <v>5</v>
      </c>
      <c r="E105" s="15" t="s">
        <v>4</v>
      </c>
      <c r="F105" s="15" t="s">
        <v>4</v>
      </c>
      <c r="G105" s="15" t="s">
        <v>4</v>
      </c>
      <c r="H105" s="15" t="s">
        <v>6</v>
      </c>
      <c r="I105" s="15" t="s">
        <v>4</v>
      </c>
      <c r="J105" s="15" t="s">
        <v>9</v>
      </c>
      <c r="K105" s="15" t="s">
        <v>6</v>
      </c>
      <c r="L105" s="15" t="s">
        <v>4</v>
      </c>
      <c r="M10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05" s="15" t="str">
        <f>(Table3[[#This Row],[Resultado]]/10)*100&amp;" %"</f>
        <v>70 %</v>
      </c>
      <c r="O105" s="15" t="str">
        <f>IF(OR(AND(ISEVEN(Table3[[#This Row],[Número ]]),Table3[[#This Row],[Versão]]="A"),AND(ISODD(Table3[[#This Row],[Número ]]),Table3[[#This Row],[Versão]]="B")),"OK","ERR")</f>
        <v>OK</v>
      </c>
    </row>
    <row r="106" spans="1:15" ht="15" x14ac:dyDescent="0.25">
      <c r="A106" s="16">
        <v>110014</v>
      </c>
      <c r="B106" s="15" t="s">
        <v>2</v>
      </c>
      <c r="C106" s="14" t="s">
        <v>16</v>
      </c>
      <c r="D106" s="15" t="s">
        <v>6</v>
      </c>
      <c r="E106" s="15" t="s">
        <v>5</v>
      </c>
      <c r="F106" s="15" t="s">
        <v>6</v>
      </c>
      <c r="G106" s="15" t="s">
        <v>6</v>
      </c>
      <c r="H106" s="15" t="s">
        <v>4</v>
      </c>
      <c r="I106" s="15" t="s">
        <v>4</v>
      </c>
      <c r="J106" s="15" t="s">
        <v>4</v>
      </c>
      <c r="K106" s="15" t="s">
        <v>6</v>
      </c>
      <c r="L106" s="15" t="s">
        <v>9</v>
      </c>
      <c r="M10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06" s="15" t="str">
        <f>(Table3[[#This Row],[Resultado]]/10)*100&amp;" %"</f>
        <v>60 %</v>
      </c>
      <c r="O106" s="15" t="str">
        <f>IF(OR(AND(ISEVEN(Table3[[#This Row],[Número ]]),Table3[[#This Row],[Versão]]="A"),AND(ISODD(Table3[[#This Row],[Número ]]),Table3[[#This Row],[Versão]]="B")),"OK","ERR")</f>
        <v>OK</v>
      </c>
    </row>
    <row r="107" spans="1:15" ht="15" x14ac:dyDescent="0.25">
      <c r="A107" s="16">
        <v>110016</v>
      </c>
      <c r="B107" s="15" t="s">
        <v>2</v>
      </c>
      <c r="C107" s="14" t="s">
        <v>17</v>
      </c>
      <c r="D107" s="15" t="s">
        <v>6</v>
      </c>
      <c r="E107" s="15" t="s">
        <v>6</v>
      </c>
      <c r="F107" s="15" t="s">
        <v>6</v>
      </c>
      <c r="G107" s="15" t="s">
        <v>6</v>
      </c>
      <c r="H107" s="15" t="s">
        <v>4</v>
      </c>
      <c r="I107" s="15" t="s">
        <v>4</v>
      </c>
      <c r="J107" s="15" t="s">
        <v>4</v>
      </c>
      <c r="K107" s="15" t="s">
        <v>5</v>
      </c>
      <c r="L107" s="15" t="s">
        <v>9</v>
      </c>
      <c r="M10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07" s="15" t="str">
        <f>(Table3[[#This Row],[Resultado]]/10)*100&amp;" %"</f>
        <v>40 %</v>
      </c>
      <c r="O107" s="15" t="str">
        <f>IF(OR(AND(ISEVEN(Table3[[#This Row],[Número ]]),Table3[[#This Row],[Versão]]="A"),AND(ISODD(Table3[[#This Row],[Número ]]),Table3[[#This Row],[Versão]]="B")),"OK","ERR")</f>
        <v>OK</v>
      </c>
    </row>
    <row r="108" spans="1:15" ht="15" x14ac:dyDescent="0.25">
      <c r="A108" s="16">
        <v>110028</v>
      </c>
      <c r="B108" s="15" t="s">
        <v>2</v>
      </c>
      <c r="C108" s="14" t="s">
        <v>38</v>
      </c>
      <c r="D108" s="15" t="s">
        <v>9</v>
      </c>
      <c r="E108" s="15" t="s">
        <v>5</v>
      </c>
      <c r="F108" s="15" t="s">
        <v>6</v>
      </c>
      <c r="G108" s="15" t="s">
        <v>4</v>
      </c>
      <c r="H108" s="15" t="s">
        <v>4</v>
      </c>
      <c r="I108" s="15" t="s">
        <v>4</v>
      </c>
      <c r="J108" s="15" t="s">
        <v>4</v>
      </c>
      <c r="K108" s="15" t="s">
        <v>6</v>
      </c>
      <c r="L108" s="15" t="s">
        <v>4</v>
      </c>
      <c r="M10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08" s="15" t="str">
        <f>(Table3[[#This Row],[Resultado]]/10)*100&amp;" %"</f>
        <v>70 %</v>
      </c>
      <c r="O108" s="15" t="str">
        <f>IF(OR(AND(ISEVEN(Table3[[#This Row],[Número ]]),Table3[[#This Row],[Versão]]="A"),AND(ISODD(Table3[[#This Row],[Número ]]),Table3[[#This Row],[Versão]]="B")),"OK","ERR")</f>
        <v>OK</v>
      </c>
    </row>
    <row r="109" spans="1:15" ht="15" x14ac:dyDescent="0.25">
      <c r="A109" s="16">
        <v>110042</v>
      </c>
      <c r="B109" s="15" t="s">
        <v>2</v>
      </c>
      <c r="C109" s="14" t="s">
        <v>48</v>
      </c>
      <c r="D109" s="15" t="s">
        <v>4</v>
      </c>
      <c r="E109" s="15" t="s">
        <v>5</v>
      </c>
      <c r="F109" s="15" t="s">
        <v>6</v>
      </c>
      <c r="G109" s="15" t="s">
        <v>4</v>
      </c>
      <c r="H109" s="15" t="s">
        <v>9</v>
      </c>
      <c r="I109" s="15" t="s">
        <v>4</v>
      </c>
      <c r="J109" s="15" t="s">
        <v>4</v>
      </c>
      <c r="K109" s="15" t="s">
        <v>5</v>
      </c>
      <c r="L109" s="15" t="s">
        <v>5</v>
      </c>
      <c r="M10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09" s="15" t="str">
        <f>(Table3[[#This Row],[Resultado]]/10)*100&amp;" %"</f>
        <v>80 %</v>
      </c>
      <c r="O109" s="15" t="str">
        <f>IF(OR(AND(ISEVEN(Table3[[#This Row],[Número ]]),Table3[[#This Row],[Versão]]="A"),AND(ISODD(Table3[[#This Row],[Número ]]),Table3[[#This Row],[Versão]]="B")),"OK","ERR")</f>
        <v>OK</v>
      </c>
    </row>
    <row r="110" spans="1:15" ht="15" x14ac:dyDescent="0.25">
      <c r="A110" s="16">
        <v>110050</v>
      </c>
      <c r="B110" s="15" t="s">
        <v>2</v>
      </c>
      <c r="C110" s="14" t="s">
        <v>182</v>
      </c>
      <c r="D110" s="15" t="s">
        <v>4</v>
      </c>
      <c r="E110" s="15" t="s">
        <v>6</v>
      </c>
      <c r="F110" s="15" t="s">
        <v>6</v>
      </c>
      <c r="G110" s="15" t="s">
        <v>4</v>
      </c>
      <c r="H110" s="15" t="s">
        <v>5</v>
      </c>
      <c r="I110" s="15" t="s">
        <v>4</v>
      </c>
      <c r="J110" s="15" t="s">
        <v>5</v>
      </c>
      <c r="K110" s="15" t="s">
        <v>6</v>
      </c>
      <c r="L110" s="15" t="s">
        <v>9</v>
      </c>
      <c r="M11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10" s="15" t="str">
        <f>(Table3[[#This Row],[Resultado]]/10)*100&amp;" %"</f>
        <v>50 %</v>
      </c>
      <c r="O110" s="15" t="str">
        <f>IF(OR(AND(ISEVEN(Table3[[#This Row],[Número ]]),Table3[[#This Row],[Versão]]="A"),AND(ISODD(Table3[[#This Row],[Número ]]),Table3[[#This Row],[Versão]]="B")),"OK","ERR")</f>
        <v>OK</v>
      </c>
    </row>
    <row r="111" spans="1:15" ht="15" x14ac:dyDescent="0.25">
      <c r="A111" s="16">
        <v>110051</v>
      </c>
      <c r="B111" s="15" t="s">
        <v>7</v>
      </c>
      <c r="C111" s="14" t="s">
        <v>65</v>
      </c>
      <c r="D111" s="15" t="s">
        <v>5</v>
      </c>
      <c r="E111" s="15" t="s">
        <v>9</v>
      </c>
      <c r="F111" s="15" t="s">
        <v>9</v>
      </c>
      <c r="G111" s="15" t="s">
        <v>4</v>
      </c>
      <c r="H111" s="15" t="s">
        <v>4</v>
      </c>
      <c r="I111" s="15" t="s">
        <v>4</v>
      </c>
      <c r="J111" s="15" t="s">
        <v>9</v>
      </c>
      <c r="K111" s="15" t="s">
        <v>4</v>
      </c>
      <c r="L111" s="15" t="s">
        <v>4</v>
      </c>
      <c r="M11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11" s="15" t="str">
        <f>(Table3[[#This Row],[Resultado]]/10)*100&amp;" %"</f>
        <v>50 %</v>
      </c>
      <c r="O111" s="15" t="str">
        <f>IF(OR(AND(ISEVEN(Table3[[#This Row],[Número ]]),Table3[[#This Row],[Versão]]="A"),AND(ISODD(Table3[[#This Row],[Número ]]),Table3[[#This Row],[Versão]]="B")),"OK","ERR")</f>
        <v>OK</v>
      </c>
    </row>
    <row r="112" spans="1:15" ht="15" x14ac:dyDescent="0.25">
      <c r="A112" s="16">
        <v>110058</v>
      </c>
      <c r="B112" s="15" t="s">
        <v>2</v>
      </c>
      <c r="C112" s="14" t="s">
        <v>124</v>
      </c>
      <c r="D112" s="15" t="s">
        <v>4</v>
      </c>
      <c r="E112" s="15" t="s">
        <v>5</v>
      </c>
      <c r="F112" s="15" t="s">
        <v>6</v>
      </c>
      <c r="G112" s="15" t="s">
        <v>4</v>
      </c>
      <c r="H112" s="15" t="s">
        <v>4</v>
      </c>
      <c r="I112" s="15" t="s">
        <v>4</v>
      </c>
      <c r="J112" s="15" t="s">
        <v>4</v>
      </c>
      <c r="K112" s="15" t="s">
        <v>6</v>
      </c>
      <c r="L112" s="15" t="s">
        <v>9</v>
      </c>
      <c r="M11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12" s="15" t="str">
        <f>(Table3[[#This Row],[Resultado]]/10)*100&amp;" %"</f>
        <v>80 %</v>
      </c>
      <c r="O112" s="15" t="str">
        <f>IF(OR(AND(ISEVEN(Table3[[#This Row],[Número ]]),Table3[[#This Row],[Versão]]="A"),AND(ISODD(Table3[[#This Row],[Número ]]),Table3[[#This Row],[Versão]]="B")),"OK","ERR")</f>
        <v>OK</v>
      </c>
    </row>
    <row r="113" spans="1:15" ht="15" x14ac:dyDescent="0.25">
      <c r="A113" s="16">
        <v>110061</v>
      </c>
      <c r="B113" s="15" t="s">
        <v>7</v>
      </c>
      <c r="C113" s="14" t="s">
        <v>142</v>
      </c>
      <c r="D113" s="15" t="s">
        <v>9</v>
      </c>
      <c r="E113" s="15" t="s">
        <v>4</v>
      </c>
      <c r="F113" s="15" t="s">
        <v>4</v>
      </c>
      <c r="G113" s="15" t="s">
        <v>4</v>
      </c>
      <c r="H113" s="15" t="s">
        <v>5</v>
      </c>
      <c r="I113" s="15" t="s">
        <v>4</v>
      </c>
      <c r="J113" s="15" t="s">
        <v>9</v>
      </c>
      <c r="K113" s="15" t="s">
        <v>5</v>
      </c>
      <c r="L113" s="15" t="s">
        <v>9</v>
      </c>
      <c r="M11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13" s="15" t="str">
        <f>(Table3[[#This Row],[Resultado]]/10)*100&amp;" %"</f>
        <v>80 %</v>
      </c>
      <c r="O113" s="15" t="str">
        <f>IF(OR(AND(ISEVEN(Table3[[#This Row],[Número ]]),Table3[[#This Row],[Versão]]="A"),AND(ISODD(Table3[[#This Row],[Número ]]),Table3[[#This Row],[Versão]]="B")),"OK","ERR")</f>
        <v>OK</v>
      </c>
    </row>
    <row r="114" spans="1:15" ht="15" x14ac:dyDescent="0.25">
      <c r="A114" s="16">
        <v>110067</v>
      </c>
      <c r="B114" s="15" t="s">
        <v>7</v>
      </c>
      <c r="C114" s="14" t="s">
        <v>145</v>
      </c>
      <c r="D114" s="15" t="s">
        <v>5</v>
      </c>
      <c r="E114" s="15" t="s">
        <v>9</v>
      </c>
      <c r="F114" s="15" t="s">
        <v>4</v>
      </c>
      <c r="G114" s="15" t="s">
        <v>4</v>
      </c>
      <c r="H114" s="15" t="s">
        <v>5</v>
      </c>
      <c r="I114" s="15" t="s">
        <v>4</v>
      </c>
      <c r="J114" s="15" t="s">
        <v>9</v>
      </c>
      <c r="K114" s="15" t="s">
        <v>6</v>
      </c>
      <c r="L114" s="15" t="s">
        <v>5</v>
      </c>
      <c r="M11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14" s="15" t="str">
        <f>(Table3[[#This Row],[Resultado]]/10)*100&amp;" %"</f>
        <v>50 %</v>
      </c>
      <c r="O114" s="15" t="str">
        <f>IF(OR(AND(ISEVEN(Table3[[#This Row],[Número ]]),Table3[[#This Row],[Versão]]="A"),AND(ISODD(Table3[[#This Row],[Número ]]),Table3[[#This Row],[Versão]]="B")),"OK","ERR")</f>
        <v>OK</v>
      </c>
    </row>
    <row r="115" spans="1:15" ht="15" x14ac:dyDescent="0.25">
      <c r="A115" s="16">
        <v>110071</v>
      </c>
      <c r="B115" s="15" t="s">
        <v>7</v>
      </c>
      <c r="C115" s="14" t="s">
        <v>76</v>
      </c>
      <c r="D115" s="15" t="s">
        <v>9</v>
      </c>
      <c r="E115" s="15" t="s">
        <v>4</v>
      </c>
      <c r="F115" s="15" t="s">
        <v>4</v>
      </c>
      <c r="G115" s="15" t="s">
        <v>4</v>
      </c>
      <c r="H115" s="15" t="s">
        <v>9</v>
      </c>
      <c r="I115" s="15" t="s">
        <v>4</v>
      </c>
      <c r="J115" s="15" t="s">
        <v>9</v>
      </c>
      <c r="K115" s="15" t="s">
        <v>4</v>
      </c>
      <c r="L115" s="15" t="s">
        <v>4</v>
      </c>
      <c r="M11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15" s="15" t="str">
        <f>(Table3[[#This Row],[Resultado]]/10)*100&amp;" %"</f>
        <v>80 %</v>
      </c>
      <c r="O115" s="15" t="str">
        <f>IF(OR(AND(ISEVEN(Table3[[#This Row],[Número ]]),Table3[[#This Row],[Versão]]="A"),AND(ISODD(Table3[[#This Row],[Número ]]),Table3[[#This Row],[Versão]]="B")),"OK","ERR")</f>
        <v>OK</v>
      </c>
    </row>
    <row r="116" spans="1:15" ht="15" x14ac:dyDescent="0.25">
      <c r="A116" s="16">
        <v>110075</v>
      </c>
      <c r="B116" s="15" t="s">
        <v>7</v>
      </c>
      <c r="C116" s="14" t="s">
        <v>73</v>
      </c>
      <c r="D116" s="15" t="s">
        <v>9</v>
      </c>
      <c r="E116" s="15" t="s">
        <v>4</v>
      </c>
      <c r="F116" s="15" t="s">
        <v>4</v>
      </c>
      <c r="G116" s="15" t="s">
        <v>4</v>
      </c>
      <c r="H116" s="15" t="s">
        <v>9</v>
      </c>
      <c r="I116" s="15" t="s">
        <v>5</v>
      </c>
      <c r="J116" s="15" t="s">
        <v>9</v>
      </c>
      <c r="K116" s="15" t="s">
        <v>4</v>
      </c>
      <c r="L116" s="15" t="s">
        <v>9</v>
      </c>
      <c r="M11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16" s="15" t="str">
        <f>(Table3[[#This Row],[Resultado]]/10)*100&amp;" %"</f>
        <v>50 %</v>
      </c>
      <c r="O116" s="15" t="str">
        <f>IF(OR(AND(ISEVEN(Table3[[#This Row],[Número ]]),Table3[[#This Row],[Versão]]="A"),AND(ISODD(Table3[[#This Row],[Número ]]),Table3[[#This Row],[Versão]]="B")),"OK","ERR")</f>
        <v>OK</v>
      </c>
    </row>
    <row r="117" spans="1:15" ht="15" x14ac:dyDescent="0.25">
      <c r="A117" s="16">
        <v>110078</v>
      </c>
      <c r="B117" s="15" t="s">
        <v>2</v>
      </c>
      <c r="C117" s="14" t="s">
        <v>168</v>
      </c>
      <c r="D117" s="15" t="s">
        <v>4</v>
      </c>
      <c r="E117" s="15" t="s">
        <v>5</v>
      </c>
      <c r="F117" s="15" t="s">
        <v>6</v>
      </c>
      <c r="G117" s="15" t="s">
        <v>4</v>
      </c>
      <c r="H117" s="15" t="s">
        <v>9</v>
      </c>
      <c r="I117" s="15" t="s">
        <v>4</v>
      </c>
      <c r="J117" s="15" t="s">
        <v>4</v>
      </c>
      <c r="K117" s="15" t="s">
        <v>6</v>
      </c>
      <c r="L117" s="15" t="s">
        <v>9</v>
      </c>
      <c r="M11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17" s="15" t="str">
        <f>(Table3[[#This Row],[Resultado]]/10)*100&amp;" %"</f>
        <v>70 %</v>
      </c>
      <c r="O117" s="15" t="str">
        <f>IF(OR(AND(ISEVEN(Table3[[#This Row],[Número ]]),Table3[[#This Row],[Versão]]="A"),AND(ISODD(Table3[[#This Row],[Número ]]),Table3[[#This Row],[Versão]]="B")),"OK","ERR")</f>
        <v>OK</v>
      </c>
    </row>
    <row r="118" spans="1:15" ht="15" x14ac:dyDescent="0.25">
      <c r="A118" s="16">
        <v>110083</v>
      </c>
      <c r="B118" s="15" t="s">
        <v>7</v>
      </c>
      <c r="C118" s="14" t="s">
        <v>19</v>
      </c>
      <c r="D118" s="15" t="s">
        <v>9</v>
      </c>
      <c r="E118" s="15" t="s">
        <v>4</v>
      </c>
      <c r="F118" s="15" t="s">
        <v>4</v>
      </c>
      <c r="G118" s="15" t="s">
        <v>4</v>
      </c>
      <c r="H118" s="15" t="s">
        <v>5</v>
      </c>
      <c r="I118" s="15" t="s">
        <v>5</v>
      </c>
      <c r="J118" s="15" t="s">
        <v>9</v>
      </c>
      <c r="K118" s="15" t="s">
        <v>4</v>
      </c>
      <c r="L118" s="15" t="s">
        <v>5</v>
      </c>
      <c r="M11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18" s="15" t="str">
        <f>(Table3[[#This Row],[Resultado]]/10)*100&amp;" %"</f>
        <v>60 %</v>
      </c>
      <c r="O118" s="15" t="str">
        <f>IF(OR(AND(ISEVEN(Table3[[#This Row],[Número ]]),Table3[[#This Row],[Versão]]="A"),AND(ISODD(Table3[[#This Row],[Número ]]),Table3[[#This Row],[Versão]]="B")),"OK","ERR")</f>
        <v>OK</v>
      </c>
    </row>
    <row r="119" spans="1:15" ht="15" x14ac:dyDescent="0.25">
      <c r="A119" s="16">
        <v>110090</v>
      </c>
      <c r="B119" s="15" t="s">
        <v>2</v>
      </c>
      <c r="C119" s="14" t="s">
        <v>3</v>
      </c>
      <c r="D119" s="15" t="s">
        <v>4</v>
      </c>
      <c r="E119" s="15" t="s">
        <v>5</v>
      </c>
      <c r="F119" s="15" t="s">
        <v>6</v>
      </c>
      <c r="G119" s="15" t="s">
        <v>6</v>
      </c>
      <c r="H119" s="15" t="s">
        <v>5</v>
      </c>
      <c r="I119" s="15" t="s">
        <v>4</v>
      </c>
      <c r="J119" s="15" t="s">
        <v>4</v>
      </c>
      <c r="K119" s="15" t="s">
        <v>5</v>
      </c>
      <c r="L119" s="15" t="s">
        <v>5</v>
      </c>
      <c r="M11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19" s="15" t="str">
        <f>(Table3[[#This Row],[Resultado]]/10)*100&amp;" %"</f>
        <v>70 %</v>
      </c>
      <c r="O119" s="15" t="str">
        <f>IF(OR(AND(ISEVEN(Table3[[#This Row],[Número ]]),Table3[[#This Row],[Versão]]="A"),AND(ISODD(Table3[[#This Row],[Número ]]),Table3[[#This Row],[Versão]]="B")),"OK","ERR")</f>
        <v>OK</v>
      </c>
    </row>
    <row r="120" spans="1:15" ht="15" x14ac:dyDescent="0.25">
      <c r="A120" s="16">
        <v>110100</v>
      </c>
      <c r="B120" s="15" t="s">
        <v>2</v>
      </c>
      <c r="C120" s="14" t="s">
        <v>95</v>
      </c>
      <c r="D120" s="15" t="s">
        <v>4</v>
      </c>
      <c r="E120" s="15" t="s">
        <v>5</v>
      </c>
      <c r="F120" s="15" t="s">
        <v>6</v>
      </c>
      <c r="G120" s="15" t="s">
        <v>4</v>
      </c>
      <c r="H120" s="15" t="s">
        <v>4</v>
      </c>
      <c r="I120" s="15" t="s">
        <v>4</v>
      </c>
      <c r="J120" s="15" t="s">
        <v>4</v>
      </c>
      <c r="K120" s="15" t="s">
        <v>6</v>
      </c>
      <c r="L120" s="15" t="s">
        <v>5</v>
      </c>
      <c r="M12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20" s="15" t="str">
        <f>(Table3[[#This Row],[Resultado]]/10)*100&amp;" %"</f>
        <v>100 %</v>
      </c>
      <c r="O120" s="15" t="str">
        <f>IF(OR(AND(ISEVEN(Table3[[#This Row],[Número ]]),Table3[[#This Row],[Versão]]="A"),AND(ISODD(Table3[[#This Row],[Número ]]),Table3[[#This Row],[Versão]]="B")),"OK","ERR")</f>
        <v>OK</v>
      </c>
    </row>
    <row r="121" spans="1:15" ht="15" x14ac:dyDescent="0.25">
      <c r="A121" s="16">
        <v>110101</v>
      </c>
      <c r="B121" s="15" t="s">
        <v>7</v>
      </c>
      <c r="C121" s="14" t="s">
        <v>86</v>
      </c>
      <c r="D121" s="15" t="s">
        <v>5</v>
      </c>
      <c r="E121" s="15" t="s">
        <v>9</v>
      </c>
      <c r="F121" s="15" t="s">
        <v>4</v>
      </c>
      <c r="G121" s="15" t="s">
        <v>4</v>
      </c>
      <c r="H121" s="15" t="s">
        <v>4</v>
      </c>
      <c r="I121" s="15" t="s">
        <v>4</v>
      </c>
      <c r="J121" s="15" t="s">
        <v>9</v>
      </c>
      <c r="K121" s="15" t="s">
        <v>4</v>
      </c>
      <c r="L121" s="15" t="s">
        <v>5</v>
      </c>
      <c r="M12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21" s="15" t="str">
        <f>(Table3[[#This Row],[Resultado]]/10)*100&amp;" %"</f>
        <v>40 %</v>
      </c>
      <c r="O121" s="15" t="str">
        <f>IF(OR(AND(ISEVEN(Table3[[#This Row],[Número ]]),Table3[[#This Row],[Versão]]="A"),AND(ISODD(Table3[[#This Row],[Número ]]),Table3[[#This Row],[Versão]]="B")),"OK","ERR")</f>
        <v>OK</v>
      </c>
    </row>
    <row r="122" spans="1:15" ht="15" x14ac:dyDescent="0.25">
      <c r="A122" s="16">
        <v>110113</v>
      </c>
      <c r="B122" s="15" t="s">
        <v>7</v>
      </c>
      <c r="C122" s="14" t="s">
        <v>128</v>
      </c>
      <c r="D122" s="15" t="s">
        <v>9</v>
      </c>
      <c r="E122" s="15" t="s">
        <v>4</v>
      </c>
      <c r="F122" s="15" t="s">
        <v>4</v>
      </c>
      <c r="G122" s="15" t="s">
        <v>4</v>
      </c>
      <c r="H122" s="15" t="s">
        <v>9</v>
      </c>
      <c r="I122" s="15" t="s">
        <v>4</v>
      </c>
      <c r="J122" s="15" t="s">
        <v>9</v>
      </c>
      <c r="K122" s="15" t="s">
        <v>4</v>
      </c>
      <c r="L122" s="15" t="s">
        <v>4</v>
      </c>
      <c r="M12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22" s="15" t="str">
        <f>(Table3[[#This Row],[Resultado]]/10)*100&amp;" %"</f>
        <v>80 %</v>
      </c>
      <c r="O122" s="15" t="str">
        <f>IF(OR(AND(ISEVEN(Table3[[#This Row],[Número ]]),Table3[[#This Row],[Versão]]="A"),AND(ISODD(Table3[[#This Row],[Número ]]),Table3[[#This Row],[Versão]]="B")),"OK","ERR")</f>
        <v>OK</v>
      </c>
    </row>
    <row r="123" spans="1:15" ht="15" x14ac:dyDescent="0.25">
      <c r="A123" s="16">
        <v>110115</v>
      </c>
      <c r="B123" s="15" t="s">
        <v>7</v>
      </c>
      <c r="C123" s="14" t="s">
        <v>112</v>
      </c>
      <c r="D123" s="15" t="s">
        <v>9</v>
      </c>
      <c r="E123" s="15" t="s">
        <v>4</v>
      </c>
      <c r="F123" s="15" t="s">
        <v>4</v>
      </c>
      <c r="G123" s="15" t="s">
        <v>4</v>
      </c>
      <c r="H123" s="15" t="s">
        <v>5</v>
      </c>
      <c r="I123" s="15" t="s">
        <v>4</v>
      </c>
      <c r="J123" s="15" t="s">
        <v>9</v>
      </c>
      <c r="K123" s="15" t="s">
        <v>4</v>
      </c>
      <c r="L123" s="15" t="s">
        <v>4</v>
      </c>
      <c r="M12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23" s="15" t="str">
        <f>(Table3[[#This Row],[Resultado]]/10)*100&amp;" %"</f>
        <v>90 %</v>
      </c>
      <c r="O123" s="15" t="str">
        <f>IF(OR(AND(ISEVEN(Table3[[#This Row],[Número ]]),Table3[[#This Row],[Versão]]="A"),AND(ISODD(Table3[[#This Row],[Número ]]),Table3[[#This Row],[Versão]]="B")),"OK","ERR")</f>
        <v>OK</v>
      </c>
    </row>
    <row r="124" spans="1:15" ht="15" x14ac:dyDescent="0.25">
      <c r="A124" s="16">
        <v>110121</v>
      </c>
      <c r="B124" s="15" t="s">
        <v>7</v>
      </c>
      <c r="C124" s="14" t="s">
        <v>144</v>
      </c>
      <c r="D124" s="15" t="s">
        <v>9</v>
      </c>
      <c r="E124" s="15" t="s">
        <v>4</v>
      </c>
      <c r="F124" s="15" t="s">
        <v>4</v>
      </c>
      <c r="G124" s="15" t="s">
        <v>5</v>
      </c>
      <c r="H124" s="15" t="s">
        <v>6</v>
      </c>
      <c r="I124" s="15" t="s">
        <v>4</v>
      </c>
      <c r="J124" s="15" t="s">
        <v>9</v>
      </c>
      <c r="K124" s="15" t="s">
        <v>4</v>
      </c>
      <c r="L124" s="15" t="s">
        <v>4</v>
      </c>
      <c r="M12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24" s="15" t="str">
        <f>(Table3[[#This Row],[Resultado]]/10)*100&amp;" %"</f>
        <v>70 %</v>
      </c>
      <c r="O124" s="15" t="str">
        <f>IF(OR(AND(ISEVEN(Table3[[#This Row],[Número ]]),Table3[[#This Row],[Versão]]="A"),AND(ISODD(Table3[[#This Row],[Número ]]),Table3[[#This Row],[Versão]]="B")),"OK","ERR")</f>
        <v>OK</v>
      </c>
    </row>
    <row r="125" spans="1:15" ht="15" x14ac:dyDescent="0.25">
      <c r="A125" s="16">
        <v>110127</v>
      </c>
      <c r="B125" s="15" t="s">
        <v>2</v>
      </c>
      <c r="C125" s="14" t="s">
        <v>72</v>
      </c>
      <c r="D125" s="15" t="s">
        <v>9</v>
      </c>
      <c r="E125" s="15" t="s">
        <v>4</v>
      </c>
      <c r="F125" s="15" t="s">
        <v>4</v>
      </c>
      <c r="G125" s="15" t="s">
        <v>4</v>
      </c>
      <c r="H125" s="15" t="s">
        <v>9</v>
      </c>
      <c r="I125" s="15" t="s">
        <v>4</v>
      </c>
      <c r="J125" s="15" t="s">
        <v>9</v>
      </c>
      <c r="K125" s="15" t="s">
        <v>4</v>
      </c>
      <c r="L125" s="15" t="s">
        <v>4</v>
      </c>
      <c r="M12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0</v>
      </c>
      <c r="N125" s="15" t="str">
        <f>(Table3[[#This Row],[Resultado]]/10)*100&amp;" %"</f>
        <v>0 %</v>
      </c>
      <c r="O125" s="15" t="str">
        <f>IF(OR(AND(ISEVEN(Table3[[#This Row],[Número ]]),Table3[[#This Row],[Versão]]="A"),AND(ISODD(Table3[[#This Row],[Número ]]),Table3[[#This Row],[Versão]]="B")),"OK","ERR")</f>
        <v>ERR</v>
      </c>
    </row>
    <row r="126" spans="1:15" ht="15" x14ac:dyDescent="0.25">
      <c r="A126" s="16">
        <v>110176</v>
      </c>
      <c r="B126" s="15" t="s">
        <v>2</v>
      </c>
      <c r="C126" s="14" t="s">
        <v>157</v>
      </c>
      <c r="D126" s="15" t="s">
        <v>4</v>
      </c>
      <c r="E126" s="15" t="s">
        <v>6</v>
      </c>
      <c r="F126" s="15" t="s">
        <v>6</v>
      </c>
      <c r="G126" s="15" t="s">
        <v>4</v>
      </c>
      <c r="H126" s="15" t="s">
        <v>9</v>
      </c>
      <c r="I126" s="15" t="s">
        <v>4</v>
      </c>
      <c r="J126" s="15" t="s">
        <v>4</v>
      </c>
      <c r="K126" s="15" t="s">
        <v>6</v>
      </c>
      <c r="L126" s="15" t="s">
        <v>9</v>
      </c>
      <c r="M12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26" s="15" t="str">
        <f>(Table3[[#This Row],[Resultado]]/10)*100&amp;" %"</f>
        <v>60 %</v>
      </c>
      <c r="O126" s="15" t="str">
        <f>IF(OR(AND(ISEVEN(Table3[[#This Row],[Número ]]),Table3[[#This Row],[Versão]]="A"),AND(ISODD(Table3[[#This Row],[Número ]]),Table3[[#This Row],[Versão]]="B")),"OK","ERR")</f>
        <v>OK</v>
      </c>
    </row>
    <row r="127" spans="1:15" ht="15" x14ac:dyDescent="0.25">
      <c r="A127" s="16">
        <v>110192</v>
      </c>
      <c r="B127" s="15" t="s">
        <v>2</v>
      </c>
      <c r="C127" s="14" t="s">
        <v>109</v>
      </c>
      <c r="D127" s="15" t="s">
        <v>9</v>
      </c>
      <c r="E127" s="15" t="s">
        <v>4</v>
      </c>
      <c r="F127" s="15" t="s">
        <v>5</v>
      </c>
      <c r="G127" s="15" t="s">
        <v>6</v>
      </c>
      <c r="H127" s="15" t="s">
        <v>6</v>
      </c>
      <c r="I127" s="15" t="s">
        <v>4</v>
      </c>
      <c r="J127" s="15" t="s">
        <v>4</v>
      </c>
      <c r="K127" s="15" t="s">
        <v>6</v>
      </c>
      <c r="L127" s="15" t="s">
        <v>6</v>
      </c>
      <c r="M12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127" s="15" t="str">
        <f>(Table3[[#This Row],[Resultado]]/10)*100&amp;" %"</f>
        <v>30 %</v>
      </c>
      <c r="O127" s="15" t="str">
        <f>IF(OR(AND(ISEVEN(Table3[[#This Row],[Número ]]),Table3[[#This Row],[Versão]]="A"),AND(ISODD(Table3[[#This Row],[Número ]]),Table3[[#This Row],[Versão]]="B")),"OK","ERR")</f>
        <v>OK</v>
      </c>
    </row>
    <row r="128" spans="1:15" ht="15" x14ac:dyDescent="0.25">
      <c r="A128" s="16">
        <v>110194</v>
      </c>
      <c r="B128" s="15" t="s">
        <v>2</v>
      </c>
      <c r="C128" s="14" t="s">
        <v>141</v>
      </c>
      <c r="D128" s="15" t="s">
        <v>6</v>
      </c>
      <c r="E128" s="15" t="s">
        <v>5</v>
      </c>
      <c r="F128" s="15" t="s">
        <v>6</v>
      </c>
      <c r="G128" s="15" t="s">
        <v>6</v>
      </c>
      <c r="H128" s="15" t="s">
        <v>4</v>
      </c>
      <c r="I128" s="15" t="s">
        <v>4</v>
      </c>
      <c r="J128" s="15" t="s">
        <v>4</v>
      </c>
      <c r="K128" s="15" t="s">
        <v>6</v>
      </c>
      <c r="L128" s="15" t="s">
        <v>5</v>
      </c>
      <c r="M12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28" s="15" t="str">
        <f>(Table3[[#This Row],[Resultado]]/10)*100&amp;" %"</f>
        <v>80 %</v>
      </c>
      <c r="O128" s="15" t="str">
        <f>IF(OR(AND(ISEVEN(Table3[[#This Row],[Número ]]),Table3[[#This Row],[Versão]]="A"),AND(ISODD(Table3[[#This Row],[Número ]]),Table3[[#This Row],[Versão]]="B")),"OK","ERR")</f>
        <v>OK</v>
      </c>
    </row>
    <row r="129" spans="1:15" ht="15" x14ac:dyDescent="0.25">
      <c r="A129" s="16">
        <v>110205</v>
      </c>
      <c r="B129" s="15" t="s">
        <v>7</v>
      </c>
      <c r="C129" s="14" t="s">
        <v>83</v>
      </c>
      <c r="D129" s="15" t="s">
        <v>4</v>
      </c>
      <c r="E129" s="15" t="s">
        <v>4</v>
      </c>
      <c r="F129" s="15" t="s">
        <v>4</v>
      </c>
      <c r="G129" s="15" t="s">
        <v>4</v>
      </c>
      <c r="H129" s="15" t="s">
        <v>5</v>
      </c>
      <c r="I129" s="15" t="s">
        <v>4</v>
      </c>
      <c r="J129" s="15" t="s">
        <v>9</v>
      </c>
      <c r="K129" s="15" t="s">
        <v>4</v>
      </c>
      <c r="L129" s="15" t="s">
        <v>4</v>
      </c>
      <c r="M12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29" s="15" t="str">
        <f>(Table3[[#This Row],[Resultado]]/10)*100&amp;" %"</f>
        <v>80 %</v>
      </c>
      <c r="O129" s="15" t="str">
        <f>IF(OR(AND(ISEVEN(Table3[[#This Row],[Número ]]),Table3[[#This Row],[Versão]]="A"),AND(ISODD(Table3[[#This Row],[Número ]]),Table3[[#This Row],[Versão]]="B")),"OK","ERR")</f>
        <v>OK</v>
      </c>
    </row>
    <row r="130" spans="1:15" ht="15" x14ac:dyDescent="0.25">
      <c r="A130" s="16">
        <v>110236</v>
      </c>
      <c r="B130" s="15" t="s">
        <v>2</v>
      </c>
      <c r="C130" s="14" t="s">
        <v>171</v>
      </c>
      <c r="D130" s="15" t="s">
        <v>6</v>
      </c>
      <c r="E130" s="15" t="s">
        <v>5</v>
      </c>
      <c r="F130" s="15" t="s">
        <v>6</v>
      </c>
      <c r="G130" s="15" t="s">
        <v>6</v>
      </c>
      <c r="H130" s="15" t="s">
        <v>6</v>
      </c>
      <c r="I130" s="15" t="s">
        <v>4</v>
      </c>
      <c r="J130" s="15" t="s">
        <v>4</v>
      </c>
      <c r="K130" s="15" t="s">
        <v>6</v>
      </c>
      <c r="L130" s="15" t="s">
        <v>6</v>
      </c>
      <c r="M13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30" s="15" t="str">
        <f>(Table3[[#This Row],[Resultado]]/10)*100&amp;" %"</f>
        <v>50 %</v>
      </c>
      <c r="O130" s="15" t="str">
        <f>IF(OR(AND(ISEVEN(Table3[[#This Row],[Número ]]),Table3[[#This Row],[Versão]]="A"),AND(ISODD(Table3[[#This Row],[Número ]]),Table3[[#This Row],[Versão]]="B")),"OK","ERR")</f>
        <v>OK</v>
      </c>
    </row>
    <row r="131" spans="1:15" ht="15" x14ac:dyDescent="0.25">
      <c r="A131" s="16">
        <v>110248</v>
      </c>
      <c r="B131" s="15" t="s">
        <v>2</v>
      </c>
      <c r="C131" s="14" t="s">
        <v>138</v>
      </c>
      <c r="D131" s="15" t="s">
        <v>4</v>
      </c>
      <c r="E131" s="15" t="s">
        <v>5</v>
      </c>
      <c r="F131" s="15" t="s">
        <v>5</v>
      </c>
      <c r="G131" s="15" t="s">
        <v>6</v>
      </c>
      <c r="H131" s="15" t="s">
        <v>4</v>
      </c>
      <c r="I131" s="15" t="s">
        <v>4</v>
      </c>
      <c r="J131" s="15" t="s">
        <v>4</v>
      </c>
      <c r="K131" s="15" t="s">
        <v>6</v>
      </c>
      <c r="L131" s="15" t="s">
        <v>5</v>
      </c>
      <c r="M13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31" s="15" t="str">
        <f>(Table3[[#This Row],[Resultado]]/10)*100&amp;" %"</f>
        <v>80 %</v>
      </c>
      <c r="O131" s="15" t="str">
        <f>IF(OR(AND(ISEVEN(Table3[[#This Row],[Número ]]),Table3[[#This Row],[Versão]]="A"),AND(ISODD(Table3[[#This Row],[Número ]]),Table3[[#This Row],[Versão]]="B")),"OK","ERR")</f>
        <v>OK</v>
      </c>
    </row>
    <row r="132" spans="1:15" ht="15" x14ac:dyDescent="0.25">
      <c r="A132" s="16">
        <v>110261</v>
      </c>
      <c r="B132" s="15" t="s">
        <v>7</v>
      </c>
      <c r="C132" s="14" t="s">
        <v>152</v>
      </c>
      <c r="D132" s="15" t="s">
        <v>5</v>
      </c>
      <c r="E132" s="15" t="s">
        <v>6</v>
      </c>
      <c r="F132" s="15" t="s">
        <v>4</v>
      </c>
      <c r="G132" s="15" t="s">
        <v>4</v>
      </c>
      <c r="H132" s="15" t="s">
        <v>5</v>
      </c>
      <c r="I132" s="15" t="s">
        <v>4</v>
      </c>
      <c r="J132" s="15" t="s">
        <v>9</v>
      </c>
      <c r="K132" s="15" t="s">
        <v>4</v>
      </c>
      <c r="L132" s="15" t="s">
        <v>4</v>
      </c>
      <c r="M13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32" s="15" t="str">
        <f>(Table3[[#This Row],[Resultado]]/10)*100&amp;" %"</f>
        <v>70 %</v>
      </c>
      <c r="O132" s="15" t="str">
        <f>IF(OR(AND(ISEVEN(Table3[[#This Row],[Número ]]),Table3[[#This Row],[Versão]]="A"),AND(ISODD(Table3[[#This Row],[Número ]]),Table3[[#This Row],[Versão]]="B")),"OK","ERR")</f>
        <v>OK</v>
      </c>
    </row>
    <row r="133" spans="1:15" ht="15" x14ac:dyDescent="0.25">
      <c r="A133" s="16">
        <v>110273</v>
      </c>
      <c r="B133" s="15" t="s">
        <v>7</v>
      </c>
      <c r="C133" s="14" t="s">
        <v>73</v>
      </c>
      <c r="D133" s="15" t="s">
        <v>6</v>
      </c>
      <c r="E133" s="15" t="s">
        <v>4</v>
      </c>
      <c r="F133" s="15" t="s">
        <v>9</v>
      </c>
      <c r="G133" s="15" t="s">
        <v>9</v>
      </c>
      <c r="H133" s="15" t="s">
        <v>6</v>
      </c>
      <c r="I133" s="15" t="s">
        <v>4</v>
      </c>
      <c r="J133" s="15" t="s">
        <v>9</v>
      </c>
      <c r="K133" s="15" t="s">
        <v>6</v>
      </c>
      <c r="L133" s="15" t="s">
        <v>9</v>
      </c>
      <c r="M13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133" s="15" t="str">
        <f>(Table3[[#This Row],[Resultado]]/10)*100&amp;" %"</f>
        <v>30 %</v>
      </c>
      <c r="O133" s="15" t="str">
        <f>IF(OR(AND(ISEVEN(Table3[[#This Row],[Número ]]),Table3[[#This Row],[Versão]]="A"),AND(ISODD(Table3[[#This Row],[Número ]]),Table3[[#This Row],[Versão]]="B")),"OK","ERR")</f>
        <v>OK</v>
      </c>
    </row>
    <row r="134" spans="1:15" ht="15" x14ac:dyDescent="0.25">
      <c r="A134" s="16">
        <v>110288</v>
      </c>
      <c r="B134" s="15" t="s">
        <v>2</v>
      </c>
      <c r="C134" s="14" t="s">
        <v>78</v>
      </c>
      <c r="D134" s="15" t="s">
        <v>9</v>
      </c>
      <c r="E134" s="15" t="s">
        <v>5</v>
      </c>
      <c r="F134" s="15" t="s">
        <v>6</v>
      </c>
      <c r="G134" s="15" t="s">
        <v>6</v>
      </c>
      <c r="H134" s="15" t="s">
        <v>4</v>
      </c>
      <c r="I134" s="15" t="s">
        <v>4</v>
      </c>
      <c r="J134" s="15" t="s">
        <v>5</v>
      </c>
      <c r="K134" s="15" t="s">
        <v>6</v>
      </c>
      <c r="L134" s="15"/>
      <c r="M13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34" s="15" t="str">
        <f>(Table3[[#This Row],[Resultado]]/10)*100&amp;" %"</f>
        <v>50 %</v>
      </c>
      <c r="O134" s="15" t="str">
        <f>IF(OR(AND(ISEVEN(Table3[[#This Row],[Número ]]),Table3[[#This Row],[Versão]]="A"),AND(ISODD(Table3[[#This Row],[Número ]]),Table3[[#This Row],[Versão]]="B")),"OK","ERR")</f>
        <v>OK</v>
      </c>
    </row>
    <row r="135" spans="1:15" ht="15" x14ac:dyDescent="0.25">
      <c r="A135" s="16">
        <v>110289</v>
      </c>
      <c r="B135" s="15" t="s">
        <v>7</v>
      </c>
      <c r="C135" s="14" t="s">
        <v>35</v>
      </c>
      <c r="D135" s="15" t="s">
        <v>9</v>
      </c>
      <c r="E135" s="15" t="s">
        <v>4</v>
      </c>
      <c r="F135" s="15" t="s">
        <v>4</v>
      </c>
      <c r="G135" s="15" t="s">
        <v>4</v>
      </c>
      <c r="H135" s="15" t="s">
        <v>5</v>
      </c>
      <c r="I135" s="15" t="s">
        <v>4</v>
      </c>
      <c r="J135" s="15" t="s">
        <v>9</v>
      </c>
      <c r="K135" s="15" t="s">
        <v>9</v>
      </c>
      <c r="L135" s="15" t="s">
        <v>9</v>
      </c>
      <c r="M13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35" s="15" t="str">
        <f>(Table3[[#This Row],[Resultado]]/10)*100&amp;" %"</f>
        <v>70 %</v>
      </c>
      <c r="O135" s="15" t="str">
        <f>IF(OR(AND(ISEVEN(Table3[[#This Row],[Número ]]),Table3[[#This Row],[Versão]]="A"),AND(ISODD(Table3[[#This Row],[Número ]]),Table3[[#This Row],[Versão]]="B")),"OK","ERR")</f>
        <v>OK</v>
      </c>
    </row>
    <row r="136" spans="1:15" ht="15" x14ac:dyDescent="0.25">
      <c r="A136" s="16">
        <v>110290</v>
      </c>
      <c r="B136" s="15" t="s">
        <v>2</v>
      </c>
      <c r="C136" s="14" t="s">
        <v>164</v>
      </c>
      <c r="D136" s="15" t="s">
        <v>6</v>
      </c>
      <c r="E136" s="15" t="s">
        <v>5</v>
      </c>
      <c r="F136" s="15" t="s">
        <v>6</v>
      </c>
      <c r="G136" s="15" t="s">
        <v>6</v>
      </c>
      <c r="H136" s="15" t="s">
        <v>4</v>
      </c>
      <c r="I136" s="15" t="s">
        <v>4</v>
      </c>
      <c r="J136" s="15" t="s">
        <v>4</v>
      </c>
      <c r="K136" s="15" t="s">
        <v>6</v>
      </c>
      <c r="L136" s="15" t="s">
        <v>9</v>
      </c>
      <c r="M13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36" s="15" t="str">
        <f>(Table3[[#This Row],[Resultado]]/10)*100&amp;" %"</f>
        <v>60 %</v>
      </c>
      <c r="O136" s="15" t="str">
        <f>IF(OR(AND(ISEVEN(Table3[[#This Row],[Número ]]),Table3[[#This Row],[Versão]]="A"),AND(ISODD(Table3[[#This Row],[Número ]]),Table3[[#This Row],[Versão]]="B")),"OK","ERR")</f>
        <v>OK</v>
      </c>
    </row>
    <row r="137" spans="1:15" ht="15" x14ac:dyDescent="0.25">
      <c r="A137" s="16">
        <v>110296</v>
      </c>
      <c r="B137" s="15" t="s">
        <v>2</v>
      </c>
      <c r="C137" s="14" t="s">
        <v>136</v>
      </c>
      <c r="D137" s="15" t="s">
        <v>4</v>
      </c>
      <c r="E137" s="15" t="s">
        <v>5</v>
      </c>
      <c r="F137" s="15" t="s">
        <v>6</v>
      </c>
      <c r="G137" s="15" t="s">
        <v>4</v>
      </c>
      <c r="H137" s="15" t="s">
        <v>6</v>
      </c>
      <c r="I137" s="15" t="s">
        <v>4</v>
      </c>
      <c r="J137" s="15" t="s">
        <v>4</v>
      </c>
      <c r="K137" s="15" t="s">
        <v>6</v>
      </c>
      <c r="L137" s="15" t="s">
        <v>9</v>
      </c>
      <c r="M13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37" s="15" t="str">
        <f>(Table3[[#This Row],[Resultado]]/10)*100&amp;" %"</f>
        <v>70 %</v>
      </c>
      <c r="O137" s="15" t="str">
        <f>IF(OR(AND(ISEVEN(Table3[[#This Row],[Número ]]),Table3[[#This Row],[Versão]]="A"),AND(ISODD(Table3[[#This Row],[Número ]]),Table3[[#This Row],[Versão]]="B")),"OK","ERR")</f>
        <v>OK</v>
      </c>
    </row>
    <row r="138" spans="1:15" ht="15" x14ac:dyDescent="0.25">
      <c r="A138" s="16">
        <v>110300</v>
      </c>
      <c r="B138" s="15" t="s">
        <v>2</v>
      </c>
      <c r="C138" s="14" t="s">
        <v>13</v>
      </c>
      <c r="D138" s="15" t="s">
        <v>4</v>
      </c>
      <c r="E138" s="15" t="s">
        <v>5</v>
      </c>
      <c r="F138" s="15" t="s">
        <v>6</v>
      </c>
      <c r="G138" s="15" t="s">
        <v>6</v>
      </c>
      <c r="H138" s="15" t="s">
        <v>9</v>
      </c>
      <c r="I138" s="15" t="s">
        <v>4</v>
      </c>
      <c r="J138" s="15" t="s">
        <v>4</v>
      </c>
      <c r="K138" s="15" t="s">
        <v>6</v>
      </c>
      <c r="L138" s="15" t="s">
        <v>5</v>
      </c>
      <c r="M13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38" s="15" t="str">
        <f>(Table3[[#This Row],[Resultado]]/10)*100&amp;" %"</f>
        <v>80 %</v>
      </c>
      <c r="O138" s="15" t="str">
        <f>IF(OR(AND(ISEVEN(Table3[[#This Row],[Número ]]),Table3[[#This Row],[Versão]]="A"),AND(ISODD(Table3[[#This Row],[Número ]]),Table3[[#This Row],[Versão]]="B")),"OK","ERR")</f>
        <v>OK</v>
      </c>
    </row>
    <row r="139" spans="1:15" ht="15" x14ac:dyDescent="0.25">
      <c r="A139" s="16">
        <v>110304</v>
      </c>
      <c r="B139" s="15" t="s">
        <v>2</v>
      </c>
      <c r="C139" s="14" t="s">
        <v>117</v>
      </c>
      <c r="D139" s="15" t="s">
        <v>6</v>
      </c>
      <c r="E139" s="15" t="s">
        <v>5</v>
      </c>
      <c r="F139" s="15" t="s">
        <v>6</v>
      </c>
      <c r="G139" s="15" t="s">
        <v>4</v>
      </c>
      <c r="H139" s="15" t="s">
        <v>4</v>
      </c>
      <c r="I139" s="15" t="s">
        <v>4</v>
      </c>
      <c r="J139" s="15" t="s">
        <v>4</v>
      </c>
      <c r="K139" s="15" t="s">
        <v>6</v>
      </c>
      <c r="L139" s="15" t="s">
        <v>5</v>
      </c>
      <c r="M13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39" s="15" t="str">
        <f>(Table3[[#This Row],[Resultado]]/10)*100&amp;" %"</f>
        <v>90 %</v>
      </c>
      <c r="O139" s="15" t="str">
        <f>IF(OR(AND(ISEVEN(Table3[[#This Row],[Número ]]),Table3[[#This Row],[Versão]]="A"),AND(ISODD(Table3[[#This Row],[Número ]]),Table3[[#This Row],[Versão]]="B")),"OK","ERR")</f>
        <v>OK</v>
      </c>
    </row>
    <row r="140" spans="1:15" ht="15" x14ac:dyDescent="0.25">
      <c r="A140" s="16">
        <v>110313</v>
      </c>
      <c r="B140" s="15" t="s">
        <v>7</v>
      </c>
      <c r="C140" s="14" t="s">
        <v>102</v>
      </c>
      <c r="D140" s="15" t="s">
        <v>9</v>
      </c>
      <c r="E140" s="15" t="s">
        <v>4</v>
      </c>
      <c r="F140" s="15" t="s">
        <v>4</v>
      </c>
      <c r="G140" s="15" t="s">
        <v>4</v>
      </c>
      <c r="H140" s="15" t="s">
        <v>6</v>
      </c>
      <c r="I140" s="15" t="s">
        <v>4</v>
      </c>
      <c r="J140" s="15" t="s">
        <v>9</v>
      </c>
      <c r="K140" s="15" t="s">
        <v>4</v>
      </c>
      <c r="L140" s="15" t="s">
        <v>9</v>
      </c>
      <c r="M14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40" s="15" t="str">
        <f>(Table3[[#This Row],[Resultado]]/10)*100&amp;" %"</f>
        <v>60 %</v>
      </c>
      <c r="O140" s="15" t="str">
        <f>IF(OR(AND(ISEVEN(Table3[[#This Row],[Número ]]),Table3[[#This Row],[Versão]]="A"),AND(ISODD(Table3[[#This Row],[Número ]]),Table3[[#This Row],[Versão]]="B")),"OK","ERR")</f>
        <v>OK</v>
      </c>
    </row>
    <row r="141" spans="1:15" ht="15" x14ac:dyDescent="0.25">
      <c r="A141" s="16">
        <v>110324</v>
      </c>
      <c r="B141" s="15" t="s">
        <v>2</v>
      </c>
      <c r="C141" s="14" t="s">
        <v>193</v>
      </c>
      <c r="D141" s="15" t="s">
        <v>4</v>
      </c>
      <c r="E141" s="15" t="s">
        <v>4</v>
      </c>
      <c r="F141" s="15" t="s">
        <v>6</v>
      </c>
      <c r="G141" s="15" t="s">
        <v>4</v>
      </c>
      <c r="H141" s="15" t="s">
        <v>4</v>
      </c>
      <c r="I141" s="15" t="s">
        <v>4</v>
      </c>
      <c r="J141" s="15" t="s">
        <v>4</v>
      </c>
      <c r="K141" s="15" t="s">
        <v>5</v>
      </c>
      <c r="L141" s="15" t="s">
        <v>5</v>
      </c>
      <c r="M14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41" s="15" t="str">
        <f>(Table3[[#This Row],[Resultado]]/10)*100&amp;" %"</f>
        <v>80 %</v>
      </c>
      <c r="O141" s="15" t="str">
        <f>IF(OR(AND(ISEVEN(Table3[[#This Row],[Número ]]),Table3[[#This Row],[Versão]]="A"),AND(ISODD(Table3[[#This Row],[Número ]]),Table3[[#This Row],[Versão]]="B")),"OK","ERR")</f>
        <v>OK</v>
      </c>
    </row>
    <row r="142" spans="1:15" ht="15" x14ac:dyDescent="0.25">
      <c r="A142" s="16">
        <v>110329</v>
      </c>
      <c r="B142" s="15" t="s">
        <v>7</v>
      </c>
      <c r="C142" s="14" t="s">
        <v>25</v>
      </c>
      <c r="D142" s="15" t="s">
        <v>9</v>
      </c>
      <c r="E142" s="15" t="s">
        <v>4</v>
      </c>
      <c r="F142" s="15" t="s">
        <v>4</v>
      </c>
      <c r="G142" s="15" t="s">
        <v>9</v>
      </c>
      <c r="H142" s="15" t="s">
        <v>5</v>
      </c>
      <c r="I142" s="15" t="s">
        <v>4</v>
      </c>
      <c r="J142" s="15" t="s">
        <v>9</v>
      </c>
      <c r="K142" s="15" t="s">
        <v>4</v>
      </c>
      <c r="L142" s="15" t="s">
        <v>4</v>
      </c>
      <c r="M14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42" s="15" t="str">
        <f>(Table3[[#This Row],[Resultado]]/10)*100&amp;" %"</f>
        <v>80 %</v>
      </c>
      <c r="O142" s="15" t="str">
        <f>IF(OR(AND(ISEVEN(Table3[[#This Row],[Número ]]),Table3[[#This Row],[Versão]]="A"),AND(ISODD(Table3[[#This Row],[Número ]]),Table3[[#This Row],[Versão]]="B")),"OK","ERR")</f>
        <v>OK</v>
      </c>
    </row>
    <row r="143" spans="1:15" ht="15" x14ac:dyDescent="0.25">
      <c r="A143" s="16">
        <v>110363</v>
      </c>
      <c r="B143" s="15" t="s">
        <v>7</v>
      </c>
      <c r="C143" s="14" t="s">
        <v>114</v>
      </c>
      <c r="D143" s="15" t="s">
        <v>9</v>
      </c>
      <c r="E143" s="15" t="s">
        <v>4</v>
      </c>
      <c r="F143" s="15" t="s">
        <v>4</v>
      </c>
      <c r="G143" s="15" t="s">
        <v>4</v>
      </c>
      <c r="H143" s="15" t="s">
        <v>4</v>
      </c>
      <c r="I143" s="15" t="s">
        <v>4</v>
      </c>
      <c r="J143" s="15" t="s">
        <v>9</v>
      </c>
      <c r="K143" s="15" t="s">
        <v>6</v>
      </c>
      <c r="L143" s="15" t="s">
        <v>5</v>
      </c>
      <c r="M14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43" s="15" t="str">
        <f>(Table3[[#This Row],[Resultado]]/10)*100&amp;" %"</f>
        <v>60 %</v>
      </c>
      <c r="O143" s="15" t="str">
        <f>IF(OR(AND(ISEVEN(Table3[[#This Row],[Número ]]),Table3[[#This Row],[Versão]]="A"),AND(ISODD(Table3[[#This Row],[Número ]]),Table3[[#This Row],[Versão]]="B")),"OK","ERR")</f>
        <v>OK</v>
      </c>
    </row>
    <row r="144" spans="1:15" ht="15" x14ac:dyDescent="0.25">
      <c r="A144" s="16">
        <v>110369</v>
      </c>
      <c r="B144" s="15" t="s">
        <v>7</v>
      </c>
      <c r="C144" s="14" t="s">
        <v>140</v>
      </c>
      <c r="D144" s="15" t="s">
        <v>4</v>
      </c>
      <c r="E144" s="15" t="s">
        <v>4</v>
      </c>
      <c r="F144" s="15" t="s">
        <v>4</v>
      </c>
      <c r="G144" s="15" t="s">
        <v>4</v>
      </c>
      <c r="H144" s="15" t="s">
        <v>5</v>
      </c>
      <c r="I144" s="15" t="s">
        <v>4</v>
      </c>
      <c r="J144" s="15" t="s">
        <v>9</v>
      </c>
      <c r="K144" s="15" t="s">
        <v>4</v>
      </c>
      <c r="L144" s="15" t="s">
        <v>4</v>
      </c>
      <c r="M14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44" s="15" t="str">
        <f>(Table3[[#This Row],[Resultado]]/10)*100&amp;" %"</f>
        <v>80 %</v>
      </c>
      <c r="O144" s="15" t="str">
        <f>IF(OR(AND(ISEVEN(Table3[[#This Row],[Número ]]),Table3[[#This Row],[Versão]]="A"),AND(ISODD(Table3[[#This Row],[Número ]]),Table3[[#This Row],[Versão]]="B")),"OK","ERR")</f>
        <v>OK</v>
      </c>
    </row>
    <row r="145" spans="1:15" ht="15" x14ac:dyDescent="0.25">
      <c r="A145" s="16">
        <v>110372</v>
      </c>
      <c r="B145" s="15" t="s">
        <v>2</v>
      </c>
      <c r="C145" s="14" t="s">
        <v>89</v>
      </c>
      <c r="D145" s="15" t="s">
        <v>4</v>
      </c>
      <c r="E145" s="15" t="s">
        <v>5</v>
      </c>
      <c r="F145" s="15" t="s">
        <v>6</v>
      </c>
      <c r="G145" s="15" t="s">
        <v>4</v>
      </c>
      <c r="H145" s="15" t="s">
        <v>6</v>
      </c>
      <c r="I145" s="15" t="s">
        <v>4</v>
      </c>
      <c r="J145" s="15" t="s">
        <v>4</v>
      </c>
      <c r="K145" s="15" t="s">
        <v>6</v>
      </c>
      <c r="L145" s="15" t="s">
        <v>9</v>
      </c>
      <c r="M14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45" s="15" t="str">
        <f>(Table3[[#This Row],[Resultado]]/10)*100&amp;" %"</f>
        <v>70 %</v>
      </c>
      <c r="O145" s="15" t="str">
        <f>IF(OR(AND(ISEVEN(Table3[[#This Row],[Número ]]),Table3[[#This Row],[Versão]]="A"),AND(ISODD(Table3[[#This Row],[Número ]]),Table3[[#This Row],[Versão]]="B")),"OK","ERR")</f>
        <v>OK</v>
      </c>
    </row>
    <row r="146" spans="1:15" ht="15" x14ac:dyDescent="0.25">
      <c r="A146" s="16">
        <v>110377</v>
      </c>
      <c r="B146" s="15" t="s">
        <v>7</v>
      </c>
      <c r="C146" s="14" t="s">
        <v>56</v>
      </c>
      <c r="D146" s="15" t="s">
        <v>5</v>
      </c>
      <c r="E146" s="15" t="s">
        <v>4</v>
      </c>
      <c r="F146" s="15" t="s">
        <v>4</v>
      </c>
      <c r="G146" s="15" t="s">
        <v>4</v>
      </c>
      <c r="H146" s="15" t="s">
        <v>5</v>
      </c>
      <c r="I146" s="15" t="s">
        <v>4</v>
      </c>
      <c r="J146" s="15" t="s">
        <v>9</v>
      </c>
      <c r="K146" s="15" t="s">
        <v>4</v>
      </c>
      <c r="L146" s="15" t="s">
        <v>9</v>
      </c>
      <c r="M14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46" s="15" t="str">
        <f>(Table3[[#This Row],[Resultado]]/10)*100&amp;" %"</f>
        <v>60 %</v>
      </c>
      <c r="O146" s="15" t="str">
        <f>IF(OR(AND(ISEVEN(Table3[[#This Row],[Número ]]),Table3[[#This Row],[Versão]]="A"),AND(ISODD(Table3[[#This Row],[Número ]]),Table3[[#This Row],[Versão]]="B")),"OK","ERR")</f>
        <v>OK</v>
      </c>
    </row>
    <row r="147" spans="1:15" ht="15" x14ac:dyDescent="0.25">
      <c r="A147" s="16">
        <v>110384</v>
      </c>
      <c r="B147" s="15" t="s">
        <v>2</v>
      </c>
      <c r="C147" s="14" t="s">
        <v>150</v>
      </c>
      <c r="D147" s="15" t="s">
        <v>4</v>
      </c>
      <c r="E147" s="15" t="s">
        <v>6</v>
      </c>
      <c r="F147" s="15" t="s">
        <v>4</v>
      </c>
      <c r="G147" s="15" t="s">
        <v>6</v>
      </c>
      <c r="H147" s="15" t="s">
        <v>4</v>
      </c>
      <c r="I147" s="15" t="s">
        <v>5</v>
      </c>
      <c r="J147" s="15" t="s">
        <v>9</v>
      </c>
      <c r="K147" s="15" t="s">
        <v>6</v>
      </c>
      <c r="L147" s="15" t="s">
        <v>9</v>
      </c>
      <c r="M14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147" s="15" t="str">
        <f>(Table3[[#This Row],[Resultado]]/10)*100&amp;" %"</f>
        <v>30 %</v>
      </c>
      <c r="O147" s="15" t="str">
        <f>IF(OR(AND(ISEVEN(Table3[[#This Row],[Número ]]),Table3[[#This Row],[Versão]]="A"),AND(ISODD(Table3[[#This Row],[Número ]]),Table3[[#This Row],[Versão]]="B")),"OK","ERR")</f>
        <v>OK</v>
      </c>
    </row>
    <row r="148" spans="1:15" ht="15" x14ac:dyDescent="0.25">
      <c r="A148" s="16">
        <v>110402</v>
      </c>
      <c r="B148" s="15" t="s">
        <v>2</v>
      </c>
      <c r="C148" s="14" t="s">
        <v>194</v>
      </c>
      <c r="D148" s="15" t="s">
        <v>4</v>
      </c>
      <c r="E148" s="15" t="s">
        <v>9</v>
      </c>
      <c r="F148" s="15" t="s">
        <v>4</v>
      </c>
      <c r="G148" s="15" t="s">
        <v>5</v>
      </c>
      <c r="H148" s="15" t="s">
        <v>4</v>
      </c>
      <c r="I148" s="15" t="s">
        <v>6</v>
      </c>
      <c r="J148" s="15" t="s">
        <v>4</v>
      </c>
      <c r="K148" s="15" t="s">
        <v>4</v>
      </c>
      <c r="L148" s="15" t="s">
        <v>6</v>
      </c>
      <c r="M14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148" s="15" t="str">
        <f>(Table3[[#This Row],[Resultado]]/10)*100&amp;" %"</f>
        <v>30 %</v>
      </c>
      <c r="O148" s="15" t="str">
        <f>IF(OR(AND(ISEVEN(Table3[[#This Row],[Número ]]),Table3[[#This Row],[Versão]]="A"),AND(ISODD(Table3[[#This Row],[Número ]]),Table3[[#This Row],[Versão]]="B")),"OK","ERR")</f>
        <v>OK</v>
      </c>
    </row>
    <row r="149" spans="1:15" ht="15" x14ac:dyDescent="0.25">
      <c r="A149" s="16">
        <v>110408</v>
      </c>
      <c r="B149" s="15" t="s">
        <v>2</v>
      </c>
      <c r="C149" s="14" t="s">
        <v>115</v>
      </c>
      <c r="D149" s="15" t="s">
        <v>4</v>
      </c>
      <c r="E149" s="15" t="s">
        <v>5</v>
      </c>
      <c r="F149" s="15" t="s">
        <v>6</v>
      </c>
      <c r="G149" s="15" t="s">
        <v>4</v>
      </c>
      <c r="H149" s="15" t="s">
        <v>4</v>
      </c>
      <c r="I149" s="15" t="s">
        <v>4</v>
      </c>
      <c r="J149" s="15" t="s">
        <v>4</v>
      </c>
      <c r="K149" s="15" t="s">
        <v>6</v>
      </c>
      <c r="L149" s="15" t="s">
        <v>5</v>
      </c>
      <c r="M14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49" s="15" t="str">
        <f>(Table3[[#This Row],[Resultado]]/10)*100&amp;" %"</f>
        <v>100 %</v>
      </c>
      <c r="O149" s="15" t="str">
        <f>IF(OR(AND(ISEVEN(Table3[[#This Row],[Número ]]),Table3[[#This Row],[Versão]]="A"),AND(ISODD(Table3[[#This Row],[Número ]]),Table3[[#This Row],[Versão]]="B")),"OK","ERR")</f>
        <v>OK</v>
      </c>
    </row>
    <row r="150" spans="1:15" ht="15" x14ac:dyDescent="0.25">
      <c r="A150" s="16">
        <v>110414</v>
      </c>
      <c r="B150" s="15" t="s">
        <v>2</v>
      </c>
      <c r="C150" s="14" t="s">
        <v>44</v>
      </c>
      <c r="D150" s="15" t="s">
        <v>4</v>
      </c>
      <c r="E150" s="15" t="s">
        <v>5</v>
      </c>
      <c r="F150" s="15" t="s">
        <v>6</v>
      </c>
      <c r="G150" s="15" t="s">
        <v>4</v>
      </c>
      <c r="H150" s="15" t="s">
        <v>4</v>
      </c>
      <c r="I150" s="15" t="s">
        <v>4</v>
      </c>
      <c r="J150" s="15" t="s">
        <v>4</v>
      </c>
      <c r="K150" s="15" t="s">
        <v>6</v>
      </c>
      <c r="L150" s="15" t="s">
        <v>5</v>
      </c>
      <c r="M15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50" s="15" t="str">
        <f>(Table3[[#This Row],[Resultado]]/10)*100&amp;" %"</f>
        <v>100 %</v>
      </c>
      <c r="O150" s="15" t="str">
        <f>IF(OR(AND(ISEVEN(Table3[[#This Row],[Número ]]),Table3[[#This Row],[Versão]]="A"),AND(ISODD(Table3[[#This Row],[Número ]]),Table3[[#This Row],[Versão]]="B")),"OK","ERR")</f>
        <v>OK</v>
      </c>
    </row>
    <row r="151" spans="1:15" ht="15" x14ac:dyDescent="0.25">
      <c r="A151" s="16">
        <v>110419</v>
      </c>
      <c r="B151" s="15" t="s">
        <v>7</v>
      </c>
      <c r="C151" s="14" t="s">
        <v>165</v>
      </c>
      <c r="D151" s="15" t="s">
        <v>4</v>
      </c>
      <c r="E151" s="15" t="s">
        <v>5</v>
      </c>
      <c r="F151" s="15" t="s">
        <v>4</v>
      </c>
      <c r="G151" s="15" t="s">
        <v>4</v>
      </c>
      <c r="H151" s="15" t="s">
        <v>5</v>
      </c>
      <c r="I151" s="15" t="s">
        <v>4</v>
      </c>
      <c r="J151" s="15" t="s">
        <v>9</v>
      </c>
      <c r="K151" s="15" t="s">
        <v>4</v>
      </c>
      <c r="L151" s="15" t="s">
        <v>5</v>
      </c>
      <c r="M15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51" s="15" t="str">
        <f>(Table3[[#This Row],[Resultado]]/10)*100&amp;" %"</f>
        <v>50 %</v>
      </c>
      <c r="O151" s="15" t="str">
        <f>IF(OR(AND(ISEVEN(Table3[[#This Row],[Número ]]),Table3[[#This Row],[Versão]]="A"),AND(ISODD(Table3[[#This Row],[Número ]]),Table3[[#This Row],[Versão]]="B")),"OK","ERR")</f>
        <v>OK</v>
      </c>
    </row>
    <row r="152" spans="1:15" ht="15" x14ac:dyDescent="0.25">
      <c r="A152" s="16">
        <v>110426</v>
      </c>
      <c r="B152" s="15" t="s">
        <v>2</v>
      </c>
      <c r="C152" s="14" t="s">
        <v>66</v>
      </c>
      <c r="D152" s="15" t="s">
        <v>4</v>
      </c>
      <c r="E152" s="15" t="s">
        <v>5</v>
      </c>
      <c r="F152" s="15" t="s">
        <v>6</v>
      </c>
      <c r="G152" s="15" t="s">
        <v>6</v>
      </c>
      <c r="H152" s="15" t="s">
        <v>4</v>
      </c>
      <c r="I152" s="15" t="s">
        <v>4</v>
      </c>
      <c r="J152" s="15" t="s">
        <v>9</v>
      </c>
      <c r="K152" s="15" t="s">
        <v>6</v>
      </c>
      <c r="L152" s="15" t="s">
        <v>5</v>
      </c>
      <c r="M15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52" s="15" t="str">
        <f>(Table3[[#This Row],[Resultado]]/10)*100&amp;" %"</f>
        <v>80 %</v>
      </c>
      <c r="O152" s="15" t="str">
        <f>IF(OR(AND(ISEVEN(Table3[[#This Row],[Número ]]),Table3[[#This Row],[Versão]]="A"),AND(ISODD(Table3[[#This Row],[Número ]]),Table3[[#This Row],[Versão]]="B")),"OK","ERR")</f>
        <v>OK</v>
      </c>
    </row>
    <row r="153" spans="1:15" ht="15" x14ac:dyDescent="0.25">
      <c r="A153" s="16">
        <v>110437</v>
      </c>
      <c r="B153" s="15" t="s">
        <v>7</v>
      </c>
      <c r="C153" s="14" t="s">
        <v>156</v>
      </c>
      <c r="D153" s="15" t="s">
        <v>5</v>
      </c>
      <c r="E153" s="15" t="s">
        <v>6</v>
      </c>
      <c r="F153" s="15" t="s">
        <v>4</v>
      </c>
      <c r="G153" s="15" t="s">
        <v>4</v>
      </c>
      <c r="H153" s="15" t="s">
        <v>4</v>
      </c>
      <c r="I153" s="15" t="s">
        <v>4</v>
      </c>
      <c r="J153" s="15" t="s">
        <v>9</v>
      </c>
      <c r="K153" s="15" t="s">
        <v>9</v>
      </c>
      <c r="L153" s="15" t="s">
        <v>9</v>
      </c>
      <c r="M15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53" s="15" t="str">
        <f>(Table3[[#This Row],[Resultado]]/10)*100&amp;" %"</f>
        <v>40 %</v>
      </c>
      <c r="O153" s="15" t="str">
        <f>IF(OR(AND(ISEVEN(Table3[[#This Row],[Número ]]),Table3[[#This Row],[Versão]]="A"),AND(ISODD(Table3[[#This Row],[Número ]]),Table3[[#This Row],[Versão]]="B")),"OK","ERR")</f>
        <v>OK</v>
      </c>
    </row>
    <row r="154" spans="1:15" ht="15" x14ac:dyDescent="0.25">
      <c r="A154" s="16">
        <v>110440</v>
      </c>
      <c r="B154" s="15" t="s">
        <v>2</v>
      </c>
      <c r="C154" s="14" t="s">
        <v>20</v>
      </c>
      <c r="D154" s="15" t="s">
        <v>4</v>
      </c>
      <c r="E154" s="15" t="s">
        <v>5</v>
      </c>
      <c r="F154" s="15" t="s">
        <v>6</v>
      </c>
      <c r="G154" s="15" t="s">
        <v>4</v>
      </c>
      <c r="H154" s="15" t="s">
        <v>4</v>
      </c>
      <c r="I154" s="15" t="s">
        <v>4</v>
      </c>
      <c r="J154" s="15" t="s">
        <v>4</v>
      </c>
      <c r="K154" s="15" t="s">
        <v>6</v>
      </c>
      <c r="L154" s="15" t="s">
        <v>5</v>
      </c>
      <c r="M15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54" s="15" t="str">
        <f>(Table3[[#This Row],[Resultado]]/10)*100&amp;" %"</f>
        <v>100 %</v>
      </c>
      <c r="O154" s="15" t="str">
        <f>IF(OR(AND(ISEVEN(Table3[[#This Row],[Número ]]),Table3[[#This Row],[Versão]]="A"),AND(ISODD(Table3[[#This Row],[Número ]]),Table3[[#This Row],[Versão]]="B")),"OK","ERR")</f>
        <v>OK</v>
      </c>
    </row>
    <row r="155" spans="1:15" ht="15" x14ac:dyDescent="0.25">
      <c r="A155" s="16">
        <v>110441</v>
      </c>
      <c r="B155" s="15" t="s">
        <v>7</v>
      </c>
      <c r="C155" s="14" t="s">
        <v>106</v>
      </c>
      <c r="D155" s="15" t="s">
        <v>9</v>
      </c>
      <c r="E155" s="15" t="s">
        <v>4</v>
      </c>
      <c r="F155" s="15" t="s">
        <v>4</v>
      </c>
      <c r="G155" s="15" t="s">
        <v>4</v>
      </c>
      <c r="H155" s="15" t="s">
        <v>5</v>
      </c>
      <c r="I155" s="15" t="s">
        <v>4</v>
      </c>
      <c r="J155" s="15" t="s">
        <v>9</v>
      </c>
      <c r="K155" s="15" t="s">
        <v>4</v>
      </c>
      <c r="L155" s="15" t="s">
        <v>4</v>
      </c>
      <c r="M15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55" s="15" t="str">
        <f>(Table3[[#This Row],[Resultado]]/10)*100&amp;" %"</f>
        <v>90 %</v>
      </c>
      <c r="O155" s="15" t="str">
        <f>IF(OR(AND(ISEVEN(Table3[[#This Row],[Número ]]),Table3[[#This Row],[Versão]]="A"),AND(ISODD(Table3[[#This Row],[Número ]]),Table3[[#This Row],[Versão]]="B")),"OK","ERR")</f>
        <v>OK</v>
      </c>
    </row>
    <row r="156" spans="1:15" ht="15" x14ac:dyDescent="0.25">
      <c r="A156" s="16">
        <v>110459</v>
      </c>
      <c r="B156" s="15" t="s">
        <v>7</v>
      </c>
      <c r="C156" s="14" t="s">
        <v>195</v>
      </c>
      <c r="D156" s="15" t="s">
        <v>9</v>
      </c>
      <c r="E156" s="15" t="s">
        <v>4</v>
      </c>
      <c r="F156" s="15" t="s">
        <v>4</v>
      </c>
      <c r="G156" s="15" t="s">
        <v>4</v>
      </c>
      <c r="H156" s="15" t="s">
        <v>9</v>
      </c>
      <c r="I156" s="15" t="s">
        <v>4</v>
      </c>
      <c r="J156" s="15" t="s">
        <v>9</v>
      </c>
      <c r="K156" s="15" t="s">
        <v>4</v>
      </c>
      <c r="L156" s="15" t="s">
        <v>4</v>
      </c>
      <c r="M15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56" s="15" t="str">
        <f>(Table3[[#This Row],[Resultado]]/10)*100&amp;" %"</f>
        <v>80 %</v>
      </c>
      <c r="O156" s="15" t="str">
        <f>IF(OR(AND(ISEVEN(Table3[[#This Row],[Número ]]),Table3[[#This Row],[Versão]]="A"),AND(ISODD(Table3[[#This Row],[Número ]]),Table3[[#This Row],[Versão]]="B")),"OK","ERR")</f>
        <v>OK</v>
      </c>
    </row>
    <row r="157" spans="1:15" ht="15" x14ac:dyDescent="0.25">
      <c r="A157" s="16">
        <v>110474</v>
      </c>
      <c r="B157" s="15" t="s">
        <v>2</v>
      </c>
      <c r="C157" s="14" t="s">
        <v>98</v>
      </c>
      <c r="D157" s="15" t="s">
        <v>4</v>
      </c>
      <c r="E157" s="15" t="s">
        <v>5</v>
      </c>
      <c r="F157" s="15" t="s">
        <v>6</v>
      </c>
      <c r="G157" s="15" t="s">
        <v>6</v>
      </c>
      <c r="H157" s="15" t="s">
        <v>4</v>
      </c>
      <c r="I157" s="15" t="s">
        <v>4</v>
      </c>
      <c r="J157" s="15" t="s">
        <v>4</v>
      </c>
      <c r="K157" s="15" t="s">
        <v>6</v>
      </c>
      <c r="L157" s="15" t="s">
        <v>9</v>
      </c>
      <c r="M15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57" s="15" t="str">
        <f>(Table3[[#This Row],[Resultado]]/10)*100&amp;" %"</f>
        <v>70 %</v>
      </c>
      <c r="O157" s="15" t="str">
        <f>IF(OR(AND(ISEVEN(Table3[[#This Row],[Número ]]),Table3[[#This Row],[Versão]]="A"),AND(ISODD(Table3[[#This Row],[Número ]]),Table3[[#This Row],[Versão]]="B")),"OK","ERR")</f>
        <v>OK</v>
      </c>
    </row>
    <row r="158" spans="1:15" ht="15" x14ac:dyDescent="0.25">
      <c r="A158" s="16">
        <v>110481</v>
      </c>
      <c r="B158" s="15" t="s">
        <v>7</v>
      </c>
      <c r="C158" s="14" t="s">
        <v>96</v>
      </c>
      <c r="D158" s="15" t="s">
        <v>9</v>
      </c>
      <c r="E158" s="15" t="s">
        <v>4</v>
      </c>
      <c r="F158" s="15" t="s">
        <v>4</v>
      </c>
      <c r="G158" s="15" t="s">
        <v>4</v>
      </c>
      <c r="H158" s="15" t="s">
        <v>9</v>
      </c>
      <c r="I158" s="15" t="s">
        <v>4</v>
      </c>
      <c r="J158" s="15" t="s">
        <v>9</v>
      </c>
      <c r="K158" s="15" t="s">
        <v>6</v>
      </c>
      <c r="L158" s="15" t="s">
        <v>4</v>
      </c>
      <c r="M15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58" s="15" t="str">
        <f>(Table3[[#This Row],[Resultado]]/10)*100&amp;" %"</f>
        <v>80 %</v>
      </c>
      <c r="O158" s="15" t="str">
        <f>IF(OR(AND(ISEVEN(Table3[[#This Row],[Número ]]),Table3[[#This Row],[Versão]]="A"),AND(ISODD(Table3[[#This Row],[Número ]]),Table3[[#This Row],[Versão]]="B")),"OK","ERR")</f>
        <v>OK</v>
      </c>
    </row>
    <row r="159" spans="1:15" ht="15" x14ac:dyDescent="0.25">
      <c r="A159" s="16">
        <v>110485</v>
      </c>
      <c r="B159" s="15" t="s">
        <v>7</v>
      </c>
      <c r="C159" s="14" t="s">
        <v>108</v>
      </c>
      <c r="D159" s="15" t="s">
        <v>5</v>
      </c>
      <c r="E159" s="15" t="s">
        <v>9</v>
      </c>
      <c r="F159" s="15" t="s">
        <v>9</v>
      </c>
      <c r="G159" s="15" t="s">
        <v>9</v>
      </c>
      <c r="H159" s="15" t="s">
        <v>5</v>
      </c>
      <c r="I159" s="15" t="s">
        <v>4</v>
      </c>
      <c r="J159" s="15" t="s">
        <v>9</v>
      </c>
      <c r="K159" s="15" t="s">
        <v>4</v>
      </c>
      <c r="L159" s="15" t="s">
        <v>4</v>
      </c>
      <c r="M15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59" s="15" t="str">
        <f>(Table3[[#This Row],[Resultado]]/10)*100&amp;" %"</f>
        <v>50 %</v>
      </c>
      <c r="O159" s="15" t="str">
        <f>IF(OR(AND(ISEVEN(Table3[[#This Row],[Número ]]),Table3[[#This Row],[Versão]]="A"),AND(ISODD(Table3[[#This Row],[Número ]]),Table3[[#This Row],[Versão]]="B")),"OK","ERR")</f>
        <v>OK</v>
      </c>
    </row>
    <row r="160" spans="1:15" ht="15" x14ac:dyDescent="0.25">
      <c r="A160" s="16">
        <v>110487</v>
      </c>
      <c r="B160" s="15" t="s">
        <v>7</v>
      </c>
      <c r="C160" s="14" t="s">
        <v>55</v>
      </c>
      <c r="D160" s="15" t="s">
        <v>9</v>
      </c>
      <c r="E160" s="15" t="s">
        <v>4</v>
      </c>
      <c r="F160" s="15" t="s">
        <v>4</v>
      </c>
      <c r="G160" s="15" t="s">
        <v>4</v>
      </c>
      <c r="H160" s="15" t="s">
        <v>5</v>
      </c>
      <c r="I160" s="15" t="s">
        <v>4</v>
      </c>
      <c r="J160" s="15" t="s">
        <v>9</v>
      </c>
      <c r="K160" s="15" t="s">
        <v>5</v>
      </c>
      <c r="L160" s="15" t="s">
        <v>5</v>
      </c>
      <c r="M16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60" s="15" t="str">
        <f>(Table3[[#This Row],[Resultado]]/10)*100&amp;" %"</f>
        <v>80 %</v>
      </c>
      <c r="O160" s="15" t="str">
        <f>IF(OR(AND(ISEVEN(Table3[[#This Row],[Número ]]),Table3[[#This Row],[Versão]]="A"),AND(ISODD(Table3[[#This Row],[Número ]]),Table3[[#This Row],[Versão]]="B")),"OK","ERR")</f>
        <v>OK</v>
      </c>
    </row>
    <row r="161" spans="1:15" ht="15" x14ac:dyDescent="0.25">
      <c r="A161" s="16">
        <v>110489</v>
      </c>
      <c r="B161" s="15" t="s">
        <v>7</v>
      </c>
      <c r="C161" s="14" t="s">
        <v>162</v>
      </c>
      <c r="D161" s="15" t="s">
        <v>9</v>
      </c>
      <c r="E161" s="15" t="s">
        <v>4</v>
      </c>
      <c r="F161" s="15" t="s">
        <v>4</v>
      </c>
      <c r="G161" s="15" t="s">
        <v>4</v>
      </c>
      <c r="H161" s="15" t="s">
        <v>5</v>
      </c>
      <c r="I161" s="15" t="s">
        <v>4</v>
      </c>
      <c r="J161" s="15" t="s">
        <v>9</v>
      </c>
      <c r="K161" s="15" t="s">
        <v>4</v>
      </c>
      <c r="L161" s="15" t="s">
        <v>4</v>
      </c>
      <c r="M16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61" s="15" t="str">
        <f>(Table3[[#This Row],[Resultado]]/10)*100&amp;" %"</f>
        <v>90 %</v>
      </c>
      <c r="O161" s="15" t="str">
        <f>IF(OR(AND(ISEVEN(Table3[[#This Row],[Número ]]),Table3[[#This Row],[Versão]]="A"),AND(ISODD(Table3[[#This Row],[Número ]]),Table3[[#This Row],[Versão]]="B")),"OK","ERR")</f>
        <v>OK</v>
      </c>
    </row>
    <row r="162" spans="1:15" ht="15" x14ac:dyDescent="0.25">
      <c r="A162" s="16">
        <v>110501</v>
      </c>
      <c r="B162" s="15" t="s">
        <v>7</v>
      </c>
      <c r="C162" s="14" t="s">
        <v>134</v>
      </c>
      <c r="D162" s="15" t="s">
        <v>6</v>
      </c>
      <c r="E162" s="15" t="s">
        <v>5</v>
      </c>
      <c r="F162" s="15" t="s">
        <v>4</v>
      </c>
      <c r="G162" s="15" t="s">
        <v>9</v>
      </c>
      <c r="H162" s="15" t="s">
        <v>9</v>
      </c>
      <c r="I162" s="15" t="s">
        <v>4</v>
      </c>
      <c r="J162" s="15" t="s">
        <v>9</v>
      </c>
      <c r="K162" s="15" t="s">
        <v>4</v>
      </c>
      <c r="L162" s="15" t="s">
        <v>9</v>
      </c>
      <c r="M162" s="22">
        <v>8</v>
      </c>
      <c r="N162" s="15" t="str">
        <f>(Table3[[#This Row],[Resultado]]/10)*100&amp;" %"</f>
        <v>80 %</v>
      </c>
      <c r="O162" s="15" t="str">
        <f>IF(OR(AND(ISEVEN(Table3[[#This Row],[Número ]]),Table3[[#This Row],[Versão]]="A"),AND(ISODD(Table3[[#This Row],[Número ]]),Table3[[#This Row],[Versão]]="B")),"OK","ERR")</f>
        <v>OK</v>
      </c>
    </row>
    <row r="163" spans="1:15" ht="15" x14ac:dyDescent="0.25">
      <c r="A163" s="16">
        <v>110511</v>
      </c>
      <c r="B163" s="15" t="s">
        <v>7</v>
      </c>
      <c r="C163" s="14" t="s">
        <v>121</v>
      </c>
      <c r="D163" s="15" t="s">
        <v>9</v>
      </c>
      <c r="E163" s="15" t="s">
        <v>4</v>
      </c>
      <c r="F163" s="15" t="s">
        <v>4</v>
      </c>
      <c r="G163" s="15" t="s">
        <v>4</v>
      </c>
      <c r="H163" s="15" t="s">
        <v>9</v>
      </c>
      <c r="I163" s="15" t="s">
        <v>4</v>
      </c>
      <c r="J163" s="15" t="s">
        <v>9</v>
      </c>
      <c r="K163" s="15" t="s">
        <v>9</v>
      </c>
      <c r="L163" s="15" t="s">
        <v>9</v>
      </c>
      <c r="M16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63" s="15" t="str">
        <f>(Table3[[#This Row],[Resultado]]/10)*100&amp;" %"</f>
        <v>60 %</v>
      </c>
      <c r="O163" s="15" t="str">
        <f>IF(OR(AND(ISEVEN(Table3[[#This Row],[Número ]]),Table3[[#This Row],[Versão]]="A"),AND(ISODD(Table3[[#This Row],[Número ]]),Table3[[#This Row],[Versão]]="B")),"OK","ERR")</f>
        <v>OK</v>
      </c>
    </row>
    <row r="164" spans="1:15" ht="15" x14ac:dyDescent="0.25">
      <c r="A164" s="16">
        <v>110513</v>
      </c>
      <c r="B164" s="15" t="s">
        <v>7</v>
      </c>
      <c r="C164" s="14" t="s">
        <v>186</v>
      </c>
      <c r="D164" s="15" t="s">
        <v>4</v>
      </c>
      <c r="E164" s="15" t="s">
        <v>4</v>
      </c>
      <c r="F164" s="15" t="s">
        <v>4</v>
      </c>
      <c r="G164" s="15" t="s">
        <v>4</v>
      </c>
      <c r="H164" s="15" t="s">
        <v>5</v>
      </c>
      <c r="I164" s="15" t="s">
        <v>4</v>
      </c>
      <c r="J164" s="15" t="s">
        <v>9</v>
      </c>
      <c r="K164" s="15" t="s">
        <v>4</v>
      </c>
      <c r="L164" s="15" t="s">
        <v>9</v>
      </c>
      <c r="M16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64" s="15" t="str">
        <f>(Table3[[#This Row],[Resultado]]/10)*100&amp;" %"</f>
        <v>60 %</v>
      </c>
      <c r="O164" s="15" t="str">
        <f>IF(OR(AND(ISEVEN(Table3[[#This Row],[Número ]]),Table3[[#This Row],[Versão]]="A"),AND(ISODD(Table3[[#This Row],[Número ]]),Table3[[#This Row],[Versão]]="B")),"OK","ERR")</f>
        <v>OK</v>
      </c>
    </row>
    <row r="165" spans="1:15" ht="15" x14ac:dyDescent="0.25">
      <c r="A165" s="16">
        <v>110524</v>
      </c>
      <c r="B165" s="15" t="s">
        <v>2</v>
      </c>
      <c r="C165" s="14" t="s">
        <v>119</v>
      </c>
      <c r="D165" s="15" t="s">
        <v>4</v>
      </c>
      <c r="E165" s="15" t="s">
        <v>5</v>
      </c>
      <c r="F165" s="15" t="s">
        <v>6</v>
      </c>
      <c r="G165" s="15" t="s">
        <v>4</v>
      </c>
      <c r="H165" s="15" t="s">
        <v>4</v>
      </c>
      <c r="I165" s="15" t="s">
        <v>4</v>
      </c>
      <c r="J165" s="15" t="s">
        <v>4</v>
      </c>
      <c r="K165" s="15" t="s">
        <v>6</v>
      </c>
      <c r="L165" s="15" t="s">
        <v>5</v>
      </c>
      <c r="M16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65" s="15" t="str">
        <f>(Table3[[#This Row],[Resultado]]/10)*100&amp;" %"</f>
        <v>100 %</v>
      </c>
      <c r="O165" s="15" t="str">
        <f>IF(OR(AND(ISEVEN(Table3[[#This Row],[Número ]]),Table3[[#This Row],[Versão]]="A"),AND(ISODD(Table3[[#This Row],[Número ]]),Table3[[#This Row],[Versão]]="B")),"OK","ERR")</f>
        <v>OK</v>
      </c>
    </row>
    <row r="166" spans="1:15" ht="15" x14ac:dyDescent="0.25">
      <c r="A166" s="16">
        <v>110527</v>
      </c>
      <c r="B166" s="15" t="s">
        <v>7</v>
      </c>
      <c r="C166" s="14" t="s">
        <v>161</v>
      </c>
      <c r="D166" s="15" t="s">
        <v>4</v>
      </c>
      <c r="E166" s="15" t="s">
        <v>4</v>
      </c>
      <c r="F166" s="15" t="s">
        <v>4</v>
      </c>
      <c r="G166" s="15" t="s">
        <v>4</v>
      </c>
      <c r="H166" s="15" t="s">
        <v>6</v>
      </c>
      <c r="I166" s="15" t="s">
        <v>4</v>
      </c>
      <c r="J166" s="15" t="s">
        <v>9</v>
      </c>
      <c r="K166" s="15" t="s">
        <v>4</v>
      </c>
      <c r="L166" s="15" t="s">
        <v>6</v>
      </c>
      <c r="M16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66" s="15" t="str">
        <f>(Table3[[#This Row],[Resultado]]/10)*100&amp;" %"</f>
        <v>50 %</v>
      </c>
      <c r="O166" s="15" t="str">
        <f>IF(OR(AND(ISEVEN(Table3[[#This Row],[Número ]]),Table3[[#This Row],[Versão]]="A"),AND(ISODD(Table3[[#This Row],[Número ]]),Table3[[#This Row],[Versão]]="B")),"OK","ERR")</f>
        <v>OK</v>
      </c>
    </row>
    <row r="167" spans="1:15" ht="15" x14ac:dyDescent="0.25">
      <c r="A167" s="16">
        <v>110528</v>
      </c>
      <c r="B167" s="15" t="s">
        <v>2</v>
      </c>
      <c r="C167" s="14" t="s">
        <v>60</v>
      </c>
      <c r="D167" s="15" t="s">
        <v>6</v>
      </c>
      <c r="E167" s="15" t="s">
        <v>5</v>
      </c>
      <c r="F167" s="15" t="s">
        <v>4</v>
      </c>
      <c r="G167" s="15" t="s">
        <v>4</v>
      </c>
      <c r="H167" s="15" t="s">
        <v>4</v>
      </c>
      <c r="I167" s="15" t="s">
        <v>4</v>
      </c>
      <c r="J167" s="15" t="s">
        <v>9</v>
      </c>
      <c r="K167" s="15" t="s">
        <v>6</v>
      </c>
      <c r="L167" s="15" t="s">
        <v>9</v>
      </c>
      <c r="M16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67" s="15" t="str">
        <f>(Table3[[#This Row],[Resultado]]/10)*100&amp;" %"</f>
        <v>50 %</v>
      </c>
      <c r="O167" s="15" t="str">
        <f>IF(OR(AND(ISEVEN(Table3[[#This Row],[Número ]]),Table3[[#This Row],[Versão]]="A"),AND(ISODD(Table3[[#This Row],[Número ]]),Table3[[#This Row],[Versão]]="B")),"OK","ERR")</f>
        <v>OK</v>
      </c>
    </row>
    <row r="168" spans="1:15" ht="15" x14ac:dyDescent="0.25">
      <c r="A168" s="16">
        <v>110536</v>
      </c>
      <c r="B168" s="15" t="s">
        <v>2</v>
      </c>
      <c r="C168" s="14" t="s">
        <v>32</v>
      </c>
      <c r="D168" s="15" t="s">
        <v>6</v>
      </c>
      <c r="E168" s="15" t="s">
        <v>4</v>
      </c>
      <c r="F168" s="15" t="s">
        <v>6</v>
      </c>
      <c r="G168" s="15" t="s">
        <v>4</v>
      </c>
      <c r="H168" s="15" t="s">
        <v>5</v>
      </c>
      <c r="I168" s="15" t="s">
        <v>4</v>
      </c>
      <c r="J168" s="15" t="s">
        <v>4</v>
      </c>
      <c r="K168" s="15" t="s">
        <v>5</v>
      </c>
      <c r="L168" s="15" t="s">
        <v>4</v>
      </c>
      <c r="M16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4</v>
      </c>
      <c r="N168" s="15" t="str">
        <f>(Table3[[#This Row],[Resultado]]/10)*100&amp;" %"</f>
        <v>40 %</v>
      </c>
      <c r="O168" s="15" t="str">
        <f>IF(OR(AND(ISEVEN(Table3[[#This Row],[Número ]]),Table3[[#This Row],[Versão]]="A"),AND(ISODD(Table3[[#This Row],[Número ]]),Table3[[#This Row],[Versão]]="B")),"OK","ERR")</f>
        <v>OK</v>
      </c>
    </row>
    <row r="169" spans="1:15" ht="15" x14ac:dyDescent="0.25">
      <c r="A169" s="16">
        <v>110538</v>
      </c>
      <c r="B169" s="15" t="s">
        <v>2</v>
      </c>
      <c r="C169" s="14" t="s">
        <v>92</v>
      </c>
      <c r="D169" s="15" t="s">
        <v>4</v>
      </c>
      <c r="E169" s="15" t="s">
        <v>6</v>
      </c>
      <c r="F169" s="15" t="s">
        <v>6</v>
      </c>
      <c r="G169" s="15" t="s">
        <v>4</v>
      </c>
      <c r="H169" s="15" t="s">
        <v>4</v>
      </c>
      <c r="I169" s="15" t="s">
        <v>4</v>
      </c>
      <c r="J169" s="15" t="s">
        <v>4</v>
      </c>
      <c r="K169" s="15" t="s">
        <v>6</v>
      </c>
      <c r="L169" s="15" t="s">
        <v>6</v>
      </c>
      <c r="M16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69" s="15" t="str">
        <f>(Table3[[#This Row],[Resultado]]/10)*100&amp;" %"</f>
        <v>70 %</v>
      </c>
      <c r="O169" s="15" t="str">
        <f>IF(OR(AND(ISEVEN(Table3[[#This Row],[Número ]]),Table3[[#This Row],[Versão]]="A"),AND(ISODD(Table3[[#This Row],[Número ]]),Table3[[#This Row],[Versão]]="B")),"OK","ERR")</f>
        <v>OK</v>
      </c>
    </row>
    <row r="170" spans="1:15" ht="15" x14ac:dyDescent="0.25">
      <c r="A170" s="16">
        <v>110565</v>
      </c>
      <c r="B170" s="15" t="s">
        <v>7</v>
      </c>
      <c r="C170" s="14" t="s">
        <v>50</v>
      </c>
      <c r="D170" s="15" t="s">
        <v>9</v>
      </c>
      <c r="E170" s="15" t="s">
        <v>4</v>
      </c>
      <c r="F170" s="15" t="s">
        <v>4</v>
      </c>
      <c r="G170" s="15" t="s">
        <v>4</v>
      </c>
      <c r="H170" s="15" t="s">
        <v>5</v>
      </c>
      <c r="I170" s="15" t="s">
        <v>4</v>
      </c>
      <c r="J170" s="15" t="s">
        <v>9</v>
      </c>
      <c r="K170" s="15" t="s">
        <v>4</v>
      </c>
      <c r="L170" s="15" t="s">
        <v>4</v>
      </c>
      <c r="M17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70" s="15" t="str">
        <f>(Table3[[#This Row],[Resultado]]/10)*100&amp;" %"</f>
        <v>90 %</v>
      </c>
      <c r="O170" s="15" t="str">
        <f>IF(OR(AND(ISEVEN(Table3[[#This Row],[Número ]]),Table3[[#This Row],[Versão]]="A"),AND(ISODD(Table3[[#This Row],[Número ]]),Table3[[#This Row],[Versão]]="B")),"OK","ERR")</f>
        <v>OK</v>
      </c>
    </row>
    <row r="171" spans="1:15" ht="15" x14ac:dyDescent="0.25">
      <c r="A171" s="16">
        <v>110570</v>
      </c>
      <c r="B171" s="15" t="s">
        <v>2</v>
      </c>
      <c r="C171" s="14" t="s">
        <v>62</v>
      </c>
      <c r="D171" s="15" t="s">
        <v>4</v>
      </c>
      <c r="E171" s="15" t="s">
        <v>5</v>
      </c>
      <c r="F171" s="15" t="s">
        <v>6</v>
      </c>
      <c r="G171" s="15" t="s">
        <v>4</v>
      </c>
      <c r="H171" s="15" t="s">
        <v>5</v>
      </c>
      <c r="I171" s="15" t="s">
        <v>4</v>
      </c>
      <c r="J171" s="15" t="s">
        <v>4</v>
      </c>
      <c r="K171" s="15" t="s">
        <v>6</v>
      </c>
      <c r="L171" s="15" t="s">
        <v>5</v>
      </c>
      <c r="M17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71" s="15" t="str">
        <f>(Table3[[#This Row],[Resultado]]/10)*100&amp;" %"</f>
        <v>90 %</v>
      </c>
      <c r="O171" s="15" t="str">
        <f>IF(OR(AND(ISEVEN(Table3[[#This Row],[Número ]]),Table3[[#This Row],[Versão]]="A"),AND(ISODD(Table3[[#This Row],[Número ]]),Table3[[#This Row],[Versão]]="B")),"OK","ERR")</f>
        <v>OK</v>
      </c>
    </row>
    <row r="172" spans="1:15" ht="15" x14ac:dyDescent="0.25">
      <c r="A172" s="16">
        <v>110585</v>
      </c>
      <c r="B172" s="15" t="s">
        <v>7</v>
      </c>
      <c r="C172" s="14" t="s">
        <v>75</v>
      </c>
      <c r="D172" s="15" t="s">
        <v>9</v>
      </c>
      <c r="E172" s="15" t="s">
        <v>4</v>
      </c>
      <c r="F172" s="15" t="s">
        <v>4</v>
      </c>
      <c r="G172" s="15" t="s">
        <v>5</v>
      </c>
      <c r="H172" s="15" t="s">
        <v>9</v>
      </c>
      <c r="I172" s="15" t="s">
        <v>4</v>
      </c>
      <c r="J172" s="15" t="s">
        <v>9</v>
      </c>
      <c r="K172" s="15" t="s">
        <v>4</v>
      </c>
      <c r="L172" s="15" t="s">
        <v>9</v>
      </c>
      <c r="M17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72" s="15" t="str">
        <f>(Table3[[#This Row],[Resultado]]/10)*100&amp;" %"</f>
        <v>50 %</v>
      </c>
      <c r="O172" s="15" t="str">
        <f>IF(OR(AND(ISEVEN(Table3[[#This Row],[Número ]]),Table3[[#This Row],[Versão]]="A"),AND(ISODD(Table3[[#This Row],[Número ]]),Table3[[#This Row],[Versão]]="B")),"OK","ERR")</f>
        <v>OK</v>
      </c>
    </row>
    <row r="173" spans="1:15" ht="15" x14ac:dyDescent="0.25">
      <c r="A173" s="16">
        <v>110615</v>
      </c>
      <c r="B173" s="15" t="s">
        <v>7</v>
      </c>
      <c r="C173" s="14" t="s">
        <v>11</v>
      </c>
      <c r="D173" s="15" t="s">
        <v>9</v>
      </c>
      <c r="E173" s="15" t="s">
        <v>4</v>
      </c>
      <c r="F173" s="15" t="s">
        <v>4</v>
      </c>
      <c r="G173" s="15" t="s">
        <v>4</v>
      </c>
      <c r="H173" s="15" t="s">
        <v>5</v>
      </c>
      <c r="I173" s="15" t="s">
        <v>4</v>
      </c>
      <c r="J173" s="15" t="s">
        <v>9</v>
      </c>
      <c r="K173" s="15" t="s">
        <v>4</v>
      </c>
      <c r="L173" s="15" t="s">
        <v>4</v>
      </c>
      <c r="M17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73" s="15" t="str">
        <f>(Table3[[#This Row],[Resultado]]/10)*100&amp;" %"</f>
        <v>90 %</v>
      </c>
      <c r="O173" s="15" t="str">
        <f>IF(OR(AND(ISEVEN(Table3[[#This Row],[Número ]]),Table3[[#This Row],[Versão]]="A"),AND(ISODD(Table3[[#This Row],[Número ]]),Table3[[#This Row],[Versão]]="B")),"OK","ERR")</f>
        <v>OK</v>
      </c>
    </row>
    <row r="174" spans="1:15" ht="15" x14ac:dyDescent="0.25">
      <c r="A174" s="16">
        <v>110624</v>
      </c>
      <c r="B174" s="15" t="s">
        <v>2</v>
      </c>
      <c r="C174" s="14" t="s">
        <v>146</v>
      </c>
      <c r="D174" s="15" t="s">
        <v>4</v>
      </c>
      <c r="E174" s="15" t="s">
        <v>5</v>
      </c>
      <c r="F174" s="15" t="s">
        <v>6</v>
      </c>
      <c r="G174" s="15" t="s">
        <v>4</v>
      </c>
      <c r="H174" s="15" t="s">
        <v>4</v>
      </c>
      <c r="I174" s="15" t="s">
        <v>4</v>
      </c>
      <c r="J174" s="15" t="s">
        <v>4</v>
      </c>
      <c r="K174" s="15" t="s">
        <v>6</v>
      </c>
      <c r="L174" s="15" t="s">
        <v>6</v>
      </c>
      <c r="M17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74" s="15" t="str">
        <f>(Table3[[#This Row],[Resultado]]/10)*100&amp;" %"</f>
        <v>80 %</v>
      </c>
      <c r="O174" s="15" t="str">
        <f>IF(OR(AND(ISEVEN(Table3[[#This Row],[Número ]]),Table3[[#This Row],[Versão]]="A"),AND(ISODD(Table3[[#This Row],[Número ]]),Table3[[#This Row],[Versão]]="B")),"OK","ERR")</f>
        <v>OK</v>
      </c>
    </row>
    <row r="175" spans="1:15" ht="15" x14ac:dyDescent="0.25">
      <c r="A175" s="16">
        <v>110665</v>
      </c>
      <c r="B175" s="15" t="s">
        <v>7</v>
      </c>
      <c r="C175" s="14" t="s">
        <v>126</v>
      </c>
      <c r="D175" s="15" t="s">
        <v>9</v>
      </c>
      <c r="E175" s="15" t="s">
        <v>4</v>
      </c>
      <c r="F175" s="15" t="s">
        <v>4</v>
      </c>
      <c r="G175" s="15" t="s">
        <v>4</v>
      </c>
      <c r="H175" s="15" t="s">
        <v>9</v>
      </c>
      <c r="I175" s="15" t="s">
        <v>4</v>
      </c>
      <c r="J175" s="15" t="s">
        <v>9</v>
      </c>
      <c r="K175" s="15" t="s">
        <v>4</v>
      </c>
      <c r="L175" s="15" t="s">
        <v>4</v>
      </c>
      <c r="M17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75" s="15" t="str">
        <f>(Table3[[#This Row],[Resultado]]/10)*100&amp;" %"</f>
        <v>80 %</v>
      </c>
      <c r="O175" s="15" t="str">
        <f>IF(OR(AND(ISEVEN(Table3[[#This Row],[Número ]]),Table3[[#This Row],[Versão]]="A"),AND(ISODD(Table3[[#This Row],[Número ]]),Table3[[#This Row],[Versão]]="B")),"OK","ERR")</f>
        <v>OK</v>
      </c>
    </row>
    <row r="176" spans="1:15" ht="15" x14ac:dyDescent="0.25">
      <c r="A176" s="16">
        <v>110672</v>
      </c>
      <c r="B176" s="15" t="s">
        <v>2</v>
      </c>
      <c r="C176" s="14" t="s">
        <v>189</v>
      </c>
      <c r="D176" s="15" t="s">
        <v>4</v>
      </c>
      <c r="E176" s="15" t="s">
        <v>5</v>
      </c>
      <c r="F176" s="15" t="s">
        <v>6</v>
      </c>
      <c r="G176" s="15" t="s">
        <v>4</v>
      </c>
      <c r="H176" s="15" t="s">
        <v>5</v>
      </c>
      <c r="I176" s="15" t="s">
        <v>4</v>
      </c>
      <c r="J176" s="15" t="s">
        <v>4</v>
      </c>
      <c r="K176" s="15" t="s">
        <v>6</v>
      </c>
      <c r="L176" s="15" t="s">
        <v>4</v>
      </c>
      <c r="M17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76" s="15" t="str">
        <f>(Table3[[#This Row],[Resultado]]/10)*100&amp;" %"</f>
        <v>70 %</v>
      </c>
      <c r="O176" s="15" t="str">
        <f>IF(OR(AND(ISEVEN(Table3[[#This Row],[Número ]]),Table3[[#This Row],[Versão]]="A"),AND(ISODD(Table3[[#This Row],[Número ]]),Table3[[#This Row],[Versão]]="B")),"OK","ERR")</f>
        <v>OK</v>
      </c>
    </row>
    <row r="177" spans="1:15" ht="15" x14ac:dyDescent="0.25">
      <c r="A177" s="16">
        <v>110706</v>
      </c>
      <c r="B177" s="15" t="s">
        <v>2</v>
      </c>
      <c r="C177" s="14" t="s">
        <v>178</v>
      </c>
      <c r="D177" s="15" t="s">
        <v>4</v>
      </c>
      <c r="E177" s="15" t="s">
        <v>5</v>
      </c>
      <c r="F177" s="15" t="s">
        <v>6</v>
      </c>
      <c r="G177" s="15" t="s">
        <v>4</v>
      </c>
      <c r="H177" s="15" t="s">
        <v>4</v>
      </c>
      <c r="I177" s="15" t="s">
        <v>4</v>
      </c>
      <c r="J177" s="15" t="s">
        <v>4</v>
      </c>
      <c r="K177" s="15" t="s">
        <v>6</v>
      </c>
      <c r="L177" s="15" t="s">
        <v>9</v>
      </c>
      <c r="M17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77" s="15" t="str">
        <f>(Table3[[#This Row],[Resultado]]/10)*100&amp;" %"</f>
        <v>80 %</v>
      </c>
      <c r="O177" s="15" t="str">
        <f>IF(OR(AND(ISEVEN(Table3[[#This Row],[Número ]]),Table3[[#This Row],[Versão]]="A"),AND(ISODD(Table3[[#This Row],[Número ]]),Table3[[#This Row],[Versão]]="B")),"OK","ERR")</f>
        <v>OK</v>
      </c>
    </row>
    <row r="178" spans="1:15" ht="15" x14ac:dyDescent="0.25">
      <c r="A178" s="16">
        <v>110734</v>
      </c>
      <c r="B178" s="15" t="s">
        <v>2</v>
      </c>
      <c r="C178" s="14" t="s">
        <v>47</v>
      </c>
      <c r="D178" s="15" t="s">
        <v>4</v>
      </c>
      <c r="E178" s="15" t="s">
        <v>5</v>
      </c>
      <c r="F178" s="15" t="s">
        <v>6</v>
      </c>
      <c r="G178" s="15" t="s">
        <v>4</v>
      </c>
      <c r="H178" s="15" t="s">
        <v>9</v>
      </c>
      <c r="I178" s="15" t="s">
        <v>4</v>
      </c>
      <c r="J178" s="15" t="s">
        <v>4</v>
      </c>
      <c r="K178" s="15" t="s">
        <v>6</v>
      </c>
      <c r="L178" s="15" t="s">
        <v>9</v>
      </c>
      <c r="M17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78" s="15" t="str">
        <f>(Table3[[#This Row],[Resultado]]/10)*100&amp;" %"</f>
        <v>70 %</v>
      </c>
      <c r="O178" s="15" t="str">
        <f>IF(OR(AND(ISEVEN(Table3[[#This Row],[Número ]]),Table3[[#This Row],[Versão]]="A"),AND(ISODD(Table3[[#This Row],[Número ]]),Table3[[#This Row],[Versão]]="B")),"OK","ERR")</f>
        <v>OK</v>
      </c>
    </row>
    <row r="179" spans="1:15" ht="15" x14ac:dyDescent="0.25">
      <c r="A179" s="16">
        <v>110747</v>
      </c>
      <c r="B179" s="15" t="s">
        <v>7</v>
      </c>
      <c r="C179" s="14" t="s">
        <v>99</v>
      </c>
      <c r="D179" s="15" t="s">
        <v>9</v>
      </c>
      <c r="E179" s="15" t="s">
        <v>4</v>
      </c>
      <c r="F179" s="15" t="s">
        <v>4</v>
      </c>
      <c r="G179" s="15" t="s">
        <v>4</v>
      </c>
      <c r="H179" s="15" t="s">
        <v>5</v>
      </c>
      <c r="I179" s="15" t="s">
        <v>4</v>
      </c>
      <c r="J179" s="15" t="s">
        <v>9</v>
      </c>
      <c r="K179" s="15" t="s">
        <v>4</v>
      </c>
      <c r="L179" s="15" t="s">
        <v>9</v>
      </c>
      <c r="M17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7</v>
      </c>
      <c r="N179" s="15" t="str">
        <f>(Table3[[#This Row],[Resultado]]/10)*100&amp;" %"</f>
        <v>70 %</v>
      </c>
      <c r="O179" s="15" t="str">
        <f>IF(OR(AND(ISEVEN(Table3[[#This Row],[Número ]]),Table3[[#This Row],[Versão]]="A"),AND(ISODD(Table3[[#This Row],[Número ]]),Table3[[#This Row],[Versão]]="B")),"OK","ERR")</f>
        <v>OK</v>
      </c>
    </row>
    <row r="180" spans="1:15" ht="15" x14ac:dyDescent="0.25">
      <c r="A180" s="16">
        <v>110764</v>
      </c>
      <c r="B180" s="15" t="s">
        <v>2</v>
      </c>
      <c r="C180" s="14" t="s">
        <v>12</v>
      </c>
      <c r="D180" s="15" t="s">
        <v>4</v>
      </c>
      <c r="E180" s="15" t="s">
        <v>6</v>
      </c>
      <c r="F180" s="15" t="s">
        <v>6</v>
      </c>
      <c r="G180" s="15" t="s">
        <v>6</v>
      </c>
      <c r="H180" s="15" t="s">
        <v>4</v>
      </c>
      <c r="I180" s="15" t="s">
        <v>4</v>
      </c>
      <c r="J180" s="15" t="s">
        <v>4</v>
      </c>
      <c r="K180" s="15" t="s">
        <v>6</v>
      </c>
      <c r="L180" s="15" t="s">
        <v>5</v>
      </c>
      <c r="M18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80" s="15" t="str">
        <f>(Table3[[#This Row],[Resultado]]/10)*100&amp;" %"</f>
        <v>80 %</v>
      </c>
      <c r="O180" s="15" t="str">
        <f>IF(OR(AND(ISEVEN(Table3[[#This Row],[Número ]]),Table3[[#This Row],[Versão]]="A"),AND(ISODD(Table3[[#This Row],[Número ]]),Table3[[#This Row],[Versão]]="B")),"OK","ERR")</f>
        <v>OK</v>
      </c>
    </row>
    <row r="181" spans="1:15" ht="15" x14ac:dyDescent="0.25">
      <c r="A181" s="16">
        <v>110769</v>
      </c>
      <c r="B181" s="15" t="s">
        <v>7</v>
      </c>
      <c r="C181" s="14" t="s">
        <v>14</v>
      </c>
      <c r="D181" s="15" t="s">
        <v>9</v>
      </c>
      <c r="E181" s="15" t="s">
        <v>4</v>
      </c>
      <c r="F181" s="15" t="s">
        <v>9</v>
      </c>
      <c r="G181" s="15" t="s">
        <v>5</v>
      </c>
      <c r="H181" s="15" t="s">
        <v>5</v>
      </c>
      <c r="I181" s="15" t="s">
        <v>4</v>
      </c>
      <c r="J181" s="15" t="s">
        <v>9</v>
      </c>
      <c r="K181" s="15" t="s">
        <v>6</v>
      </c>
      <c r="L181" s="15" t="s">
        <v>5</v>
      </c>
      <c r="M181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81" s="15" t="str">
        <f>(Table3[[#This Row],[Resultado]]/10)*100&amp;" %"</f>
        <v>50 %</v>
      </c>
      <c r="O181" s="15" t="str">
        <f>IF(OR(AND(ISEVEN(Table3[[#This Row],[Número ]]),Table3[[#This Row],[Versão]]="A"),AND(ISODD(Table3[[#This Row],[Número ]]),Table3[[#This Row],[Versão]]="B")),"OK","ERR")</f>
        <v>OK</v>
      </c>
    </row>
    <row r="182" spans="1:15" ht="15" x14ac:dyDescent="0.25">
      <c r="A182" s="16">
        <v>110792</v>
      </c>
      <c r="B182" s="15" t="s">
        <v>2</v>
      </c>
      <c r="C182" s="14" t="s">
        <v>82</v>
      </c>
      <c r="D182" s="15" t="s">
        <v>4</v>
      </c>
      <c r="E182" s="15" t="s">
        <v>5</v>
      </c>
      <c r="F182" s="15" t="s">
        <v>6</v>
      </c>
      <c r="G182" s="15" t="s">
        <v>4</v>
      </c>
      <c r="H182" s="15" t="s">
        <v>4</v>
      </c>
      <c r="I182" s="15" t="s">
        <v>4</v>
      </c>
      <c r="J182" s="15" t="s">
        <v>4</v>
      </c>
      <c r="K182" s="15" t="s">
        <v>6</v>
      </c>
      <c r="L182" s="15" t="s">
        <v>5</v>
      </c>
      <c r="M182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10</v>
      </c>
      <c r="N182" s="15" t="str">
        <f>(Table3[[#This Row],[Resultado]]/10)*100&amp;" %"</f>
        <v>100 %</v>
      </c>
      <c r="O182" s="15" t="str">
        <f>IF(OR(AND(ISEVEN(Table3[[#This Row],[Número ]]),Table3[[#This Row],[Versão]]="A"),AND(ISODD(Table3[[#This Row],[Número ]]),Table3[[#This Row],[Versão]]="B")),"OK","ERR")</f>
        <v>OK</v>
      </c>
    </row>
    <row r="183" spans="1:15" ht="15" x14ac:dyDescent="0.25">
      <c r="A183" s="16">
        <v>111151</v>
      </c>
      <c r="B183" s="15" t="s">
        <v>7</v>
      </c>
      <c r="C183" s="14" t="s">
        <v>61</v>
      </c>
      <c r="D183" s="15" t="s">
        <v>4</v>
      </c>
      <c r="E183" s="15" t="s">
        <v>9</v>
      </c>
      <c r="F183" s="15" t="s">
        <v>9</v>
      </c>
      <c r="G183" s="15" t="s">
        <v>4</v>
      </c>
      <c r="H183" s="15"/>
      <c r="I183" s="15" t="s">
        <v>4</v>
      </c>
      <c r="J183" s="15" t="s">
        <v>9</v>
      </c>
      <c r="K183" s="15" t="s">
        <v>4</v>
      </c>
      <c r="L183" s="15" t="s">
        <v>9</v>
      </c>
      <c r="M183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3</v>
      </c>
      <c r="N183" s="15" t="str">
        <f>(Table3[[#This Row],[Resultado]]/10)*100&amp;" %"</f>
        <v>30 %</v>
      </c>
      <c r="O183" s="15" t="str">
        <f>IF(OR(AND(ISEVEN(Table3[[#This Row],[Número ]]),Table3[[#This Row],[Versão]]="A"),AND(ISODD(Table3[[#This Row],[Número ]]),Table3[[#This Row],[Versão]]="B")),"OK","ERR")</f>
        <v>OK</v>
      </c>
    </row>
    <row r="184" spans="1:15" ht="15" x14ac:dyDescent="0.25">
      <c r="A184" s="16">
        <v>111158</v>
      </c>
      <c r="B184" s="15" t="s">
        <v>2</v>
      </c>
      <c r="C184" s="14" t="s">
        <v>190</v>
      </c>
      <c r="D184" s="15" t="s">
        <v>4</v>
      </c>
      <c r="E184" s="15" t="s">
        <v>5</v>
      </c>
      <c r="F184" s="15" t="s">
        <v>6</v>
      </c>
      <c r="G184" s="15" t="s">
        <v>4</v>
      </c>
      <c r="H184" s="15" t="s">
        <v>4</v>
      </c>
      <c r="I184" s="15" t="s">
        <v>4</v>
      </c>
      <c r="J184" s="15" t="s">
        <v>4</v>
      </c>
      <c r="K184" s="15" t="s">
        <v>6</v>
      </c>
      <c r="L184" s="15" t="s">
        <v>9</v>
      </c>
      <c r="M184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8</v>
      </c>
      <c r="N184" s="15" t="str">
        <f>(Table3[[#This Row],[Resultado]]/10)*100&amp;" %"</f>
        <v>80 %</v>
      </c>
      <c r="O184" s="15" t="str">
        <f>IF(OR(AND(ISEVEN(Table3[[#This Row],[Número ]]),Table3[[#This Row],[Versão]]="A"),AND(ISODD(Table3[[#This Row],[Número ]]),Table3[[#This Row],[Versão]]="B")),"OK","ERR")</f>
        <v>OK</v>
      </c>
    </row>
    <row r="185" spans="1:15" ht="15" x14ac:dyDescent="0.25">
      <c r="A185" s="16">
        <v>111193</v>
      </c>
      <c r="B185" s="15" t="s">
        <v>7</v>
      </c>
      <c r="C185" s="14" t="s">
        <v>177</v>
      </c>
      <c r="D185" s="15" t="s">
        <v>4</v>
      </c>
      <c r="E185" s="15" t="s">
        <v>4</v>
      </c>
      <c r="F185" s="15" t="s">
        <v>4</v>
      </c>
      <c r="G185" s="15" t="s">
        <v>5</v>
      </c>
      <c r="H185" s="15" t="s">
        <v>5</v>
      </c>
      <c r="I185" s="15" t="s">
        <v>4</v>
      </c>
      <c r="J185" s="15" t="s">
        <v>9</v>
      </c>
      <c r="K185" s="15" t="s">
        <v>6</v>
      </c>
      <c r="L185" s="15" t="s">
        <v>9</v>
      </c>
      <c r="M185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85" s="15" t="str">
        <f>(Table3[[#This Row],[Resultado]]/10)*100&amp;" %"</f>
        <v>50 %</v>
      </c>
      <c r="O185" s="15" t="str">
        <f>IF(OR(AND(ISEVEN(Table3[[#This Row],[Número ]]),Table3[[#This Row],[Versão]]="A"),AND(ISODD(Table3[[#This Row],[Número ]]),Table3[[#This Row],[Versão]]="B")),"OK","ERR")</f>
        <v>OK</v>
      </c>
    </row>
    <row r="186" spans="1:15" ht="15" x14ac:dyDescent="0.25">
      <c r="A186" s="16">
        <v>111254</v>
      </c>
      <c r="B186" s="15" t="s">
        <v>2</v>
      </c>
      <c r="C186" s="14" t="s">
        <v>15</v>
      </c>
      <c r="D186" s="15" t="s">
        <v>6</v>
      </c>
      <c r="E186" s="15" t="s">
        <v>5</v>
      </c>
      <c r="F186" s="15" t="s">
        <v>4</v>
      </c>
      <c r="G186" s="15" t="s">
        <v>6</v>
      </c>
      <c r="H186" s="15" t="s">
        <v>4</v>
      </c>
      <c r="I186" s="15" t="s">
        <v>4</v>
      </c>
      <c r="J186" s="15" t="s">
        <v>4</v>
      </c>
      <c r="K186" s="15" t="s">
        <v>6</v>
      </c>
      <c r="L186" s="15" t="s">
        <v>4</v>
      </c>
      <c r="M186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86" s="15" t="str">
        <f>(Table3[[#This Row],[Resultado]]/10)*100&amp;" %"</f>
        <v>50 %</v>
      </c>
      <c r="O186" s="15" t="str">
        <f>IF(OR(AND(ISEVEN(Table3[[#This Row],[Número ]]),Table3[[#This Row],[Versão]]="A"),AND(ISODD(Table3[[#This Row],[Número ]]),Table3[[#This Row],[Versão]]="B")),"OK","ERR")</f>
        <v>OK</v>
      </c>
    </row>
    <row r="187" spans="1:15" ht="15" x14ac:dyDescent="0.25">
      <c r="A187" s="16">
        <v>113836</v>
      </c>
      <c r="B187" s="15" t="s">
        <v>2</v>
      </c>
      <c r="C187" s="14" t="s">
        <v>135</v>
      </c>
      <c r="D187" s="15" t="s">
        <v>4</v>
      </c>
      <c r="E187" s="15" t="s">
        <v>5</v>
      </c>
      <c r="F187" s="15" t="s">
        <v>6</v>
      </c>
      <c r="G187" s="15" t="s">
        <v>6</v>
      </c>
      <c r="H187" s="15" t="s">
        <v>6</v>
      </c>
      <c r="I187" s="15" t="s">
        <v>9</v>
      </c>
      <c r="J187" s="15" t="s">
        <v>4</v>
      </c>
      <c r="K187" s="15" t="s">
        <v>5</v>
      </c>
      <c r="L187" s="15" t="s">
        <v>5</v>
      </c>
      <c r="M187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6</v>
      </c>
      <c r="N187" s="15" t="str">
        <f>(Table3[[#This Row],[Resultado]]/10)*100&amp;" %"</f>
        <v>60 %</v>
      </c>
      <c r="O187" s="15" t="str">
        <f>IF(OR(AND(ISEVEN(Table3[[#This Row],[Número ]]),Table3[[#This Row],[Versão]]="A"),AND(ISODD(Table3[[#This Row],[Número ]]),Table3[[#This Row],[Versão]]="B")),"OK","ERR")</f>
        <v>OK</v>
      </c>
    </row>
    <row r="188" spans="1:15" ht="15" x14ac:dyDescent="0.25">
      <c r="A188" s="16">
        <v>114515</v>
      </c>
      <c r="B188" s="15" t="s">
        <v>7</v>
      </c>
      <c r="C188" s="14" t="s">
        <v>174</v>
      </c>
      <c r="D188" s="15" t="s">
        <v>9</v>
      </c>
      <c r="E188" s="15" t="s">
        <v>4</v>
      </c>
      <c r="F188" s="15" t="s">
        <v>4</v>
      </c>
      <c r="G188" s="15" t="s">
        <v>4</v>
      </c>
      <c r="H188" s="15" t="s">
        <v>5</v>
      </c>
      <c r="I188" s="15" t="s">
        <v>4</v>
      </c>
      <c r="J188" s="15" t="s">
        <v>9</v>
      </c>
      <c r="K188" s="15" t="s">
        <v>4</v>
      </c>
      <c r="L188" s="15" t="s">
        <v>4</v>
      </c>
      <c r="M188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88" s="15" t="str">
        <f>(Table3[[#This Row],[Resultado]]/10)*100&amp;" %"</f>
        <v>90 %</v>
      </c>
      <c r="O188" s="15" t="str">
        <f>IF(OR(AND(ISEVEN(Table3[[#This Row],[Número ]]),Table3[[#This Row],[Versão]]="A"),AND(ISODD(Table3[[#This Row],[Número ]]),Table3[[#This Row],[Versão]]="B")),"OK","ERR")</f>
        <v>OK</v>
      </c>
    </row>
    <row r="189" spans="1:15" ht="15" x14ac:dyDescent="0.25">
      <c r="A189" s="16">
        <v>114965</v>
      </c>
      <c r="B189" s="15" t="s">
        <v>7</v>
      </c>
      <c r="C189" s="14" t="s">
        <v>147</v>
      </c>
      <c r="D189" s="15" t="s">
        <v>9</v>
      </c>
      <c r="E189" s="15" t="s">
        <v>4</v>
      </c>
      <c r="F189" s="15" t="s">
        <v>4</v>
      </c>
      <c r="G189" s="15" t="s">
        <v>4</v>
      </c>
      <c r="H189" s="15" t="s">
        <v>6</v>
      </c>
      <c r="I189" s="15" t="s">
        <v>4</v>
      </c>
      <c r="J189" s="15" t="s">
        <v>9</v>
      </c>
      <c r="K189" s="15" t="s">
        <v>5</v>
      </c>
      <c r="L189" s="15" t="s">
        <v>4</v>
      </c>
      <c r="M189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9</v>
      </c>
      <c r="N189" s="15" t="str">
        <f>(Table3[[#This Row],[Resultado]]/10)*100&amp;" %"</f>
        <v>90 %</v>
      </c>
      <c r="O189" s="15" t="str">
        <f>IF(OR(AND(ISEVEN(Table3[[#This Row],[Número ]]),Table3[[#This Row],[Versão]]="A"),AND(ISODD(Table3[[#This Row],[Número ]]),Table3[[#This Row],[Versão]]="B")),"OK","ERR")</f>
        <v>OK</v>
      </c>
    </row>
    <row r="190" spans="1:15" ht="15" x14ac:dyDescent="0.25">
      <c r="A190" s="16">
        <v>115068</v>
      </c>
      <c r="B190" s="15" t="s">
        <v>2</v>
      </c>
      <c r="C190" s="14" t="s">
        <v>127</v>
      </c>
      <c r="D190" s="15" t="s">
        <v>9</v>
      </c>
      <c r="E190" s="15" t="s">
        <v>5</v>
      </c>
      <c r="F190" s="15" t="s">
        <v>6</v>
      </c>
      <c r="G190" s="15" t="s">
        <v>4</v>
      </c>
      <c r="H190" s="15" t="s">
        <v>5</v>
      </c>
      <c r="I190" s="15" t="s">
        <v>4</v>
      </c>
      <c r="J190" s="15" t="s">
        <v>4</v>
      </c>
      <c r="K190" s="15" t="s">
        <v>5</v>
      </c>
      <c r="L190" s="15" t="s">
        <v>4</v>
      </c>
      <c r="M190" s="22">
        <f>IF(Table3[[#This Row],[Err ver.]]&lt;&gt;"OK",0,IF(Table3[[#This Row],[Versão]]="A",SUM(IF(Table3[[#This Row],[1]]=$T$2,$T$5,0),IF(Table3[[#This Row],[2]]=$U$2,$U$5,0),IF(Table3[[#This Row],[3]]=$V$2,$V$5,0),IF(Table3[[#This Row],[4]]=$W$2,$W$5,0),IF(Table3[[#This Row],[5]]=$X$2,$X$5,0),IF(Table3[[#This Row],[6]]=$Y$2,$Y$5,0),IF(Table3[[#This Row],[7]]=$Z$2,$Z$5,0),IF(Table3[[#This Row],[8]]=$AA$2,$AA$5,0),IF(Table3[[#This Row],[9]]=$AB$2,$AB$5,0)),SUM(IF(Table3[[#This Row],[1]]=$T$3,$T$6,0),IF(Table3[[#This Row],[2]]=$U$3,$U$6,0),IF(Table3[[#This Row],[3]]=$V$3,$V$6,0),IF(Table3[[#This Row],[4]]=$W$3,$W$6,0),IF(Table3[[#This Row],[5]]=$X$3,$X$6,0),IF(Table3[[#This Row],[6]]=$Y$3,$Y$6,0),IF(Table3[[#This Row],[7]]=$Z$3,$Z$6,0),IF(Table3[[#This Row],[8]]=$AA$3,$AA$6,0),IF(Table3[[#This Row],[9]]=$AB$3,$AB$6,0))))</f>
        <v>5</v>
      </c>
      <c r="N190" s="15" t="str">
        <f>(Table3[[#This Row],[Resultado]]/10)*100&amp;" %"</f>
        <v>50 %</v>
      </c>
      <c r="O190" s="15" t="str">
        <f>IF(OR(AND(ISEVEN(Table3[[#This Row],[Número ]]),Table3[[#This Row],[Versão]]="A"),AND(ISODD(Table3[[#This Row],[Número ]]),Table3[[#This Row],[Versão]]="B")),"OK","ERR")</f>
        <v>OK</v>
      </c>
    </row>
  </sheetData>
  <mergeCells count="1">
    <mergeCell ref="Q1:R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Form Responses 1</vt:lpstr>
      <vt:lpstr>Resultado MAP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Duarte Maia</cp:lastModifiedBy>
  <dcterms:created xsi:type="dcterms:W3CDTF">2025-05-31T16:55:24Z</dcterms:created>
  <dcterms:modified xsi:type="dcterms:W3CDTF">2025-06-15T19:46:15Z</dcterms:modified>
</cp:coreProperties>
</file>