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beeler/mrbeewer.github.io/project1/"/>
    </mc:Choice>
  </mc:AlternateContent>
  <bookViews>
    <workbookView xWindow="-23640" yWindow="-21140" windowWidth="384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M52" i="1"/>
  <c r="L52" i="1"/>
  <c r="M51" i="1"/>
  <c r="L51" i="1"/>
  <c r="M50" i="1"/>
  <c r="L50" i="1"/>
  <c r="M49" i="1"/>
  <c r="L49" i="1"/>
  <c r="M48" i="1"/>
  <c r="L48" i="1"/>
  <c r="M47" i="1"/>
  <c r="L43" i="1"/>
  <c r="L44" i="1"/>
  <c r="L41" i="1"/>
  <c r="L40" i="1"/>
  <c r="L34" i="1"/>
  <c r="M34" i="1"/>
  <c r="L30" i="1"/>
  <c r="M30" i="1"/>
  <c r="L31" i="1"/>
  <c r="M31" i="1"/>
  <c r="L32" i="1"/>
  <c r="M32" i="1"/>
  <c r="L33" i="1"/>
  <c r="M33" i="1"/>
  <c r="M29" i="1"/>
  <c r="L29" i="1"/>
  <c r="Q14" i="1"/>
  <c r="R14" i="1"/>
  <c r="S14" i="1"/>
  <c r="T14" i="1"/>
  <c r="V14" i="1"/>
  <c r="W14" i="1"/>
  <c r="X14" i="1"/>
  <c r="Y14" i="1"/>
  <c r="AA14" i="1"/>
  <c r="AB14" i="1"/>
  <c r="AC14" i="1"/>
  <c r="AD14" i="1"/>
  <c r="AF14" i="1"/>
  <c r="AG14" i="1"/>
  <c r="AH14" i="1"/>
  <c r="AI14" i="1"/>
  <c r="AK14" i="1"/>
  <c r="AL14" i="1"/>
  <c r="AM14" i="1"/>
  <c r="AN14" i="1"/>
  <c r="Q15" i="1"/>
  <c r="R15" i="1"/>
  <c r="S15" i="1"/>
  <c r="T15" i="1"/>
  <c r="V15" i="1"/>
  <c r="W15" i="1"/>
  <c r="X15" i="1"/>
  <c r="Y15" i="1"/>
  <c r="AA15" i="1"/>
  <c r="AB15" i="1"/>
  <c r="AC15" i="1"/>
  <c r="AD15" i="1"/>
  <c r="AF15" i="1"/>
  <c r="AG15" i="1"/>
  <c r="AH15" i="1"/>
  <c r="AI15" i="1"/>
  <c r="AK15" i="1"/>
  <c r="AL15" i="1"/>
  <c r="AM15" i="1"/>
  <c r="AN15" i="1"/>
  <c r="Q16" i="1"/>
  <c r="R16" i="1"/>
  <c r="S16" i="1"/>
  <c r="T16" i="1"/>
  <c r="V16" i="1"/>
  <c r="W16" i="1"/>
  <c r="X16" i="1"/>
  <c r="Y16" i="1"/>
  <c r="AA16" i="1"/>
  <c r="AB16" i="1"/>
  <c r="AC16" i="1"/>
  <c r="AD16" i="1"/>
  <c r="AF16" i="1"/>
  <c r="AG16" i="1"/>
  <c r="AH16" i="1"/>
  <c r="AI16" i="1"/>
  <c r="AK16" i="1"/>
  <c r="AL16" i="1"/>
  <c r="AM16" i="1"/>
  <c r="AN16" i="1"/>
  <c r="Q17" i="1"/>
  <c r="R17" i="1"/>
  <c r="V17" i="1"/>
  <c r="W17" i="1"/>
  <c r="AA17" i="1"/>
  <c r="AB17" i="1"/>
  <c r="AF17" i="1"/>
  <c r="AG17" i="1"/>
  <c r="AK17" i="1"/>
  <c r="AL17" i="1"/>
  <c r="AN13" i="1"/>
  <c r="AM13" i="1"/>
  <c r="AL13" i="1"/>
  <c r="AK13" i="1"/>
  <c r="AI13" i="1"/>
  <c r="AH13" i="1"/>
  <c r="AG13" i="1"/>
  <c r="AF13" i="1"/>
  <c r="AD13" i="1"/>
  <c r="AC13" i="1"/>
  <c r="AB13" i="1"/>
  <c r="AA13" i="1"/>
  <c r="Y13" i="1"/>
  <c r="X13" i="1"/>
  <c r="W13" i="1"/>
  <c r="V13" i="1"/>
  <c r="T13" i="1"/>
  <c r="S13" i="1"/>
  <c r="R13" i="1"/>
  <c r="Q13" i="1"/>
  <c r="N14" i="1"/>
  <c r="O14" i="1"/>
  <c r="N15" i="1"/>
  <c r="O15" i="1"/>
  <c r="N16" i="1"/>
  <c r="O16" i="1"/>
  <c r="O13" i="1"/>
  <c r="N13" i="1"/>
  <c r="M14" i="1"/>
  <c r="M15" i="1"/>
  <c r="M16" i="1"/>
  <c r="M17" i="1"/>
  <c r="M13" i="1"/>
  <c r="L14" i="1"/>
  <c r="L15" i="1"/>
  <c r="L16" i="1"/>
  <c r="L17" i="1"/>
  <c r="L13" i="1"/>
  <c r="C6" i="1"/>
  <c r="C7" i="1"/>
  <c r="C8" i="1"/>
  <c r="C9" i="1"/>
  <c r="C10" i="1"/>
  <c r="B7" i="1"/>
  <c r="B8" i="1"/>
  <c r="B9" i="1"/>
  <c r="B10" i="1"/>
  <c r="B6" i="1"/>
</calcChain>
</file>

<file path=xl/sharedStrings.xml><?xml version="1.0" encoding="utf-8"?>
<sst xmlns="http://schemas.openxmlformats.org/spreadsheetml/2006/main" count="49" uniqueCount="21">
  <si>
    <t>Center X</t>
  </si>
  <si>
    <t>Center Y</t>
  </si>
  <si>
    <t>Radius</t>
  </si>
  <si>
    <t>x</t>
  </si>
  <si>
    <t>y</t>
  </si>
  <si>
    <t>(x - h)^2 + (y - k)^2 = r^2</t>
  </si>
  <si>
    <t>SQRT(r^2 - (x - h)^2) + k</t>
  </si>
  <si>
    <t>Base Image</t>
  </si>
  <si>
    <t>forest</t>
  </si>
  <si>
    <t>archer</t>
  </si>
  <si>
    <t>knight</t>
  </si>
  <si>
    <t>swordsman</t>
  </si>
  <si>
    <t>castle</t>
  </si>
  <si>
    <t>player 1 cards</t>
  </si>
  <si>
    <t>R1C1</t>
  </si>
  <si>
    <t>R1C2</t>
  </si>
  <si>
    <t>R1C3</t>
  </si>
  <si>
    <t>R2C1</t>
  </si>
  <si>
    <t>R2C2</t>
  </si>
  <si>
    <t>R2C3</t>
  </si>
  <si>
    <t>player 2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</si>
</sst>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abSelected="1" topLeftCell="F1" workbookViewId="0">
      <selection activeCell="R43" sqref="R43"/>
    </sheetView>
  </sheetViews>
  <sheetFormatPr baseColWidth="10" defaultRowHeight="16" x14ac:dyDescent="0.2"/>
  <cols>
    <col min="12" max="15" width="5.6640625" customWidth="1"/>
    <col min="16" max="16" width="2.33203125" customWidth="1"/>
    <col min="17" max="20" width="5.6640625" customWidth="1"/>
    <col min="21" max="21" width="2.33203125" customWidth="1"/>
    <col min="22" max="25" width="5.6640625" customWidth="1"/>
    <col min="26" max="26" width="2.33203125" customWidth="1"/>
    <col min="27" max="30" width="5.6640625" customWidth="1"/>
    <col min="31" max="31" width="2.33203125" customWidth="1"/>
    <col min="32" max="35" width="5.6640625" customWidth="1"/>
    <col min="36" max="36" width="2.33203125" customWidth="1"/>
    <col min="37" max="40" width="5.6640625" customWidth="1"/>
    <col min="41" max="41" width="2.33203125" customWidth="1"/>
    <col min="42" max="43" width="5.6640625" customWidth="1"/>
  </cols>
  <sheetData>
    <row r="1" spans="1:40" x14ac:dyDescent="0.2">
      <c r="A1" t="s">
        <v>0</v>
      </c>
      <c r="B1">
        <v>287.5</v>
      </c>
      <c r="F1" t="s">
        <v>7</v>
      </c>
      <c r="I1" s="2"/>
      <c r="K1" t="s">
        <v>7</v>
      </c>
    </row>
    <row r="2" spans="1:40" x14ac:dyDescent="0.2">
      <c r="A2" t="s">
        <v>1</v>
      </c>
      <c r="B2">
        <v>502.5</v>
      </c>
      <c r="F2">
        <v>1440</v>
      </c>
      <c r="G2">
        <v>730</v>
      </c>
      <c r="I2" s="2"/>
      <c r="J2" s="3" t="s">
        <v>3</v>
      </c>
      <c r="K2">
        <v>720</v>
      </c>
    </row>
    <row r="3" spans="1:40" x14ac:dyDescent="0.2">
      <c r="A3" t="s">
        <v>2</v>
      </c>
      <c r="B3">
        <v>300</v>
      </c>
      <c r="C3">
        <v>277</v>
      </c>
      <c r="I3" s="2"/>
      <c r="J3" s="3" t="s">
        <v>4</v>
      </c>
      <c r="K3">
        <v>365</v>
      </c>
    </row>
    <row r="4" spans="1:40" x14ac:dyDescent="0.2">
      <c r="D4" t="s">
        <v>5</v>
      </c>
      <c r="I4" s="2"/>
    </row>
    <row r="5" spans="1:40" x14ac:dyDescent="0.2">
      <c r="A5" s="1" t="s">
        <v>3</v>
      </c>
      <c r="B5" s="1" t="s">
        <v>4</v>
      </c>
      <c r="D5" t="s">
        <v>6</v>
      </c>
      <c r="I5" s="2"/>
      <c r="L5" s="4">
        <v>1</v>
      </c>
      <c r="M5" s="4"/>
      <c r="N5" s="4"/>
      <c r="O5" s="4"/>
      <c r="Q5" s="4">
        <v>2</v>
      </c>
      <c r="R5" s="4"/>
      <c r="S5" s="4"/>
      <c r="T5" s="4"/>
      <c r="V5" s="4">
        <v>3</v>
      </c>
      <c r="W5" s="4"/>
      <c r="X5" s="4"/>
      <c r="Y5" s="4"/>
      <c r="AA5" s="4">
        <v>4</v>
      </c>
      <c r="AB5" s="4"/>
      <c r="AC5" s="4"/>
      <c r="AD5" s="4"/>
      <c r="AF5" s="4">
        <v>5</v>
      </c>
      <c r="AG5" s="4"/>
      <c r="AH5" s="4"/>
      <c r="AI5" s="4"/>
      <c r="AK5" s="4">
        <v>6</v>
      </c>
      <c r="AL5" s="4"/>
      <c r="AM5" s="4"/>
      <c r="AN5" s="4"/>
    </row>
    <row r="6" spans="1:40" x14ac:dyDescent="0.2">
      <c r="A6">
        <v>287.5</v>
      </c>
      <c r="B6">
        <f>SQRT($B$3^2 - (A6-$B$1)^2) + $B$2</f>
        <v>802.5</v>
      </c>
      <c r="C6">
        <f>SQRT($C$3^2 - (A6-$B$1)^2) + $B$2</f>
        <v>779.5</v>
      </c>
      <c r="I6" s="2"/>
      <c r="K6" t="s">
        <v>8</v>
      </c>
      <c r="L6">
        <v>376</v>
      </c>
      <c r="M6">
        <v>29</v>
      </c>
      <c r="N6">
        <v>443</v>
      </c>
      <c r="O6">
        <v>66</v>
      </c>
      <c r="Q6">
        <v>473</v>
      </c>
      <c r="R6">
        <v>117</v>
      </c>
      <c r="S6">
        <v>473</v>
      </c>
      <c r="T6">
        <v>207</v>
      </c>
      <c r="V6">
        <v>447</v>
      </c>
      <c r="W6">
        <v>252</v>
      </c>
      <c r="X6">
        <v>368</v>
      </c>
      <c r="Y6">
        <v>299</v>
      </c>
      <c r="AA6">
        <v>329</v>
      </c>
      <c r="AB6">
        <v>298</v>
      </c>
      <c r="AC6">
        <v>233</v>
      </c>
      <c r="AD6">
        <v>245</v>
      </c>
      <c r="AF6">
        <v>220</v>
      </c>
      <c r="AG6">
        <v>218</v>
      </c>
      <c r="AH6">
        <v>212</v>
      </c>
      <c r="AI6">
        <v>118</v>
      </c>
      <c r="AK6">
        <v>236</v>
      </c>
      <c r="AL6">
        <v>75</v>
      </c>
      <c r="AM6">
        <v>328</v>
      </c>
      <c r="AN6">
        <v>27</v>
      </c>
    </row>
    <row r="7" spans="1:40" x14ac:dyDescent="0.2">
      <c r="A7">
        <v>10</v>
      </c>
      <c r="B7">
        <f t="shared" ref="B7:B10" si="0">SQRT($B$3^2 - (A7-$B$1)^2) + $B$2</f>
        <v>616.49013115178002</v>
      </c>
      <c r="C7" t="e">
        <f t="shared" ref="C7:C10" si="1">SQRT($C$3^2 - (A7-$B$1)^2) + $B$2</f>
        <v>#NUM!</v>
      </c>
      <c r="I7" s="2"/>
      <c r="K7" t="s">
        <v>9</v>
      </c>
      <c r="L7">
        <v>360</v>
      </c>
      <c r="M7">
        <v>53</v>
      </c>
      <c r="N7">
        <v>435</v>
      </c>
      <c r="O7">
        <v>95</v>
      </c>
      <c r="Q7">
        <v>450</v>
      </c>
      <c r="R7">
        <v>127</v>
      </c>
      <c r="S7">
        <v>450</v>
      </c>
      <c r="T7">
        <v>195</v>
      </c>
      <c r="V7">
        <v>419</v>
      </c>
      <c r="W7">
        <v>245</v>
      </c>
      <c r="X7">
        <v>382</v>
      </c>
      <c r="Y7">
        <v>269</v>
      </c>
      <c r="AA7">
        <v>299</v>
      </c>
      <c r="AB7">
        <v>268</v>
      </c>
      <c r="AC7">
        <v>272</v>
      </c>
      <c r="AD7">
        <v>251</v>
      </c>
      <c r="AF7">
        <v>238</v>
      </c>
      <c r="AG7">
        <v>204</v>
      </c>
      <c r="AH7">
        <v>235</v>
      </c>
      <c r="AI7">
        <v>126</v>
      </c>
      <c r="AK7">
        <v>266</v>
      </c>
      <c r="AL7">
        <v>78</v>
      </c>
      <c r="AM7">
        <v>302</v>
      </c>
      <c r="AN7">
        <v>60</v>
      </c>
    </row>
    <row r="8" spans="1:40" x14ac:dyDescent="0.2">
      <c r="A8">
        <v>20</v>
      </c>
      <c r="B8">
        <f t="shared" si="0"/>
        <v>638.30776855541069</v>
      </c>
      <c r="C8">
        <f t="shared" si="1"/>
        <v>574.42183256842111</v>
      </c>
      <c r="I8" s="2"/>
      <c r="K8" t="s">
        <v>10</v>
      </c>
      <c r="L8">
        <v>383</v>
      </c>
      <c r="M8">
        <v>85</v>
      </c>
      <c r="N8">
        <v>409</v>
      </c>
      <c r="O8">
        <v>104</v>
      </c>
      <c r="Q8">
        <v>425</v>
      </c>
      <c r="R8">
        <v>141</v>
      </c>
      <c r="S8">
        <v>421</v>
      </c>
      <c r="T8">
        <v>192</v>
      </c>
      <c r="V8">
        <v>409</v>
      </c>
      <c r="W8">
        <v>220</v>
      </c>
      <c r="X8">
        <v>360</v>
      </c>
      <c r="Y8">
        <v>248</v>
      </c>
      <c r="AA8">
        <v>326</v>
      </c>
      <c r="AB8">
        <v>247</v>
      </c>
      <c r="AC8">
        <v>280</v>
      </c>
      <c r="AD8">
        <v>221</v>
      </c>
      <c r="AF8">
        <v>260</v>
      </c>
      <c r="AG8">
        <v>191</v>
      </c>
      <c r="AH8">
        <v>261</v>
      </c>
      <c r="AI8">
        <v>133</v>
      </c>
      <c r="AK8">
        <v>274</v>
      </c>
      <c r="AL8">
        <v>109</v>
      </c>
      <c r="AM8">
        <v>329</v>
      </c>
      <c r="AN8">
        <v>103</v>
      </c>
    </row>
    <row r="9" spans="1:40" x14ac:dyDescent="0.2">
      <c r="A9">
        <v>30</v>
      </c>
      <c r="B9">
        <f t="shared" si="0"/>
        <v>656.42774278862146</v>
      </c>
      <c r="C9">
        <f t="shared" si="1"/>
        <v>604.59187039132939</v>
      </c>
      <c r="I9" s="2"/>
      <c r="K9" t="s">
        <v>11</v>
      </c>
      <c r="L9">
        <v>359</v>
      </c>
      <c r="M9">
        <v>104</v>
      </c>
      <c r="N9">
        <v>387</v>
      </c>
      <c r="O9">
        <v>118</v>
      </c>
      <c r="Q9">
        <v>404</v>
      </c>
      <c r="R9">
        <v>141</v>
      </c>
      <c r="S9">
        <v>401</v>
      </c>
      <c r="T9">
        <v>184</v>
      </c>
      <c r="V9">
        <v>384</v>
      </c>
      <c r="W9">
        <v>208</v>
      </c>
      <c r="X9">
        <v>355</v>
      </c>
      <c r="Y9">
        <v>225</v>
      </c>
      <c r="AA9">
        <v>299</v>
      </c>
      <c r="AB9">
        <v>207</v>
      </c>
      <c r="AC9">
        <v>330</v>
      </c>
      <c r="AD9">
        <v>223</v>
      </c>
      <c r="AF9">
        <v>282</v>
      </c>
      <c r="AG9">
        <v>182</v>
      </c>
      <c r="AH9">
        <v>283</v>
      </c>
      <c r="AI9">
        <v>146</v>
      </c>
      <c r="AK9">
        <v>302</v>
      </c>
      <c r="AL9">
        <v>112</v>
      </c>
      <c r="AM9">
        <v>329</v>
      </c>
      <c r="AN9">
        <v>103</v>
      </c>
    </row>
    <row r="10" spans="1:40" x14ac:dyDescent="0.2">
      <c r="A10">
        <v>40</v>
      </c>
      <c r="B10">
        <f t="shared" si="0"/>
        <v>672.03981833185969</v>
      </c>
      <c r="C10">
        <f t="shared" si="1"/>
        <v>626.88950920395177</v>
      </c>
      <c r="I10" s="2"/>
      <c r="K10" t="s">
        <v>12</v>
      </c>
      <c r="L10">
        <v>362</v>
      </c>
      <c r="M10">
        <v>132</v>
      </c>
      <c r="Q10">
        <v>375</v>
      </c>
      <c r="R10">
        <v>164</v>
      </c>
      <c r="V10">
        <v>358</v>
      </c>
      <c r="W10">
        <v>195</v>
      </c>
      <c r="AA10">
        <v>328</v>
      </c>
      <c r="AB10">
        <v>195</v>
      </c>
      <c r="AF10">
        <v>307</v>
      </c>
      <c r="AG10">
        <v>164</v>
      </c>
      <c r="AK10">
        <v>325</v>
      </c>
      <c r="AL10">
        <v>134</v>
      </c>
    </row>
    <row r="11" spans="1:40" x14ac:dyDescent="0.2">
      <c r="I11" s="2"/>
    </row>
    <row r="12" spans="1:40" x14ac:dyDescent="0.2">
      <c r="I12" s="2"/>
    </row>
    <row r="13" spans="1:40" x14ac:dyDescent="0.2">
      <c r="I13" s="2"/>
      <c r="K13" t="s">
        <v>8</v>
      </c>
      <c r="L13">
        <f>L6/$K$2</f>
        <v>0.52222222222222225</v>
      </c>
      <c r="M13">
        <f>M6/$K$3</f>
        <v>7.9452054794520555E-2</v>
      </c>
      <c r="N13">
        <f>N6/$K$2</f>
        <v>0.61527777777777781</v>
      </c>
      <c r="O13">
        <f>O6/$K$3</f>
        <v>0.18082191780821918</v>
      </c>
      <c r="Q13">
        <f>Q6/$K$2</f>
        <v>0.65694444444444444</v>
      </c>
      <c r="R13">
        <f>R6/$K$3</f>
        <v>0.32054794520547947</v>
      </c>
      <c r="S13">
        <f>S6/$K$2</f>
        <v>0.65694444444444444</v>
      </c>
      <c r="T13">
        <f>T6/$K$3</f>
        <v>0.56712328767123288</v>
      </c>
      <c r="V13">
        <f>V6/$K$2</f>
        <v>0.62083333333333335</v>
      </c>
      <c r="W13">
        <f>W6/$K$3</f>
        <v>0.69041095890410964</v>
      </c>
      <c r="X13">
        <f>X6/$K$2</f>
        <v>0.51111111111111107</v>
      </c>
      <c r="Y13">
        <f>Y6/$K$3</f>
        <v>0.81917808219178079</v>
      </c>
      <c r="AA13">
        <f>AA6/$K$2</f>
        <v>0.45694444444444443</v>
      </c>
      <c r="AB13">
        <f>AB6/$K$3</f>
        <v>0.81643835616438354</v>
      </c>
      <c r="AC13">
        <f>AC6/$K$2</f>
        <v>0.32361111111111113</v>
      </c>
      <c r="AD13">
        <f>AD6/$K$3</f>
        <v>0.67123287671232879</v>
      </c>
      <c r="AF13">
        <f>AF6/$K$2</f>
        <v>0.30555555555555558</v>
      </c>
      <c r="AG13">
        <f>AG6/$K$3</f>
        <v>0.59726027397260273</v>
      </c>
      <c r="AH13">
        <f>AH6/$K$2</f>
        <v>0.29444444444444445</v>
      </c>
      <c r="AI13">
        <f>AI6/$K$3</f>
        <v>0.32328767123287672</v>
      </c>
      <c r="AK13">
        <f>AK6/$K$2</f>
        <v>0.32777777777777778</v>
      </c>
      <c r="AL13">
        <f>AL6/$K$3</f>
        <v>0.20547945205479451</v>
      </c>
      <c r="AM13">
        <f>AM6/$K$2</f>
        <v>0.45555555555555555</v>
      </c>
      <c r="AN13">
        <f>AN6/$K$3</f>
        <v>7.3972602739726029E-2</v>
      </c>
    </row>
    <row r="14" spans="1:40" x14ac:dyDescent="0.2">
      <c r="I14" s="2"/>
      <c r="K14" t="s">
        <v>9</v>
      </c>
      <c r="L14">
        <f t="shared" ref="L14:L17" si="2">L7/$K$2</f>
        <v>0.5</v>
      </c>
      <c r="M14">
        <f t="shared" ref="M14:M17" si="3">M7/$K$3</f>
        <v>0.14520547945205478</v>
      </c>
      <c r="N14">
        <f t="shared" ref="N14:N16" si="4">N7/$K$2</f>
        <v>0.60416666666666663</v>
      </c>
      <c r="O14">
        <f t="shared" ref="O14:O16" si="5">O7/$K$3</f>
        <v>0.26027397260273971</v>
      </c>
      <c r="Q14">
        <f t="shared" ref="Q14:Q17" si="6">Q7/$K$2</f>
        <v>0.625</v>
      </c>
      <c r="R14">
        <f t="shared" ref="R14:R17" si="7">R7/$K$3</f>
        <v>0.34794520547945207</v>
      </c>
      <c r="S14">
        <f t="shared" ref="S14:S17" si="8">S7/$K$2</f>
        <v>0.625</v>
      </c>
      <c r="T14">
        <f t="shared" ref="T14:T17" si="9">T7/$K$3</f>
        <v>0.53424657534246578</v>
      </c>
      <c r="V14">
        <f t="shared" ref="V14:V17" si="10">V7/$K$2</f>
        <v>0.58194444444444449</v>
      </c>
      <c r="W14">
        <f t="shared" ref="W14:W17" si="11">W7/$K$3</f>
        <v>0.67123287671232879</v>
      </c>
      <c r="X14">
        <f t="shared" ref="X14:X17" si="12">X7/$K$2</f>
        <v>0.53055555555555556</v>
      </c>
      <c r="Y14">
        <f t="shared" ref="Y14:Y17" si="13">Y7/$K$3</f>
        <v>0.73698630136986298</v>
      </c>
      <c r="AA14">
        <f t="shared" ref="AA14:AA17" si="14">AA7/$K$2</f>
        <v>0.4152777777777778</v>
      </c>
      <c r="AB14">
        <f t="shared" ref="AB14:AB17" si="15">AB7/$K$3</f>
        <v>0.73424657534246573</v>
      </c>
      <c r="AC14">
        <f t="shared" ref="AC14:AC17" si="16">AC7/$K$2</f>
        <v>0.37777777777777777</v>
      </c>
      <c r="AD14">
        <f t="shared" ref="AD14:AD17" si="17">AD7/$K$3</f>
        <v>0.68767123287671228</v>
      </c>
      <c r="AF14">
        <f t="shared" ref="AF14:AF17" si="18">AF7/$K$2</f>
        <v>0.33055555555555555</v>
      </c>
      <c r="AG14">
        <f t="shared" ref="AG14:AG17" si="19">AG7/$K$3</f>
        <v>0.55890410958904113</v>
      </c>
      <c r="AH14">
        <f t="shared" ref="AH14:AH17" si="20">AH7/$K$2</f>
        <v>0.3263888888888889</v>
      </c>
      <c r="AI14">
        <f t="shared" ref="AI14:AI17" si="21">AI7/$K$3</f>
        <v>0.34520547945205482</v>
      </c>
      <c r="AK14">
        <f t="shared" ref="AK14:AK17" si="22">AK7/$K$2</f>
        <v>0.36944444444444446</v>
      </c>
      <c r="AL14">
        <f t="shared" ref="AL14:AL17" si="23">AL7/$K$3</f>
        <v>0.21369863013698631</v>
      </c>
      <c r="AM14">
        <f t="shared" ref="AM14:AM17" si="24">AM7/$K$2</f>
        <v>0.41944444444444445</v>
      </c>
      <c r="AN14">
        <f t="shared" ref="AN14:AN17" si="25">AN7/$K$3</f>
        <v>0.16438356164383561</v>
      </c>
    </row>
    <row r="15" spans="1:40" x14ac:dyDescent="0.2">
      <c r="I15" s="2"/>
      <c r="K15" t="s">
        <v>10</v>
      </c>
      <c r="L15">
        <f t="shared" si="2"/>
        <v>0.53194444444444444</v>
      </c>
      <c r="M15">
        <f t="shared" si="3"/>
        <v>0.23287671232876711</v>
      </c>
      <c r="N15">
        <f t="shared" si="4"/>
        <v>0.56805555555555554</v>
      </c>
      <c r="O15">
        <f t="shared" si="5"/>
        <v>0.28493150684931506</v>
      </c>
      <c r="Q15">
        <f t="shared" si="6"/>
        <v>0.59027777777777779</v>
      </c>
      <c r="R15">
        <f t="shared" si="7"/>
        <v>0.38630136986301372</v>
      </c>
      <c r="S15">
        <f t="shared" si="8"/>
        <v>0.58472222222222225</v>
      </c>
      <c r="T15">
        <f t="shared" si="9"/>
        <v>0.52602739726027392</v>
      </c>
      <c r="V15">
        <f t="shared" si="10"/>
        <v>0.56805555555555554</v>
      </c>
      <c r="W15">
        <f t="shared" si="11"/>
        <v>0.60273972602739723</v>
      </c>
      <c r="X15">
        <f t="shared" si="12"/>
        <v>0.5</v>
      </c>
      <c r="Y15">
        <f t="shared" si="13"/>
        <v>0.67945205479452053</v>
      </c>
      <c r="AA15">
        <f t="shared" si="14"/>
        <v>0.45277777777777778</v>
      </c>
      <c r="AB15">
        <f t="shared" si="15"/>
        <v>0.67671232876712328</v>
      </c>
      <c r="AC15">
        <f t="shared" si="16"/>
        <v>0.3888888888888889</v>
      </c>
      <c r="AD15">
        <f t="shared" si="17"/>
        <v>0.60547945205479448</v>
      </c>
      <c r="AF15">
        <f t="shared" si="18"/>
        <v>0.3611111111111111</v>
      </c>
      <c r="AG15">
        <f t="shared" si="19"/>
        <v>0.52328767123287667</v>
      </c>
      <c r="AH15">
        <f t="shared" si="20"/>
        <v>0.36249999999999999</v>
      </c>
      <c r="AI15">
        <f t="shared" si="21"/>
        <v>0.36438356164383562</v>
      </c>
      <c r="AK15">
        <f t="shared" si="22"/>
        <v>0.38055555555555554</v>
      </c>
      <c r="AL15">
        <f t="shared" si="23"/>
        <v>0.29863013698630136</v>
      </c>
      <c r="AM15">
        <f t="shared" si="24"/>
        <v>0.45694444444444443</v>
      </c>
      <c r="AN15">
        <f t="shared" si="25"/>
        <v>0.28219178082191781</v>
      </c>
    </row>
    <row r="16" spans="1:40" x14ac:dyDescent="0.2">
      <c r="I16" s="2"/>
      <c r="K16" t="s">
        <v>11</v>
      </c>
      <c r="L16">
        <f t="shared" si="2"/>
        <v>0.49861111111111112</v>
      </c>
      <c r="M16">
        <f t="shared" si="3"/>
        <v>0.28493150684931506</v>
      </c>
      <c r="N16">
        <f t="shared" si="4"/>
        <v>0.53749999999999998</v>
      </c>
      <c r="O16">
        <f t="shared" si="5"/>
        <v>0.32328767123287672</v>
      </c>
      <c r="Q16">
        <f t="shared" si="6"/>
        <v>0.56111111111111112</v>
      </c>
      <c r="R16">
        <f t="shared" si="7"/>
        <v>0.38630136986301372</v>
      </c>
      <c r="S16">
        <f t="shared" si="8"/>
        <v>0.55694444444444446</v>
      </c>
      <c r="T16">
        <f t="shared" si="9"/>
        <v>0.50410958904109593</v>
      </c>
      <c r="V16">
        <f t="shared" si="10"/>
        <v>0.53333333333333333</v>
      </c>
      <c r="W16">
        <f t="shared" si="11"/>
        <v>0.56986301369863013</v>
      </c>
      <c r="X16">
        <f t="shared" si="12"/>
        <v>0.49305555555555558</v>
      </c>
      <c r="Y16">
        <f t="shared" si="13"/>
        <v>0.61643835616438358</v>
      </c>
      <c r="AA16">
        <f t="shared" si="14"/>
        <v>0.4152777777777778</v>
      </c>
      <c r="AB16">
        <f t="shared" si="15"/>
        <v>0.56712328767123288</v>
      </c>
      <c r="AC16">
        <f t="shared" si="16"/>
        <v>0.45833333333333331</v>
      </c>
      <c r="AD16">
        <f t="shared" si="17"/>
        <v>0.61095890410958908</v>
      </c>
      <c r="AF16">
        <f t="shared" si="18"/>
        <v>0.39166666666666666</v>
      </c>
      <c r="AG16">
        <f t="shared" si="19"/>
        <v>0.49863013698630138</v>
      </c>
      <c r="AH16">
        <f t="shared" si="20"/>
        <v>0.39305555555555555</v>
      </c>
      <c r="AI16">
        <f t="shared" si="21"/>
        <v>0.4</v>
      </c>
      <c r="AK16">
        <f t="shared" si="22"/>
        <v>0.41944444444444445</v>
      </c>
      <c r="AL16">
        <f t="shared" si="23"/>
        <v>0.30684931506849317</v>
      </c>
      <c r="AM16">
        <f t="shared" si="24"/>
        <v>0.45694444444444443</v>
      </c>
      <c r="AN16">
        <f t="shared" si="25"/>
        <v>0.28219178082191781</v>
      </c>
    </row>
    <row r="17" spans="9:38" x14ac:dyDescent="0.2">
      <c r="I17" s="2"/>
      <c r="K17" t="s">
        <v>12</v>
      </c>
      <c r="L17">
        <f t="shared" si="2"/>
        <v>0.50277777777777777</v>
      </c>
      <c r="M17">
        <f t="shared" si="3"/>
        <v>0.36164383561643837</v>
      </c>
      <c r="Q17">
        <f t="shared" si="6"/>
        <v>0.52083333333333337</v>
      </c>
      <c r="R17">
        <f t="shared" si="7"/>
        <v>0.44931506849315067</v>
      </c>
      <c r="V17">
        <f t="shared" si="10"/>
        <v>0.49722222222222223</v>
      </c>
      <c r="W17">
        <f t="shared" si="11"/>
        <v>0.53424657534246578</v>
      </c>
      <c r="AA17">
        <f t="shared" si="14"/>
        <v>0.45555555555555555</v>
      </c>
      <c r="AB17">
        <f t="shared" si="15"/>
        <v>0.53424657534246578</v>
      </c>
      <c r="AF17">
        <f t="shared" si="18"/>
        <v>0.42638888888888887</v>
      </c>
      <c r="AG17">
        <f t="shared" si="19"/>
        <v>0.44931506849315067</v>
      </c>
      <c r="AK17">
        <f t="shared" si="22"/>
        <v>0.4513888888888889</v>
      </c>
      <c r="AL17">
        <f t="shared" si="23"/>
        <v>0.36712328767123287</v>
      </c>
    </row>
    <row r="18" spans="9:38" x14ac:dyDescent="0.2">
      <c r="I18" s="2"/>
    </row>
    <row r="19" spans="9:38" x14ac:dyDescent="0.2">
      <c r="I19" s="2"/>
    </row>
    <row r="20" spans="9:38" x14ac:dyDescent="0.2">
      <c r="I20" s="2"/>
      <c r="K20" t="s">
        <v>13</v>
      </c>
    </row>
    <row r="21" spans="9:38" x14ac:dyDescent="0.2">
      <c r="I21" s="2"/>
      <c r="K21" t="s">
        <v>14</v>
      </c>
      <c r="L21">
        <v>5</v>
      </c>
      <c r="M21">
        <v>180</v>
      </c>
    </row>
    <row r="22" spans="9:38" x14ac:dyDescent="0.2">
      <c r="I22" s="2"/>
      <c r="K22" t="s">
        <v>15</v>
      </c>
      <c r="L22">
        <v>70</v>
      </c>
      <c r="M22">
        <v>180</v>
      </c>
    </row>
    <row r="23" spans="9:38" x14ac:dyDescent="0.2">
      <c r="I23" s="2"/>
      <c r="K23" t="s">
        <v>16</v>
      </c>
      <c r="L23">
        <v>135</v>
      </c>
      <c r="M23">
        <v>180</v>
      </c>
    </row>
    <row r="24" spans="9:38" x14ac:dyDescent="0.2">
      <c r="I24" s="2"/>
      <c r="K24" t="s">
        <v>17</v>
      </c>
      <c r="L24">
        <v>5</v>
      </c>
      <c r="M24">
        <v>270</v>
      </c>
    </row>
    <row r="25" spans="9:38" x14ac:dyDescent="0.2">
      <c r="I25" s="2"/>
      <c r="K25" t="s">
        <v>18</v>
      </c>
      <c r="L25">
        <v>70</v>
      </c>
      <c r="M25">
        <v>270</v>
      </c>
    </row>
    <row r="26" spans="9:38" x14ac:dyDescent="0.2">
      <c r="K26" t="s">
        <v>19</v>
      </c>
      <c r="L26">
        <v>135</v>
      </c>
      <c r="M26">
        <v>270</v>
      </c>
    </row>
    <row r="28" spans="9:38" x14ac:dyDescent="0.2">
      <c r="K28" t="s">
        <v>13</v>
      </c>
    </row>
    <row r="29" spans="9:38" x14ac:dyDescent="0.2">
      <c r="K29" t="s">
        <v>14</v>
      </c>
      <c r="L29">
        <f>L21/$K$2</f>
        <v>6.9444444444444441E-3</v>
      </c>
      <c r="M29">
        <f>M21/$K$3</f>
        <v>0.49315068493150682</v>
      </c>
    </row>
    <row r="30" spans="9:38" x14ac:dyDescent="0.2">
      <c r="K30" t="s">
        <v>15</v>
      </c>
      <c r="L30">
        <f t="shared" ref="L30:L33" si="26">L22/$K$2</f>
        <v>9.7222222222222224E-2</v>
      </c>
      <c r="M30">
        <f t="shared" ref="M30:M33" si="27">M22/$K$3</f>
        <v>0.49315068493150682</v>
      </c>
    </row>
    <row r="31" spans="9:38" x14ac:dyDescent="0.2">
      <c r="K31" t="s">
        <v>16</v>
      </c>
      <c r="L31">
        <f t="shared" si="26"/>
        <v>0.1875</v>
      </c>
      <c r="M31">
        <f t="shared" si="27"/>
        <v>0.49315068493150682</v>
      </c>
    </row>
    <row r="32" spans="9:38" x14ac:dyDescent="0.2">
      <c r="K32" t="s">
        <v>17</v>
      </c>
      <c r="L32">
        <f t="shared" si="26"/>
        <v>6.9444444444444441E-3</v>
      </c>
      <c r="M32">
        <f t="shared" si="27"/>
        <v>0.73972602739726023</v>
      </c>
    </row>
    <row r="33" spans="11:13" x14ac:dyDescent="0.2">
      <c r="K33" t="s">
        <v>18</v>
      </c>
      <c r="L33">
        <f t="shared" si="26"/>
        <v>9.7222222222222224E-2</v>
      </c>
      <c r="M33">
        <f t="shared" si="27"/>
        <v>0.73972602739726023</v>
      </c>
    </row>
    <row r="34" spans="11:13" x14ac:dyDescent="0.2">
      <c r="K34" t="s">
        <v>19</v>
      </c>
      <c r="L34">
        <f>L26/$K$2</f>
        <v>0.1875</v>
      </c>
      <c r="M34">
        <f>M26/$K$3</f>
        <v>0.73972602739726023</v>
      </c>
    </row>
    <row r="38" spans="11:13" x14ac:dyDescent="0.2">
      <c r="K38" t="s">
        <v>20</v>
      </c>
    </row>
    <row r="39" spans="11:13" x14ac:dyDescent="0.2">
      <c r="K39" t="s">
        <v>14</v>
      </c>
      <c r="L39">
        <v>655</v>
      </c>
      <c r="M39">
        <v>180</v>
      </c>
    </row>
    <row r="40" spans="11:13" x14ac:dyDescent="0.2">
      <c r="K40" t="s">
        <v>15</v>
      </c>
      <c r="L40">
        <f>655-65</f>
        <v>590</v>
      </c>
      <c r="M40">
        <v>180</v>
      </c>
    </row>
    <row r="41" spans="11:13" x14ac:dyDescent="0.2">
      <c r="K41" t="s">
        <v>16</v>
      </c>
      <c r="L41">
        <f>L40-65</f>
        <v>525</v>
      </c>
      <c r="M41">
        <v>180</v>
      </c>
    </row>
    <row r="42" spans="11:13" x14ac:dyDescent="0.2">
      <c r="K42" t="s">
        <v>17</v>
      </c>
      <c r="L42">
        <v>655</v>
      </c>
      <c r="M42">
        <v>270</v>
      </c>
    </row>
    <row r="43" spans="11:13" x14ac:dyDescent="0.2">
      <c r="K43" t="s">
        <v>18</v>
      </c>
      <c r="L43">
        <f>655-65</f>
        <v>590</v>
      </c>
      <c r="M43">
        <v>270</v>
      </c>
    </row>
    <row r="44" spans="11:13" x14ac:dyDescent="0.2">
      <c r="K44" t="s">
        <v>19</v>
      </c>
      <c r="L44">
        <f>L43-65</f>
        <v>525</v>
      </c>
      <c r="M44">
        <v>270</v>
      </c>
    </row>
    <row r="46" spans="11:13" x14ac:dyDescent="0.2">
      <c r="K46" t="s">
        <v>20</v>
      </c>
    </row>
    <row r="47" spans="11:13" x14ac:dyDescent="0.2">
      <c r="K47" t="s">
        <v>14</v>
      </c>
      <c r="L47">
        <f>L39/$K$2</f>
        <v>0.90972222222222221</v>
      </c>
      <c r="M47">
        <f>M39/$K$3</f>
        <v>0.49315068493150682</v>
      </c>
    </row>
    <row r="48" spans="11:13" x14ac:dyDescent="0.2">
      <c r="K48" t="s">
        <v>15</v>
      </c>
      <c r="L48">
        <f t="shared" ref="L48:L51" si="28">L40/$K$2</f>
        <v>0.81944444444444442</v>
      </c>
      <c r="M48">
        <f t="shared" ref="M48:M51" si="29">M40/$K$3</f>
        <v>0.49315068493150682</v>
      </c>
    </row>
    <row r="49" spans="11:13" x14ac:dyDescent="0.2">
      <c r="K49" t="s">
        <v>16</v>
      </c>
      <c r="L49">
        <f t="shared" si="28"/>
        <v>0.72916666666666663</v>
      </c>
      <c r="M49">
        <f t="shared" si="29"/>
        <v>0.49315068493150682</v>
      </c>
    </row>
    <row r="50" spans="11:13" x14ac:dyDescent="0.2">
      <c r="K50" t="s">
        <v>17</v>
      </c>
      <c r="L50">
        <f t="shared" si="28"/>
        <v>0.90972222222222221</v>
      </c>
      <c r="M50">
        <f t="shared" si="29"/>
        <v>0.73972602739726023</v>
      </c>
    </row>
    <row r="51" spans="11:13" x14ac:dyDescent="0.2">
      <c r="K51" t="s">
        <v>18</v>
      </c>
      <c r="L51">
        <f t="shared" si="28"/>
        <v>0.81944444444444442</v>
      </c>
      <c r="M51">
        <f t="shared" si="29"/>
        <v>0.73972602739726023</v>
      </c>
    </row>
    <row r="52" spans="11:13" x14ac:dyDescent="0.2">
      <c r="K52" t="s">
        <v>19</v>
      </c>
      <c r="L52">
        <f>L44/$K$2</f>
        <v>0.72916666666666663</v>
      </c>
      <c r="M52">
        <f>M44/$K$3</f>
        <v>0.73972602739726023</v>
      </c>
    </row>
  </sheetData>
  <mergeCells count="6">
    <mergeCell ref="L5:O5"/>
    <mergeCell ref="Q5:T5"/>
    <mergeCell ref="AK5:AN5"/>
    <mergeCell ref="AF5:AI5"/>
    <mergeCell ref="AA5:AD5"/>
    <mergeCell ref="V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2015-11-11T17:27:58Z</dcterms:created>
  <dcterms:modified xsi:type="dcterms:W3CDTF">2015-11-12T01:25:28Z</dcterms:modified>
</cp:coreProperties>
</file>