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206"/>
  <workbookPr showInkAnnotation="0" autoCompressPictures="0"/>
  <bookViews>
    <workbookView xWindow="0" yWindow="0" windowWidth="25520" windowHeight="155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1" l="1"/>
  <c r="H4" i="1"/>
  <c r="H5" i="1"/>
  <c r="H2" i="1"/>
  <c r="G3" i="1"/>
  <c r="G4" i="1"/>
  <c r="G5" i="1"/>
  <c r="G2" i="1"/>
  <c r="G8" i="1"/>
  <c r="H8" i="1"/>
  <c r="D3" i="1"/>
  <c r="D4" i="1"/>
  <c r="D5" i="1"/>
  <c r="D2" i="1"/>
  <c r="G7" i="1"/>
  <c r="H7" i="1"/>
</calcChain>
</file>

<file path=xl/sharedStrings.xml><?xml version="1.0" encoding="utf-8"?>
<sst xmlns="http://schemas.openxmlformats.org/spreadsheetml/2006/main" count="10" uniqueCount="10">
  <si>
    <t>mmRating</t>
  </si>
  <si>
    <t>finalScore</t>
  </si>
  <si>
    <t>W</t>
  </si>
  <si>
    <t>t</t>
  </si>
  <si>
    <t>gamma(k=1)</t>
  </si>
  <si>
    <t>diff</t>
  </si>
  <si>
    <t>gamma(k=2)</t>
  </si>
  <si>
    <t>rank</t>
  </si>
  <si>
    <t>average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</si>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</sst>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tabSelected="1" workbookViewId="0">
      <selection activeCell="H14" sqref="H14"/>
    </sheetView>
  </sheetViews>
  <sheetFormatPr baseColWidth="10" defaultRowHeight="15" x14ac:dyDescent="0"/>
  <cols>
    <col min="8" max="8" width="18.5" customWidth="1"/>
  </cols>
  <sheetData>
    <row r="1" spans="1:8" s="1" customFormat="1">
      <c r="A1" s="1" t="s">
        <v>7</v>
      </c>
      <c r="B1" s="1" t="s">
        <v>0</v>
      </c>
      <c r="C1" s="1" t="s">
        <v>1</v>
      </c>
      <c r="D1" s="1" t="s">
        <v>5</v>
      </c>
      <c r="E1" s="1" t="s">
        <v>2</v>
      </c>
      <c r="F1" s="1" t="s">
        <v>3</v>
      </c>
      <c r="G1" s="1" t="s">
        <v>4</v>
      </c>
      <c r="H1" s="1" t="s">
        <v>6</v>
      </c>
    </row>
    <row r="2" spans="1:8">
      <c r="A2">
        <v>1</v>
      </c>
      <c r="B2">
        <v>2256</v>
      </c>
      <c r="C2">
        <v>0.82165604999999997</v>
      </c>
      <c r="D2">
        <f>100*(C2-0.79286694)</f>
        <v>2.8789109999999951</v>
      </c>
      <c r="E2">
        <v>750</v>
      </c>
      <c r="F2">
        <v>0.5</v>
      </c>
      <c r="G2">
        <f>F2*E2*B2/D2</f>
        <v>293861.11623457668</v>
      </c>
      <c r="H2">
        <f>(F2^2)*E2*B2/(D2^2)</f>
        <v>51036.853211957095</v>
      </c>
    </row>
    <row r="3" spans="1:8">
      <c r="A3">
        <v>2</v>
      </c>
      <c r="B3">
        <v>2296</v>
      </c>
      <c r="C3">
        <v>0.82049037000000002</v>
      </c>
      <c r="D3">
        <f t="shared" ref="D3:D5" si="0">100*(C3-0.79286694)</f>
        <v>2.7623430000000004</v>
      </c>
      <c r="E3">
        <v>750</v>
      </c>
      <c r="F3">
        <v>0.5</v>
      </c>
      <c r="G3">
        <f t="shared" ref="G3:G5" si="1">F3*E3*B3/D3</f>
        <v>311691.92240065767</v>
      </c>
      <c r="H3">
        <f t="shared" ref="H3:H5" si="2">(F3^2)*E3*B3/(D3^2)</f>
        <v>56418.033966212308</v>
      </c>
    </row>
    <row r="4" spans="1:8">
      <c r="A4">
        <v>3</v>
      </c>
      <c r="B4">
        <v>1878</v>
      </c>
      <c r="C4">
        <v>0.80658436</v>
      </c>
      <c r="D4">
        <f t="shared" si="0"/>
        <v>1.371741999999998</v>
      </c>
      <c r="E4">
        <v>750</v>
      </c>
      <c r="F4">
        <v>0.5</v>
      </c>
      <c r="G4">
        <f t="shared" si="1"/>
        <v>513398.29209866072</v>
      </c>
      <c r="H4">
        <f t="shared" si="2"/>
        <v>187133.6928149249</v>
      </c>
    </row>
    <row r="5" spans="1:8">
      <c r="A5">
        <v>4</v>
      </c>
      <c r="B5">
        <v>1967</v>
      </c>
      <c r="C5">
        <v>0.80608015</v>
      </c>
      <c r="D5">
        <f t="shared" si="0"/>
        <v>1.3213209999999975</v>
      </c>
      <c r="E5">
        <v>750</v>
      </c>
      <c r="F5">
        <v>0.5</v>
      </c>
      <c r="G5">
        <f t="shared" si="1"/>
        <v>558248.14711943688</v>
      </c>
      <c r="H5">
        <f t="shared" si="2"/>
        <v>211246.22522439205</v>
      </c>
    </row>
    <row r="7" spans="1:8">
      <c r="A7" t="s">
        <v>8</v>
      </c>
      <c r="G7">
        <f t="shared" ref="G7:H7" si="3">AVERAGE(G2:G5)</f>
        <v>419299.86946333299</v>
      </c>
      <c r="H7">
        <f t="shared" si="3"/>
        <v>126458.70130437159</v>
      </c>
    </row>
    <row r="8" spans="1:8">
      <c r="A8" t="s">
        <v>9</v>
      </c>
      <c r="G8">
        <f t="shared" ref="G8:H8" si="4">MIN(G3:G6)</f>
        <v>311691.92240065767</v>
      </c>
      <c r="H8">
        <f t="shared" si="4"/>
        <v>56418.033966212308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</dc:creator>
  <cp:lastModifiedBy>andrea</cp:lastModifiedBy>
  <dcterms:created xsi:type="dcterms:W3CDTF">2015-02-23T20:33:54Z</dcterms:created>
  <dcterms:modified xsi:type="dcterms:W3CDTF">2015-02-24T00:25:16Z</dcterms:modified>
</cp:coreProperties>
</file>