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showInkAnnotation="0" autoCompressPictures="0"/>
  <mc:AlternateContent xmlns:mc="http://schemas.openxmlformats.org/markup-compatibility/2006">
    <mc:Choice Requires="x15">
      <x15ac:absPath xmlns:x15ac="http://schemas.microsoft.com/office/spreadsheetml/2010/11/ac" url="/Users/rafaelsuchy/Dropbox/journals/ReplicationFiles/TablesAndFigures/"/>
    </mc:Choice>
  </mc:AlternateContent>
  <xr:revisionPtr revIDLastSave="0" documentId="13_ncr:1_{419C6590-D105-A240-9C8A-423339CB9D41}" xr6:coauthVersionLast="43" xr6:coauthVersionMax="43" xr10:uidLastSave="{00000000-0000-0000-0000-000000000000}"/>
  <bookViews>
    <workbookView xWindow="4800" yWindow="460" windowWidth="28800" windowHeight="16160" tabRatio="983" firstSheet="10" activeTab="16" xr2:uid="{00000000-000D-0000-FFFF-FFFF00000000}"/>
  </bookViews>
  <sheets>
    <sheet name="Table1SumStats" sheetId="6" r:id="rId1"/>
    <sheet name="Table2CitesRR" sheetId="26" r:id="rId2"/>
    <sheet name="Table3NL" sheetId="44" r:id="rId3"/>
    <sheet name="Table4ExpertForec" sheetId="41" r:id="rId4"/>
    <sheet name="OATable1JournalList" sheetId="38" r:id="rId5"/>
    <sheet name="OATable2PredCit" sheetId="28" r:id="rId6"/>
    <sheet name="OATable3Fields" sheetId="33" r:id="rId7"/>
    <sheet name="OATable4CitesControlRR" sheetId="39" r:id="rId8"/>
    <sheet name="OATable5AppByJournal" sheetId="19" r:id="rId9"/>
    <sheet name="OATable6NLFields" sheetId="48" r:id="rId10"/>
    <sheet name="OATable7NLByJournal" sheetId="47" r:id="rId11"/>
    <sheet name="OATable8" sheetId="16" r:id="rId12"/>
    <sheet name="OATable9MorePromVars" sheetId="30" r:id="rId13"/>
    <sheet name="OATable10Discounting" sheetId="34" r:id="rId14"/>
    <sheet name="OATable11StructEstimates" sheetId="50" r:id="rId15"/>
    <sheet name="OATable12AppTableCitesNDR" sheetId="5" r:id="rId16"/>
    <sheet name="OATable13SurveyRegressions" sheetId="20" r:id="rId17"/>
  </sheets>
  <definedNames>
    <definedName name="_xlnm.Print_Area" localSheetId="13">OATable10Discounting!$A$1:$J$25</definedName>
    <definedName name="_xlnm.Print_Area" localSheetId="14">OATable11StructEstimates!$A$1:$G$48</definedName>
    <definedName name="_xlnm.Print_Area" localSheetId="6">OATable3Fields!$A$1:$G$42</definedName>
    <definedName name="_xlnm.Print_Area" localSheetId="7">OATable4CitesControlRR!$A$1:$E$40</definedName>
    <definedName name="_xlnm.Print_Area" localSheetId="9">OATable6NLFields!$A$1:$E$45</definedName>
    <definedName name="_xlnm.Print_Area" localSheetId="10">OATable7NLByJournal!$A$1:$K$24</definedName>
    <definedName name="_xlnm.Print_Area" localSheetId="11">OATable8!$A$1:$I$39</definedName>
    <definedName name="_xlnm.Print_Area" localSheetId="12">OATable9MorePromVars!$A$1:$I$52</definedName>
    <definedName name="_xlnm.Print_Area" localSheetId="0">Table1SumStats!$A$1:$M$53</definedName>
    <definedName name="_xlnm.Print_Area" localSheetId="1">Table2CitesRR!$A$1:$O$44</definedName>
    <definedName name="_xlnm.Print_Area" localSheetId="2">Table3NL!$A$1:$K$29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50" l="1"/>
  <c r="G20" i="50"/>
  <c r="G22" i="50"/>
  <c r="G24" i="50"/>
  <c r="G26" i="50"/>
  <c r="G28" i="50"/>
  <c r="G31" i="50"/>
  <c r="G33" i="50"/>
  <c r="G35" i="50"/>
</calcChain>
</file>

<file path=xl/sharedStrings.xml><?xml version="1.0" encoding="utf-8"?>
<sst xmlns="http://schemas.openxmlformats.org/spreadsheetml/2006/main" count="3082" uniqueCount="769">
  <si>
    <t>Pairs with Log(Relative Citations) in [0.5, 0.5]</t>
  </si>
  <si>
    <t xml:space="preserve">Constant </t>
  </si>
  <si>
    <t/>
  </si>
  <si>
    <t>(1)</t>
  </si>
  <si>
    <t>(2)</t>
  </si>
  <si>
    <t>(3)</t>
  </si>
  <si>
    <t>(4)</t>
  </si>
  <si>
    <t>Fractions of Referee Recommendations</t>
  </si>
  <si>
    <t>Publications: 1</t>
  </si>
  <si>
    <t>Publications: 2</t>
  </si>
  <si>
    <t>Publications: 3</t>
  </si>
  <si>
    <t>2 authors</t>
  </si>
  <si>
    <t>3 authors</t>
  </si>
  <si>
    <t>4+ authors</t>
  </si>
  <si>
    <t>(5)</t>
  </si>
  <si>
    <t>OLS</t>
  </si>
  <si>
    <t>Specification:</t>
  </si>
  <si>
    <t>Dependent Variable:</t>
  </si>
  <si>
    <t>Probit</t>
  </si>
  <si>
    <t>Pseudo-R^2</t>
  </si>
  <si>
    <t>All Papers</t>
  </si>
  <si>
    <t>Non-Desk-Rejected Papers</t>
  </si>
  <si>
    <t>QJE</t>
  </si>
  <si>
    <t>REStat</t>
  </si>
  <si>
    <t>JEEA</t>
  </si>
  <si>
    <t>REStud</t>
  </si>
  <si>
    <t>Publications: 0</t>
  </si>
  <si>
    <t>Publications: 4-5</t>
  </si>
  <si>
    <t>1 author</t>
  </si>
  <si>
    <t>Number of Observations</t>
  </si>
  <si>
    <t>Editorial Decisions</t>
  </si>
  <si>
    <t>Author Publications in 35 high-impact journals</t>
  </si>
  <si>
    <t>Number of Authors</t>
  </si>
  <si>
    <t>Field of Paper</t>
  </si>
  <si>
    <t>Referee Recommendations</t>
  </si>
  <si>
    <t>Journals in Sample:</t>
  </si>
  <si>
    <t>(6)</t>
  </si>
  <si>
    <t>(7)</t>
  </si>
  <si>
    <t>(8)</t>
  </si>
  <si>
    <t>(9)</t>
  </si>
  <si>
    <t>(10)</t>
  </si>
  <si>
    <t>Indicator for Paper Not Desk Rejected</t>
  </si>
  <si>
    <t>OLS Regression</t>
  </si>
  <si>
    <t>Indicator for Revise-and-Resubmit Decision</t>
  </si>
  <si>
    <t>Reject</t>
  </si>
  <si>
    <t>Weak R&amp;R</t>
  </si>
  <si>
    <t>R&amp;R</t>
  </si>
  <si>
    <t>Strong R&amp;R</t>
  </si>
  <si>
    <t>Accept</t>
  </si>
  <si>
    <t>Yes</t>
  </si>
  <si>
    <t>No</t>
  </si>
  <si>
    <t>Sample:</t>
  </si>
  <si>
    <t>0.490</t>
  </si>
  <si>
    <t>Development</t>
  </si>
  <si>
    <t>Econometrics</t>
  </si>
  <si>
    <t>Finance</t>
  </si>
  <si>
    <t>Health, Urban, Law</t>
  </si>
  <si>
    <t>History</t>
  </si>
  <si>
    <t>International</t>
  </si>
  <si>
    <t>Industrial Organization</t>
  </si>
  <si>
    <t>Lab/Experiments</t>
  </si>
  <si>
    <t>Labor</t>
  </si>
  <si>
    <t>Macro</t>
  </si>
  <si>
    <t>Micro</t>
  </si>
  <si>
    <t>Public</t>
  </si>
  <si>
    <t>Theory</t>
  </si>
  <si>
    <t>Unclassified</t>
  </si>
  <si>
    <t>Missing Field</t>
  </si>
  <si>
    <t>Indicators for Field of Paper</t>
  </si>
  <si>
    <t>Indicators for Journal-Year Cohort</t>
  </si>
  <si>
    <t>Indicators for Journal-Year</t>
  </si>
  <si>
    <t>5,414</t>
  </si>
  <si>
    <t>Years</t>
  </si>
  <si>
    <t>2003-13</t>
  </si>
  <si>
    <t>2005-13</t>
  </si>
  <si>
    <t>2006-13</t>
  </si>
  <si>
    <t>Full Sample</t>
  </si>
  <si>
    <t>Author Publications in Top 5 Journals</t>
  </si>
  <si>
    <t>Rank of Authors' Institution</t>
  </si>
  <si>
    <t>Controls for Number of Authors and Field of Paper</t>
  </si>
  <si>
    <t>Indicators for Year</t>
  </si>
  <si>
    <t>4,195</t>
  </si>
  <si>
    <t>2,391</t>
  </si>
  <si>
    <t>Log of Actual Citation Ratio</t>
  </si>
  <si>
    <t>Exposition</t>
  </si>
  <si>
    <t>Importance</t>
  </si>
  <si>
    <t>Rigor</t>
  </si>
  <si>
    <t>Novelty</t>
  </si>
  <si>
    <t>34</t>
  </si>
  <si>
    <t>Responses by PhD Students and Non-Prolific Faculty</t>
  </si>
  <si>
    <t>Responses by Prolific Faculty</t>
  </si>
  <si>
    <t>No. of Pairs of Papers Evaluated</t>
  </si>
  <si>
    <t>(0.03)</t>
  </si>
  <si>
    <t>(0.05)</t>
  </si>
  <si>
    <t>(0.16)</t>
  </si>
  <si>
    <t>(0.18)</t>
  </si>
  <si>
    <t>(0.17)</t>
  </si>
  <si>
    <t>(0.20)</t>
  </si>
  <si>
    <t>76</t>
  </si>
  <si>
    <t>Indicators for Number of Authors</t>
  </si>
  <si>
    <t>Controls for Referee Reports</t>
  </si>
  <si>
    <t>148</t>
  </si>
  <si>
    <t>65</t>
  </si>
  <si>
    <t>1,795</t>
  </si>
  <si>
    <t>2 Reports</t>
  </si>
  <si>
    <t>3 Reports</t>
  </si>
  <si>
    <t>15,177</t>
  </si>
  <si>
    <t>8,208</t>
  </si>
  <si>
    <t>8,591</t>
  </si>
  <si>
    <t>Author Publications in 35 high-impact journals up to 5 years before submission</t>
  </si>
  <si>
    <t>Author Publications in 35 high-impact journals up to 6-10 years before submission</t>
  </si>
  <si>
    <t>US: 1-10</t>
  </si>
  <si>
    <t>US: 11-20</t>
  </si>
  <si>
    <t>Europe: 1-10</t>
  </si>
  <si>
    <t>Rest of the World: 1-5</t>
  </si>
  <si>
    <t>5,311</t>
  </si>
  <si>
    <t>3,280</t>
  </si>
  <si>
    <t>4+ Reports</t>
  </si>
  <si>
    <t>7,238</t>
  </si>
  <si>
    <t>0.46</t>
  </si>
  <si>
    <t>0.08</t>
  </si>
  <si>
    <t>0.04</t>
  </si>
  <si>
    <t>0.11</t>
  </si>
  <si>
    <t>0.15</t>
  </si>
  <si>
    <t>0.26</t>
  </si>
  <si>
    <t>0.14</t>
  </si>
  <si>
    <t>0.48</t>
  </si>
  <si>
    <t>0.24</t>
  </si>
  <si>
    <t>0.30</t>
  </si>
  <si>
    <t>0.17</t>
  </si>
  <si>
    <t>0.16</t>
  </si>
  <si>
    <t>0.20</t>
  </si>
  <si>
    <t>0.18</t>
  </si>
  <si>
    <t>0.10</t>
  </si>
  <si>
    <t>0.07</t>
  </si>
  <si>
    <t>0.09</t>
  </si>
  <si>
    <t>0.05</t>
  </si>
  <si>
    <t>0.03</t>
  </si>
  <si>
    <t>0.02</t>
  </si>
  <si>
    <t>0.37</t>
  </si>
  <si>
    <t>0.27</t>
  </si>
  <si>
    <t>0.19</t>
  </si>
  <si>
    <t>0.23</t>
  </si>
  <si>
    <t>0.21</t>
  </si>
  <si>
    <t>0.06</t>
  </si>
  <si>
    <t>0.01</t>
  </si>
  <si>
    <t>0.33</t>
  </si>
  <si>
    <t>0.50</t>
  </si>
  <si>
    <t>0.56</t>
  </si>
  <si>
    <t>(0.06)</t>
  </si>
  <si>
    <t>(0.10)</t>
  </si>
  <si>
    <t>(0.08)</t>
  </si>
  <si>
    <t>(0.11)</t>
  </si>
  <si>
    <t>(0.19)</t>
  </si>
  <si>
    <t>(0.12)</t>
  </si>
  <si>
    <t>(0.04)</t>
  </si>
  <si>
    <t>-0.02</t>
  </si>
  <si>
    <t>(0.07)</t>
  </si>
  <si>
    <t>(0.09)</t>
  </si>
  <si>
    <t>(0.14)</t>
  </si>
  <si>
    <t>(1.86)</t>
  </si>
  <si>
    <t>(0.15)</t>
  </si>
  <si>
    <t>(1.76)</t>
  </si>
  <si>
    <t>-0.11</t>
  </si>
  <si>
    <t>(0.23)</t>
  </si>
  <si>
    <t>(0.13)</t>
  </si>
  <si>
    <t>(0.26)</t>
  </si>
  <si>
    <t>(0.25)</t>
  </si>
  <si>
    <t>(0.29)</t>
  </si>
  <si>
    <t>(0.30)</t>
  </si>
  <si>
    <t>-0.01</t>
  </si>
  <si>
    <t>-0.09</t>
  </si>
  <si>
    <t>-0.10</t>
  </si>
  <si>
    <t>0.49</t>
  </si>
  <si>
    <t>-0.16</t>
  </si>
  <si>
    <t>-0.03</t>
  </si>
  <si>
    <t>0.22</t>
  </si>
  <si>
    <t>-0.06</t>
  </si>
  <si>
    <t>-0.08</t>
  </si>
  <si>
    <t>(0.27)</t>
  </si>
  <si>
    <t>(0.32)</t>
  </si>
  <si>
    <t>(0.35)</t>
  </si>
  <si>
    <t>(0.52)</t>
  </si>
  <si>
    <t>(0.36)</t>
  </si>
  <si>
    <t>(0.33)</t>
  </si>
  <si>
    <t>(0.21)</t>
  </si>
  <si>
    <t>(0.38)</t>
  </si>
  <si>
    <t>(0.57)</t>
  </si>
  <si>
    <t>(0.42)</t>
  </si>
  <si>
    <t>0.25</t>
  </si>
  <si>
    <t>0.52</t>
  </si>
  <si>
    <t>0.51</t>
  </si>
  <si>
    <t>(0.22)</t>
  </si>
  <si>
    <t>0.28</t>
  </si>
  <si>
    <t>(0.31)</t>
  </si>
  <si>
    <t>(0.55)</t>
  </si>
  <si>
    <t>(0.43)</t>
  </si>
  <si>
    <t>-0.12</t>
  </si>
  <si>
    <t>0.57</t>
  </si>
  <si>
    <t>0.53</t>
  </si>
  <si>
    <t>0.63</t>
  </si>
  <si>
    <t>-0.04</t>
  </si>
  <si>
    <t>(0.02)</t>
  </si>
  <si>
    <t>0.39</t>
  </si>
  <si>
    <t>(0.24)</t>
  </si>
  <si>
    <t>0.13</t>
  </si>
  <si>
    <t>0.00</t>
  </si>
  <si>
    <t xml:space="preserve"> </t>
  </si>
  <si>
    <t>Table 1. Summary Statistics For All Submissions and Non-Desk-Rejected Papers</t>
  </si>
  <si>
    <t>All</t>
  </si>
  <si>
    <t>Fraction Definitely Reject</t>
  </si>
  <si>
    <t>Fraction Reject</t>
  </si>
  <si>
    <t>Fraction Weak R&amp;R</t>
  </si>
  <si>
    <t>Fraction R&amp;R</t>
  </si>
  <si>
    <t>Fraction Strong R&amp;R</t>
  </si>
  <si>
    <t>Fraction Accept</t>
  </si>
  <si>
    <t>Google Scholar Citations</t>
  </si>
  <si>
    <t>Not Desk-Rejected</t>
  </si>
  <si>
    <t>Received R&amp;R Decision</t>
  </si>
  <si>
    <t>Fraction with No Rec'n</t>
  </si>
  <si>
    <t>No Recommendation</t>
  </si>
  <si>
    <r>
      <t>R</t>
    </r>
    <r>
      <rPr>
        <vertAlign val="superscript"/>
        <sz val="10"/>
        <rFont val="Arial"/>
        <family val="2"/>
      </rPr>
      <t>2</t>
    </r>
    <r>
      <rPr>
        <sz val="10"/>
        <rFont val="Arial"/>
        <family val="2"/>
      </rPr>
      <t xml:space="preserve"> / pseudo R</t>
    </r>
    <r>
      <rPr>
        <vertAlign val="superscript"/>
        <sz val="10"/>
        <rFont val="Arial"/>
        <family val="2"/>
      </rPr>
      <t>2</t>
    </r>
  </si>
  <si>
    <t>2 Publications</t>
  </si>
  <si>
    <t>1 Publication</t>
  </si>
  <si>
    <t>3 Publications</t>
  </si>
  <si>
    <t>4-5 Publications</t>
  </si>
  <si>
    <t>Table 2. Models for Realized Citations and Revise-and-Resubmit Decision</t>
  </si>
  <si>
    <t>Probit Models for Receiving Revise-and-Resubmit Decision</t>
  </si>
  <si>
    <t>2006-2010</t>
  </si>
  <si>
    <t>Sample Years</t>
  </si>
  <si>
    <t>Fractions of Ref. Recommendations</t>
  </si>
  <si>
    <t>OLS Model for Asinh(GS Citations)</t>
  </si>
  <si>
    <t>OLS Model for GS Citation Percentile</t>
  </si>
  <si>
    <t>OLS Model for Log(1+ GS Citations)</t>
  </si>
  <si>
    <t>OLS Models for Asinh of GS Citations</t>
  </si>
  <si>
    <t>JEEA/REStud</t>
  </si>
  <si>
    <t>Probit Models for R&amp;R Decision</t>
  </si>
  <si>
    <t>3+ Publications</t>
  </si>
  <si>
    <t>1-3 Publications</t>
  </si>
  <si>
    <t>4+ Publications</t>
  </si>
  <si>
    <t>OLS Models for Asinh of Google Scholar Citations</t>
  </si>
  <si>
    <t>Controls for Author Pubs.</t>
  </si>
  <si>
    <t>All non-Desk-rejected Submissions</t>
  </si>
  <si>
    <t>Submission with R&amp;R</t>
  </si>
  <si>
    <t>Data Set:</t>
  </si>
  <si>
    <t>Editorial Express Submissions</t>
  </si>
  <si>
    <t>Published Papers from Econlit</t>
  </si>
  <si>
    <t>0.45</t>
  </si>
  <si>
    <t>Sample Size</t>
  </si>
  <si>
    <t>Publications in Our 4 Journals, 2008-15</t>
  </si>
  <si>
    <r>
      <t>R</t>
    </r>
    <r>
      <rPr>
        <vertAlign val="superscript"/>
        <sz val="10"/>
        <rFont val="Arial"/>
        <family val="2"/>
      </rPr>
      <t>2</t>
    </r>
    <r>
      <rPr>
        <sz val="10"/>
        <rFont val="Arial"/>
        <family val="2"/>
      </rPr>
      <t/>
    </r>
  </si>
  <si>
    <t>(1.95)</t>
  </si>
  <si>
    <t>(1.82)</t>
  </si>
  <si>
    <t>(1.81)</t>
  </si>
  <si>
    <t>(1.84)</t>
  </si>
  <si>
    <t>(1.88)</t>
  </si>
  <si>
    <t>(1.83)</t>
  </si>
  <si>
    <t>(1.78)</t>
  </si>
  <si>
    <t>All Years</t>
  </si>
  <si>
    <t>Publications in Top-5 Journals, 1997-2012</t>
  </si>
  <si>
    <t>13,581</t>
  </si>
  <si>
    <t>0.29</t>
  </si>
  <si>
    <t>Asinh Citations</t>
  </si>
  <si>
    <t>0.70</t>
  </si>
  <si>
    <t>Asinh of Google Scholar Citations</t>
  </si>
  <si>
    <t>Asinh of Citations</t>
  </si>
  <si>
    <t>Dimension of Relative Quality (5 point scale from -2 to 2):</t>
  </si>
  <si>
    <t>Full Sample (Weighed Least Squares)</t>
  </si>
  <si>
    <t>Models for Log of Elicited Citation Ratio from Survey Respondents:</t>
  </si>
  <si>
    <t>0.72</t>
  </si>
  <si>
    <t>0.68</t>
  </si>
  <si>
    <t>No. of Observations</t>
  </si>
  <si>
    <t>No. of Reports Received:</t>
  </si>
  <si>
    <t>Online Appendix Table 1. List of Journals Used for Prominence Measures</t>
  </si>
  <si>
    <t>List of Journals</t>
  </si>
  <si>
    <t>American Economic Journal: Applied Economics</t>
  </si>
  <si>
    <t>Journal of Economic Theory</t>
  </si>
  <si>
    <t>American Economic Journal: Macroeconomics</t>
  </si>
  <si>
    <t>Journal of Finance</t>
  </si>
  <si>
    <t>American Economic Journal: Microeconomics</t>
  </si>
  <si>
    <t>Journal of Financial Economics</t>
  </si>
  <si>
    <t>American Economic Journal: Economic Policy</t>
  </si>
  <si>
    <t>Journal of Health Economics</t>
  </si>
  <si>
    <t>American Economic Review</t>
  </si>
  <si>
    <t>Brookings Papers on Economic Policy</t>
  </si>
  <si>
    <t>Journal of International Economics</t>
  </si>
  <si>
    <t>Econometrica</t>
  </si>
  <si>
    <t>Journal of Labor Economics</t>
  </si>
  <si>
    <t>Economic Journal</t>
  </si>
  <si>
    <t>Journal of Monetary Economics</t>
  </si>
  <si>
    <t>Experimental Economics</t>
  </si>
  <si>
    <t>Journal of Money, Credit and Banking</t>
  </si>
  <si>
    <t>Games and Economic Behavior</t>
  </si>
  <si>
    <t>Journal of Political Economy</t>
  </si>
  <si>
    <t>International Economic Review</t>
  </si>
  <si>
    <t>Journal of Public Economics</t>
  </si>
  <si>
    <t>Journal of the European Economic Association</t>
  </si>
  <si>
    <t>Journal of Urban Economics</t>
  </si>
  <si>
    <t>Journal of Accounting and Economics</t>
  </si>
  <si>
    <t>Quarterly Journal of Economics</t>
  </si>
  <si>
    <t>Journal of American Statistical Association</t>
  </si>
  <si>
    <t>The RAND Journal of Economics</t>
  </si>
  <si>
    <t>Journal of Business and Economic Statistics</t>
  </si>
  <si>
    <t>Review of Economics and Statistics</t>
  </si>
  <si>
    <t>Journal of Development Economics</t>
  </si>
  <si>
    <t>Review of Financial Studies</t>
  </si>
  <si>
    <t>Journal of Econometrics</t>
  </si>
  <si>
    <t>Review of Economic Studies</t>
  </si>
  <si>
    <t>Journal of Economic Growth</t>
  </si>
  <si>
    <t>0.90</t>
  </si>
  <si>
    <t>1.00</t>
  </si>
  <si>
    <t>0.40</t>
  </si>
  <si>
    <t>1.10</t>
  </si>
  <si>
    <t>Probit Model for Top Group of GS Citations</t>
  </si>
  <si>
    <t>No Recomm.</t>
  </si>
  <si>
    <t>Publications: 6+</t>
  </si>
  <si>
    <t>6+ Publications</t>
  </si>
  <si>
    <t>2.11</t>
  </si>
  <si>
    <t>2.19</t>
  </si>
  <si>
    <t>2.03</t>
  </si>
  <si>
    <t>2.23</t>
  </si>
  <si>
    <t>1.99</t>
  </si>
  <si>
    <t>2.74</t>
  </si>
  <si>
    <t>3.21</t>
  </si>
  <si>
    <t>2.62</t>
  </si>
  <si>
    <t>2.47</t>
  </si>
  <si>
    <t>2.57</t>
  </si>
  <si>
    <t>0.44</t>
  </si>
  <si>
    <t>0.32</t>
  </si>
  <si>
    <t>0.38</t>
  </si>
  <si>
    <t>0.12</t>
  </si>
  <si>
    <t>1.03</t>
  </si>
  <si>
    <t>0.89</t>
  </si>
  <si>
    <t>0.87</t>
  </si>
  <si>
    <t>0.82</t>
  </si>
  <si>
    <t>1.97</t>
  </si>
  <si>
    <t>2.34</t>
  </si>
  <si>
    <t>2.39</t>
  </si>
  <si>
    <t>0.43</t>
  </si>
  <si>
    <t>0.65</t>
  </si>
  <si>
    <t>0.64</t>
  </si>
  <si>
    <t>0.85</t>
  </si>
  <si>
    <t>0.74</t>
  </si>
  <si>
    <t>0.88</t>
  </si>
  <si>
    <t>1.01</t>
  </si>
  <si>
    <t>(0.75)</t>
  </si>
  <si>
    <t>0.31</t>
  </si>
  <si>
    <t>0.66</t>
  </si>
  <si>
    <t>0.97</t>
  </si>
  <si>
    <t>0.83</t>
  </si>
  <si>
    <t>1.78</t>
  </si>
  <si>
    <t>4.61</t>
  </si>
  <si>
    <t>5.36</t>
  </si>
  <si>
    <t>0.61</t>
  </si>
  <si>
    <t>-0.13</t>
  </si>
  <si>
    <t>-0.14</t>
  </si>
  <si>
    <t>0.34</t>
  </si>
  <si>
    <t>0.35</t>
  </si>
  <si>
    <t>-0.26</t>
  </si>
  <si>
    <t>0.58</t>
  </si>
  <si>
    <t>1.11</t>
  </si>
  <si>
    <t>0.78</t>
  </si>
  <si>
    <t>1.34</t>
  </si>
  <si>
    <t>0.69</t>
  </si>
  <si>
    <t>0.55</t>
  </si>
  <si>
    <t>2,209</t>
  </si>
  <si>
    <t>4,235</t>
  </si>
  <si>
    <t>1.07</t>
  </si>
  <si>
    <t>0.42</t>
  </si>
  <si>
    <t>0.77</t>
  </si>
  <si>
    <t>-0.18</t>
  </si>
  <si>
    <t>0.59</t>
  </si>
  <si>
    <t>0.71</t>
  </si>
  <si>
    <t>0.54</t>
  </si>
  <si>
    <t>-0.25</t>
  </si>
  <si>
    <t>0.75</t>
  </si>
  <si>
    <t>1.36</t>
  </si>
  <si>
    <t>1.13</t>
  </si>
  <si>
    <t>3.36</t>
  </si>
  <si>
    <t>1.29</t>
  </si>
  <si>
    <t>3.66</t>
  </si>
  <si>
    <t>2.01</t>
  </si>
  <si>
    <t>4.43</t>
  </si>
  <si>
    <t>6.46</t>
  </si>
  <si>
    <t>5.58</t>
  </si>
  <si>
    <t>0.73</t>
  </si>
  <si>
    <t>0.95</t>
  </si>
  <si>
    <t>0.62</t>
  </si>
  <si>
    <t>1.06</t>
  </si>
  <si>
    <t>0.96</t>
  </si>
  <si>
    <t>0.36</t>
  </si>
  <si>
    <t>1.59</t>
  </si>
  <si>
    <t>2.37</t>
  </si>
  <si>
    <t>1.87</t>
  </si>
  <si>
    <t>2.49</t>
  </si>
  <si>
    <t>0.79</t>
  </si>
  <si>
    <t>0.41</t>
  </si>
  <si>
    <t>0.99</t>
  </si>
  <si>
    <t>1.21</t>
  </si>
  <si>
    <t>2.60</t>
  </si>
  <si>
    <t>2.78</t>
  </si>
  <si>
    <t>0.94</t>
  </si>
  <si>
    <t>1.49</t>
  </si>
  <si>
    <t>1.81</t>
  </si>
  <si>
    <t>Control for R&amp;R</t>
  </si>
  <si>
    <t>1.33</t>
  </si>
  <si>
    <t>1.57</t>
  </si>
  <si>
    <t>1.79</t>
  </si>
  <si>
    <t>0.98</t>
  </si>
  <si>
    <t>R&amp;R Indicator</t>
  </si>
  <si>
    <t>Control for Selection</t>
  </si>
  <si>
    <t>Control for Publication Bias</t>
  </si>
  <si>
    <t>R&amp;R Indicator * QJE</t>
  </si>
  <si>
    <t>R&amp;R Indicator * REStud</t>
  </si>
  <si>
    <t>Control for Other Referee Recs, Author Prominence and No. of Authors</t>
  </si>
  <si>
    <t>Control Function for Selection</t>
  </si>
  <si>
    <t>(Mechanical Publ. Effect)</t>
  </si>
  <si>
    <t>(Value Added of the Editor)</t>
  </si>
  <si>
    <t>Editor Leave-out-Mean R&amp;R</t>
  </si>
  <si>
    <t>Rate</t>
  </si>
  <si>
    <t>Fractions of Referee Recommendations (Other Fractions Included, not Reported)</t>
  </si>
  <si>
    <t>Fractions of Referee Recs.</t>
  </si>
  <si>
    <t>Control Function for Selection*</t>
  </si>
  <si>
    <t>Control Function</t>
  </si>
  <si>
    <t>Control Function for Selection into NDR</t>
  </si>
  <si>
    <t>NDR Indicator</t>
  </si>
  <si>
    <t>(Submission Up to 2010)</t>
  </si>
  <si>
    <t>Editor's leave-one-out R&amp;R rate</t>
  </si>
  <si>
    <t>-</t>
  </si>
  <si>
    <t>1.26</t>
  </si>
  <si>
    <t>2.76</t>
  </si>
  <si>
    <t>1.48</t>
  </si>
  <si>
    <t>1.92</t>
  </si>
  <si>
    <t>2.33</t>
  </si>
  <si>
    <t>0.86</t>
  </si>
  <si>
    <t>2.79</t>
  </si>
  <si>
    <t>3.16</t>
  </si>
  <si>
    <t>4.64</t>
  </si>
  <si>
    <t>5.39</t>
  </si>
  <si>
    <t>0.67</t>
  </si>
  <si>
    <t>(0.94)</t>
  </si>
  <si>
    <t>(0.98)</t>
  </si>
  <si>
    <t>0.92</t>
  </si>
  <si>
    <t>0.60</t>
  </si>
  <si>
    <t>1.64</t>
  </si>
  <si>
    <t>1.96</t>
  </si>
  <si>
    <t>(0.28)</t>
  </si>
  <si>
    <t>(0.61)</t>
  </si>
  <si>
    <t>0.47</t>
  </si>
  <si>
    <t>3.08</t>
  </si>
  <si>
    <t>(0.54)</t>
  </si>
  <si>
    <t>1.22</t>
  </si>
  <si>
    <t>1.09</t>
  </si>
  <si>
    <t>2.48</t>
  </si>
  <si>
    <t>(0.46)</t>
  </si>
  <si>
    <t>(0.64)</t>
  </si>
  <si>
    <t>1.80</t>
  </si>
  <si>
    <t>2.85</t>
  </si>
  <si>
    <t>(0.65)</t>
  </si>
  <si>
    <t>5.34</t>
  </si>
  <si>
    <t>2.87</t>
  </si>
  <si>
    <t>5.09</t>
  </si>
  <si>
    <t>(0.37)</t>
  </si>
  <si>
    <t>2.40</t>
  </si>
  <si>
    <t>5.60</t>
  </si>
  <si>
    <t>6.41</t>
  </si>
  <si>
    <t>1.69</t>
  </si>
  <si>
    <t>4.34</t>
  </si>
  <si>
    <t>(4.22)</t>
  </si>
  <si>
    <t>(1.53)</t>
  </si>
  <si>
    <t>(1.50)</t>
  </si>
  <si>
    <t>1.58</t>
  </si>
  <si>
    <t>2.31</t>
  </si>
  <si>
    <t>3.18</t>
  </si>
  <si>
    <t>4.11</t>
  </si>
  <si>
    <t>1.39</t>
  </si>
  <si>
    <t>3.61</t>
  </si>
  <si>
    <t>4.21</t>
  </si>
  <si>
    <t>5.37</t>
  </si>
  <si>
    <t>6.17</t>
  </si>
  <si>
    <t>2.88</t>
  </si>
  <si>
    <t>5.89</t>
  </si>
  <si>
    <t>(0.76)</t>
  </si>
  <si>
    <t>1.63</t>
  </si>
  <si>
    <t>1.20</t>
  </si>
  <si>
    <t>1.47</t>
  </si>
  <si>
    <t>Editor Leave-out-Mean NDR</t>
  </si>
  <si>
    <t>0.81</t>
  </si>
  <si>
    <t>(Mech. Publ. Effect)</t>
  </si>
  <si>
    <t>(Ed. Value Added)</t>
  </si>
  <si>
    <t>1.76</t>
  </si>
  <si>
    <t>R&amp;R Indicator *</t>
  </si>
  <si>
    <t>Controls for Field of Paper</t>
  </si>
  <si>
    <t>International Journal of Industrial Organization</t>
  </si>
  <si>
    <t>REStud Meeeting</t>
  </si>
  <si>
    <t>Average Answer by Editors (N&lt;=12)</t>
  </si>
  <si>
    <t>Average Answer by Faculty (N&lt;=13)</t>
  </si>
  <si>
    <t xml:space="preserve">What percent of papers with a Revise-and-Resubmit in the first round end up in the top 5 percent of citations (by the Google Scholar measure)? </t>
  </si>
  <si>
    <t xml:space="preserve">What percent of desk-rejected papers end up in the top 5 percent of citations (by the Google Scholar measure)? </t>
  </si>
  <si>
    <t xml:space="preserve">Consider all submissions with at least one “prominent” coauthor that are desk- rejected. What percent of these papers end up in the top 5 percent of citations? </t>
  </si>
  <si>
    <t xml:space="preserve">How much higher is the percentile citation if a referee recommendation is positive versus if it is negative (for papers with 3 reports)? </t>
  </si>
  <si>
    <t>How Much Editors Follow Referee Recommendations</t>
  </si>
  <si>
    <t xml:space="preserve">For papers with three positive referee recommendations, what percent gets an R&amp;R? </t>
  </si>
  <si>
    <t xml:space="preserve">For papers with two positive referee recommendations and one negative, what percent gets an R&amp;R? </t>
  </si>
  <si>
    <t xml:space="preserve">For papers with one positive referee recommendations and two negative, what percent gets an R&amp;R? </t>
  </si>
  <si>
    <t xml:space="preserve">For papers with three negative referee recommendations, what percent gets an R&amp;R? </t>
  </si>
  <si>
    <t>Sample of Experts:</t>
  </si>
  <si>
    <t>Question:</t>
  </si>
  <si>
    <t>Economics Dept. at Univ. of Zurich</t>
  </si>
  <si>
    <t>Average Answer by Grad. Stud. (N&lt;=13)</t>
  </si>
  <si>
    <r>
      <rPr>
        <b/>
        <sz val="8"/>
        <color theme="1"/>
        <rFont val="Arial"/>
        <family val="2"/>
      </rPr>
      <t>Note:</t>
    </r>
    <r>
      <rPr>
        <sz val="8"/>
        <color theme="1"/>
        <rFont val="Arial"/>
        <family val="2"/>
      </rPr>
      <t xml:space="preserve"> Participants In these surveys received a Qualtrics link to a survey in advance to a presentation by one of the authors of this paper. The first set of forecasts are from a survey of editors and associate editors at the annual board meeting of the </t>
    </r>
    <r>
      <rPr>
        <i/>
        <sz val="8"/>
        <color theme="1"/>
        <rFont val="Arial"/>
        <family val="2"/>
      </rPr>
      <t xml:space="preserve">Review of Economic Studies </t>
    </r>
    <r>
      <rPr>
        <sz val="8"/>
        <color theme="1"/>
        <rFont val="Arial"/>
        <family val="2"/>
      </rPr>
      <t>in Sep. 2015. The second set of forecasts took place before a presentation at the Economics Department in the University of Zurich in the Fall of 2015. The Table reports the exact wording of the questions (not all questions are included in this Table). "Prominent" authors are defined as those with at least 3 publications in the set of 35 journals in the 5 years leading up to (and including) the submission of the paper in question. The questions for the REStud survey pertain to the sample at REStud, whereas the questions for the Zurich survey are based on the entire sample (of all 4 journals pooled). Respondents were not forced to fill in an answer for all questions, so the reported averages are for all available responses to a given question.</t>
    </r>
  </si>
  <si>
    <t>Correct Answer (REStud Only)</t>
  </si>
  <si>
    <t>Correct Answer (Four Journals)</t>
  </si>
  <si>
    <t>Referee Publications in 35 high-impact journals</t>
  </si>
  <si>
    <t xml:space="preserve">What is the percentile citation increase for “prominent” referees? </t>
  </si>
  <si>
    <t>-0.05</t>
  </si>
  <si>
    <t>NLS Models for Asinh of Google Scholar Citations</t>
  </si>
  <si>
    <t>ML Probit Models for Receiving Revise-and-Resubmit Decision</t>
  </si>
  <si>
    <t>Slope Variables</t>
  </si>
  <si>
    <t>Referee Publications 3+</t>
  </si>
  <si>
    <t>Journal Fixed Effect</t>
  </si>
  <si>
    <t>Field Fixed Effect</t>
  </si>
  <si>
    <t>Level Additional Controls</t>
  </si>
  <si>
    <t>Share Referees with 3+ Pubs.</t>
  </si>
  <si>
    <t>R&amp;R Indicator * REStat</t>
  </si>
  <si>
    <t>Share of referees with</t>
  </si>
  <si>
    <t>3+ publications per paper</t>
  </si>
  <si>
    <t>1.02</t>
  </si>
  <si>
    <t>2.27</t>
  </si>
  <si>
    <t>1.86</t>
  </si>
  <si>
    <t>3.17</t>
  </si>
  <si>
    <t>4.63</t>
  </si>
  <si>
    <t>-0.15</t>
  </si>
  <si>
    <t>2.91</t>
  </si>
  <si>
    <t>(0.74)</t>
  </si>
  <si>
    <t>Author Publications (Other Indicators Included, not Reported)</t>
  </si>
  <si>
    <t>Controls for No. Authors, Field</t>
  </si>
  <si>
    <t xml:space="preserve">Constant (Measure of Quality </t>
  </si>
  <si>
    <t>Relationship Between Preferred Citation Ratio and Actual Citation Ratio</t>
  </si>
  <si>
    <t>Desk-Reject Decisions and Author Prominence</t>
  </si>
  <si>
    <t>Informativeness of Referee Recommendations and Prolific Referees</t>
  </si>
  <si>
    <t>-0.32</t>
  </si>
  <si>
    <t>-0.29</t>
  </si>
  <si>
    <t>1.91</t>
  </si>
  <si>
    <t>1.67</t>
  </si>
  <si>
    <t>4.36</t>
  </si>
  <si>
    <t>2.90</t>
  </si>
  <si>
    <t>(0.77)</t>
  </si>
  <si>
    <t>(0.78)</t>
  </si>
  <si>
    <t>Type 1 - Type 2 errors in R&amp;R</t>
  </si>
  <si>
    <t>(0.062)</t>
  </si>
  <si>
    <t>0.194</t>
  </si>
  <si>
    <t>(0.034)</t>
  </si>
  <si>
    <t>(0.060)</t>
  </si>
  <si>
    <t>0.193</t>
  </si>
  <si>
    <t>(0.036)</t>
  </si>
  <si>
    <t>0.075</t>
  </si>
  <si>
    <t>Asinh (No. Reports for Editor)</t>
  </si>
  <si>
    <t>4.99</t>
  </si>
  <si>
    <t>3.09</t>
  </si>
  <si>
    <t>1.83</t>
  </si>
  <si>
    <t>1.28</t>
  </si>
  <si>
    <t>2.15</t>
  </si>
  <si>
    <t>1.66</t>
  </si>
  <si>
    <t>2.94</t>
  </si>
  <si>
    <t>1.85</t>
  </si>
  <si>
    <t>1.95</t>
  </si>
  <si>
    <t>1.16</t>
  </si>
  <si>
    <t>2.86</t>
  </si>
  <si>
    <t>4.02</t>
  </si>
  <si>
    <t>5.38</t>
  </si>
  <si>
    <t>5.76</t>
  </si>
  <si>
    <t>(0.62)</t>
  </si>
  <si>
    <t>5.15</t>
  </si>
  <si>
    <t>6.42</t>
  </si>
  <si>
    <t>(0.34)</t>
  </si>
  <si>
    <t>5.00</t>
  </si>
  <si>
    <t>6.65</t>
  </si>
  <si>
    <t>3.57</t>
  </si>
  <si>
    <t>(0.99)</t>
  </si>
  <si>
    <t>3.29</t>
  </si>
  <si>
    <t>(0.41)</t>
  </si>
  <si>
    <t>2.89</t>
  </si>
  <si>
    <t>3.64</t>
  </si>
  <si>
    <t>5.03</t>
  </si>
  <si>
    <t>5.29</t>
  </si>
  <si>
    <t>6.31</t>
  </si>
  <si>
    <t>4.86</t>
  </si>
  <si>
    <t>(0.84)</t>
  </si>
  <si>
    <t>0.76</t>
  </si>
  <si>
    <t>2.82</t>
  </si>
  <si>
    <t>(1.13)</t>
  </si>
  <si>
    <t>29,872</t>
  </si>
  <si>
    <t>1.98</t>
  </si>
  <si>
    <t>(0.042)</t>
  </si>
  <si>
    <t>-0.030</t>
  </si>
  <si>
    <t>(0.093)</t>
  </si>
  <si>
    <t>0.005</t>
  </si>
  <si>
    <t>(0.188)</t>
  </si>
  <si>
    <t>0.149</t>
  </si>
  <si>
    <t>(0.077)</t>
  </si>
  <si>
    <t>0.135</t>
  </si>
  <si>
    <t>(0.052)</t>
  </si>
  <si>
    <t>0.264</t>
  </si>
  <si>
    <t>(0.054)</t>
  </si>
  <si>
    <t>(0.117)</t>
  </si>
  <si>
    <t>2.06</t>
  </si>
  <si>
    <t>1.61</t>
  </si>
  <si>
    <t>-0.22</t>
  </si>
  <si>
    <t>(1.19)</t>
  </si>
  <si>
    <t>5.31</t>
  </si>
  <si>
    <t>-0.75</t>
  </si>
  <si>
    <t>3.60</t>
  </si>
  <si>
    <t>(0.50)</t>
  </si>
  <si>
    <t>(0.099)</t>
  </si>
  <si>
    <t>Slopes on Referee Recommendations: Journals (Omitted Journal: JEEA)</t>
  </si>
  <si>
    <t>Control Function and R&amp;R Indicator</t>
  </si>
  <si>
    <t>Editor Leave-out-Mean R&amp;R Rate</t>
  </si>
  <si>
    <t>(0.111)</t>
  </si>
  <si>
    <t>(0.116)</t>
  </si>
  <si>
    <t>-0.075</t>
  </si>
  <si>
    <t>(0.206)</t>
  </si>
  <si>
    <t>0.271</t>
  </si>
  <si>
    <t>-0.144</t>
  </si>
  <si>
    <t>(0.072)</t>
  </si>
  <si>
    <t>(0.088)</t>
  </si>
  <si>
    <t>-0.094</t>
  </si>
  <si>
    <t>0.273</t>
  </si>
  <si>
    <t>(0.083)</t>
  </si>
  <si>
    <t>(0.095)</t>
  </si>
  <si>
    <t>Discounting for Prolific Authors)</t>
  </si>
  <si>
    <r>
      <t xml:space="preserve">Notes: </t>
    </r>
    <r>
      <rPr>
        <sz val="8"/>
        <rFont val="Arial"/>
        <family val="2"/>
      </rPr>
      <t>Table presents information on mean characteristics of all submitted papers (Columns 1-5), and for non-desk-rejected papers (Columns 6-10). The sample of non-desk-rejected papers also excludes papers with only 1 referee assigned. Author publications are based on publications in a set of  35 high-impact journals (Online Appendix Table 1) in the 5 years prior to submission. In the case of multiple authors, the measure is the maximum over all coauthors. Field is based on JEL codes at paper submission. Indicators of fields for a paper that lists N codes are set to 1/N.  For example, a paper with JEL codes that match labor and theory will be coded 0.5 for labor and 0.5 for theory.</t>
    </r>
  </si>
  <si>
    <r>
      <rPr>
        <b/>
        <sz val="8"/>
        <rFont val="Arial"/>
        <family val="2"/>
      </rPr>
      <t>Notes:</t>
    </r>
    <r>
      <rPr>
        <sz val="8"/>
        <rFont val="Arial"/>
        <family val="2"/>
      </rPr>
      <t xml:space="preserve"> See notes to Tables 1 and 2. The sample for this table includes 15,177 non-desk-rejected papers with at least two referees assigned. Dependent variable for OLS models in Columns 1-2 is </t>
    </r>
    <r>
      <rPr>
        <i/>
        <sz val="8"/>
        <rFont val="Arial"/>
        <family val="2"/>
      </rPr>
      <t>asinh</t>
    </r>
    <r>
      <rPr>
        <sz val="8"/>
        <rFont val="Arial"/>
        <family val="2"/>
      </rPr>
      <t xml:space="preserve"> of Google Scholar citations.  Dependent variable in probit models in Columns 3-4 is indicator for receiving a revise and resubmit decision. The control function for selection in Column 2 is calculated using predicted probabilities based on Column 4.</t>
    </r>
  </si>
  <si>
    <t>Control Function &amp; R&amp;R Indicator</t>
  </si>
  <si>
    <r>
      <rPr>
        <b/>
        <sz val="8"/>
        <rFont val="Arial"/>
        <family val="2"/>
      </rPr>
      <t>Notes:</t>
    </r>
    <r>
      <rPr>
        <sz val="8"/>
        <rFont val="Arial"/>
        <family val="2"/>
      </rPr>
      <t xml:space="preserve">  See notes to Tables 1 and 2. The sample for each journal includes all non-desk-rejected papers with at least two referees assigned. The control functions for selection in Column 1, 2, 3, and 4 are calculated using predicted probabilities from Columns 5, 6, 7, and 8 respectively. Standard errors clustered by editor in parentheses.</t>
    </r>
  </si>
  <si>
    <t>ML Probit Models for Receiving R&amp;R Decision</t>
  </si>
  <si>
    <r>
      <t>Notes:</t>
    </r>
    <r>
      <rPr>
        <sz val="8"/>
        <rFont val="Arial"/>
        <family val="2"/>
      </rPr>
      <t xml:space="preserve"> See notes to Tables 1 and 2. This table reports the result of regressions on all papers in our sample. Each regression also includes fixed effects for each journal-year cohort. The control function for selection in Columns 1 and 2 is calculated using predicted probabilities from Column 4.</t>
    </r>
  </si>
  <si>
    <t>Mean Asinh (No. Reports for Editor)</t>
  </si>
  <si>
    <r>
      <rPr>
        <b/>
        <sz val="8"/>
        <rFont val="Arial"/>
        <family val="2"/>
      </rPr>
      <t xml:space="preserve">Notes: </t>
    </r>
    <r>
      <rPr>
        <sz val="8"/>
        <rFont val="Arial"/>
        <family val="2"/>
      </rPr>
      <t>See notes to Tables 1 and 2. The sample includes all non-desk-rejected papers with at least two referees assigned that received 2, 3 and at least 4 referee reports respectively. The control functions for selection in Columns 1, 2, and 3 are calculated using predicted probabilities from Columns 4, 5, and 6 respectively.</t>
    </r>
  </si>
  <si>
    <t>Table 3. Effect of Referee Publications on Referee Informativeness and Weight</t>
  </si>
  <si>
    <t>Table 4. Expert Forecasts About Findings on Editorial Decisions</t>
  </si>
  <si>
    <t>Online Appendix Table 5. Predictors of Citations and of Revise-and-Resubmit Decision, By Journal</t>
  </si>
  <si>
    <t>Online Appendix Table 12. Predictors of Citations and Desk Rejection</t>
  </si>
  <si>
    <t>Panel A.</t>
  </si>
  <si>
    <t>Panel B.</t>
  </si>
  <si>
    <t>Online Appendix Table 2. Predictors of Citations and of R&amp;R, By Number of Reports</t>
  </si>
  <si>
    <t>Online Appendix Table 3. Role of Fields for Citations and R&amp;R Decision</t>
  </si>
  <si>
    <t>Online Appendix Table 6. Referee Informativeness, Field and Journal Estimates</t>
  </si>
  <si>
    <t>Online Appendix Table 7. Referee Informativeness and Weight, By Journal</t>
  </si>
  <si>
    <r>
      <rPr>
        <b/>
        <sz val="8"/>
        <rFont val="Arial"/>
        <family val="2"/>
      </rPr>
      <t>Notes:</t>
    </r>
    <r>
      <rPr>
        <sz val="8"/>
        <rFont val="Arial"/>
        <family val="2"/>
      </rPr>
      <t xml:space="preserve"> See notes to Table 3. The sample for all models is 15,177 non-desk-rejected papers with at least two referees assigned. The models in this table allow for a proportionally higher effect of the recommendations for certain referees, as specified in the "slope variables". The models in Columns 1-4 are non-linear least squares specifications of asinh citations, while the models in Columns 5-8 are maximum-likelihood probit models of the R&amp;R decision, as specified in the text. The control function for selection in Columns 1-4 are calculated using predicted probabilities based on the corresponding Columns 5-8. Standard errors clustered by editor in parentheses.</t>
    </r>
  </si>
  <si>
    <t>Online Appendix Table 8. Models for Alternative Measures of Citations</t>
  </si>
  <si>
    <t>Tobit, Asinh Cites</t>
  </si>
  <si>
    <t>Probit for Top 2% Cites</t>
  </si>
  <si>
    <t>Probit Model for Top 5% of GS Citations</t>
  </si>
  <si>
    <t>OLS Model for Asinh (GS Citations), Exclude Missing Cites</t>
  </si>
  <si>
    <t>Online Appendix Table 10. Discounting of Author Publications in Citation Regressions</t>
  </si>
  <si>
    <t xml:space="preserve">  (Value added of editor)</t>
  </si>
  <si>
    <t>--</t>
  </si>
  <si>
    <t xml:space="preserve">  (Mech. Publ Effect)</t>
  </si>
  <si>
    <t>R&amp;R indicator</t>
  </si>
  <si>
    <t xml:space="preserve">   Rate</t>
  </si>
  <si>
    <t>Editor L-O-M R&amp;R</t>
  </si>
  <si>
    <t xml:space="preserve">  4+ authors</t>
  </si>
  <si>
    <t xml:space="preserve">  3 authors</t>
  </si>
  <si>
    <t xml:space="preserve">  2 authors</t>
  </si>
  <si>
    <t>Number Authors</t>
  </si>
  <si>
    <t xml:space="preserve">  6+ publications</t>
  </si>
  <si>
    <t xml:space="preserve">  4-5 publications</t>
  </si>
  <si>
    <t xml:space="preserve">  3 publications</t>
  </si>
  <si>
    <t xml:space="preserve">  2 publications</t>
  </si>
  <si>
    <t xml:space="preserve">  1 publication</t>
  </si>
  <si>
    <t>Author Publications in 35 High-Impact Journals</t>
  </si>
  <si>
    <t xml:space="preserve">  Accept</t>
  </si>
  <si>
    <t xml:space="preserve">  Strong R&amp;R</t>
  </si>
  <si>
    <t xml:space="preserve">  R&amp;R</t>
  </si>
  <si>
    <t xml:space="preserve">  Weak R&amp;R</t>
  </si>
  <si>
    <t xml:space="preserve">  No Rec.</t>
  </si>
  <si>
    <t xml:space="preserve">  Reject</t>
  </si>
  <si>
    <t>Citations Model</t>
  </si>
  <si>
    <t>Auxilliary Coefficients</t>
  </si>
  <si>
    <t>RR Model</t>
  </si>
  <si>
    <t>Citations (OLS)</t>
  </si>
  <si>
    <t>RR (Probit)</t>
  </si>
  <si>
    <t>Restricted Joint Model (Estimated by ML)</t>
  </si>
  <si>
    <t>Unrestricted Models</t>
  </si>
  <si>
    <t>Online Appendix Table 11.  Comparison of Unrestricted and Restricted Models</t>
  </si>
  <si>
    <r>
      <t>Std Dev. Of Ed. Signal (σ</t>
    </r>
    <r>
      <rPr>
        <vertAlign val="subscript"/>
        <sz val="12"/>
        <rFont val="Arial"/>
        <family val="2"/>
      </rPr>
      <t>v</t>
    </r>
    <r>
      <rPr>
        <sz val="12"/>
        <rFont val="Arial"/>
        <family val="2"/>
      </rPr>
      <t>)</t>
    </r>
  </si>
  <si>
    <t>2.35</t>
  </si>
  <si>
    <t>1.30</t>
  </si>
  <si>
    <t>1.46</t>
  </si>
  <si>
    <r>
      <rPr>
        <b/>
        <sz val="8"/>
        <rFont val="Arial"/>
        <family val="2"/>
      </rPr>
      <t>Notes:</t>
    </r>
    <r>
      <rPr>
        <sz val="8"/>
        <rFont val="Arial"/>
        <family val="2"/>
      </rPr>
      <t xml:space="preserve"> See notes to Tables 1 and 2. The sample includes non-desk-rejected papers with at least two referees assigned. All models include controls for field(s) and dummies for journal-year.  Ranking of author institutions for US institutions are taken from Ellison (2013), while the rankings for Europe and the rest of the world are taken from the QS 2014 rankings. Information on authors' institutions are only available for REStud and JEEA. The control functions for selection in Columns 1, 2, and 3 are calculated using predicted probabilities from Column 4, 5, and 6 respectively. Standard errors clustered by editor in parentheses. Due to reasons of data confidentiality Online Appendix Table 9 cannot be replicated with the data sets included.</t>
    </r>
  </si>
  <si>
    <t>(0.49)</t>
  </si>
  <si>
    <t>1.88</t>
  </si>
  <si>
    <t>2.55</t>
  </si>
  <si>
    <t>3.34</t>
  </si>
  <si>
    <t>3.98</t>
  </si>
  <si>
    <t>1.32</t>
  </si>
  <si>
    <r>
      <rPr>
        <b/>
        <sz val="8"/>
        <rFont val="Arial"/>
        <family val="2"/>
      </rPr>
      <t>Notes:</t>
    </r>
    <r>
      <rPr>
        <sz val="8"/>
        <rFont val="Arial"/>
        <family val="2"/>
      </rPr>
      <t xml:space="preserve"> See notes to Tables 1 and 2. The samples for this table includes non-desk-rejected papers with at least two referees assigned. All models also include journal-year dummies, controls for field(s), and for number of authors. Models in Columns 1-5 and 7 use Google Scholar (GS) citations.  The model in Column 6 uses a SSCI Citation counts. Since SSCI only counts citations in published papers, we restrict the sample to submissions from 2006-2010 to allow time for papers to accumulute citations in published works. In addition, we estimate a tobit model accounting for the left censoring at 0 citations. The model in Column 7 excludes papers for which the citation scraper for a paper yielded no result; in other specifications we consider such papers as having 0 citations. The control function for selection in all specifications of this table is calculated using predicted probabilities from Column 10 of Table 2. Standard errors clustered by editor in parentheses.</t>
    </r>
  </si>
  <si>
    <t>0.8</t>
  </si>
  <si>
    <t>10,824</t>
  </si>
  <si>
    <t>5,767</t>
  </si>
  <si>
    <t>4,946</t>
  </si>
  <si>
    <t>8,335</t>
  </si>
  <si>
    <t>(2.66)</t>
  </si>
  <si>
    <t>(0.53)</t>
  </si>
  <si>
    <t>(0.85)</t>
  </si>
  <si>
    <t>-0.34</t>
  </si>
  <si>
    <t>(2.27)</t>
  </si>
  <si>
    <t>Tobit Model for Asinh (WOS citations), Left Censored</t>
  </si>
  <si>
    <t>Online Appendix Table 4. Citation Models: Publication Bias vs. Editor Signal</t>
  </si>
  <si>
    <r>
      <t>R</t>
    </r>
    <r>
      <rPr>
        <vertAlign val="superscript"/>
        <sz val="10"/>
        <rFont val="Arial"/>
        <family val="2"/>
      </rPr>
      <t>2</t>
    </r>
  </si>
  <si>
    <t>Online Appendix Table 13. Within-Pair Models for Assessment of Relative Quality of Papers</t>
  </si>
  <si>
    <r>
      <rPr>
        <b/>
        <sz val="8"/>
        <rFont val="Arial"/>
        <family val="2"/>
      </rPr>
      <t>Notes:</t>
    </r>
    <r>
      <rPr>
        <sz val="8"/>
        <rFont val="Arial"/>
        <family val="2"/>
      </rPr>
      <t xml:space="preserve"> See notes to Tables 1 and 2. All models include controls for no. of authors, field of paper, and journal-year fixed effects. The sample for all models is 15,177 non-desk-rejected papers with at least two referees assigned. The models in this table allow for a proportionally higher effect of the recommendations for certain referees, as specified in the "slope variables". The models in Columns 1-4 are non-linear least squares specifications of </t>
    </r>
    <r>
      <rPr>
        <i/>
        <sz val="8"/>
        <rFont val="Arial"/>
        <family val="2"/>
      </rPr>
      <t>asinh</t>
    </r>
    <r>
      <rPr>
        <sz val="8"/>
        <rFont val="Arial"/>
        <family val="2"/>
      </rPr>
      <t xml:space="preserve"> citations, while the models in Columns 5-8 are maximum-likelihood probit models of the R&amp;R decision, as specified in the text. The control functions for selection in Columns 1-4 are calculated using predicted probabilities based on the corresponding Columns 5-8. Standard errors clustered by editor in parentheses.</t>
    </r>
  </si>
  <si>
    <t>-0.014</t>
  </si>
  <si>
    <t>(0.185)</t>
  </si>
  <si>
    <t>Field Theory</t>
  </si>
  <si>
    <t>(0.344)</t>
  </si>
  <si>
    <t>(0.136)</t>
  </si>
  <si>
    <t>(0.162)</t>
  </si>
  <si>
    <t>(0.305)</t>
  </si>
  <si>
    <t>(0.424)</t>
  </si>
  <si>
    <t>(0.151)</t>
  </si>
  <si>
    <t>(0.184)</t>
  </si>
  <si>
    <t>(0.229)</t>
  </si>
  <si>
    <t>(0.113)</t>
  </si>
  <si>
    <t>(0.346)</t>
  </si>
  <si>
    <t>(0.105)</t>
  </si>
  <si>
    <t>(0.134)</t>
  </si>
  <si>
    <t>(0.133)</t>
  </si>
  <si>
    <t>(0.207)</t>
  </si>
  <si>
    <t>(0.167)</t>
  </si>
  <si>
    <t>(0.144)</t>
  </si>
  <si>
    <t>(0.132)</t>
  </si>
  <si>
    <t>(0.118)</t>
  </si>
  <si>
    <t>(0.164)</t>
  </si>
  <si>
    <t>Slopes on Referee Recommendations: Fraction of All Fields Matched (Omitted Category: Missing)</t>
  </si>
  <si>
    <t>0.262</t>
  </si>
  <si>
    <t>-0.62</t>
  </si>
  <si>
    <t>4.26</t>
  </si>
  <si>
    <t>-0.228</t>
  </si>
  <si>
    <t>(0.166)</t>
  </si>
  <si>
    <t>(1.87)</t>
  </si>
  <si>
    <t>(1.47)</t>
  </si>
  <si>
    <t>(2.05)</t>
  </si>
  <si>
    <t>(3.06)</t>
  </si>
  <si>
    <t>(0.67)</t>
  </si>
  <si>
    <t>(0.73)</t>
  </si>
  <si>
    <t>(2.25)</t>
  </si>
  <si>
    <t>(1.29)</t>
  </si>
  <si>
    <t>(0.058)</t>
  </si>
  <si>
    <t>(0.037)</t>
  </si>
  <si>
    <t>(0.027)</t>
  </si>
  <si>
    <t>(0.021)</t>
  </si>
  <si>
    <t>-0.28</t>
  </si>
  <si>
    <t>(0.80)</t>
  </si>
  <si>
    <t>Fraction of All Fields Matched (Omitted Category: Missing)</t>
  </si>
  <si>
    <t>-0.07</t>
  </si>
  <si>
    <t>-0.59</t>
  </si>
  <si>
    <t>-0.58</t>
  </si>
  <si>
    <t>-0.35</t>
  </si>
  <si>
    <t>-0.021</t>
  </si>
  <si>
    <t>-0.141</t>
  </si>
  <si>
    <t>Online Appendix Table 9. Additional Measures of Author and Institutional Prominence</t>
  </si>
  <si>
    <r>
      <rPr>
        <b/>
        <sz val="8"/>
        <rFont val="Arial"/>
        <family val="2"/>
      </rPr>
      <t>Notes:</t>
    </r>
    <r>
      <rPr>
        <sz val="8"/>
        <rFont val="Arial"/>
        <family val="2"/>
      </rPr>
      <t xml:space="preserve"> See notes to Table 1. The sample for all models is 15,177 non-desk-rejected papers with at least two referees assigned. All models include indicators for journal-year cohort. Dependent variable for OLS models in Columns 1-6 is </t>
    </r>
    <r>
      <rPr>
        <i/>
        <sz val="8"/>
        <rFont val="Arial"/>
        <family val="2"/>
      </rPr>
      <t>asinh</t>
    </r>
    <r>
      <rPr>
        <sz val="8"/>
        <rFont val="Arial"/>
        <family val="2"/>
      </rPr>
      <t xml:space="preserve"> of Google Scholar citations.  The dependent variable in Column 7 is still </t>
    </r>
    <r>
      <rPr>
        <i/>
        <sz val="8"/>
        <rFont val="Arial"/>
        <family val="2"/>
      </rPr>
      <t>asinh</t>
    </r>
    <r>
      <rPr>
        <sz val="8"/>
        <rFont val="Arial"/>
        <family val="2"/>
      </rPr>
      <t xml:space="preserve"> of citations, but we model the censoring of citations at 500 (200 for REStud) usting a tobit specification. The dependent variable in probit models in Columns 8-10 is indicator for receiving revise and resubmit decision. The control function for selection in Columns 4, 6 and 7 are calculated using predicted probabilities based on Column 10. Our confidentiality agreement at REStat did not include access to editor information, except to record whether the editor is in the years 1-3 of tenure or 4+. We treat each year*tenure group as an “editor”, allowing two groups of editors in each year. Standard errors clustered by editor in parentheses.</t>
    </r>
  </si>
  <si>
    <r>
      <rPr>
        <b/>
        <sz val="8"/>
        <rFont val="Arial"/>
        <family val="2"/>
      </rPr>
      <t>Notes:</t>
    </r>
    <r>
      <rPr>
        <sz val="8"/>
        <rFont val="Arial"/>
        <family val="2"/>
      </rPr>
      <t xml:space="preserve"> See notes to Tables 1 and 2. The sample for all models is 15,177 non-desk-rejected papers with at least two referees assigned. All models include indicators for journal-year cohort. The dependent variable is </t>
    </r>
    <r>
      <rPr>
        <i/>
        <sz val="8"/>
        <rFont val="Arial"/>
        <family val="2"/>
      </rPr>
      <t>asinh</t>
    </r>
    <r>
      <rPr>
        <sz val="8"/>
        <rFont val="Arial"/>
        <family val="2"/>
      </rPr>
      <t xml:space="preserve"> of Google Scholar citations for all specifications. The control function for selection in all specifications of this table is calculated using predicted probabilities from Column 10 of Table 2. Standard errors clustered by editor in parentheses.</t>
    </r>
  </si>
  <si>
    <r>
      <rPr>
        <b/>
        <sz val="8"/>
        <rFont val="Arial"/>
        <family val="2"/>
      </rPr>
      <t xml:space="preserve">Notes: </t>
    </r>
    <r>
      <rPr>
        <sz val="8"/>
        <rFont val="Arial"/>
        <family val="2"/>
      </rPr>
      <t xml:space="preserve">See notes to Table 3. The sample for all models is 15,177 non-desk-rejected papers with at least two referees assigned. The models in this table allow for a proportionally higher effect of the recommendations for certain referees, as specified in the "slope variables". The model in Column 1 is non-linear least squares specifications of </t>
    </r>
    <r>
      <rPr>
        <i/>
        <sz val="8"/>
        <rFont val="Arial"/>
        <family val="2"/>
      </rPr>
      <t>asinh</t>
    </r>
    <r>
      <rPr>
        <sz val="8"/>
        <rFont val="Arial"/>
        <family val="2"/>
      </rPr>
      <t xml:space="preserve"> citations, corresponding to Column 3 of Table 3. The model in Column 2 is maximum-likelihood probit models of the R&amp;R decision, corresponding to Column 7 of Table 3, as specified in the text. All models include slope varibles for 3+ referee publications, as well as level controls for the fraction of referee recommendations, for author publications, and for journal-year fixed effects. Standard errors clustered by editor in parentheses.</t>
    </r>
  </si>
  <si>
    <r>
      <rPr>
        <b/>
        <sz val="8"/>
        <rFont val="Arial"/>
        <family val="2"/>
      </rPr>
      <t>Notes:</t>
    </r>
    <r>
      <rPr>
        <sz val="8"/>
        <rFont val="Arial"/>
        <family val="2"/>
      </rPr>
      <t xml:space="preserve"> See notes to Table 1. The sample for models in Columns 1 and 2 is 15,117 non-desk-rejected papers with at least two referees assigned. The models in Columns 3 and 4 include only papers which ultimately received an invitiation to Revise and Resubmit. The sample in Column 5 includes the sample of papers published in one of the 4 journals considered in the years 2008-2015. This sample, obtained from Econlit, matches approximately the sample of papers receiving an R&amp;R invitation, assuming a 2-year delay between submission and publication. The sample in Column 6, also from Econlit, includes all papers published in the traditional top-5 economics journals between 1997 and 2012, assuming also a 2-year delay between submission and publication. The dependent variable is </t>
    </r>
    <r>
      <rPr>
        <i/>
        <sz val="8"/>
        <rFont val="Arial"/>
        <family val="2"/>
      </rPr>
      <t>asinh</t>
    </r>
    <r>
      <rPr>
        <sz val="8"/>
        <rFont val="Arial"/>
        <family val="2"/>
      </rPr>
      <t xml:space="preserve"> of Google Scholar citations. Standard errors are clustered by editor in Columns 1 to 4, and robust standard errors are used for Column 5 and 6.</t>
    </r>
  </si>
  <si>
    <r>
      <rPr>
        <b/>
        <sz val="8"/>
        <rFont val="Arial"/>
        <family val="2"/>
      </rPr>
      <t>Notes</t>
    </r>
    <r>
      <rPr>
        <sz val="8"/>
        <rFont val="Arial"/>
        <family val="2"/>
      </rPr>
      <t>: Unrestricted models in Columns 1 and 2 are from Table 2 Column 10 and Column 4, respectively. See text for description of auxilliary coefficients of the restricted model. All models include indicators for journal year cohort and field of paper. These are unrestricted in the joint model.</t>
    </r>
  </si>
  <si>
    <r>
      <rPr>
        <b/>
        <sz val="8"/>
        <rFont val="Arial"/>
        <family val="2"/>
      </rPr>
      <t>Notes:</t>
    </r>
    <r>
      <rPr>
        <sz val="8"/>
        <rFont val="Arial"/>
        <family val="2"/>
      </rPr>
      <t xml:space="preserve"> Table reports regression models (fit by OLS for models in Columns 1, 3, 4, and 5 and weighted least squares for model in Column 2) in which the dependent variable is the log of the respondent's preferred citation ratio for the paper in a given pair written by the more prolific author, and the dependent variable is the log of the actual relative citation ratio. See text for derivation of preferred citation ratio.  Sample includes respondent-pair observations for sample indicated in column heading. Weight for model in Column 2 is the inverse number of respondents who evaluated the specific pair of papers, so each distinct pair is equally weighted. Standard errors (clustered by paper pair) in parentheses. Table reports regression models fit by OLS in which the dependent variable is the respondent's relative assessment of the quality of the paper in a given pair in the dimension indicated by the column heading on the log of the relative citation ratio. Respondents compare papers in a pair using a 5 point Likert scale which is converted to a linear scale ranging from -2 to 2, with a more positive number indicating a preference for the paper by the prolific author. The sample includes 148 respondent-pair observations. Standard errors (clustered by paper pair) in parentheses.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</si>
</sst>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
    <numFmt numFmtId="167" formatCode="0.0%"/>
    <numFmt numFmtId="168" formatCode="0.00_);\(0.00\)"/>
  </numFmts>
  <fonts count="35">
    <font>
      <sz val="10"/>
      <name val="Calibri"/>
    </font>
    <font>
      <sz val="10"/>
      <name val="Arial"/>
      <family val="2"/>
    </font>
    <font>
      <sz val="8"/>
      <name val="Arial"/>
      <family val="2"/>
    </font>
    <font>
      <b/>
      <sz val="8"/>
      <name val="Arial"/>
      <family val="2"/>
    </font>
    <font>
      <b/>
      <sz val="10"/>
      <name val="Arial"/>
      <family val="2"/>
    </font>
    <font>
      <i/>
      <sz val="10"/>
      <name val="Arial"/>
      <family val="2"/>
    </font>
    <font>
      <b/>
      <u/>
      <sz val="10"/>
      <name val="Arial"/>
      <family val="2"/>
    </font>
    <font>
      <sz val="12"/>
      <name val="Arial"/>
      <family val="2"/>
    </font>
    <font>
      <b/>
      <sz val="12"/>
      <name val="Arial"/>
      <family val="2"/>
    </font>
    <font>
      <vertAlign val="superscript"/>
      <sz val="10"/>
      <name val="Arial"/>
      <family val="2"/>
    </font>
    <font>
      <sz val="8"/>
      <name val="Calibri"/>
      <family val="2"/>
    </font>
    <font>
      <sz val="13"/>
      <name val="Arial"/>
      <family val="2"/>
    </font>
    <font>
      <b/>
      <u/>
      <sz val="13"/>
      <name val="Arial"/>
      <family val="2"/>
    </font>
    <font>
      <b/>
      <sz val="13"/>
      <name val="Arial"/>
      <family val="2"/>
    </font>
    <font>
      <u/>
      <sz val="10"/>
      <color theme="10"/>
      <name val="Calibri"/>
      <family val="2"/>
    </font>
    <font>
      <u/>
      <sz val="10"/>
      <color theme="11"/>
      <name val="Calibri"/>
      <family val="2"/>
    </font>
    <font>
      <sz val="14"/>
      <name val="Arial"/>
      <family val="2"/>
    </font>
    <font>
      <b/>
      <u/>
      <sz val="11"/>
      <name val="Arial"/>
      <family val="2"/>
    </font>
    <font>
      <b/>
      <sz val="11"/>
      <name val="Arial"/>
      <family val="2"/>
    </font>
    <font>
      <sz val="11"/>
      <name val="Arial"/>
      <family val="2"/>
    </font>
    <font>
      <sz val="10"/>
      <color rgb="FFFF0000"/>
      <name val="Arial"/>
      <family val="2"/>
    </font>
    <font>
      <sz val="12"/>
      <color theme="1"/>
      <name val="Calibri"/>
      <family val="2"/>
      <scheme val="minor"/>
    </font>
    <font>
      <sz val="10"/>
      <color theme="1"/>
      <name val="Arial"/>
      <family val="2"/>
    </font>
    <font>
      <b/>
      <sz val="10"/>
      <color theme="1"/>
      <name val="Arial"/>
      <family val="2"/>
    </font>
    <font>
      <i/>
      <sz val="10"/>
      <color theme="1"/>
      <name val="Arial"/>
      <family val="2"/>
    </font>
    <font>
      <sz val="10"/>
      <color theme="1"/>
      <name val="Calibri"/>
      <family val="2"/>
      <scheme val="minor"/>
    </font>
    <font>
      <sz val="8"/>
      <color theme="1"/>
      <name val="Arial"/>
      <family val="2"/>
    </font>
    <font>
      <b/>
      <sz val="8"/>
      <color theme="1"/>
      <name val="Arial"/>
      <family val="2"/>
    </font>
    <font>
      <i/>
      <sz val="8"/>
      <color theme="1"/>
      <name val="Arial"/>
      <family val="2"/>
    </font>
    <font>
      <sz val="10"/>
      <name val="Calibri"/>
      <family val="2"/>
    </font>
    <font>
      <i/>
      <sz val="8"/>
      <name val="Arial"/>
      <family val="2"/>
    </font>
    <font>
      <sz val="10"/>
      <name val="Arial"/>
      <family val="2"/>
    </font>
    <font>
      <vertAlign val="subscript"/>
      <sz val="12"/>
      <name val="Arial"/>
      <family val="2"/>
    </font>
    <font>
      <i/>
      <sz val="12"/>
      <name val="Arial"/>
      <family val="2"/>
    </font>
    <font>
      <sz val="10"/>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s>
  <cellStyleXfs count="172">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1" fillId="0" borderId="0"/>
    <xf numFmtId="0" fontId="31"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34" fillId="0" borderId="0"/>
  </cellStyleXfs>
  <cellXfs count="227">
    <xf numFmtId="0" fontId="0" fillId="0" borderId="0" xfId="0"/>
    <xf numFmtId="0" fontId="1" fillId="0" borderId="0" xfId="0" applyFont="1"/>
    <xf numFmtId="0" fontId="1" fillId="0" borderId="0" xfId="0" applyFont="1" applyBorder="1"/>
    <xf numFmtId="0" fontId="1" fillId="0" borderId="0" xfId="0" applyNumberFormat="1" applyFont="1" applyAlignment="1">
      <alignment horizontal="center"/>
    </xf>
    <xf numFmtId="0" fontId="1" fillId="0" borderId="1" xfId="0" applyFont="1" applyBorder="1"/>
    <xf numFmtId="164" fontId="1" fillId="0" borderId="0" xfId="0" applyNumberFormat="1" applyFont="1" applyBorder="1" applyAlignment="1">
      <alignment horizontal="center"/>
    </xf>
    <xf numFmtId="0" fontId="5" fillId="0" borderId="0" xfId="0" applyFont="1"/>
    <xf numFmtId="0" fontId="1" fillId="0" borderId="2" xfId="0" applyFont="1" applyBorder="1"/>
    <xf numFmtId="0" fontId="1" fillId="0" borderId="2" xfId="0" applyFont="1" applyFill="1" applyBorder="1"/>
    <xf numFmtId="3" fontId="1" fillId="0" borderId="2"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NumberFormat="1" applyFont="1" applyBorder="1" applyAlignment="1">
      <alignment horizontal="center"/>
    </xf>
    <xf numFmtId="0" fontId="1" fillId="0" borderId="2" xfId="0" applyNumberFormat="1" applyFont="1" applyBorder="1" applyAlignment="1">
      <alignment horizontal="center"/>
    </xf>
    <xf numFmtId="0" fontId="1" fillId="0" borderId="0" xfId="0" quotePrefix="1" applyNumberFormat="1" applyFont="1" applyAlignment="1">
      <alignment horizontal="center"/>
    </xf>
    <xf numFmtId="0" fontId="4" fillId="0" borderId="2" xfId="0" applyFont="1" applyBorder="1"/>
    <xf numFmtId="0" fontId="6" fillId="0" borderId="0" xfId="0" applyFont="1" applyBorder="1"/>
    <xf numFmtId="0" fontId="4" fillId="0" borderId="0" xfId="0" applyNumberFormat="1" applyFont="1" applyAlignment="1">
      <alignment horizontal="center" wrapText="1"/>
    </xf>
    <xf numFmtId="0" fontId="2" fillId="0" borderId="0" xfId="0" applyNumberFormat="1" applyFont="1"/>
    <xf numFmtId="0" fontId="4" fillId="0" borderId="2" xfId="0" applyNumberFormat="1" applyFont="1" applyBorder="1" applyAlignment="1">
      <alignment horizontal="center" wrapText="1"/>
    </xf>
    <xf numFmtId="0" fontId="4" fillId="0" borderId="0" xfId="0" applyNumberFormat="1" applyFont="1" applyBorder="1" applyAlignment="1">
      <alignment horizontal="center" wrapText="1"/>
    </xf>
    <xf numFmtId="0" fontId="1" fillId="0" borderId="2" xfId="0" quotePrefix="1" applyNumberFormat="1" applyFont="1" applyBorder="1" applyAlignment="1">
      <alignment horizontal="center"/>
    </xf>
    <xf numFmtId="0" fontId="1" fillId="0" borderId="0" xfId="0" applyFont="1" applyBorder="1" applyAlignment="1">
      <alignment horizontal="left" vertical="center"/>
    </xf>
    <xf numFmtId="0" fontId="1" fillId="0" borderId="0" xfId="0" applyFont="1" applyBorder="1" applyAlignment="1"/>
    <xf numFmtId="0" fontId="1" fillId="0" borderId="0" xfId="0" applyFont="1" applyBorder="1" applyAlignment="1">
      <alignment wrapText="1"/>
    </xf>
    <xf numFmtId="165" fontId="1" fillId="0" borderId="0" xfId="0" applyNumberFormat="1" applyFont="1"/>
    <xf numFmtId="164" fontId="1" fillId="0" borderId="0" xfId="0" applyNumberFormat="1" applyFont="1" applyAlignment="1">
      <alignment horizontal="center"/>
    </xf>
    <xf numFmtId="3" fontId="1" fillId="0" borderId="0" xfId="0" applyNumberFormat="1" applyFont="1" applyAlignment="1">
      <alignment horizontal="center"/>
    </xf>
    <xf numFmtId="3" fontId="1" fillId="0" borderId="0" xfId="0" applyNumberFormat="1" applyFont="1"/>
    <xf numFmtId="0" fontId="2" fillId="0" borderId="1" xfId="0" applyFont="1" applyBorder="1" applyAlignment="1">
      <alignment vertical="top" wrapText="1"/>
    </xf>
    <xf numFmtId="0" fontId="1" fillId="0" borderId="0" xfId="0" applyFont="1" applyFill="1" applyBorder="1"/>
    <xf numFmtId="3" fontId="1" fillId="0" borderId="0" xfId="0" applyNumberFormat="1" applyFont="1" applyBorder="1" applyAlignment="1">
      <alignment horizontal="center"/>
    </xf>
    <xf numFmtId="0" fontId="1" fillId="0" borderId="3" xfId="0" quotePrefix="1" applyNumberFormat="1" applyFont="1" applyBorder="1" applyAlignment="1">
      <alignment horizontal="center"/>
    </xf>
    <xf numFmtId="0" fontId="5" fillId="0" borderId="0" xfId="0" applyFont="1" applyAlignment="1">
      <alignment horizontal="left"/>
    </xf>
    <xf numFmtId="0" fontId="5" fillId="0" borderId="1" xfId="0" applyFont="1" applyBorder="1" applyAlignment="1">
      <alignment horizontal="left"/>
    </xf>
    <xf numFmtId="49" fontId="4" fillId="0" borderId="2" xfId="0" applyNumberFormat="1" applyFont="1" applyBorder="1" applyAlignment="1">
      <alignment horizontal="center" wrapText="1"/>
    </xf>
    <xf numFmtId="49" fontId="1" fillId="0" borderId="0" xfId="0" quotePrefix="1" applyNumberFormat="1" applyFont="1" applyAlignment="1">
      <alignment horizontal="center"/>
    </xf>
    <xf numFmtId="49" fontId="1" fillId="0" borderId="2" xfId="0" applyNumberFormat="1" applyFont="1" applyBorder="1" applyAlignment="1">
      <alignment horizontal="center"/>
    </xf>
    <xf numFmtId="0" fontId="4" fillId="0" borderId="0" xfId="0" applyNumberFormat="1" applyFont="1" applyBorder="1" applyAlignment="1">
      <alignment horizontal="center" vertical="center" wrapText="1"/>
    </xf>
    <xf numFmtId="0" fontId="1" fillId="0" borderId="0" xfId="0" applyFont="1" applyAlignment="1">
      <alignment vertical="center"/>
    </xf>
    <xf numFmtId="0" fontId="6" fillId="0" borderId="0" xfId="0" applyFont="1" applyBorder="1" applyAlignment="1">
      <alignment vertical="center"/>
    </xf>
    <xf numFmtId="0" fontId="0" fillId="0" borderId="0" xfId="0" applyAlignment="1">
      <alignment vertical="center"/>
    </xf>
    <xf numFmtId="0" fontId="4" fillId="0" borderId="2" xfId="0" applyNumberFormat="1" applyFont="1" applyBorder="1" applyAlignment="1">
      <alignment horizontal="center" vertical="center" wrapText="1"/>
    </xf>
    <xf numFmtId="0" fontId="2" fillId="0" borderId="0" xfId="0" applyNumberFormat="1" applyFont="1" applyBorder="1"/>
    <xf numFmtId="0" fontId="4" fillId="0" borderId="0" xfId="0" applyNumberFormat="1" applyFont="1" applyAlignment="1">
      <alignment horizontal="center" vertical="center" wrapText="1"/>
    </xf>
    <xf numFmtId="49" fontId="4" fillId="0" borderId="2" xfId="0" applyNumberFormat="1" applyFont="1" applyBorder="1" applyAlignment="1">
      <alignment horizontal="center" vertical="center" wrapText="1"/>
    </xf>
    <xf numFmtId="0" fontId="1" fillId="0" borderId="0" xfId="0" applyFont="1" applyBorder="1" applyAlignment="1">
      <alignment vertical="center" wrapText="1"/>
    </xf>
    <xf numFmtId="0" fontId="2" fillId="0" borderId="0" xfId="0" applyFont="1" applyBorder="1" applyAlignment="1">
      <alignment vertical="top" wrapText="1"/>
    </xf>
    <xf numFmtId="0" fontId="4" fillId="0" borderId="1" xfId="0" applyNumberFormat="1" applyFont="1" applyBorder="1" applyAlignment="1">
      <alignment horizontal="center" wrapText="1"/>
    </xf>
    <xf numFmtId="0" fontId="1" fillId="0" borderId="2" xfId="0" quotePrefix="1" applyFont="1" applyBorder="1" applyAlignment="1">
      <alignment horizontal="center"/>
    </xf>
    <xf numFmtId="0" fontId="1" fillId="0" borderId="0" xfId="0" quotePrefix="1" applyFont="1" applyAlignment="1">
      <alignment horizontal="center"/>
    </xf>
    <xf numFmtId="0" fontId="5" fillId="0" borderId="1" xfId="0" applyFont="1" applyBorder="1" applyAlignment="1"/>
    <xf numFmtId="2" fontId="1" fillId="0" borderId="0" xfId="0" applyNumberFormat="1" applyFont="1" applyAlignment="1">
      <alignment horizontal="center"/>
    </xf>
    <xf numFmtId="2" fontId="1" fillId="0" borderId="2" xfId="0" applyNumberFormat="1" applyFont="1" applyBorder="1"/>
    <xf numFmtId="2" fontId="4" fillId="0" borderId="2" xfId="0" applyNumberFormat="1" applyFont="1" applyBorder="1"/>
    <xf numFmtId="2" fontId="1" fillId="0" borderId="3" xfId="0" quotePrefix="1" applyNumberFormat="1" applyFont="1" applyBorder="1" applyAlignment="1">
      <alignment horizontal="center"/>
    </xf>
    <xf numFmtId="2" fontId="1" fillId="0" borderId="0" xfId="0" quotePrefix="1" applyNumberFormat="1" applyFont="1" applyAlignment="1">
      <alignment horizontal="center"/>
    </xf>
    <xf numFmtId="2" fontId="1" fillId="0" borderId="0" xfId="0" applyNumberFormat="1" applyFont="1"/>
    <xf numFmtId="2" fontId="1" fillId="0" borderId="1" xfId="0" applyNumberFormat="1" applyFont="1" applyBorder="1" applyAlignment="1">
      <alignment horizontal="center"/>
    </xf>
    <xf numFmtId="2" fontId="1" fillId="0" borderId="0" xfId="0" applyNumberFormat="1" applyFont="1" applyBorder="1" applyAlignment="1">
      <alignment horizontal="left" vertical="center"/>
    </xf>
    <xf numFmtId="2" fontId="1" fillId="0" borderId="0" xfId="0" applyNumberFormat="1" applyFont="1" applyBorder="1"/>
    <xf numFmtId="2" fontId="1" fillId="0" borderId="0" xfId="0" applyNumberFormat="1" applyFont="1" applyBorder="1" applyAlignment="1"/>
    <xf numFmtId="2" fontId="5" fillId="0" borderId="0" xfId="0" applyNumberFormat="1" applyFont="1" applyAlignment="1">
      <alignment horizontal="left"/>
    </xf>
    <xf numFmtId="2" fontId="1" fillId="0" borderId="0" xfId="0" applyNumberFormat="1" applyFont="1" applyBorder="1" applyAlignment="1">
      <alignment horizontal="center"/>
    </xf>
    <xf numFmtId="2" fontId="1" fillId="0" borderId="2" xfId="0" applyNumberFormat="1" applyFont="1" applyBorder="1" applyAlignment="1">
      <alignment horizontal="center"/>
    </xf>
    <xf numFmtId="2" fontId="1" fillId="0" borderId="2" xfId="0" quotePrefix="1" applyNumberFormat="1" applyFont="1" applyBorder="1" applyAlignment="1">
      <alignment horizontal="center"/>
    </xf>
    <xf numFmtId="0" fontId="1" fillId="0" borderId="1" xfId="0" applyNumberFormat="1" applyFont="1" applyBorder="1" applyAlignment="1">
      <alignment horizontal="center" vertical="center" wrapText="1"/>
    </xf>
    <xf numFmtId="0" fontId="6" fillId="0" borderId="0" xfId="0" applyFont="1" applyBorder="1" applyAlignment="1"/>
    <xf numFmtId="0" fontId="4" fillId="0" borderId="0" xfId="0" applyFont="1" applyBorder="1" applyAlignment="1"/>
    <xf numFmtId="0" fontId="1" fillId="0" borderId="0" xfId="0" applyFont="1" applyAlignment="1"/>
    <xf numFmtId="0" fontId="4" fillId="0" borderId="3" xfId="0" applyNumberFormat="1" applyFont="1" applyBorder="1" applyAlignment="1">
      <alignment horizontal="center" wrapText="1"/>
    </xf>
    <xf numFmtId="0" fontId="0" fillId="0" borderId="0" xfId="0" applyAlignment="1"/>
    <xf numFmtId="2" fontId="1" fillId="0" borderId="0" xfId="0" applyNumberFormat="1" applyFont="1" applyAlignment="1"/>
    <xf numFmtId="0" fontId="1" fillId="0" borderId="0" xfId="0" quotePrefix="1" applyNumberFormat="1" applyFont="1" applyBorder="1" applyAlignment="1">
      <alignment horizontal="center"/>
    </xf>
    <xf numFmtId="0" fontId="5" fillId="0" borderId="0" xfId="0" applyFont="1" applyBorder="1" applyAlignment="1"/>
    <xf numFmtId="0" fontId="11" fillId="0" borderId="0" xfId="0" applyFont="1"/>
    <xf numFmtId="0" fontId="11" fillId="0" borderId="1" xfId="0" applyFont="1" applyBorder="1"/>
    <xf numFmtId="0" fontId="11" fillId="0" borderId="0" xfId="0" applyFont="1" applyAlignment="1">
      <alignment vertical="center"/>
    </xf>
    <xf numFmtId="0" fontId="4" fillId="0" borderId="2" xfId="0" applyNumberFormat="1" applyFont="1" applyBorder="1" applyAlignment="1">
      <alignment horizontal="center" wrapText="1"/>
    </xf>
    <xf numFmtId="0" fontId="12" fillId="0" borderId="0" xfId="0" applyFont="1" applyBorder="1" applyAlignment="1">
      <alignment vertical="center"/>
    </xf>
    <xf numFmtId="0" fontId="7" fillId="0" borderId="0" xfId="0" applyFont="1"/>
    <xf numFmtId="0" fontId="7" fillId="0" borderId="0" xfId="0" applyFont="1" applyAlignment="1">
      <alignment vertical="center"/>
    </xf>
    <xf numFmtId="0" fontId="11" fillId="0" borderId="0" xfId="0" applyFont="1" applyBorder="1"/>
    <xf numFmtId="0" fontId="11" fillId="0" borderId="1" xfId="0" applyNumberFormat="1" applyFont="1" applyBorder="1" applyAlignment="1">
      <alignment horizontal="center"/>
    </xf>
    <xf numFmtId="0" fontId="7" fillId="0" borderId="0" xfId="0" applyFont="1" applyBorder="1" applyAlignment="1">
      <alignment vertical="top" wrapText="1"/>
    </xf>
    <xf numFmtId="0" fontId="16" fillId="0" borderId="0" xfId="0" applyFont="1" applyBorder="1" applyAlignment="1">
      <alignment vertical="top" wrapText="1"/>
    </xf>
    <xf numFmtId="0" fontId="11" fillId="0" borderId="0" xfId="0" applyNumberFormat="1" applyFont="1"/>
    <xf numFmtId="0" fontId="7" fillId="0" borderId="0" xfId="0" applyNumberFormat="1" applyFont="1" applyBorder="1"/>
    <xf numFmtId="0" fontId="7" fillId="0" borderId="0" xfId="0" applyFont="1" applyBorder="1"/>
    <xf numFmtId="2" fontId="11" fillId="0" borderId="0" xfId="0" quotePrefix="1" applyNumberFormat="1" applyFont="1" applyBorder="1" applyAlignment="1">
      <alignment horizontal="center"/>
    </xf>
    <xf numFmtId="0" fontId="7" fillId="0" borderId="0" xfId="0" applyNumberFormat="1" applyFont="1"/>
    <xf numFmtId="0" fontId="18" fillId="0" borderId="2" xfId="0" applyNumberFormat="1" applyFont="1" applyBorder="1" applyAlignment="1">
      <alignment horizontal="center" wrapText="1"/>
    </xf>
    <xf numFmtId="0" fontId="18" fillId="0" borderId="2" xfId="0" applyNumberFormat="1" applyFont="1" applyBorder="1" applyAlignment="1">
      <alignment horizontal="center" vertical="center" wrapText="1"/>
    </xf>
    <xf numFmtId="2" fontId="19" fillId="0" borderId="2" xfId="0" quotePrefix="1" applyNumberFormat="1" applyFont="1" applyBorder="1" applyAlignment="1">
      <alignment horizontal="center"/>
    </xf>
    <xf numFmtId="0" fontId="19" fillId="0" borderId="0" xfId="0" applyFont="1"/>
    <xf numFmtId="0" fontId="17" fillId="0" borderId="1" xfId="0" applyFont="1" applyBorder="1"/>
    <xf numFmtId="0" fontId="18" fillId="0" borderId="1" xfId="0" applyNumberFormat="1" applyFont="1" applyBorder="1" applyAlignment="1">
      <alignment horizontal="center" wrapText="1"/>
    </xf>
    <xf numFmtId="0" fontId="17" fillId="0" borderId="0" xfId="0" applyFont="1" applyBorder="1" applyAlignment="1">
      <alignment vertical="center"/>
    </xf>
    <xf numFmtId="0" fontId="18" fillId="0" borderId="0" xfId="0" applyNumberFormat="1" applyFont="1" applyBorder="1" applyAlignment="1"/>
    <xf numFmtId="0" fontId="0" fillId="0" borderId="2" xfId="0" applyBorder="1"/>
    <xf numFmtId="0" fontId="0" fillId="0" borderId="1" xfId="0" applyBorder="1"/>
    <xf numFmtId="0" fontId="0" fillId="0" borderId="0" xfId="0" applyBorder="1"/>
    <xf numFmtId="2" fontId="5" fillId="0" borderId="0" xfId="0" applyNumberFormat="1" applyFont="1" applyBorder="1" applyAlignment="1">
      <alignment horizontal="left"/>
    </xf>
    <xf numFmtId="2" fontId="5" fillId="0" borderId="0" xfId="0" applyNumberFormat="1" applyFont="1"/>
    <xf numFmtId="2" fontId="5" fillId="0" borderId="0" xfId="0" applyNumberFormat="1" applyFont="1" applyBorder="1" applyAlignment="1">
      <alignment horizontal="left"/>
    </xf>
    <xf numFmtId="2" fontId="20" fillId="0" borderId="0" xfId="0" applyNumberFormat="1" applyFont="1" applyAlignment="1">
      <alignment horizontal="center"/>
    </xf>
    <xf numFmtId="0" fontId="20" fillId="0" borderId="0" xfId="0" applyFont="1"/>
    <xf numFmtId="0" fontId="1" fillId="0" borderId="0" xfId="0" applyFont="1" applyBorder="1" applyAlignment="1">
      <alignment wrapText="1"/>
    </xf>
    <xf numFmtId="0" fontId="8" fillId="0" borderId="2" xfId="0" applyNumberFormat="1" applyFont="1" applyBorder="1" applyAlignment="1"/>
    <xf numFmtId="0" fontId="4" fillId="0" borderId="2" xfId="0" applyNumberFormat="1" applyFont="1" applyBorder="1" applyAlignment="1">
      <alignment horizontal="center" wrapText="1"/>
    </xf>
    <xf numFmtId="0" fontId="21" fillId="0" borderId="0" xfId="163"/>
    <xf numFmtId="0" fontId="21" fillId="0" borderId="0" xfId="163" applyAlignment="1">
      <alignment horizontal="center" vertical="center" wrapText="1"/>
    </xf>
    <xf numFmtId="0" fontId="21" fillId="2" borderId="0" xfId="163" applyFill="1" applyAlignment="1">
      <alignment vertical="center" wrapText="1"/>
    </xf>
    <xf numFmtId="0" fontId="21" fillId="0" borderId="0" xfId="163" applyAlignment="1">
      <alignment vertical="center" wrapText="1"/>
    </xf>
    <xf numFmtId="0" fontId="22" fillId="0" borderId="0" xfId="163" applyFont="1"/>
    <xf numFmtId="0" fontId="23" fillId="0" borderId="3" xfId="163" applyFont="1" applyBorder="1" applyAlignment="1">
      <alignment horizontal="center" vertical="center" wrapText="1"/>
    </xf>
    <xf numFmtId="0" fontId="23" fillId="0" borderId="0" xfId="163" applyFont="1" applyBorder="1" applyAlignment="1">
      <alignment horizontal="center" vertical="center" wrapText="1"/>
    </xf>
    <xf numFmtId="167" fontId="22" fillId="2" borderId="0" xfId="163" applyNumberFormat="1" applyFont="1" applyFill="1" applyBorder="1" applyAlignment="1">
      <alignment horizontal="center" vertical="center" wrapText="1"/>
    </xf>
    <xf numFmtId="167" fontId="24" fillId="2" borderId="0" xfId="163" applyNumberFormat="1" applyFont="1" applyFill="1" applyBorder="1" applyAlignment="1">
      <alignment horizontal="center" vertical="center" wrapText="1"/>
    </xf>
    <xf numFmtId="166" fontId="22" fillId="2" borderId="0" xfId="163" applyNumberFormat="1" applyFont="1" applyFill="1" applyBorder="1" applyAlignment="1">
      <alignment horizontal="center" vertical="center" wrapText="1"/>
    </xf>
    <xf numFmtId="0" fontId="22" fillId="2" borderId="0" xfId="163" applyFont="1" applyFill="1" applyBorder="1" applyAlignment="1">
      <alignment vertical="center" wrapText="1"/>
    </xf>
    <xf numFmtId="0" fontId="25" fillId="0" borderId="0" xfId="163" applyFont="1"/>
    <xf numFmtId="0" fontId="25" fillId="0" borderId="0" xfId="163" applyFont="1" applyAlignment="1">
      <alignment horizontal="center" vertical="center" wrapText="1"/>
    </xf>
    <xf numFmtId="166" fontId="24" fillId="2" borderId="0" xfId="163" applyNumberFormat="1" applyFont="1" applyFill="1" applyBorder="1" applyAlignment="1">
      <alignment horizontal="center" vertical="center" wrapText="1"/>
    </xf>
    <xf numFmtId="0" fontId="22" fillId="0" borderId="2" xfId="163" applyFont="1" applyBorder="1"/>
    <xf numFmtId="0" fontId="23" fillId="0" borderId="2" xfId="163" applyFont="1" applyBorder="1"/>
    <xf numFmtId="0" fontId="22" fillId="2" borderId="3" xfId="163" applyFont="1" applyFill="1" applyBorder="1" applyAlignment="1">
      <alignment horizontal="center" vertical="center" wrapText="1"/>
    </xf>
    <xf numFmtId="0" fontId="23" fillId="2" borderId="3" xfId="163" applyFont="1" applyFill="1" applyBorder="1" applyAlignment="1">
      <alignment horizontal="left" vertical="center" wrapText="1"/>
    </xf>
    <xf numFmtId="0" fontId="23" fillId="0" borderId="0" xfId="163" applyFont="1" applyBorder="1" applyAlignment="1">
      <alignment horizontal="center"/>
    </xf>
    <xf numFmtId="0" fontId="22" fillId="0" borderId="2" xfId="163" applyFont="1" applyBorder="1" applyAlignment="1">
      <alignment vertical="center" wrapText="1"/>
    </xf>
    <xf numFmtId="167" fontId="24" fillId="0" borderId="2" xfId="163" applyNumberFormat="1" applyFont="1" applyBorder="1" applyAlignment="1">
      <alignment horizontal="center" vertical="center" wrapText="1"/>
    </xf>
    <xf numFmtId="167" fontId="22" fillId="0" borderId="2" xfId="163" applyNumberFormat="1" applyFont="1" applyBorder="1" applyAlignment="1">
      <alignment horizontal="center" vertical="center" wrapText="1"/>
    </xf>
    <xf numFmtId="166" fontId="21" fillId="2" borderId="0" xfId="163" applyNumberFormat="1" applyFill="1" applyAlignment="1">
      <alignment vertical="center" wrapText="1"/>
    </xf>
    <xf numFmtId="2" fontId="5" fillId="0" borderId="1" xfId="0" applyNumberFormat="1" applyFont="1" applyBorder="1" applyAlignment="1">
      <alignment horizontal="left"/>
    </xf>
    <xf numFmtId="2" fontId="1" fillId="0" borderId="0" xfId="0" applyNumberFormat="1" applyFont="1" applyBorder="1" applyAlignment="1">
      <alignment horizontal="left"/>
    </xf>
    <xf numFmtId="2" fontId="5" fillId="0" borderId="1" xfId="0" applyNumberFormat="1" applyFont="1" applyBorder="1" applyAlignment="1">
      <alignment horizontal="left"/>
    </xf>
    <xf numFmtId="2" fontId="5" fillId="0" borderId="0" xfId="0" applyNumberFormat="1" applyFont="1" applyBorder="1" applyAlignment="1">
      <alignment horizontal="left"/>
    </xf>
    <xf numFmtId="2" fontId="5" fillId="0" borderId="0" xfId="0" applyNumberFormat="1" applyFont="1" applyBorder="1" applyAlignment="1"/>
    <xf numFmtId="2" fontId="5" fillId="0" borderId="0" xfId="0" applyNumberFormat="1" applyFont="1" applyBorder="1" applyAlignment="1">
      <alignment horizontal="left"/>
    </xf>
    <xf numFmtId="2" fontId="5" fillId="0" borderId="1" xfId="0" applyNumberFormat="1" applyFont="1" applyBorder="1" applyAlignment="1">
      <alignment horizontal="left"/>
    </xf>
    <xf numFmtId="2" fontId="5" fillId="0" borderId="0" xfId="0" applyNumberFormat="1" applyFont="1" applyBorder="1" applyAlignment="1">
      <alignment horizontal="left"/>
    </xf>
    <xf numFmtId="0" fontId="4" fillId="0" borderId="2" xfId="0" applyNumberFormat="1" applyFont="1" applyBorder="1" applyAlignment="1">
      <alignment horizontal="center" vertical="center" wrapText="1"/>
    </xf>
    <xf numFmtId="0" fontId="1" fillId="0" borderId="0" xfId="0" applyNumberFormat="1" applyFont="1" applyFill="1" applyBorder="1" applyAlignment="1">
      <alignment horizontal="center" wrapText="1"/>
    </xf>
    <xf numFmtId="0" fontId="29" fillId="0" borderId="0" xfId="0" applyFont="1" applyAlignment="1"/>
    <xf numFmtId="0" fontId="29" fillId="0" borderId="0" xfId="0" applyFont="1"/>
    <xf numFmtId="49" fontId="1" fillId="0" borderId="0" xfId="0" applyNumberFormat="1" applyFont="1" applyFill="1" applyBorder="1" applyAlignment="1">
      <alignment horizontal="center" vertical="center" wrapText="1"/>
    </xf>
    <xf numFmtId="0" fontId="5" fillId="0" borderId="1" xfId="0" applyFont="1" applyBorder="1" applyAlignment="1">
      <alignment horizontal="left"/>
    </xf>
    <xf numFmtId="0" fontId="5" fillId="0" borderId="0" xfId="0" applyFont="1" applyAlignment="1">
      <alignment horizontal="left"/>
    </xf>
    <xf numFmtId="0" fontId="20" fillId="0" borderId="0" xfId="0" applyNumberFormat="1" applyFont="1" applyAlignment="1">
      <alignment horizontal="center"/>
    </xf>
    <xf numFmtId="2" fontId="5" fillId="0" borderId="1" xfId="0" applyNumberFormat="1" applyFont="1" applyBorder="1" applyAlignment="1">
      <alignment horizontal="left"/>
    </xf>
    <xf numFmtId="0" fontId="7" fillId="0" borderId="0" xfId="164" applyFont="1"/>
    <xf numFmtId="0" fontId="7" fillId="0" borderId="2" xfId="164" applyFont="1" applyBorder="1"/>
    <xf numFmtId="0" fontId="7" fillId="0" borderId="2" xfId="164" quotePrefix="1" applyFont="1" applyBorder="1" applyAlignment="1">
      <alignment horizontal="center"/>
    </xf>
    <xf numFmtId="0" fontId="7" fillId="0" borderId="2" xfId="164" applyFont="1" applyBorder="1" applyAlignment="1">
      <alignment horizontal="center"/>
    </xf>
    <xf numFmtId="0" fontId="33" fillId="0" borderId="0" xfId="164" applyFont="1"/>
    <xf numFmtId="0" fontId="7" fillId="0" borderId="0" xfId="164" quotePrefix="1" applyFont="1"/>
    <xf numFmtId="2" fontId="7" fillId="0" borderId="0" xfId="164" applyNumberFormat="1" applyFont="1" applyAlignment="1">
      <alignment horizontal="center"/>
    </xf>
    <xf numFmtId="168" fontId="7" fillId="0" borderId="0" xfId="164" applyNumberFormat="1" applyFont="1" applyAlignment="1">
      <alignment horizontal="center"/>
    </xf>
    <xf numFmtId="2" fontId="7" fillId="0" borderId="0" xfId="164" quotePrefix="1" applyNumberFormat="1" applyFont="1" applyAlignment="1">
      <alignment horizontal="center"/>
    </xf>
    <xf numFmtId="168" fontId="7" fillId="0" borderId="2" xfId="164" applyNumberFormat="1" applyFont="1" applyBorder="1" applyAlignment="1">
      <alignment horizontal="center"/>
    </xf>
    <xf numFmtId="0" fontId="8" fillId="0" borderId="0" xfId="164" applyFont="1"/>
    <xf numFmtId="0" fontId="8" fillId="0" borderId="1" xfId="164" applyFont="1" applyBorder="1"/>
    <xf numFmtId="0" fontId="8" fillId="0" borderId="1" xfId="164" applyFont="1" applyBorder="1" applyAlignment="1">
      <alignment horizontal="center"/>
    </xf>
    <xf numFmtId="0" fontId="8" fillId="0" borderId="0" xfId="164" applyFont="1" applyBorder="1"/>
    <xf numFmtId="0" fontId="8" fillId="0" borderId="0" xfId="164" applyFont="1" applyBorder="1" applyAlignment="1">
      <alignment horizontal="center"/>
    </xf>
    <xf numFmtId="0" fontId="8" fillId="0" borderId="0" xfId="164" applyFont="1" applyBorder="1" applyAlignment="1">
      <alignment horizontal="center" wrapText="1"/>
    </xf>
    <xf numFmtId="0" fontId="0" fillId="0" borderId="2" xfId="0" applyNumberFormat="1" applyFont="1" applyBorder="1" applyAlignment="1">
      <alignment horizontal="center"/>
    </xf>
    <xf numFmtId="0" fontId="1" fillId="0" borderId="0" xfId="0" applyFont="1" applyAlignment="1">
      <alignment horizontal="left" vertical="center"/>
    </xf>
    <xf numFmtId="0" fontId="6" fillId="0" borderId="0" xfId="0" applyFont="1" applyBorder="1" applyAlignment="1">
      <alignment horizontal="left" vertical="center"/>
    </xf>
    <xf numFmtId="0" fontId="4" fillId="0" borderId="3" xfId="0" applyNumberFormat="1" applyFont="1" applyBorder="1" applyAlignment="1">
      <alignment horizontal="center" vertical="center" wrapText="1"/>
    </xf>
    <xf numFmtId="3" fontId="1" fillId="0" borderId="0" xfId="0" quotePrefix="1" applyNumberFormat="1" applyFont="1" applyAlignment="1">
      <alignment horizontal="center"/>
    </xf>
    <xf numFmtId="3" fontId="1" fillId="0" borderId="2" xfId="0" quotePrefix="1" applyNumberFormat="1" applyFont="1" applyBorder="1" applyAlignment="1">
      <alignment horizontal="center"/>
    </xf>
    <xf numFmtId="0" fontId="4" fillId="0" borderId="0" xfId="0" applyFont="1"/>
    <xf numFmtId="0" fontId="4" fillId="0" borderId="2" xfId="0" applyNumberFormat="1" applyFont="1" applyBorder="1" applyAlignment="1">
      <alignment horizontal="center" wrapText="1"/>
    </xf>
    <xf numFmtId="0" fontId="0" fillId="0" borderId="0" xfId="0" applyAlignment="1"/>
    <xf numFmtId="0" fontId="0" fillId="0" borderId="0" xfId="0" applyFont="1" applyBorder="1"/>
    <xf numFmtId="0" fontId="0" fillId="0" borderId="0" xfId="0" applyNumberFormat="1" applyFont="1" applyAlignment="1">
      <alignment horizontal="center"/>
    </xf>
    <xf numFmtId="0" fontId="0" fillId="0" borderId="0" xfId="0" applyNumberFormat="1" applyFont="1" applyBorder="1" applyAlignment="1">
      <alignment horizontal="center"/>
    </xf>
    <xf numFmtId="0" fontId="1" fillId="0" borderId="0" xfId="0" applyNumberFormat="1" applyFont="1" applyFill="1" applyAlignment="1">
      <alignment horizontal="center"/>
    </xf>
    <xf numFmtId="2" fontId="1" fillId="0" borderId="0" xfId="0" applyNumberFormat="1" applyFont="1" applyFill="1" applyAlignment="1">
      <alignment horizontal="center"/>
    </xf>
    <xf numFmtId="0" fontId="1" fillId="0" borderId="0" xfId="0" quotePrefix="1" applyNumberFormat="1" applyFont="1" applyFill="1" applyAlignment="1">
      <alignment horizontal="center"/>
    </xf>
    <xf numFmtId="2" fontId="1" fillId="0" borderId="0" xfId="0" applyNumberFormat="1" applyFont="1" applyFill="1" applyBorder="1" applyAlignment="1">
      <alignment horizontal="center"/>
    </xf>
    <xf numFmtId="0" fontId="1" fillId="0" borderId="0" xfId="0" applyFont="1" applyBorder="1" applyAlignment="1">
      <alignment wrapText="1"/>
    </xf>
    <xf numFmtId="0" fontId="1" fillId="0" borderId="0" xfId="0" applyFont="1" applyAlignment="1">
      <alignment horizontal="center"/>
    </xf>
    <xf numFmtId="0" fontId="8" fillId="0" borderId="2" xfId="0" applyNumberFormat="1" applyFont="1" applyBorder="1" applyAlignment="1">
      <alignment horizontal="left"/>
    </xf>
    <xf numFmtId="0" fontId="8" fillId="0" borderId="0" xfId="0" applyFont="1" applyBorder="1" applyAlignment="1">
      <alignment horizontal="left"/>
    </xf>
    <xf numFmtId="0" fontId="3" fillId="0" borderId="1" xfId="0" applyFont="1" applyBorder="1" applyAlignment="1">
      <alignment horizontal="justify" vertical="top" wrapText="1"/>
    </xf>
    <xf numFmtId="0" fontId="1" fillId="0" borderId="3" xfId="0" applyNumberFormat="1" applyFont="1" applyBorder="1" applyAlignment="1">
      <alignment horizontal="center" vertical="center" wrapText="1"/>
    </xf>
    <xf numFmtId="0" fontId="2" fillId="0" borderId="1" xfId="0" applyFont="1" applyBorder="1" applyAlignment="1">
      <alignment horizontal="justify" vertical="top" wrapText="1"/>
    </xf>
    <xf numFmtId="0" fontId="8" fillId="0" borderId="2" xfId="0" applyNumberFormat="1" applyFont="1" applyBorder="1" applyAlignment="1">
      <alignment horizontal="left"/>
    </xf>
    <xf numFmtId="2" fontId="5" fillId="0" borderId="1" xfId="0" applyNumberFormat="1" applyFont="1" applyBorder="1" applyAlignment="1">
      <alignment horizontal="left"/>
    </xf>
    <xf numFmtId="2" fontId="1" fillId="0" borderId="0" xfId="0" applyNumberFormat="1" applyFont="1" applyBorder="1" applyAlignment="1">
      <alignment wrapText="1"/>
    </xf>
    <xf numFmtId="0" fontId="0" fillId="0" borderId="0" xfId="0" applyAlignment="1">
      <alignment wrapText="1"/>
    </xf>
    <xf numFmtId="0" fontId="4"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4" fillId="0" borderId="2" xfId="0" applyNumberFormat="1" applyFont="1" applyBorder="1" applyAlignment="1">
      <alignment horizontal="center" vertical="center" wrapText="1"/>
    </xf>
    <xf numFmtId="2" fontId="5" fillId="0" borderId="0" xfId="0" applyNumberFormat="1" applyFont="1" applyBorder="1" applyAlignment="1">
      <alignment horizontal="left"/>
    </xf>
    <xf numFmtId="0" fontId="4" fillId="0" borderId="1" xfId="0" applyNumberFormat="1" applyFont="1" applyBorder="1" applyAlignment="1">
      <alignment horizontal="center" wrapText="1"/>
    </xf>
    <xf numFmtId="0" fontId="4" fillId="0" borderId="2" xfId="0" applyNumberFormat="1" applyFont="1" applyBorder="1" applyAlignment="1">
      <alignment horizontal="center" wrapText="1"/>
    </xf>
    <xf numFmtId="0" fontId="24" fillId="0" borderId="0" xfId="163" applyFont="1" applyBorder="1" applyAlignment="1">
      <alignment horizontal="left" vertical="center" wrapText="1"/>
    </xf>
    <xf numFmtId="0" fontId="13" fillId="0" borderId="2" xfId="0" applyNumberFormat="1" applyFont="1" applyBorder="1" applyAlignment="1">
      <alignment horizontal="left"/>
    </xf>
    <xf numFmtId="0" fontId="26" fillId="0" borderId="0" xfId="163" applyFont="1" applyAlignment="1">
      <alignment horizontal="justify"/>
    </xf>
    <xf numFmtId="0" fontId="23" fillId="0" borderId="2" xfId="163" applyFont="1" applyBorder="1" applyAlignment="1">
      <alignment horizontal="center"/>
    </xf>
    <xf numFmtId="0" fontId="0" fillId="0" borderId="2" xfId="0" applyBorder="1" applyAlignment="1">
      <alignment horizontal="center" vertical="center"/>
    </xf>
    <xf numFmtId="0" fontId="8" fillId="0" borderId="4" xfId="0" applyNumberFormat="1" applyFont="1" applyBorder="1" applyAlignment="1">
      <alignment horizontal="center"/>
    </xf>
    <xf numFmtId="0" fontId="5" fillId="0" borderId="1" xfId="0" applyFont="1" applyBorder="1" applyAlignment="1">
      <alignment horizontal="left"/>
    </xf>
    <xf numFmtId="0" fontId="8" fillId="0" borderId="2" xfId="0" applyNumberFormat="1" applyFont="1" applyBorder="1" applyAlignment="1">
      <alignment horizontal="center" wrapText="1"/>
    </xf>
    <xf numFmtId="0" fontId="4" fillId="0" borderId="0" xfId="0" applyNumberFormat="1" applyFont="1" applyBorder="1" applyAlignment="1">
      <alignment horizontal="center" vertical="center" wrapText="1"/>
    </xf>
    <xf numFmtId="0" fontId="8" fillId="0" borderId="2" xfId="0" applyNumberFormat="1" applyFont="1" applyBorder="1" applyAlignment="1">
      <alignment horizontal="center"/>
    </xf>
    <xf numFmtId="0" fontId="0" fillId="0" borderId="2" xfId="0" applyBorder="1" applyAlignment="1">
      <alignment horizontal="center" wrapText="1"/>
    </xf>
    <xf numFmtId="0" fontId="0" fillId="0" borderId="1" xfId="0" applyBorder="1" applyAlignment="1">
      <alignment horizontal="center" wrapText="1"/>
    </xf>
    <xf numFmtId="0" fontId="1" fillId="0" borderId="0" xfId="0" applyFont="1" applyBorder="1" applyAlignment="1">
      <alignment wrapText="1"/>
    </xf>
    <xf numFmtId="0" fontId="0" fillId="0" borderId="0" xfId="0" applyAlignment="1"/>
    <xf numFmtId="2" fontId="1" fillId="0" borderId="0" xfId="0" applyNumberFormat="1" applyFont="1" applyBorder="1" applyAlignment="1">
      <alignment horizontal="left" wrapText="1"/>
    </xf>
    <xf numFmtId="0" fontId="0" fillId="0" borderId="0" xfId="0" applyAlignment="1">
      <alignment horizontal="left" wrapText="1"/>
    </xf>
    <xf numFmtId="0" fontId="0" fillId="0" borderId="0" xfId="0" applyAlignment="1">
      <alignment horizontal="center" wrapText="1"/>
    </xf>
    <xf numFmtId="0" fontId="4" fillId="0" borderId="0" xfId="0" applyNumberFormat="1" applyFont="1" applyBorder="1" applyAlignment="1">
      <alignment horizontal="center" wrapText="1"/>
    </xf>
    <xf numFmtId="0" fontId="4" fillId="0" borderId="3" xfId="0" applyNumberFormat="1" applyFont="1" applyBorder="1" applyAlignment="1">
      <alignment horizontal="center" wrapText="1"/>
    </xf>
    <xf numFmtId="0" fontId="4" fillId="0" borderId="3" xfId="0" applyNumberFormat="1" applyFont="1" applyBorder="1" applyAlignment="1">
      <alignment horizontal="center" vertical="center" wrapText="1"/>
    </xf>
    <xf numFmtId="0" fontId="2" fillId="0" borderId="1" xfId="164" applyFont="1" applyBorder="1" applyAlignment="1">
      <alignment vertical="top" wrapText="1"/>
    </xf>
    <xf numFmtId="0" fontId="2" fillId="0" borderId="0" xfId="164" applyFont="1" applyAlignment="1">
      <alignment vertical="top" wrapText="1"/>
    </xf>
    <xf numFmtId="0" fontId="8" fillId="0" borderId="3" xfId="164" applyFont="1" applyBorder="1" applyAlignment="1">
      <alignment horizontal="center" wrapText="1"/>
    </xf>
    <xf numFmtId="0" fontId="8" fillId="0" borderId="0" xfId="164" applyFont="1" applyAlignment="1">
      <alignment horizontal="center"/>
    </xf>
    <xf numFmtId="0" fontId="5" fillId="0" borderId="0" xfId="0" applyFont="1" applyAlignment="1">
      <alignment horizontal="left"/>
    </xf>
    <xf numFmtId="0" fontId="3" fillId="0" borderId="0" xfId="0" applyFont="1" applyBorder="1" applyAlignment="1">
      <alignment horizontal="justify" vertical="top" wrapText="1"/>
    </xf>
    <xf numFmtId="0" fontId="13" fillId="0" borderId="0" xfId="0" applyNumberFormat="1" applyFont="1" applyBorder="1" applyAlignment="1">
      <alignment horizontal="center"/>
    </xf>
    <xf numFmtId="0" fontId="17" fillId="0" borderId="0" xfId="0" applyNumberFormat="1" applyFont="1" applyBorder="1" applyAlignment="1">
      <alignment horizontal="center" wrapText="1"/>
    </xf>
    <xf numFmtId="0" fontId="17" fillId="0" borderId="1" xfId="0" applyNumberFormat="1" applyFont="1" applyBorder="1" applyAlignment="1">
      <alignment horizontal="center" wrapText="1"/>
    </xf>
  </cellXfs>
  <cellStyles count="172">
    <cellStyle name="Excel Built-in Normal" xfId="171"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Normal" xfId="0" builtinId="0" customBuiltin="1"/>
    <cellStyle name="Normal 2" xfId="163" xr:uid="{00000000-0005-0000-0000-0000AA000000}"/>
    <cellStyle name="Normal 3" xfId="164" xr:uid="{00000000-0005-0000-0000-0000AB000000}"/>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S55"/>
  <sheetViews>
    <sheetView showGridLines="0" zoomScale="75" zoomScaleNormal="85" zoomScalePageLayoutView="85" workbookViewId="0">
      <selection activeCell="Q15" sqref="Q15"/>
    </sheetView>
  </sheetViews>
  <sheetFormatPr baseColWidth="10" defaultColWidth="12.3984375" defaultRowHeight="13"/>
  <cols>
    <col min="1" max="1" width="2.3984375" style="1" customWidth="1"/>
    <col min="2" max="2" width="22.3984375" style="1" customWidth="1"/>
    <col min="3" max="7" width="9.3984375" style="1" customWidth="1"/>
    <col min="8" max="8" width="2.19921875" style="1" customWidth="1"/>
    <col min="9" max="13" width="9.3984375" style="1" customWidth="1"/>
    <col min="14" max="16384" width="12.3984375" style="1"/>
  </cols>
  <sheetData>
    <row r="1" spans="1:13" ht="22.25" customHeight="1">
      <c r="A1" s="184" t="s">
        <v>208</v>
      </c>
      <c r="B1" s="184"/>
      <c r="C1" s="184"/>
      <c r="D1" s="184"/>
      <c r="E1" s="184"/>
      <c r="F1" s="184"/>
      <c r="G1" s="184"/>
      <c r="H1" s="184"/>
      <c r="I1" s="184"/>
      <c r="J1" s="184"/>
      <c r="K1" s="184"/>
      <c r="L1" s="184"/>
      <c r="M1" s="184"/>
    </row>
    <row r="2" spans="1:13" ht="15" customHeight="1">
      <c r="A2" s="4"/>
      <c r="B2" s="4" t="s">
        <v>2</v>
      </c>
      <c r="C2" s="186" t="s">
        <v>20</v>
      </c>
      <c r="D2" s="186"/>
      <c r="E2" s="186"/>
      <c r="F2" s="186"/>
      <c r="G2" s="186"/>
      <c r="H2" s="65"/>
      <c r="I2" s="186" t="s">
        <v>21</v>
      </c>
      <c r="J2" s="186"/>
      <c r="K2" s="186"/>
      <c r="L2" s="186"/>
      <c r="M2" s="186"/>
    </row>
    <row r="3" spans="1:13" ht="14.25" customHeight="1">
      <c r="B3" s="14" t="s">
        <v>35</v>
      </c>
      <c r="C3" s="12" t="s">
        <v>209</v>
      </c>
      <c r="D3" s="12" t="s">
        <v>22</v>
      </c>
      <c r="E3" s="12" t="s">
        <v>23</v>
      </c>
      <c r="F3" s="12" t="s">
        <v>24</v>
      </c>
      <c r="G3" s="12" t="s">
        <v>25</v>
      </c>
      <c r="H3" s="11"/>
      <c r="I3" s="12" t="s">
        <v>209</v>
      </c>
      <c r="J3" s="12" t="s">
        <v>22</v>
      </c>
      <c r="K3" s="12" t="s">
        <v>23</v>
      </c>
      <c r="L3" s="12" t="s">
        <v>24</v>
      </c>
      <c r="M3" s="12" t="s">
        <v>25</v>
      </c>
    </row>
    <row r="4" spans="1:13" s="7" customFormat="1" ht="15.75" customHeight="1">
      <c r="B4" s="14"/>
      <c r="C4" s="20" t="s">
        <v>3</v>
      </c>
      <c r="D4" s="20" t="s">
        <v>4</v>
      </c>
      <c r="E4" s="20" t="s">
        <v>5</v>
      </c>
      <c r="F4" s="20" t="s">
        <v>6</v>
      </c>
      <c r="G4" s="20" t="s">
        <v>14</v>
      </c>
      <c r="H4" s="12"/>
      <c r="I4" s="20" t="s">
        <v>36</v>
      </c>
      <c r="J4" s="20" t="s">
        <v>37</v>
      </c>
      <c r="K4" s="20" t="s">
        <v>38</v>
      </c>
      <c r="L4" s="20" t="s">
        <v>39</v>
      </c>
      <c r="M4" s="20" t="s">
        <v>40</v>
      </c>
    </row>
    <row r="5" spans="1:13" ht="5" hidden="1" customHeight="1">
      <c r="B5" s="2" t="s">
        <v>2</v>
      </c>
      <c r="C5" s="5" t="s">
        <v>2</v>
      </c>
      <c r="D5" s="5" t="s">
        <v>2</v>
      </c>
      <c r="E5" s="5" t="s">
        <v>2</v>
      </c>
      <c r="F5" s="5" t="s">
        <v>2</v>
      </c>
      <c r="G5" s="5" t="s">
        <v>2</v>
      </c>
      <c r="H5" s="5"/>
      <c r="I5" s="5" t="s">
        <v>2</v>
      </c>
      <c r="J5" s="5" t="s">
        <v>2</v>
      </c>
      <c r="K5" s="5" t="s">
        <v>2</v>
      </c>
      <c r="L5" s="5" t="s">
        <v>2</v>
      </c>
      <c r="M5" s="5" t="s">
        <v>2</v>
      </c>
    </row>
    <row r="6" spans="1:13" ht="13.5" customHeight="1">
      <c r="A6" s="6" t="s">
        <v>216</v>
      </c>
      <c r="B6" s="2"/>
      <c r="C6" s="5"/>
      <c r="D6" s="5"/>
      <c r="E6" s="5"/>
      <c r="F6" s="5"/>
      <c r="G6" s="5"/>
      <c r="H6" s="5"/>
      <c r="I6" s="5"/>
      <c r="J6" s="5"/>
      <c r="K6" s="5"/>
      <c r="L6" s="5"/>
      <c r="M6" s="5"/>
    </row>
    <row r="7" spans="1:13" ht="15" customHeight="1">
      <c r="B7" s="2" t="s">
        <v>262</v>
      </c>
      <c r="C7" s="3" t="s">
        <v>317</v>
      </c>
      <c r="D7" s="3" t="s">
        <v>318</v>
      </c>
      <c r="E7" s="3" t="s">
        <v>319</v>
      </c>
      <c r="F7" s="3" t="s">
        <v>320</v>
      </c>
      <c r="G7" s="3" t="s">
        <v>321</v>
      </c>
      <c r="H7" s="3"/>
      <c r="I7" s="3" t="s">
        <v>322</v>
      </c>
      <c r="J7" s="3" t="s">
        <v>323</v>
      </c>
      <c r="K7" s="3" t="s">
        <v>324</v>
      </c>
      <c r="L7" s="3" t="s">
        <v>325</v>
      </c>
      <c r="M7" s="3" t="s">
        <v>326</v>
      </c>
    </row>
    <row r="8" spans="1:13">
      <c r="C8" s="49" t="s">
        <v>160</v>
      </c>
      <c r="D8" s="13" t="s">
        <v>251</v>
      </c>
      <c r="E8" s="13" t="s">
        <v>162</v>
      </c>
      <c r="F8" s="13" t="s">
        <v>252</v>
      </c>
      <c r="G8" s="13" t="s">
        <v>253</v>
      </c>
      <c r="H8" s="3"/>
      <c r="I8" s="13" t="s">
        <v>254</v>
      </c>
      <c r="J8" s="13" t="s">
        <v>255</v>
      </c>
      <c r="K8" s="13" t="s">
        <v>162</v>
      </c>
      <c r="L8" s="13" t="s">
        <v>256</v>
      </c>
      <c r="M8" s="13" t="s">
        <v>257</v>
      </c>
    </row>
    <row r="9" spans="1:13" ht="12.75" customHeight="1">
      <c r="A9" s="6" t="s">
        <v>30</v>
      </c>
      <c r="B9" s="2"/>
      <c r="C9" s="25"/>
      <c r="D9" s="25"/>
      <c r="E9" s="25"/>
      <c r="F9" s="25"/>
      <c r="G9" s="25"/>
      <c r="H9" s="25"/>
      <c r="I9" s="25"/>
      <c r="J9" s="25"/>
      <c r="K9" s="25"/>
      <c r="L9" s="25"/>
      <c r="M9" s="25"/>
    </row>
    <row r="10" spans="1:13" ht="13.5" customHeight="1">
      <c r="B10" s="2" t="s">
        <v>217</v>
      </c>
      <c r="C10" s="51" t="s">
        <v>359</v>
      </c>
      <c r="D10" s="51" t="s">
        <v>311</v>
      </c>
      <c r="E10" s="51" t="s">
        <v>119</v>
      </c>
      <c r="F10" s="51" t="s">
        <v>589</v>
      </c>
      <c r="G10" s="51" t="s">
        <v>698</v>
      </c>
      <c r="H10" s="51"/>
      <c r="I10" s="51" t="s">
        <v>310</v>
      </c>
      <c r="J10" s="51" t="s">
        <v>310</v>
      </c>
      <c r="K10" s="51" t="s">
        <v>310</v>
      </c>
      <c r="L10" s="51" t="s">
        <v>310</v>
      </c>
      <c r="M10" s="51" t="s">
        <v>310</v>
      </c>
    </row>
    <row r="11" spans="1:13" ht="13.5" customHeight="1">
      <c r="B11" s="2" t="s">
        <v>218</v>
      </c>
      <c r="C11" s="51" t="s">
        <v>120</v>
      </c>
      <c r="D11" s="51" t="s">
        <v>121</v>
      </c>
      <c r="E11" s="51" t="s">
        <v>330</v>
      </c>
      <c r="F11" s="51" t="s">
        <v>122</v>
      </c>
      <c r="G11" s="51" t="s">
        <v>120</v>
      </c>
      <c r="H11" s="51"/>
      <c r="I11" s="51" t="s">
        <v>123</v>
      </c>
      <c r="J11" s="51" t="s">
        <v>122</v>
      </c>
      <c r="K11" s="51" t="s">
        <v>124</v>
      </c>
      <c r="L11" s="51" t="s">
        <v>125</v>
      </c>
      <c r="M11" s="51" t="s">
        <v>205</v>
      </c>
    </row>
    <row r="12" spans="1:13" ht="15" customHeight="1">
      <c r="A12" s="6" t="s">
        <v>31</v>
      </c>
      <c r="B12" s="2"/>
      <c r="C12" s="51"/>
      <c r="D12" s="51"/>
      <c r="E12" s="51"/>
      <c r="F12" s="51"/>
      <c r="G12" s="51"/>
      <c r="H12" s="51"/>
      <c r="I12" s="51"/>
      <c r="J12" s="51"/>
      <c r="K12" s="51"/>
      <c r="L12" s="51"/>
      <c r="M12" s="51"/>
    </row>
    <row r="13" spans="1:13" ht="13.5" customHeight="1">
      <c r="B13" s="2" t="s">
        <v>26</v>
      </c>
      <c r="C13" s="51" t="s">
        <v>119</v>
      </c>
      <c r="D13" s="51" t="s">
        <v>119</v>
      </c>
      <c r="E13" s="51" t="s">
        <v>126</v>
      </c>
      <c r="F13" s="51" t="s">
        <v>247</v>
      </c>
      <c r="G13" s="51" t="s">
        <v>327</v>
      </c>
      <c r="H13" s="51"/>
      <c r="I13" s="51" t="s">
        <v>328</v>
      </c>
      <c r="J13" s="51" t="s">
        <v>127</v>
      </c>
      <c r="K13" s="51" t="s">
        <v>329</v>
      </c>
      <c r="L13" s="51" t="s">
        <v>203</v>
      </c>
      <c r="M13" s="51" t="s">
        <v>128</v>
      </c>
    </row>
    <row r="14" spans="1:13" ht="13.5" customHeight="1">
      <c r="B14" s="2" t="s">
        <v>8</v>
      </c>
      <c r="C14" s="51" t="s">
        <v>129</v>
      </c>
      <c r="D14" s="51" t="s">
        <v>130</v>
      </c>
      <c r="E14" s="51" t="s">
        <v>131</v>
      </c>
      <c r="F14" s="51" t="s">
        <v>132</v>
      </c>
      <c r="G14" s="51" t="s">
        <v>123</v>
      </c>
      <c r="H14" s="51"/>
      <c r="I14" s="51" t="s">
        <v>129</v>
      </c>
      <c r="J14" s="51" t="s">
        <v>130</v>
      </c>
      <c r="K14" s="51" t="s">
        <v>131</v>
      </c>
      <c r="L14" s="51" t="s">
        <v>132</v>
      </c>
      <c r="M14" s="51" t="s">
        <v>130</v>
      </c>
    </row>
    <row r="15" spans="1:13" ht="13.5" customHeight="1">
      <c r="B15" s="2" t="s">
        <v>9</v>
      </c>
      <c r="C15" s="51" t="s">
        <v>122</v>
      </c>
      <c r="D15" s="51" t="s">
        <v>133</v>
      </c>
      <c r="E15" s="51" t="s">
        <v>122</v>
      </c>
      <c r="F15" s="51" t="s">
        <v>330</v>
      </c>
      <c r="G15" s="51" t="s">
        <v>122</v>
      </c>
      <c r="H15" s="51"/>
      <c r="I15" s="51" t="s">
        <v>205</v>
      </c>
      <c r="J15" s="51" t="s">
        <v>330</v>
      </c>
      <c r="K15" s="51" t="s">
        <v>205</v>
      </c>
      <c r="L15" s="51" t="s">
        <v>205</v>
      </c>
      <c r="M15" s="51" t="s">
        <v>330</v>
      </c>
    </row>
    <row r="16" spans="1:13" ht="13.5" customHeight="1">
      <c r="B16" s="2" t="s">
        <v>10</v>
      </c>
      <c r="C16" s="51" t="s">
        <v>120</v>
      </c>
      <c r="D16" s="51" t="s">
        <v>120</v>
      </c>
      <c r="E16" s="51" t="s">
        <v>134</v>
      </c>
      <c r="F16" s="51" t="s">
        <v>135</v>
      </c>
      <c r="G16" s="51" t="s">
        <v>135</v>
      </c>
      <c r="H16" s="51"/>
      <c r="I16" s="51" t="s">
        <v>122</v>
      </c>
      <c r="J16" s="51" t="s">
        <v>122</v>
      </c>
      <c r="K16" s="51" t="s">
        <v>133</v>
      </c>
      <c r="L16" s="51" t="s">
        <v>122</v>
      </c>
      <c r="M16" s="51" t="s">
        <v>330</v>
      </c>
    </row>
    <row r="17" spans="1:13" ht="13.5" customHeight="1">
      <c r="B17" s="2" t="s">
        <v>27</v>
      </c>
      <c r="C17" s="51" t="s">
        <v>135</v>
      </c>
      <c r="D17" s="51" t="s">
        <v>133</v>
      </c>
      <c r="E17" s="51" t="s">
        <v>120</v>
      </c>
      <c r="F17" s="51" t="s">
        <v>135</v>
      </c>
      <c r="G17" s="51" t="s">
        <v>122</v>
      </c>
      <c r="H17" s="51"/>
      <c r="I17" s="51" t="s">
        <v>125</v>
      </c>
      <c r="J17" s="51" t="s">
        <v>129</v>
      </c>
      <c r="K17" s="51" t="s">
        <v>122</v>
      </c>
      <c r="L17" s="51" t="s">
        <v>122</v>
      </c>
      <c r="M17" s="51" t="s">
        <v>123</v>
      </c>
    </row>
    <row r="18" spans="1:13" ht="13.5" customHeight="1">
      <c r="B18" s="2" t="s">
        <v>315</v>
      </c>
      <c r="C18" s="51" t="s">
        <v>135</v>
      </c>
      <c r="D18" s="51" t="s">
        <v>133</v>
      </c>
      <c r="E18" s="51" t="s">
        <v>144</v>
      </c>
      <c r="F18" s="51" t="s">
        <v>134</v>
      </c>
      <c r="G18" s="51" t="s">
        <v>133</v>
      </c>
      <c r="H18" s="51"/>
      <c r="I18" s="51" t="s">
        <v>125</v>
      </c>
      <c r="J18" s="51" t="s">
        <v>141</v>
      </c>
      <c r="K18" s="51" t="s">
        <v>135</v>
      </c>
      <c r="L18" s="51" t="s">
        <v>135</v>
      </c>
      <c r="M18" s="51" t="s">
        <v>125</v>
      </c>
    </row>
    <row r="19" spans="1:13" ht="15.75" customHeight="1">
      <c r="A19" s="6" t="s">
        <v>32</v>
      </c>
      <c r="B19" s="2"/>
      <c r="C19" s="51"/>
      <c r="D19" s="51"/>
      <c r="E19" s="51"/>
      <c r="F19" s="51"/>
      <c r="G19" s="51"/>
      <c r="H19" s="51"/>
      <c r="I19" s="51"/>
      <c r="J19" s="51"/>
      <c r="K19" s="51"/>
      <c r="L19" s="51"/>
      <c r="M19" s="51"/>
    </row>
    <row r="20" spans="1:13" ht="13.5" customHeight="1">
      <c r="B20" s="2" t="s">
        <v>28</v>
      </c>
      <c r="C20" s="51" t="s">
        <v>139</v>
      </c>
      <c r="D20" s="51" t="s">
        <v>329</v>
      </c>
      <c r="E20" s="51">
        <v>0.3</v>
      </c>
      <c r="F20" s="51" t="s">
        <v>356</v>
      </c>
      <c r="G20" s="51">
        <v>0.42</v>
      </c>
      <c r="H20" s="51"/>
      <c r="I20" s="51" t="s">
        <v>128</v>
      </c>
      <c r="J20" s="51" t="s">
        <v>124</v>
      </c>
      <c r="K20" s="51" t="s">
        <v>140</v>
      </c>
      <c r="L20" s="51" t="s">
        <v>346</v>
      </c>
      <c r="M20" s="51" t="s">
        <v>357</v>
      </c>
    </row>
    <row r="21" spans="1:13" ht="13.5" customHeight="1">
      <c r="B21" s="2" t="s">
        <v>11</v>
      </c>
      <c r="C21" s="51" t="s">
        <v>203</v>
      </c>
      <c r="D21" s="51" t="s">
        <v>329</v>
      </c>
      <c r="E21" s="51">
        <v>0.41</v>
      </c>
      <c r="F21" s="51" t="s">
        <v>368</v>
      </c>
      <c r="G21" s="51">
        <v>0.38</v>
      </c>
      <c r="H21" s="51"/>
      <c r="I21" s="51" t="s">
        <v>368</v>
      </c>
      <c r="J21" s="51" t="s">
        <v>368</v>
      </c>
      <c r="K21" s="51" t="s">
        <v>338</v>
      </c>
      <c r="L21" s="51" t="s">
        <v>338</v>
      </c>
      <c r="M21" s="51" t="s">
        <v>368</v>
      </c>
    </row>
    <row r="22" spans="1:13" ht="13.5" customHeight="1">
      <c r="B22" s="2" t="s">
        <v>12</v>
      </c>
      <c r="C22" s="51" t="s">
        <v>141</v>
      </c>
      <c r="D22" s="51" t="s">
        <v>141</v>
      </c>
      <c r="E22" s="51">
        <v>0.23</v>
      </c>
      <c r="F22" s="51" t="s">
        <v>131</v>
      </c>
      <c r="G22" s="51">
        <v>0.17</v>
      </c>
      <c r="H22" s="51"/>
      <c r="I22" s="51" t="s">
        <v>176</v>
      </c>
      <c r="J22" s="51" t="s">
        <v>127</v>
      </c>
      <c r="K22" s="51" t="s">
        <v>127</v>
      </c>
      <c r="L22" s="51" t="s">
        <v>143</v>
      </c>
      <c r="M22" s="51" t="s">
        <v>141</v>
      </c>
    </row>
    <row r="23" spans="1:13" ht="13.5" customHeight="1">
      <c r="B23" s="2" t="s">
        <v>13</v>
      </c>
      <c r="C23" s="51" t="s">
        <v>136</v>
      </c>
      <c r="D23" s="51" t="s">
        <v>144</v>
      </c>
      <c r="E23" s="51">
        <v>0.06</v>
      </c>
      <c r="F23" s="51" t="s">
        <v>121</v>
      </c>
      <c r="G23" s="51">
        <v>0.04</v>
      </c>
      <c r="H23" s="51"/>
      <c r="I23" s="51" t="s">
        <v>136</v>
      </c>
      <c r="J23" s="51" t="s">
        <v>120</v>
      </c>
      <c r="K23" s="51" t="s">
        <v>144</v>
      </c>
      <c r="L23" s="51" t="s">
        <v>121</v>
      </c>
      <c r="M23" s="51" t="s">
        <v>121</v>
      </c>
    </row>
    <row r="24" spans="1:13" ht="14.25" customHeight="1">
      <c r="A24" s="6" t="s">
        <v>33</v>
      </c>
      <c r="B24" s="2"/>
      <c r="C24" s="51"/>
      <c r="D24" s="51"/>
      <c r="E24" s="51"/>
      <c r="F24" s="51"/>
      <c r="G24" s="51"/>
      <c r="H24" s="51"/>
      <c r="I24" s="51"/>
      <c r="J24" s="51"/>
      <c r="K24" s="51"/>
      <c r="L24" s="51"/>
      <c r="M24" s="51"/>
    </row>
    <row r="25" spans="1:13" ht="13.5" customHeight="1">
      <c r="B25" s="2" t="s">
        <v>53</v>
      </c>
      <c r="C25" s="51" t="s">
        <v>136</v>
      </c>
      <c r="D25" s="51" t="s">
        <v>144</v>
      </c>
      <c r="E25" s="51" t="s">
        <v>136</v>
      </c>
      <c r="F25" s="51" t="s">
        <v>121</v>
      </c>
      <c r="G25" s="51" t="s">
        <v>121</v>
      </c>
      <c r="H25" s="51"/>
      <c r="I25" s="51" t="s">
        <v>136</v>
      </c>
      <c r="J25" s="51" t="s">
        <v>144</v>
      </c>
      <c r="K25" s="51" t="s">
        <v>136</v>
      </c>
      <c r="L25" s="51" t="s">
        <v>121</v>
      </c>
      <c r="M25" s="51" t="s">
        <v>121</v>
      </c>
    </row>
    <row r="26" spans="1:13" ht="13.5" customHeight="1">
      <c r="B26" s="2" t="s">
        <v>54</v>
      </c>
      <c r="C26" s="51" t="s">
        <v>134</v>
      </c>
      <c r="D26" s="51" t="s">
        <v>121</v>
      </c>
      <c r="E26" s="51" t="s">
        <v>122</v>
      </c>
      <c r="F26" s="51" t="s">
        <v>121</v>
      </c>
      <c r="G26" s="51" t="s">
        <v>135</v>
      </c>
      <c r="H26" s="51"/>
      <c r="I26" s="51" t="s">
        <v>144</v>
      </c>
      <c r="J26" s="51" t="s">
        <v>138</v>
      </c>
      <c r="K26" s="51" t="s">
        <v>135</v>
      </c>
      <c r="L26" s="51" t="s">
        <v>137</v>
      </c>
      <c r="M26" s="51" t="s">
        <v>135</v>
      </c>
    </row>
    <row r="27" spans="1:13" ht="13.5" customHeight="1">
      <c r="B27" s="2" t="s">
        <v>55</v>
      </c>
      <c r="C27" s="51" t="s">
        <v>134</v>
      </c>
      <c r="D27" s="51" t="s">
        <v>135</v>
      </c>
      <c r="E27" s="51" t="s">
        <v>121</v>
      </c>
      <c r="F27" s="51" t="s">
        <v>121</v>
      </c>
      <c r="G27" s="51" t="s">
        <v>134</v>
      </c>
      <c r="H27" s="51"/>
      <c r="I27" s="51" t="s">
        <v>144</v>
      </c>
      <c r="J27" s="51" t="s">
        <v>120</v>
      </c>
      <c r="K27" s="51" t="s">
        <v>137</v>
      </c>
      <c r="L27" s="51" t="s">
        <v>121</v>
      </c>
      <c r="M27" s="51" t="s">
        <v>134</v>
      </c>
    </row>
    <row r="28" spans="1:13" ht="13.5" customHeight="1">
      <c r="B28" s="2" t="s">
        <v>56</v>
      </c>
      <c r="C28" s="51" t="s">
        <v>136</v>
      </c>
      <c r="D28" s="51" t="s">
        <v>134</v>
      </c>
      <c r="E28" s="51" t="s">
        <v>136</v>
      </c>
      <c r="F28" s="51" t="s">
        <v>137</v>
      </c>
      <c r="G28" s="51" t="s">
        <v>137</v>
      </c>
      <c r="H28" s="51"/>
      <c r="I28" s="51" t="s">
        <v>136</v>
      </c>
      <c r="J28" s="51" t="s">
        <v>120</v>
      </c>
      <c r="K28" s="51" t="s">
        <v>136</v>
      </c>
      <c r="L28" s="51" t="s">
        <v>137</v>
      </c>
      <c r="M28" s="51" t="s">
        <v>137</v>
      </c>
    </row>
    <row r="29" spans="1:13" ht="13.5" customHeight="1">
      <c r="B29" s="2" t="s">
        <v>57</v>
      </c>
      <c r="C29" s="51" t="s">
        <v>145</v>
      </c>
      <c r="D29" s="51" t="s">
        <v>138</v>
      </c>
      <c r="E29" s="51" t="s">
        <v>145</v>
      </c>
      <c r="F29" s="51" t="s">
        <v>145</v>
      </c>
      <c r="G29" s="51" t="s">
        <v>145</v>
      </c>
      <c r="H29" s="51"/>
      <c r="I29" s="51" t="s">
        <v>145</v>
      </c>
      <c r="J29" s="51" t="s">
        <v>138</v>
      </c>
      <c r="K29" s="51" t="s">
        <v>145</v>
      </c>
      <c r="L29" s="51" t="s">
        <v>145</v>
      </c>
      <c r="M29" s="51" t="s">
        <v>145</v>
      </c>
    </row>
    <row r="30" spans="1:13" ht="13.5" customHeight="1">
      <c r="B30" s="2" t="s">
        <v>58</v>
      </c>
      <c r="C30" s="51" t="s">
        <v>144</v>
      </c>
      <c r="D30" s="51" t="s">
        <v>134</v>
      </c>
      <c r="E30" s="51" t="s">
        <v>136</v>
      </c>
      <c r="F30" s="51" t="s">
        <v>144</v>
      </c>
      <c r="G30" s="51" t="s">
        <v>144</v>
      </c>
      <c r="H30" s="51"/>
      <c r="I30" s="51" t="s">
        <v>144</v>
      </c>
      <c r="J30" s="51" t="s">
        <v>134</v>
      </c>
      <c r="K30" s="51" t="s">
        <v>136</v>
      </c>
      <c r="L30" s="51" t="s">
        <v>144</v>
      </c>
      <c r="M30" s="51" t="s">
        <v>136</v>
      </c>
    </row>
    <row r="31" spans="1:13" ht="13.5" customHeight="1">
      <c r="B31" s="2" t="s">
        <v>59</v>
      </c>
      <c r="C31" s="51" t="s">
        <v>136</v>
      </c>
      <c r="D31" s="51" t="s">
        <v>136</v>
      </c>
      <c r="E31" s="51" t="s">
        <v>136</v>
      </c>
      <c r="F31" s="51" t="s">
        <v>136</v>
      </c>
      <c r="G31" s="51" t="s">
        <v>136</v>
      </c>
      <c r="H31" s="51"/>
      <c r="I31" s="51" t="s">
        <v>136</v>
      </c>
      <c r="J31" s="51" t="s">
        <v>121</v>
      </c>
      <c r="K31" s="51" t="s">
        <v>136</v>
      </c>
      <c r="L31" s="51" t="s">
        <v>136</v>
      </c>
      <c r="M31" s="51" t="s">
        <v>144</v>
      </c>
    </row>
    <row r="32" spans="1:13" ht="13.5" customHeight="1">
      <c r="B32" s="2" t="s">
        <v>60</v>
      </c>
      <c r="C32" s="51" t="s">
        <v>138</v>
      </c>
      <c r="D32" s="51" t="s">
        <v>137</v>
      </c>
      <c r="E32" s="51" t="s">
        <v>145</v>
      </c>
      <c r="F32" s="51" t="s">
        <v>137</v>
      </c>
      <c r="G32" s="51" t="s">
        <v>138</v>
      </c>
      <c r="H32" s="51"/>
      <c r="I32" s="51" t="s">
        <v>137</v>
      </c>
      <c r="J32" s="51" t="s">
        <v>137</v>
      </c>
      <c r="K32" s="51" t="s">
        <v>145</v>
      </c>
      <c r="L32" s="51" t="s">
        <v>137</v>
      </c>
      <c r="M32" s="51" t="s">
        <v>137</v>
      </c>
    </row>
    <row r="33" spans="1:19" ht="13.5" customHeight="1">
      <c r="B33" s="2" t="s">
        <v>61</v>
      </c>
      <c r="C33" s="51" t="s">
        <v>122</v>
      </c>
      <c r="D33" s="51" t="s">
        <v>205</v>
      </c>
      <c r="E33" s="51" t="s">
        <v>122</v>
      </c>
      <c r="F33" s="51" t="s">
        <v>122</v>
      </c>
      <c r="G33" s="51" t="s">
        <v>120</v>
      </c>
      <c r="H33" s="51"/>
      <c r="I33" s="51" t="s">
        <v>330</v>
      </c>
      <c r="J33" s="51" t="s">
        <v>132</v>
      </c>
      <c r="K33" s="51" t="s">
        <v>122</v>
      </c>
      <c r="L33" s="51" t="s">
        <v>330</v>
      </c>
      <c r="M33" s="51" t="s">
        <v>135</v>
      </c>
    </row>
    <row r="34" spans="1:19" ht="13.5" customHeight="1">
      <c r="B34" s="2" t="s">
        <v>62</v>
      </c>
      <c r="C34" s="51" t="s">
        <v>133</v>
      </c>
      <c r="D34" s="51" t="s">
        <v>122</v>
      </c>
      <c r="E34" s="51" t="s">
        <v>134</v>
      </c>
      <c r="F34" s="51" t="s">
        <v>133</v>
      </c>
      <c r="G34" s="51" t="s">
        <v>330</v>
      </c>
      <c r="H34" s="51"/>
      <c r="I34" s="51" t="s">
        <v>133</v>
      </c>
      <c r="J34" s="51" t="s">
        <v>135</v>
      </c>
      <c r="K34" s="51" t="s">
        <v>134</v>
      </c>
      <c r="L34" s="51" t="s">
        <v>133</v>
      </c>
      <c r="M34" s="51" t="s">
        <v>122</v>
      </c>
    </row>
    <row r="35" spans="1:19" ht="13.5" customHeight="1">
      <c r="B35" s="2" t="s">
        <v>63</v>
      </c>
      <c r="C35" s="51" t="s">
        <v>122</v>
      </c>
      <c r="D35" s="51" t="s">
        <v>330</v>
      </c>
      <c r="E35" s="51" t="s">
        <v>136</v>
      </c>
      <c r="F35" s="51" t="s">
        <v>133</v>
      </c>
      <c r="G35" s="51" t="s">
        <v>205</v>
      </c>
      <c r="H35" s="51"/>
      <c r="I35" s="51" t="s">
        <v>122</v>
      </c>
      <c r="J35" s="51" t="s">
        <v>330</v>
      </c>
      <c r="K35" s="51" t="s">
        <v>136</v>
      </c>
      <c r="L35" s="51" t="s">
        <v>133</v>
      </c>
      <c r="M35" s="51" t="s">
        <v>205</v>
      </c>
    </row>
    <row r="36" spans="1:19" ht="13.5" customHeight="1">
      <c r="B36" s="2" t="s">
        <v>64</v>
      </c>
      <c r="C36" s="51" t="s">
        <v>136</v>
      </c>
      <c r="D36" s="51" t="s">
        <v>144</v>
      </c>
      <c r="E36" s="51" t="s">
        <v>137</v>
      </c>
      <c r="F36" s="51" t="s">
        <v>136</v>
      </c>
      <c r="G36" s="51" t="s">
        <v>136</v>
      </c>
      <c r="H36" s="51"/>
      <c r="I36" s="51" t="s">
        <v>136</v>
      </c>
      <c r="J36" s="51" t="s">
        <v>144</v>
      </c>
      <c r="K36" s="51" t="s">
        <v>137</v>
      </c>
      <c r="L36" s="51" t="s">
        <v>136</v>
      </c>
      <c r="M36" s="51" t="s">
        <v>136</v>
      </c>
    </row>
    <row r="37" spans="1:19" ht="13.5" customHeight="1">
      <c r="B37" s="2" t="s">
        <v>65</v>
      </c>
      <c r="C37" s="51" t="s">
        <v>135</v>
      </c>
      <c r="D37" s="51" t="s">
        <v>120</v>
      </c>
      <c r="E37" s="51" t="s">
        <v>138</v>
      </c>
      <c r="F37" s="51" t="s">
        <v>134</v>
      </c>
      <c r="G37" s="51" t="s">
        <v>129</v>
      </c>
      <c r="H37" s="51"/>
      <c r="I37" s="51" t="s">
        <v>133</v>
      </c>
      <c r="J37" s="51" t="s">
        <v>144</v>
      </c>
      <c r="K37" s="51" t="s">
        <v>138</v>
      </c>
      <c r="L37" s="51" t="s">
        <v>134</v>
      </c>
      <c r="M37" s="51" t="s">
        <v>141</v>
      </c>
    </row>
    <row r="38" spans="1:19" ht="13.5" customHeight="1">
      <c r="B38" s="2" t="s">
        <v>66</v>
      </c>
      <c r="C38" s="51" t="s">
        <v>144</v>
      </c>
      <c r="D38" s="51" t="s">
        <v>120</v>
      </c>
      <c r="E38" s="51" t="s">
        <v>136</v>
      </c>
      <c r="F38" s="51" t="s">
        <v>136</v>
      </c>
      <c r="G38" s="51" t="s">
        <v>136</v>
      </c>
      <c r="H38" s="51"/>
      <c r="I38" s="51" t="s">
        <v>136</v>
      </c>
      <c r="J38" s="51" t="s">
        <v>134</v>
      </c>
      <c r="K38" s="51" t="s">
        <v>136</v>
      </c>
      <c r="L38" s="51" t="s">
        <v>136</v>
      </c>
      <c r="M38" s="51" t="s">
        <v>121</v>
      </c>
    </row>
    <row r="39" spans="1:19" ht="13.5" customHeight="1">
      <c r="B39" s="2" t="s">
        <v>67</v>
      </c>
      <c r="C39" s="51" t="s">
        <v>122</v>
      </c>
      <c r="D39" s="51" t="s">
        <v>138</v>
      </c>
      <c r="E39" s="51" t="s">
        <v>128</v>
      </c>
      <c r="F39" s="51" t="s">
        <v>142</v>
      </c>
      <c r="G39" s="51" t="s">
        <v>138</v>
      </c>
      <c r="H39" s="51"/>
      <c r="I39" s="51" t="s">
        <v>133</v>
      </c>
      <c r="J39" s="51" t="s">
        <v>145</v>
      </c>
      <c r="K39" s="51" t="s">
        <v>146</v>
      </c>
      <c r="L39" s="51" t="s">
        <v>131</v>
      </c>
      <c r="M39" s="51" t="s">
        <v>145</v>
      </c>
    </row>
    <row r="40" spans="1:19" ht="12" customHeight="1">
      <c r="A40" s="6" t="s">
        <v>34</v>
      </c>
      <c r="B40" s="2"/>
      <c r="C40" s="51"/>
      <c r="D40" s="51"/>
      <c r="E40" s="51"/>
      <c r="F40" s="51"/>
      <c r="G40" s="51"/>
      <c r="H40" s="51"/>
      <c r="I40" s="51"/>
      <c r="J40" s="51"/>
      <c r="K40" s="51"/>
      <c r="L40" s="51"/>
      <c r="M40" s="51"/>
    </row>
    <row r="41" spans="1:19" ht="13.5" customHeight="1">
      <c r="B41" s="2" t="s">
        <v>210</v>
      </c>
      <c r="C41" s="51" t="s">
        <v>2</v>
      </c>
      <c r="D41" s="51" t="s">
        <v>2</v>
      </c>
      <c r="E41" s="51" t="s">
        <v>2</v>
      </c>
      <c r="F41" s="51" t="s">
        <v>2</v>
      </c>
      <c r="G41" s="51" t="s">
        <v>2</v>
      </c>
      <c r="H41" s="51"/>
      <c r="I41" s="51" t="s">
        <v>330</v>
      </c>
      <c r="J41" s="51" t="s">
        <v>205</v>
      </c>
      <c r="K41" s="51" t="s">
        <v>133</v>
      </c>
      <c r="L41" s="51" t="s">
        <v>122</v>
      </c>
      <c r="M41" s="51" t="s">
        <v>125</v>
      </c>
      <c r="O41" s="24"/>
      <c r="P41" s="24"/>
      <c r="Q41" s="24"/>
      <c r="R41" s="24"/>
      <c r="S41" s="24"/>
    </row>
    <row r="42" spans="1:19" ht="13.5" customHeight="1">
      <c r="B42" s="2" t="s">
        <v>211</v>
      </c>
      <c r="C42" s="51" t="s">
        <v>2</v>
      </c>
      <c r="D42" s="51" t="s">
        <v>2</v>
      </c>
      <c r="E42" s="51" t="s">
        <v>2</v>
      </c>
      <c r="F42" s="51" t="s">
        <v>2</v>
      </c>
      <c r="G42" s="51" t="s">
        <v>2</v>
      </c>
      <c r="H42" s="51"/>
      <c r="I42" s="51" t="s">
        <v>373</v>
      </c>
      <c r="J42" s="51" t="s">
        <v>443</v>
      </c>
      <c r="K42" s="51" t="s">
        <v>327</v>
      </c>
      <c r="L42" s="51" t="s">
        <v>147</v>
      </c>
      <c r="M42" s="51" t="s">
        <v>148</v>
      </c>
    </row>
    <row r="43" spans="1:19" ht="13.5" customHeight="1">
      <c r="B43" s="2" t="s">
        <v>219</v>
      </c>
      <c r="C43" s="51" t="s">
        <v>2</v>
      </c>
      <c r="D43" s="51" t="s">
        <v>2</v>
      </c>
      <c r="E43" s="51" t="s">
        <v>2</v>
      </c>
      <c r="F43" s="51" t="s">
        <v>2</v>
      </c>
      <c r="G43" s="51" t="s">
        <v>2</v>
      </c>
      <c r="H43" s="51"/>
      <c r="I43" s="51" t="s">
        <v>144</v>
      </c>
      <c r="J43" s="51" t="s">
        <v>137</v>
      </c>
      <c r="K43" s="51" t="s">
        <v>144</v>
      </c>
      <c r="L43" s="51" t="s">
        <v>133</v>
      </c>
      <c r="M43" s="51" t="s">
        <v>136</v>
      </c>
    </row>
    <row r="44" spans="1:19" ht="13.5" customHeight="1">
      <c r="B44" s="2" t="s">
        <v>212</v>
      </c>
      <c r="C44" s="51" t="s">
        <v>2</v>
      </c>
      <c r="D44" s="51" t="s">
        <v>2</v>
      </c>
      <c r="E44" s="51" t="s">
        <v>2</v>
      </c>
      <c r="F44" s="51" t="s">
        <v>2</v>
      </c>
      <c r="G44" s="51" t="s">
        <v>2</v>
      </c>
      <c r="H44" s="51"/>
      <c r="I44" s="51" t="s">
        <v>133</v>
      </c>
      <c r="J44" s="51" t="s">
        <v>135</v>
      </c>
      <c r="K44" s="51" t="s">
        <v>205</v>
      </c>
      <c r="L44" s="51" t="s">
        <v>122</v>
      </c>
      <c r="M44" s="51" t="s">
        <v>133</v>
      </c>
    </row>
    <row r="45" spans="1:19" ht="13.5" customHeight="1">
      <c r="B45" s="2" t="s">
        <v>213</v>
      </c>
      <c r="C45" s="51" t="s">
        <v>2</v>
      </c>
      <c r="D45" s="51" t="s">
        <v>2</v>
      </c>
      <c r="E45" s="51" t="s">
        <v>2</v>
      </c>
      <c r="F45" s="51" t="s">
        <v>2</v>
      </c>
      <c r="G45" s="51" t="s">
        <v>2</v>
      </c>
      <c r="H45" s="51"/>
      <c r="I45" s="51" t="s">
        <v>133</v>
      </c>
      <c r="J45" s="51" t="s">
        <v>120</v>
      </c>
      <c r="K45" s="51" t="s">
        <v>130</v>
      </c>
      <c r="L45" s="51" t="s">
        <v>122</v>
      </c>
      <c r="M45" s="51" t="s">
        <v>135</v>
      </c>
    </row>
    <row r="46" spans="1:19" ht="13.5" customHeight="1">
      <c r="B46" s="2" t="s">
        <v>214</v>
      </c>
      <c r="C46" s="51" t="s">
        <v>2</v>
      </c>
      <c r="D46" s="51" t="s">
        <v>2</v>
      </c>
      <c r="E46" s="51" t="s">
        <v>2</v>
      </c>
      <c r="F46" s="51" t="s">
        <v>2</v>
      </c>
      <c r="G46" s="51" t="s">
        <v>2</v>
      </c>
      <c r="H46" s="51"/>
      <c r="I46" s="51" t="s">
        <v>121</v>
      </c>
      <c r="J46" s="51" t="s">
        <v>137</v>
      </c>
      <c r="K46" s="51" t="s">
        <v>134</v>
      </c>
      <c r="L46" s="51" t="s">
        <v>121</v>
      </c>
      <c r="M46" s="51" t="s">
        <v>137</v>
      </c>
    </row>
    <row r="47" spans="1:19" ht="13.5" customHeight="1">
      <c r="B47" s="2" t="s">
        <v>215</v>
      </c>
      <c r="C47" s="51" t="s">
        <v>2</v>
      </c>
      <c r="D47" s="51" t="s">
        <v>2</v>
      </c>
      <c r="E47" s="51" t="s">
        <v>2</v>
      </c>
      <c r="F47" s="51" t="s">
        <v>2</v>
      </c>
      <c r="G47" s="51" t="s">
        <v>2</v>
      </c>
      <c r="H47" s="51"/>
      <c r="I47" s="51" t="s">
        <v>137</v>
      </c>
      <c r="J47" s="51" t="s">
        <v>137</v>
      </c>
      <c r="K47" s="51" t="s">
        <v>136</v>
      </c>
      <c r="L47" s="51" t="s">
        <v>121</v>
      </c>
      <c r="M47" s="51" t="s">
        <v>137</v>
      </c>
    </row>
    <row r="48" spans="1:19" ht="15" customHeight="1">
      <c r="A48" s="6" t="s">
        <v>513</v>
      </c>
      <c r="B48" s="2"/>
      <c r="C48" s="51"/>
      <c r="D48" s="51"/>
      <c r="E48" s="51"/>
      <c r="F48" s="51"/>
      <c r="G48" s="51"/>
      <c r="H48" s="51"/>
      <c r="I48" s="51"/>
      <c r="J48" s="51"/>
      <c r="K48" s="51"/>
      <c r="L48" s="51"/>
      <c r="M48" s="51"/>
    </row>
    <row r="49" spans="1:13" ht="13.5" customHeight="1">
      <c r="B49" s="2" t="s">
        <v>525</v>
      </c>
      <c r="C49" s="51"/>
      <c r="D49" s="51"/>
      <c r="E49" s="51"/>
      <c r="F49" s="51"/>
      <c r="G49" s="51"/>
      <c r="H49" s="51"/>
      <c r="I49" s="51" t="s">
        <v>327</v>
      </c>
      <c r="J49" s="51" t="s">
        <v>119</v>
      </c>
      <c r="K49" s="51" t="s">
        <v>390</v>
      </c>
      <c r="L49" s="51" t="s">
        <v>203</v>
      </c>
      <c r="M49" s="51" t="s">
        <v>147</v>
      </c>
    </row>
    <row r="50" spans="1:13" ht="13.5" customHeight="1">
      <c r="B50" s="2" t="s">
        <v>526</v>
      </c>
      <c r="C50" s="51"/>
      <c r="D50" s="51"/>
      <c r="E50" s="51"/>
      <c r="F50" s="51"/>
      <c r="G50" s="51"/>
      <c r="H50" s="51"/>
      <c r="I50" s="51"/>
      <c r="J50" s="51"/>
      <c r="K50" s="51"/>
      <c r="L50" s="51"/>
      <c r="M50" s="51"/>
    </row>
    <row r="51" spans="1:13" ht="16" customHeight="1">
      <c r="A51" s="2"/>
      <c r="B51" s="29" t="s">
        <v>72</v>
      </c>
      <c r="C51" s="30" t="s">
        <v>73</v>
      </c>
      <c r="D51" s="30" t="s">
        <v>74</v>
      </c>
      <c r="E51" s="30" t="s">
        <v>75</v>
      </c>
      <c r="F51" s="30" t="s">
        <v>73</v>
      </c>
      <c r="G51" s="30" t="s">
        <v>74</v>
      </c>
      <c r="H51" s="30"/>
      <c r="I51" s="30" t="s">
        <v>73</v>
      </c>
      <c r="J51" s="30" t="s">
        <v>74</v>
      </c>
      <c r="K51" s="30" t="s">
        <v>75</v>
      </c>
      <c r="L51" s="30" t="s">
        <v>73</v>
      </c>
      <c r="M51" s="30" t="s">
        <v>74</v>
      </c>
    </row>
    <row r="52" spans="1:13" ht="19.5" customHeight="1">
      <c r="A52" s="7"/>
      <c r="B52" s="8" t="s">
        <v>29</v>
      </c>
      <c r="C52" s="169" t="s">
        <v>592</v>
      </c>
      <c r="D52" s="169" t="s">
        <v>699</v>
      </c>
      <c r="E52" s="169" t="s">
        <v>700</v>
      </c>
      <c r="F52" s="169" t="s">
        <v>701</v>
      </c>
      <c r="G52" s="169" t="s">
        <v>702</v>
      </c>
      <c r="H52" s="9"/>
      <c r="I52" s="169" t="s">
        <v>106</v>
      </c>
      <c r="J52" s="170" t="s">
        <v>81</v>
      </c>
      <c r="K52" s="170" t="s">
        <v>82</v>
      </c>
      <c r="L52" s="169" t="s">
        <v>116</v>
      </c>
      <c r="M52" s="170" t="s">
        <v>115</v>
      </c>
    </row>
    <row r="53" spans="1:13" ht="57" customHeight="1">
      <c r="A53" s="185" t="s">
        <v>631</v>
      </c>
      <c r="B53" s="185"/>
      <c r="C53" s="185"/>
      <c r="D53" s="185"/>
      <c r="E53" s="185"/>
      <c r="F53" s="185"/>
      <c r="G53" s="185"/>
      <c r="H53" s="185"/>
      <c r="I53" s="185"/>
      <c r="J53" s="185"/>
      <c r="K53" s="185"/>
      <c r="L53" s="185"/>
      <c r="M53" s="185"/>
    </row>
    <row r="55" spans="1:13">
      <c r="C55" s="27"/>
      <c r="I55" s="27"/>
    </row>
  </sheetData>
  <mergeCells count="4">
    <mergeCell ref="A1:M1"/>
    <mergeCell ref="A53:M53"/>
    <mergeCell ref="C2:G2"/>
    <mergeCell ref="I2:M2"/>
  </mergeCells>
  <phoneticPr fontId="10" type="noConversion"/>
  <pageMargins left="0.7" right="0.7" top="0.75" bottom="0.75" header="0.3" footer="0.3"/>
  <pageSetup scale="85" orientation="portrait" horizontalDpi="4294967295" verticalDpi="429496729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P46"/>
  <sheetViews>
    <sheetView showGridLines="0" zoomScale="92" zoomScaleNormal="85" zoomScalePageLayoutView="85" workbookViewId="0">
      <selection activeCell="E16" sqref="E16"/>
    </sheetView>
  </sheetViews>
  <sheetFormatPr baseColWidth="10" defaultColWidth="12.3984375" defaultRowHeight="13"/>
  <cols>
    <col min="1" max="1" width="3.3984375" style="1" customWidth="1"/>
    <col min="2" max="2" width="37" style="1" customWidth="1"/>
    <col min="3" max="3" width="25.3984375" style="1" customWidth="1"/>
    <col min="4" max="4" width="2.3984375" style="1" customWidth="1"/>
    <col min="5" max="5" width="28.3984375" style="1" customWidth="1"/>
    <col min="6" max="6" width="19.3984375" style="1" customWidth="1"/>
    <col min="7" max="7" width="17.3984375" style="1" customWidth="1"/>
    <col min="8" max="16384" width="12.3984375" style="1"/>
  </cols>
  <sheetData>
    <row r="1" spans="1:16" ht="16">
      <c r="A1" s="207" t="s">
        <v>647</v>
      </c>
      <c r="B1" s="207"/>
      <c r="C1" s="207"/>
      <c r="D1" s="207"/>
      <c r="E1" s="207"/>
    </row>
    <row r="2" spans="1:16" ht="15" customHeight="1">
      <c r="B2" s="15"/>
      <c r="C2" s="196" t="s">
        <v>516</v>
      </c>
      <c r="D2" s="196"/>
      <c r="E2" s="196" t="s">
        <v>635</v>
      </c>
    </row>
    <row r="3" spans="1:16" ht="10.5" customHeight="1">
      <c r="B3" s="15"/>
      <c r="C3" s="208"/>
      <c r="D3" s="208"/>
      <c r="E3" s="208"/>
    </row>
    <row r="4" spans="1:16" ht="12.75" customHeight="1">
      <c r="A4" s="7"/>
      <c r="B4" s="14"/>
      <c r="C4" s="31" t="s">
        <v>3</v>
      </c>
      <c r="D4" s="31"/>
      <c r="E4" s="35" t="s">
        <v>4</v>
      </c>
      <c r="F4" s="13"/>
      <c r="G4" s="13"/>
      <c r="H4" s="13"/>
      <c r="I4" s="13"/>
      <c r="J4" s="13"/>
      <c r="K4" s="3"/>
      <c r="L4" s="13"/>
      <c r="M4" s="13"/>
      <c r="N4" s="13"/>
      <c r="O4" s="13"/>
      <c r="P4" s="13"/>
    </row>
    <row r="5" spans="1:16" ht="14.25" customHeight="1">
      <c r="A5" s="50" t="s">
        <v>735</v>
      </c>
      <c r="B5" s="50"/>
      <c r="C5" s="50"/>
      <c r="D5" s="10"/>
      <c r="E5" s="145"/>
      <c r="G5" s="105"/>
    </row>
    <row r="6" spans="1:16" ht="13.5" customHeight="1">
      <c r="B6" s="2" t="s">
        <v>58</v>
      </c>
      <c r="C6" s="3">
        <v>-6.5000000000000002E-2</v>
      </c>
      <c r="D6" s="3"/>
      <c r="E6" s="3">
        <v>0.19900000000000001</v>
      </c>
    </row>
    <row r="7" spans="1:16" ht="13.5" customHeight="1">
      <c r="B7" s="2" t="s">
        <v>2</v>
      </c>
      <c r="C7" s="13" t="s">
        <v>714</v>
      </c>
      <c r="D7" s="3"/>
      <c r="E7" s="13" t="s">
        <v>724</v>
      </c>
    </row>
    <row r="8" spans="1:16" ht="13.5" customHeight="1">
      <c r="B8" s="2" t="s">
        <v>60</v>
      </c>
      <c r="C8" s="3">
        <v>-0.41699999999999998</v>
      </c>
      <c r="D8" s="3"/>
      <c r="E8" s="25">
        <v>0.14000000000000001</v>
      </c>
    </row>
    <row r="9" spans="1:16" ht="13.5" customHeight="1">
      <c r="B9" s="2" t="s">
        <v>2</v>
      </c>
      <c r="C9" s="13" t="s">
        <v>716</v>
      </c>
      <c r="D9" s="3"/>
      <c r="E9" s="13" t="s">
        <v>725</v>
      </c>
    </row>
    <row r="10" spans="1:16" ht="13.5" customHeight="1">
      <c r="B10" s="2" t="s">
        <v>61</v>
      </c>
      <c r="C10" s="3">
        <v>-0.23300000000000001</v>
      </c>
      <c r="D10" s="3"/>
      <c r="E10" s="3">
        <v>0.127</v>
      </c>
    </row>
    <row r="11" spans="1:16" ht="13.5" customHeight="1">
      <c r="B11" s="2" t="s">
        <v>2</v>
      </c>
      <c r="C11" s="13" t="s">
        <v>717</v>
      </c>
      <c r="D11" s="3"/>
      <c r="E11" s="13" t="s">
        <v>726</v>
      </c>
    </row>
    <row r="12" spans="1:16" ht="13.5" customHeight="1">
      <c r="B12" s="2" t="s">
        <v>56</v>
      </c>
      <c r="C12" s="3">
        <v>-0.13300000000000001</v>
      </c>
      <c r="D12" s="3"/>
      <c r="E12" s="3">
        <v>-3.4000000000000002E-2</v>
      </c>
    </row>
    <row r="13" spans="1:16" ht="13.5" customHeight="1">
      <c r="B13" s="2" t="s">
        <v>2</v>
      </c>
      <c r="C13" s="13" t="s">
        <v>718</v>
      </c>
      <c r="D13" s="3"/>
      <c r="E13" s="13" t="s">
        <v>727</v>
      </c>
    </row>
    <row r="14" spans="1:16" ht="13.5" customHeight="1">
      <c r="B14" s="2" t="s">
        <v>53</v>
      </c>
      <c r="C14" s="3">
        <v>-0.245</v>
      </c>
      <c r="D14" s="3"/>
      <c r="E14" s="3">
        <v>0.13700000000000001</v>
      </c>
    </row>
    <row r="15" spans="1:16" ht="13.5" customHeight="1">
      <c r="B15" s="2" t="s">
        <v>2</v>
      </c>
      <c r="C15" s="13" t="s">
        <v>719</v>
      </c>
      <c r="D15" s="3"/>
      <c r="E15" s="13" t="s">
        <v>728</v>
      </c>
    </row>
    <row r="16" spans="1:16" ht="13.5" customHeight="1">
      <c r="B16" s="2" t="s">
        <v>57</v>
      </c>
      <c r="C16" s="3">
        <v>-0.57399999999999995</v>
      </c>
      <c r="D16" s="3"/>
      <c r="E16" s="13" t="s">
        <v>761</v>
      </c>
    </row>
    <row r="17" spans="1:8" ht="13.5" customHeight="1">
      <c r="B17" s="2" t="s">
        <v>2</v>
      </c>
      <c r="C17" s="13" t="s">
        <v>720</v>
      </c>
      <c r="D17" s="3"/>
      <c r="E17" s="13" t="s">
        <v>729</v>
      </c>
    </row>
    <row r="18" spans="1:8" ht="13.5" customHeight="1">
      <c r="B18" s="2" t="s">
        <v>64</v>
      </c>
      <c r="C18" s="3">
        <v>-3.4000000000000002E-2</v>
      </c>
      <c r="D18" s="3"/>
      <c r="E18" s="3">
        <v>2.5000000000000001E-2</v>
      </c>
    </row>
    <row r="19" spans="1:8" ht="13.5" customHeight="1">
      <c r="B19" s="2" t="s">
        <v>2</v>
      </c>
      <c r="C19" s="13" t="s">
        <v>721</v>
      </c>
      <c r="D19" s="3"/>
      <c r="E19" s="13" t="s">
        <v>730</v>
      </c>
    </row>
    <row r="20" spans="1:8" ht="13.5" customHeight="1">
      <c r="B20" s="2" t="s">
        <v>59</v>
      </c>
      <c r="C20" s="3">
        <v>-0.125</v>
      </c>
      <c r="D20" s="3"/>
      <c r="E20" s="3">
        <v>0.26700000000000002</v>
      </c>
    </row>
    <row r="21" spans="1:8" ht="13.5" customHeight="1">
      <c r="B21" s="2" t="s">
        <v>2</v>
      </c>
      <c r="C21" s="13" t="s">
        <v>721</v>
      </c>
      <c r="D21" s="3"/>
      <c r="E21" s="13" t="s">
        <v>731</v>
      </c>
    </row>
    <row r="22" spans="1:8" ht="13.5" customHeight="1">
      <c r="A22" s="146"/>
      <c r="B22" s="2" t="s">
        <v>55</v>
      </c>
      <c r="C22" s="3">
        <v>-0.22500000000000001</v>
      </c>
      <c r="D22" s="3"/>
      <c r="E22" s="3">
        <v>0.20200000000000001</v>
      </c>
    </row>
    <row r="23" spans="1:8" ht="13.5" customHeight="1">
      <c r="B23" s="2" t="s">
        <v>2</v>
      </c>
      <c r="C23" s="13" t="s">
        <v>718</v>
      </c>
      <c r="D23" s="3"/>
      <c r="E23" s="13" t="s">
        <v>732</v>
      </c>
    </row>
    <row r="24" spans="1:8" ht="13.5" customHeight="1">
      <c r="B24" s="2" t="s">
        <v>62</v>
      </c>
      <c r="C24" s="3">
        <v>-0.214</v>
      </c>
      <c r="D24" s="3"/>
      <c r="E24" s="3">
        <v>0.11799999999999999</v>
      </c>
    </row>
    <row r="25" spans="1:8" ht="13.5" customHeight="1">
      <c r="B25" s="2" t="s">
        <v>2</v>
      </c>
      <c r="C25" s="13" t="s">
        <v>165</v>
      </c>
      <c r="D25" s="3"/>
      <c r="E25" s="13" t="s">
        <v>154</v>
      </c>
    </row>
    <row r="26" spans="1:8" ht="13.5" customHeight="1">
      <c r="B26" s="2" t="s">
        <v>715</v>
      </c>
      <c r="C26" s="3">
        <v>-0.54100000000000004</v>
      </c>
      <c r="D26" s="3"/>
      <c r="E26" s="3">
        <v>7.4999999999999997E-2</v>
      </c>
    </row>
    <row r="27" spans="1:8" ht="13.5" customHeight="1">
      <c r="B27" s="2" t="s">
        <v>2</v>
      </c>
      <c r="C27" s="3" t="s">
        <v>621</v>
      </c>
      <c r="D27" s="3"/>
      <c r="E27" s="13" t="s">
        <v>618</v>
      </c>
    </row>
    <row r="28" spans="1:8" ht="13.5" customHeight="1">
      <c r="B28" s="2" t="s">
        <v>63</v>
      </c>
      <c r="C28" s="3">
        <v>-0.23400000000000001</v>
      </c>
      <c r="D28" s="3"/>
      <c r="E28" s="3">
        <v>0.122</v>
      </c>
    </row>
    <row r="29" spans="1:8" ht="13.5" customHeight="1">
      <c r="B29" s="2" t="s">
        <v>2</v>
      </c>
      <c r="C29" s="13" t="s">
        <v>619</v>
      </c>
      <c r="D29" s="3"/>
      <c r="E29" s="13" t="s">
        <v>733</v>
      </c>
    </row>
    <row r="30" spans="1:8" ht="13.5" customHeight="1">
      <c r="B30" s="2" t="s">
        <v>66</v>
      </c>
      <c r="C30" s="3">
        <v>-0.16700000000000001</v>
      </c>
      <c r="D30" s="3"/>
      <c r="E30" s="3">
        <v>-2.1999999999999999E-2</v>
      </c>
      <c r="H30" s="133"/>
    </row>
    <row r="31" spans="1:8" ht="13.5" customHeight="1">
      <c r="B31" s="2" t="s">
        <v>2</v>
      </c>
      <c r="C31" s="13" t="s">
        <v>722</v>
      </c>
      <c r="D31" s="3"/>
      <c r="E31" s="13" t="s">
        <v>734</v>
      </c>
      <c r="H31" s="133"/>
    </row>
    <row r="32" spans="1:8" ht="13.5" customHeight="1">
      <c r="B32" s="2" t="s">
        <v>54</v>
      </c>
      <c r="C32" s="3">
        <v>-0.65700000000000003</v>
      </c>
      <c r="D32" s="3"/>
      <c r="E32" s="3">
        <v>-0.104</v>
      </c>
      <c r="H32" s="133"/>
    </row>
    <row r="33" spans="1:11" ht="13.5" customHeight="1">
      <c r="A33" s="2"/>
      <c r="B33" s="2" t="s">
        <v>2</v>
      </c>
      <c r="C33" s="13" t="s">
        <v>723</v>
      </c>
      <c r="D33" s="3"/>
      <c r="E33" s="13" t="s">
        <v>734</v>
      </c>
    </row>
    <row r="34" spans="1:11" ht="14.25" customHeight="1">
      <c r="A34" s="73" t="s">
        <v>615</v>
      </c>
      <c r="B34" s="2"/>
      <c r="C34" s="3"/>
      <c r="D34" s="3"/>
      <c r="E34" s="3"/>
    </row>
    <row r="35" spans="1:11" ht="13.5" customHeight="1">
      <c r="A35" s="73"/>
      <c r="B35" s="2" t="s">
        <v>22</v>
      </c>
      <c r="C35" s="3" t="s">
        <v>622</v>
      </c>
      <c r="D35" s="3"/>
      <c r="E35" s="3" t="s">
        <v>623</v>
      </c>
    </row>
    <row r="36" spans="1:11" ht="13.5" customHeight="1">
      <c r="B36" s="2"/>
      <c r="C36" s="3" t="s">
        <v>624</v>
      </c>
      <c r="D36" s="3"/>
      <c r="E36" s="3" t="s">
        <v>625</v>
      </c>
    </row>
    <row r="37" spans="1:11" ht="13.5" customHeight="1">
      <c r="B37" s="2" t="s">
        <v>23</v>
      </c>
      <c r="C37" s="3" t="s">
        <v>620</v>
      </c>
      <c r="D37" s="3"/>
      <c r="E37" s="3" t="s">
        <v>626</v>
      </c>
    </row>
    <row r="38" spans="1:11" ht="13.5" customHeight="1">
      <c r="B38" s="2"/>
      <c r="C38" s="3" t="s">
        <v>605</v>
      </c>
      <c r="D38" s="3"/>
      <c r="E38" s="3" t="s">
        <v>614</v>
      </c>
    </row>
    <row r="39" spans="1:11" ht="13.5" customHeight="1">
      <c r="B39" s="2" t="s">
        <v>25</v>
      </c>
      <c r="C39" s="3" t="s">
        <v>627</v>
      </c>
      <c r="D39" s="3"/>
      <c r="E39" s="3" t="s">
        <v>556</v>
      </c>
    </row>
    <row r="40" spans="1:11" ht="13.5" customHeight="1">
      <c r="B40" s="2"/>
      <c r="C40" s="3" t="s">
        <v>628</v>
      </c>
      <c r="D40" s="3"/>
      <c r="E40" s="3" t="s">
        <v>629</v>
      </c>
    </row>
    <row r="41" spans="1:11" ht="14.25" customHeight="1">
      <c r="A41" s="2" t="s">
        <v>616</v>
      </c>
      <c r="C41" s="51" t="s">
        <v>49</v>
      </c>
      <c r="D41" s="51"/>
      <c r="E41" s="51" t="s">
        <v>428</v>
      </c>
    </row>
    <row r="42" spans="1:11" ht="14.25" customHeight="1">
      <c r="A42" s="2" t="s">
        <v>427</v>
      </c>
      <c r="C42" s="51" t="s">
        <v>428</v>
      </c>
      <c r="D42" s="51"/>
      <c r="E42" s="51" t="s">
        <v>49</v>
      </c>
    </row>
    <row r="43" spans="1:11" ht="24.75" hidden="1" customHeight="1">
      <c r="A43" s="2" t="s">
        <v>29</v>
      </c>
      <c r="C43" s="51" t="s">
        <v>106</v>
      </c>
      <c r="D43" s="51"/>
      <c r="E43" s="51" t="s">
        <v>106</v>
      </c>
    </row>
    <row r="44" spans="1:11" ht="14" hidden="1" customHeight="1">
      <c r="A44" s="7"/>
      <c r="B44" s="7" t="s">
        <v>19</v>
      </c>
      <c r="C44" s="12"/>
      <c r="D44" s="12"/>
      <c r="E44" s="12">
        <v>3.5200000000000002E-2</v>
      </c>
    </row>
    <row r="45" spans="1:11" ht="78" customHeight="1">
      <c r="A45" s="187" t="s">
        <v>765</v>
      </c>
      <c r="B45" s="187"/>
      <c r="C45" s="187"/>
      <c r="D45" s="187"/>
      <c r="E45" s="187"/>
      <c r="F45" s="28"/>
      <c r="G45" s="28"/>
      <c r="H45" s="28"/>
      <c r="I45" s="28"/>
      <c r="J45" s="28"/>
      <c r="K45" s="28"/>
    </row>
    <row r="46" spans="1:11" ht="14" customHeight="1">
      <c r="B46" s="17" t="s">
        <v>207</v>
      </c>
      <c r="C46" s="17"/>
      <c r="D46" s="17"/>
    </row>
  </sheetData>
  <mergeCells count="4">
    <mergeCell ref="A45:E45"/>
    <mergeCell ref="A1:E1"/>
    <mergeCell ref="C2:D3"/>
    <mergeCell ref="E2:E3"/>
  </mergeCells>
  <pageMargins left="0.75" right="0.75" top="1" bottom="1" header="0.5" footer="0.5"/>
  <pageSetup orientation="portrait" horizontalDpi="4294967292" verticalDpi="4294967292"/>
  <ignoredErrors>
    <ignoredError sqref="C4:E5 D6 C39:E40 D33 D32 D31 D30 D29 D28 C34:E38 D26 D25 D24 D23 D22 D21 D20 D19 D18 D17 D16:E16 D15 D14 D13 D12 D11 D10 D9 D8 D7 C27:D27 C26 C33 E27 C7 E7 C8 C9 E9 C10 E10 C11 E11 C12 C13 E13 C14 E14 C15 E15 C16 C17 E17 C18 E18 C19 E19 C20 E20 C21 E21 C22 E22 C23 E23 C24 E24 C25 E25 E26 C28 E28 C29 E29 C30 C31 E31 C32 E33" numberStoredAsText="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A1:P26"/>
  <sheetViews>
    <sheetView showGridLines="0" zoomScale="119" workbookViewId="0">
      <selection sqref="A1:K25"/>
    </sheetView>
  </sheetViews>
  <sheetFormatPr baseColWidth="10" defaultColWidth="12.3984375" defaultRowHeight="13"/>
  <cols>
    <col min="1" max="1" width="4.19921875" style="1" customWidth="1"/>
    <col min="2" max="2" width="27.19921875" style="1" customWidth="1"/>
    <col min="3" max="6" width="9.3984375" style="1" customWidth="1"/>
    <col min="7" max="7" width="2.3984375" style="1" customWidth="1"/>
    <col min="8" max="11" width="9.3984375" style="1" customWidth="1"/>
    <col min="12" max="16384" width="12.3984375" style="1"/>
  </cols>
  <sheetData>
    <row r="1" spans="1:16" ht="18" customHeight="1">
      <c r="A1" s="207" t="s">
        <v>648</v>
      </c>
      <c r="B1" s="207"/>
      <c r="C1" s="207"/>
      <c r="D1" s="207"/>
      <c r="E1" s="207"/>
      <c r="F1" s="207"/>
      <c r="G1" s="207"/>
      <c r="H1" s="207"/>
      <c r="I1" s="207"/>
      <c r="J1" s="207"/>
      <c r="K1" s="207"/>
    </row>
    <row r="2" spans="1:16" ht="16.5" customHeight="1">
      <c r="B2" s="15"/>
      <c r="C2" s="196" t="s">
        <v>516</v>
      </c>
      <c r="D2" s="196"/>
      <c r="E2" s="196"/>
      <c r="F2" s="196"/>
      <c r="G2" s="16"/>
      <c r="H2" s="196" t="s">
        <v>517</v>
      </c>
      <c r="I2" s="196"/>
      <c r="J2" s="196"/>
      <c r="K2" s="196"/>
    </row>
    <row r="3" spans="1:16" ht="11" customHeight="1">
      <c r="B3" s="15"/>
      <c r="C3" s="197"/>
      <c r="D3" s="197"/>
      <c r="E3" s="197"/>
      <c r="F3" s="197"/>
      <c r="G3" s="19"/>
      <c r="H3" s="197"/>
      <c r="I3" s="197"/>
      <c r="J3" s="197"/>
      <c r="K3" s="197"/>
    </row>
    <row r="4" spans="1:16" customFormat="1" ht="14">
      <c r="A4" s="38"/>
      <c r="B4" s="39" t="s">
        <v>51</v>
      </c>
      <c r="C4" s="44" t="s">
        <v>22</v>
      </c>
      <c r="D4" s="44" t="s">
        <v>25</v>
      </c>
      <c r="E4" s="44" t="s">
        <v>23</v>
      </c>
      <c r="F4" s="44" t="s">
        <v>24</v>
      </c>
      <c r="G4" s="140"/>
      <c r="H4" s="44" t="s">
        <v>22</v>
      </c>
      <c r="I4" s="44" t="s">
        <v>25</v>
      </c>
      <c r="J4" s="44" t="s">
        <v>23</v>
      </c>
      <c r="K4" s="44" t="s">
        <v>24</v>
      </c>
      <c r="M4" s="144"/>
    </row>
    <row r="5" spans="1:16" ht="15" customHeight="1">
      <c r="A5" s="52"/>
      <c r="B5" s="53"/>
      <c r="C5" s="54" t="s">
        <v>3</v>
      </c>
      <c r="D5" s="54" t="s">
        <v>4</v>
      </c>
      <c r="E5" s="54" t="s">
        <v>5</v>
      </c>
      <c r="F5" s="55" t="s">
        <v>6</v>
      </c>
      <c r="G5" s="64"/>
      <c r="H5" s="55" t="s">
        <v>14</v>
      </c>
      <c r="I5" s="55" t="s">
        <v>36</v>
      </c>
      <c r="J5" s="55" t="s">
        <v>37</v>
      </c>
      <c r="K5" s="55" t="s">
        <v>38</v>
      </c>
      <c r="L5" s="13"/>
      <c r="M5" s="13"/>
      <c r="N5" s="13"/>
      <c r="O5" s="3"/>
      <c r="P5" s="13"/>
    </row>
    <row r="6" spans="1:16" ht="12.75" customHeight="1">
      <c r="A6" s="189" t="s">
        <v>518</v>
      </c>
      <c r="B6" s="189"/>
      <c r="C6" s="189"/>
      <c r="D6" s="189"/>
      <c r="E6" s="57"/>
      <c r="F6" s="57"/>
      <c r="G6" s="57"/>
      <c r="H6" s="138"/>
      <c r="I6" s="138"/>
      <c r="J6" s="138"/>
      <c r="K6" s="138"/>
    </row>
    <row r="7" spans="1:16" ht="15" customHeight="1">
      <c r="A7" s="56"/>
      <c r="B7" s="133" t="s">
        <v>519</v>
      </c>
      <c r="C7" s="3">
        <v>-1.2999999999999999E-2</v>
      </c>
      <c r="D7" s="13" t="s">
        <v>595</v>
      </c>
      <c r="E7" s="13" t="s">
        <v>739</v>
      </c>
      <c r="F7" s="13" t="s">
        <v>597</v>
      </c>
      <c r="G7" s="51"/>
      <c r="H7" s="13" t="s">
        <v>599</v>
      </c>
      <c r="I7" s="13" t="s">
        <v>601</v>
      </c>
      <c r="J7" s="13" t="s">
        <v>603</v>
      </c>
      <c r="K7" s="13" t="s">
        <v>736</v>
      </c>
      <c r="M7" s="105"/>
    </row>
    <row r="8" spans="1:16" ht="14" customHeight="1">
      <c r="A8" s="59"/>
      <c r="B8" s="59" t="s">
        <v>2</v>
      </c>
      <c r="C8" s="11" t="s">
        <v>594</v>
      </c>
      <c r="D8" s="72" t="s">
        <v>596</v>
      </c>
      <c r="E8" s="72" t="s">
        <v>740</v>
      </c>
      <c r="F8" s="72" t="s">
        <v>598</v>
      </c>
      <c r="G8" s="62"/>
      <c r="H8" s="11" t="s">
        <v>600</v>
      </c>
      <c r="I8" s="72" t="s">
        <v>602</v>
      </c>
      <c r="J8" s="72" t="s">
        <v>604</v>
      </c>
      <c r="K8" s="72" t="s">
        <v>605</v>
      </c>
    </row>
    <row r="9" spans="1:16" ht="14.25" customHeight="1">
      <c r="A9" s="56"/>
      <c r="B9" s="133" t="s">
        <v>520</v>
      </c>
      <c r="C9" s="51" t="s">
        <v>49</v>
      </c>
      <c r="D9" s="51" t="s">
        <v>49</v>
      </c>
      <c r="E9" s="51" t="s">
        <v>49</v>
      </c>
      <c r="F9" s="51" t="s">
        <v>49</v>
      </c>
      <c r="G9" s="51"/>
      <c r="H9" s="51" t="s">
        <v>49</v>
      </c>
      <c r="I9" s="51" t="s">
        <v>49</v>
      </c>
      <c r="J9" s="51" t="s">
        <v>49</v>
      </c>
      <c r="K9" s="51" t="s">
        <v>49</v>
      </c>
      <c r="L9" s="51"/>
    </row>
    <row r="10" spans="1:16" ht="14.25" customHeight="1">
      <c r="A10" s="56"/>
      <c r="B10" s="133" t="s">
        <v>521</v>
      </c>
      <c r="C10" s="51" t="s">
        <v>49</v>
      </c>
      <c r="D10" s="51" t="s">
        <v>49</v>
      </c>
      <c r="E10" s="51" t="s">
        <v>49</v>
      </c>
      <c r="F10" s="51" t="s">
        <v>49</v>
      </c>
      <c r="G10" s="51"/>
      <c r="H10" s="51" t="s">
        <v>49</v>
      </c>
      <c r="I10" s="51" t="s">
        <v>49</v>
      </c>
      <c r="J10" s="51" t="s">
        <v>49</v>
      </c>
      <c r="K10" s="51" t="s">
        <v>49</v>
      </c>
      <c r="L10" s="51"/>
    </row>
    <row r="11" spans="1:16" ht="15.75" customHeight="1">
      <c r="A11" s="195" t="s">
        <v>522</v>
      </c>
      <c r="B11" s="195"/>
      <c r="C11" s="195"/>
      <c r="D11" s="195"/>
      <c r="E11" s="62"/>
      <c r="F11" s="62"/>
      <c r="G11" s="62"/>
      <c r="H11" s="139"/>
      <c r="I11" s="139"/>
      <c r="J11" s="139"/>
      <c r="K11" s="139"/>
    </row>
    <row r="12" spans="1:16" ht="15.75" customHeight="1">
      <c r="A12" s="56"/>
      <c r="B12" s="133" t="s">
        <v>523</v>
      </c>
      <c r="C12" s="13" t="s">
        <v>193</v>
      </c>
      <c r="D12" s="13" t="s">
        <v>128</v>
      </c>
      <c r="E12" s="13">
        <v>0.51</v>
      </c>
      <c r="F12" s="13" t="s">
        <v>132</v>
      </c>
      <c r="G12" s="51"/>
      <c r="H12" s="13" t="s">
        <v>144</v>
      </c>
      <c r="I12" s="13" t="s">
        <v>608</v>
      </c>
      <c r="J12" s="13" t="s">
        <v>611</v>
      </c>
      <c r="K12" s="13" t="s">
        <v>737</v>
      </c>
    </row>
    <row r="13" spans="1:16" ht="14" customHeight="1">
      <c r="A13" s="56"/>
      <c r="B13" s="59" t="s">
        <v>2</v>
      </c>
      <c r="C13" s="13" t="s">
        <v>165</v>
      </c>
      <c r="D13" s="13" t="s">
        <v>150</v>
      </c>
      <c r="E13" s="13" t="s">
        <v>165</v>
      </c>
      <c r="F13" s="13" t="s">
        <v>159</v>
      </c>
      <c r="G13" s="51"/>
      <c r="H13" s="13" t="s">
        <v>575</v>
      </c>
      <c r="I13" s="13" t="s">
        <v>185</v>
      </c>
      <c r="J13" s="13" t="s">
        <v>167</v>
      </c>
      <c r="K13" s="13" t="s">
        <v>613</v>
      </c>
    </row>
    <row r="14" spans="1:16" ht="14.25" customHeight="1">
      <c r="A14" s="136" t="s">
        <v>420</v>
      </c>
      <c r="B14" s="136"/>
      <c r="C14" s="136"/>
      <c r="D14" s="136"/>
      <c r="E14" s="62"/>
      <c r="F14" s="62"/>
      <c r="G14" s="62"/>
      <c r="H14" s="139"/>
      <c r="I14" s="139"/>
      <c r="J14" s="139"/>
      <c r="K14" s="139"/>
    </row>
    <row r="15" spans="1:16" ht="14" customHeight="1">
      <c r="A15" s="56"/>
      <c r="B15" s="59" t="s">
        <v>46</v>
      </c>
      <c r="C15" s="49" t="s">
        <v>367</v>
      </c>
      <c r="D15" s="49" t="s">
        <v>606</v>
      </c>
      <c r="E15" s="13" t="s">
        <v>607</v>
      </c>
      <c r="F15" s="13" t="s">
        <v>593</v>
      </c>
      <c r="G15" s="51"/>
      <c r="H15" s="13" t="s">
        <v>474</v>
      </c>
      <c r="I15" s="13" t="s">
        <v>610</v>
      </c>
      <c r="J15" s="13" t="s">
        <v>612</v>
      </c>
      <c r="K15" s="13" t="s">
        <v>738</v>
      </c>
    </row>
    <row r="16" spans="1:16" ht="14" customHeight="1">
      <c r="A16" s="56"/>
      <c r="B16" s="59" t="s">
        <v>2</v>
      </c>
      <c r="C16" s="49" t="s">
        <v>195</v>
      </c>
      <c r="D16" s="49" t="s">
        <v>440</v>
      </c>
      <c r="E16" s="13" t="s">
        <v>167</v>
      </c>
      <c r="F16" s="13" t="s">
        <v>181</v>
      </c>
      <c r="G16" s="51"/>
      <c r="H16" s="13" t="s">
        <v>609</v>
      </c>
      <c r="I16" s="13" t="s">
        <v>741</v>
      </c>
      <c r="J16" s="13" t="s">
        <v>196</v>
      </c>
      <c r="K16" s="13" t="s">
        <v>441</v>
      </c>
    </row>
    <row r="17" spans="1:15" ht="13.5" customHeight="1">
      <c r="A17" s="139" t="s">
        <v>535</v>
      </c>
      <c r="B17" s="61"/>
      <c r="E17" s="3"/>
      <c r="F17" s="3"/>
      <c r="G17" s="62"/>
      <c r="H17" s="3"/>
      <c r="I17" s="3"/>
      <c r="J17" s="3"/>
      <c r="K17" s="3"/>
    </row>
    <row r="18" spans="1:15" ht="14" customHeight="1">
      <c r="A18" s="56"/>
      <c r="B18" s="59" t="s">
        <v>316</v>
      </c>
      <c r="C18" s="13" t="s">
        <v>397</v>
      </c>
      <c r="D18" s="13" t="s">
        <v>527</v>
      </c>
      <c r="E18" s="13" t="s">
        <v>349</v>
      </c>
      <c r="F18" s="13" t="s">
        <v>332</v>
      </c>
      <c r="G18" s="51"/>
      <c r="H18" s="13" t="s">
        <v>439</v>
      </c>
      <c r="I18" s="13" t="s">
        <v>142</v>
      </c>
      <c r="J18" s="3">
        <v>0.28000000000000003</v>
      </c>
      <c r="K18" s="13" t="s">
        <v>372</v>
      </c>
    </row>
    <row r="19" spans="1:15" ht="14" customHeight="1">
      <c r="A19" s="56"/>
      <c r="B19" s="59" t="s">
        <v>2</v>
      </c>
      <c r="C19" s="13" t="s">
        <v>152</v>
      </c>
      <c r="D19" s="13" t="s">
        <v>158</v>
      </c>
      <c r="E19" s="13" t="s">
        <v>165</v>
      </c>
      <c r="F19" s="13" t="s">
        <v>152</v>
      </c>
      <c r="G19" s="51"/>
      <c r="H19" s="13" t="s">
        <v>96</v>
      </c>
      <c r="I19" s="13" t="s">
        <v>96</v>
      </c>
      <c r="J19" s="55" t="s">
        <v>165</v>
      </c>
      <c r="K19" s="13" t="s">
        <v>152</v>
      </c>
    </row>
    <row r="20" spans="1:15" ht="6.75" customHeight="1">
      <c r="A20" s="56"/>
      <c r="B20" s="59"/>
      <c r="C20" s="3"/>
      <c r="D20" s="3"/>
      <c r="E20" s="3"/>
      <c r="F20" s="3"/>
      <c r="G20" s="51"/>
      <c r="H20" s="3"/>
      <c r="I20" s="3"/>
      <c r="J20" s="51"/>
      <c r="K20" s="3"/>
    </row>
    <row r="21" spans="1:15" ht="14.25" customHeight="1">
      <c r="A21" s="2" t="s">
        <v>616</v>
      </c>
      <c r="C21" s="51" t="s">
        <v>49</v>
      </c>
      <c r="D21" s="51" t="s">
        <v>49</v>
      </c>
      <c r="E21" s="51" t="s">
        <v>49</v>
      </c>
      <c r="F21" s="51" t="s">
        <v>49</v>
      </c>
    </row>
    <row r="22" spans="1:15" ht="14.25" customHeight="1">
      <c r="A22" s="56" t="s">
        <v>617</v>
      </c>
      <c r="B22" s="59"/>
      <c r="C22" s="51"/>
      <c r="D22" s="51"/>
      <c r="E22" s="51"/>
      <c r="F22" s="51"/>
      <c r="G22" s="51"/>
      <c r="H22" s="51" t="s">
        <v>49</v>
      </c>
      <c r="I22" s="51" t="s">
        <v>49</v>
      </c>
      <c r="J22" s="51" t="s">
        <v>49</v>
      </c>
      <c r="K22" s="51" t="s">
        <v>49</v>
      </c>
    </row>
    <row r="23" spans="1:15" ht="15.75" customHeight="1">
      <c r="A23" s="190" t="s">
        <v>536</v>
      </c>
      <c r="B23" s="191"/>
      <c r="C23" s="51" t="s">
        <v>49</v>
      </c>
      <c r="D23" s="51" t="s">
        <v>49</v>
      </c>
      <c r="E23" s="51" t="s">
        <v>49</v>
      </c>
      <c r="F23" s="51" t="s">
        <v>49</v>
      </c>
      <c r="G23" s="51"/>
      <c r="H23" s="51" t="s">
        <v>49</v>
      </c>
      <c r="I23" s="51" t="s">
        <v>49</v>
      </c>
      <c r="J23" s="51" t="s">
        <v>49</v>
      </c>
      <c r="K23" s="51" t="s">
        <v>49</v>
      </c>
    </row>
    <row r="24" spans="1:15" ht="14.25" customHeight="1">
      <c r="A24" s="190" t="s">
        <v>70</v>
      </c>
      <c r="B24" s="191"/>
      <c r="C24" s="51" t="s">
        <v>49</v>
      </c>
      <c r="D24" s="51" t="s">
        <v>49</v>
      </c>
      <c r="E24" s="51" t="s">
        <v>49</v>
      </c>
      <c r="F24" s="51" t="s">
        <v>49</v>
      </c>
      <c r="G24" s="51"/>
      <c r="H24" s="51" t="s">
        <v>49</v>
      </c>
      <c r="I24" s="51" t="s">
        <v>49</v>
      </c>
      <c r="J24" s="51" t="s">
        <v>49</v>
      </c>
      <c r="K24" s="51" t="s">
        <v>49</v>
      </c>
    </row>
    <row r="25" spans="1:15" ht="64" customHeight="1">
      <c r="A25" s="187" t="s">
        <v>649</v>
      </c>
      <c r="B25" s="187"/>
      <c r="C25" s="187"/>
      <c r="D25" s="187"/>
      <c r="E25" s="187"/>
      <c r="F25" s="187"/>
      <c r="G25" s="187"/>
      <c r="H25" s="187"/>
      <c r="I25" s="187"/>
      <c r="J25" s="187"/>
      <c r="K25" s="187"/>
      <c r="L25" s="28"/>
      <c r="M25" s="28"/>
      <c r="N25" s="28"/>
      <c r="O25" s="28"/>
    </row>
    <row r="26" spans="1:15">
      <c r="B26" s="17"/>
      <c r="C26" s="17"/>
      <c r="D26" s="17"/>
      <c r="E26" s="17"/>
      <c r="F26" s="17"/>
      <c r="G26" s="17"/>
    </row>
  </sheetData>
  <mergeCells count="8">
    <mergeCell ref="A24:B24"/>
    <mergeCell ref="A25:K25"/>
    <mergeCell ref="A1:K1"/>
    <mergeCell ref="C2:F3"/>
    <mergeCell ref="H2:K3"/>
    <mergeCell ref="A6:D6"/>
    <mergeCell ref="A11:D11"/>
    <mergeCell ref="A23:B23"/>
  </mergeCells>
  <pageMargins left="0.9" right="0.75" top="0.75" bottom="0.75" header="0.5" footer="0.5"/>
  <pageSetup orientation="portrait" horizontalDpi="4294967292" verticalDpi="4294967292"/>
  <ignoredErrors>
    <ignoredError sqref="A5:K24" numberStoredAsText="1"/>
  </ignoredError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A1:AE40"/>
  <sheetViews>
    <sheetView showGridLines="0" zoomScale="75" zoomScaleNormal="70" zoomScalePageLayoutView="70" workbookViewId="0">
      <selection sqref="A1:I39"/>
    </sheetView>
  </sheetViews>
  <sheetFormatPr baseColWidth="10" defaultColWidth="11.3984375" defaultRowHeight="14"/>
  <cols>
    <col min="1" max="1" width="3.3984375" customWidth="1"/>
    <col min="2" max="2" width="20" customWidth="1"/>
    <col min="3" max="7" width="15.19921875" customWidth="1"/>
    <col min="8" max="8" width="18.59765625" customWidth="1"/>
    <col min="9" max="9" width="20" customWidth="1"/>
  </cols>
  <sheetData>
    <row r="1" spans="1:31" ht="18.5" customHeight="1">
      <c r="A1" s="207" t="s">
        <v>650</v>
      </c>
      <c r="B1" s="207"/>
      <c r="C1" s="207"/>
      <c r="D1" s="207"/>
      <c r="E1" s="207"/>
      <c r="F1" s="207"/>
      <c r="G1" s="207"/>
      <c r="H1" s="207"/>
      <c r="I1" s="207"/>
    </row>
    <row r="2" spans="1:31" s="70" customFormat="1" ht="14" customHeight="1">
      <c r="A2" s="68"/>
      <c r="B2" s="66"/>
      <c r="C2" s="196" t="s">
        <v>231</v>
      </c>
      <c r="D2" s="196" t="s">
        <v>232</v>
      </c>
      <c r="E2" s="196" t="s">
        <v>313</v>
      </c>
      <c r="F2" s="196" t="s">
        <v>653</v>
      </c>
      <c r="G2" s="196" t="s">
        <v>233</v>
      </c>
      <c r="H2" s="196" t="s">
        <v>708</v>
      </c>
      <c r="I2" s="196" t="s">
        <v>654</v>
      </c>
      <c r="J2" s="173"/>
      <c r="K2" s="142"/>
    </row>
    <row r="3" spans="1:31" s="70" customFormat="1" ht="47.25" customHeight="1">
      <c r="A3" s="68"/>
      <c r="B3" s="66"/>
      <c r="C3" s="214"/>
      <c r="D3" s="214"/>
      <c r="E3" s="214"/>
      <c r="F3" s="214"/>
      <c r="G3" s="214"/>
      <c r="H3" s="214"/>
      <c r="I3" s="215"/>
      <c r="J3" s="173"/>
    </row>
    <row r="4" spans="1:31" s="40" customFormat="1" ht="16.5" customHeight="1">
      <c r="A4" s="38"/>
      <c r="B4" s="67" t="s">
        <v>229</v>
      </c>
      <c r="C4" s="18" t="s">
        <v>258</v>
      </c>
      <c r="D4" s="18" t="s">
        <v>258</v>
      </c>
      <c r="E4" s="18" t="s">
        <v>258</v>
      </c>
      <c r="F4" s="108" t="s">
        <v>258</v>
      </c>
      <c r="G4" s="18" t="s">
        <v>258</v>
      </c>
      <c r="H4" s="34" t="s">
        <v>228</v>
      </c>
      <c r="I4" s="172" t="s">
        <v>258</v>
      </c>
    </row>
    <row r="5" spans="1:31">
      <c r="A5" s="7"/>
      <c r="B5" s="14"/>
      <c r="C5" s="13" t="s">
        <v>3</v>
      </c>
      <c r="D5" s="13" t="s">
        <v>4</v>
      </c>
      <c r="E5" s="13" t="s">
        <v>5</v>
      </c>
      <c r="F5" s="13" t="s">
        <v>6</v>
      </c>
      <c r="G5" s="13" t="s">
        <v>14</v>
      </c>
      <c r="H5" s="13" t="s">
        <v>38</v>
      </c>
      <c r="I5" s="13" t="s">
        <v>37</v>
      </c>
    </row>
    <row r="6" spans="1:31" ht="18" customHeight="1">
      <c r="A6" s="204" t="s">
        <v>230</v>
      </c>
      <c r="B6" s="204"/>
      <c r="C6" s="204"/>
      <c r="D6" s="10" t="s">
        <v>2</v>
      </c>
      <c r="E6" s="10"/>
      <c r="F6" s="10"/>
      <c r="G6" s="10"/>
      <c r="H6" s="10"/>
      <c r="I6" s="10"/>
    </row>
    <row r="7" spans="1:31">
      <c r="A7" s="1"/>
      <c r="B7" s="21" t="s">
        <v>44</v>
      </c>
      <c r="C7" s="3" t="s">
        <v>439</v>
      </c>
      <c r="D7" s="3">
        <v>11.04</v>
      </c>
      <c r="E7" s="3">
        <v>0.28000000000000003</v>
      </c>
      <c r="F7" s="3" t="s">
        <v>356</v>
      </c>
      <c r="G7" s="3" t="s">
        <v>198</v>
      </c>
      <c r="H7" s="3" t="s">
        <v>401</v>
      </c>
      <c r="I7" s="3" t="s">
        <v>148</v>
      </c>
    </row>
    <row r="8" spans="1:31">
      <c r="A8" s="1"/>
      <c r="B8" s="2" t="s">
        <v>2</v>
      </c>
      <c r="C8" s="3" t="s">
        <v>149</v>
      </c>
      <c r="D8" s="13" t="s">
        <v>579</v>
      </c>
      <c r="E8" s="3" t="s">
        <v>158</v>
      </c>
      <c r="F8" s="13" t="s">
        <v>158</v>
      </c>
      <c r="G8" s="3" t="s">
        <v>93</v>
      </c>
      <c r="H8" s="3" t="s">
        <v>96</v>
      </c>
      <c r="I8" s="3" t="s">
        <v>149</v>
      </c>
    </row>
    <row r="9" spans="1:31" ht="16.25" customHeight="1">
      <c r="A9" s="1"/>
      <c r="B9" s="22" t="s">
        <v>314</v>
      </c>
      <c r="C9" s="3" t="s">
        <v>344</v>
      </c>
      <c r="D9" s="3">
        <v>16.63</v>
      </c>
      <c r="E9" s="3">
        <v>0.54</v>
      </c>
      <c r="F9" s="3" t="s">
        <v>347</v>
      </c>
      <c r="G9" s="3" t="s">
        <v>434</v>
      </c>
      <c r="H9" s="3" t="s">
        <v>319</v>
      </c>
      <c r="I9" s="3" t="s">
        <v>408</v>
      </c>
    </row>
    <row r="10" spans="1:31">
      <c r="A10" s="1"/>
      <c r="B10" s="2" t="s">
        <v>2</v>
      </c>
      <c r="C10" s="3" t="s">
        <v>150</v>
      </c>
      <c r="D10" s="13" t="s">
        <v>470</v>
      </c>
      <c r="E10" s="13" t="s">
        <v>152</v>
      </c>
      <c r="F10" s="3" t="s">
        <v>161</v>
      </c>
      <c r="G10" s="3" t="s">
        <v>158</v>
      </c>
      <c r="H10" s="3" t="s">
        <v>179</v>
      </c>
      <c r="I10" s="3" t="s">
        <v>150</v>
      </c>
    </row>
    <row r="11" spans="1:31" ht="16.25" customHeight="1">
      <c r="A11" s="1"/>
      <c r="B11" s="2" t="s">
        <v>45</v>
      </c>
      <c r="C11" s="3" t="s">
        <v>485</v>
      </c>
      <c r="D11" s="3">
        <v>23.89</v>
      </c>
      <c r="E11" s="3">
        <v>0.76</v>
      </c>
      <c r="F11" s="13" t="s">
        <v>487</v>
      </c>
      <c r="G11" s="3" t="s">
        <v>429</v>
      </c>
      <c r="H11" s="3" t="s">
        <v>692</v>
      </c>
      <c r="I11" s="3" t="s">
        <v>379</v>
      </c>
    </row>
    <row r="12" spans="1:31">
      <c r="A12" s="1"/>
      <c r="B12" s="2" t="s">
        <v>2</v>
      </c>
      <c r="C12" s="3" t="s">
        <v>150</v>
      </c>
      <c r="D12" s="13" t="s">
        <v>742</v>
      </c>
      <c r="E12" s="3" t="s">
        <v>152</v>
      </c>
      <c r="F12" s="3" t="s">
        <v>165</v>
      </c>
      <c r="G12" s="3" t="s">
        <v>158</v>
      </c>
      <c r="H12" s="3" t="s">
        <v>164</v>
      </c>
      <c r="I12" s="3" t="s">
        <v>150</v>
      </c>
    </row>
    <row r="13" spans="1:31" ht="16.25" customHeight="1">
      <c r="A13" s="1"/>
      <c r="B13" s="2" t="s">
        <v>46</v>
      </c>
      <c r="C13" s="3" t="s">
        <v>432</v>
      </c>
      <c r="D13" s="3">
        <v>31.55</v>
      </c>
      <c r="E13" s="3">
        <v>1.04</v>
      </c>
      <c r="F13" s="13" t="s">
        <v>312</v>
      </c>
      <c r="G13" s="3" t="s">
        <v>444</v>
      </c>
      <c r="H13" s="3" t="s">
        <v>693</v>
      </c>
      <c r="I13" s="3" t="s">
        <v>483</v>
      </c>
    </row>
    <row r="14" spans="1:31">
      <c r="A14" s="1"/>
      <c r="B14" s="2" t="s">
        <v>2</v>
      </c>
      <c r="C14" s="3" t="s">
        <v>165</v>
      </c>
      <c r="D14" s="13" t="s">
        <v>743</v>
      </c>
      <c r="E14" s="3" t="s">
        <v>159</v>
      </c>
      <c r="F14" s="3" t="s">
        <v>94</v>
      </c>
      <c r="G14" s="3" t="s">
        <v>154</v>
      </c>
      <c r="H14" s="3" t="s">
        <v>194</v>
      </c>
      <c r="I14" s="3" t="s">
        <v>159</v>
      </c>
      <c r="X14" s="171"/>
      <c r="Y14" s="171"/>
      <c r="Z14" s="171"/>
      <c r="AA14" s="171"/>
      <c r="AB14" s="171"/>
      <c r="AC14" s="171"/>
      <c r="AD14" s="171"/>
      <c r="AE14" s="171"/>
    </row>
    <row r="15" spans="1:31" ht="16.25" customHeight="1">
      <c r="A15" s="1"/>
      <c r="B15" s="2" t="s">
        <v>47</v>
      </c>
      <c r="C15" s="3" t="s">
        <v>528</v>
      </c>
      <c r="D15" s="3">
        <v>37.369999999999997</v>
      </c>
      <c r="E15" s="3">
        <v>1.17</v>
      </c>
      <c r="F15" s="3" t="s">
        <v>688</v>
      </c>
      <c r="G15" s="3" t="s">
        <v>566</v>
      </c>
      <c r="H15" s="3" t="s">
        <v>694</v>
      </c>
      <c r="I15" s="3" t="s">
        <v>593</v>
      </c>
      <c r="X15" s="171"/>
      <c r="Y15" s="171"/>
      <c r="Z15" s="171"/>
      <c r="AA15" s="171"/>
      <c r="AB15" s="171"/>
      <c r="AC15" s="171"/>
      <c r="AD15" s="171"/>
      <c r="AE15" s="171"/>
    </row>
    <row r="16" spans="1:31">
      <c r="A16" s="1"/>
      <c r="B16" s="2" t="s">
        <v>2</v>
      </c>
      <c r="C16" s="3" t="s">
        <v>192</v>
      </c>
      <c r="D16" s="13" t="s">
        <v>744</v>
      </c>
      <c r="E16" s="3" t="s">
        <v>192</v>
      </c>
      <c r="F16" s="3" t="s">
        <v>167</v>
      </c>
      <c r="G16" s="3" t="s">
        <v>97</v>
      </c>
      <c r="H16" s="3" t="s">
        <v>691</v>
      </c>
      <c r="I16" s="3" t="s">
        <v>192</v>
      </c>
    </row>
    <row r="17" spans="1:19" ht="16.25" customHeight="1">
      <c r="A17" s="1"/>
      <c r="B17" s="2" t="s">
        <v>48</v>
      </c>
      <c r="C17" s="3" t="s">
        <v>433</v>
      </c>
      <c r="D17" s="3">
        <v>37.78</v>
      </c>
      <c r="E17" s="3">
        <v>1.31</v>
      </c>
      <c r="F17" s="3" t="s">
        <v>689</v>
      </c>
      <c r="G17" s="3" t="s">
        <v>381</v>
      </c>
      <c r="H17" s="3" t="s">
        <v>695</v>
      </c>
      <c r="I17" s="3" t="s">
        <v>432</v>
      </c>
    </row>
    <row r="18" spans="1:19">
      <c r="A18" s="1"/>
      <c r="B18" s="2" t="s">
        <v>2</v>
      </c>
      <c r="C18" s="3" t="s">
        <v>153</v>
      </c>
      <c r="D18" s="3" t="s">
        <v>703</v>
      </c>
      <c r="E18" s="13" t="s">
        <v>97</v>
      </c>
      <c r="F18" s="3" t="s">
        <v>192</v>
      </c>
      <c r="G18" s="3" t="s">
        <v>95</v>
      </c>
      <c r="H18" s="3" t="s">
        <v>454</v>
      </c>
      <c r="I18" s="3" t="s">
        <v>153</v>
      </c>
    </row>
    <row r="19" spans="1:19" ht="18" customHeight="1">
      <c r="A19" s="32" t="s">
        <v>31</v>
      </c>
      <c r="B19" s="32"/>
      <c r="C19" s="3"/>
      <c r="D19" s="3"/>
      <c r="E19" s="3"/>
      <c r="G19" s="3"/>
      <c r="H19" s="3"/>
      <c r="I19" s="3"/>
    </row>
    <row r="20" spans="1:19" ht="18.5" customHeight="1">
      <c r="A20" s="1"/>
      <c r="B20" s="59" t="s">
        <v>223</v>
      </c>
      <c r="C20" s="3" t="s">
        <v>193</v>
      </c>
      <c r="D20" s="3">
        <v>4.38</v>
      </c>
      <c r="E20" s="3">
        <v>0.17</v>
      </c>
      <c r="F20" s="13" t="s">
        <v>125</v>
      </c>
      <c r="G20" s="3" t="s">
        <v>127</v>
      </c>
      <c r="H20" s="3" t="s">
        <v>368</v>
      </c>
      <c r="I20" s="3" t="s">
        <v>143</v>
      </c>
    </row>
    <row r="21" spans="1:19">
      <c r="A21" s="1"/>
      <c r="B21" s="59" t="s">
        <v>2</v>
      </c>
      <c r="C21" s="3" t="s">
        <v>155</v>
      </c>
      <c r="D21" s="13" t="s">
        <v>458</v>
      </c>
      <c r="E21" s="3" t="s">
        <v>155</v>
      </c>
      <c r="F21" s="3" t="s">
        <v>93</v>
      </c>
      <c r="G21" s="3" t="s">
        <v>155</v>
      </c>
      <c r="H21" s="3" t="s">
        <v>158</v>
      </c>
      <c r="I21" s="3" t="s">
        <v>155</v>
      </c>
      <c r="K21" s="100"/>
      <c r="L21" s="100"/>
    </row>
    <row r="22" spans="1:19" ht="16.25" customHeight="1">
      <c r="A22" s="1"/>
      <c r="B22" s="59" t="s">
        <v>222</v>
      </c>
      <c r="C22" s="3" t="s">
        <v>147</v>
      </c>
      <c r="D22" s="3">
        <v>8.0500000000000007</v>
      </c>
      <c r="E22" s="3" t="s">
        <v>328</v>
      </c>
      <c r="F22" s="3" t="s">
        <v>124</v>
      </c>
      <c r="G22" s="3" t="s">
        <v>338</v>
      </c>
      <c r="H22" s="3" t="s">
        <v>434</v>
      </c>
      <c r="I22" s="3" t="s">
        <v>368</v>
      </c>
      <c r="K22" s="100"/>
      <c r="L22" s="100"/>
    </row>
    <row r="23" spans="1:19">
      <c r="A23" s="1"/>
      <c r="B23" s="59" t="s">
        <v>2</v>
      </c>
      <c r="C23" s="3" t="s">
        <v>155</v>
      </c>
      <c r="D23" s="13" t="s">
        <v>745</v>
      </c>
      <c r="E23" s="3" t="s">
        <v>155</v>
      </c>
      <c r="F23" s="3" t="s">
        <v>93</v>
      </c>
      <c r="G23" s="3" t="s">
        <v>155</v>
      </c>
      <c r="H23" s="3" t="s">
        <v>150</v>
      </c>
      <c r="I23" s="3" t="s">
        <v>155</v>
      </c>
      <c r="K23" s="100"/>
      <c r="L23" s="100"/>
    </row>
    <row r="24" spans="1:19" ht="17.5" customHeight="1">
      <c r="A24" s="1"/>
      <c r="B24" s="59" t="s">
        <v>224</v>
      </c>
      <c r="C24" s="3" t="s">
        <v>339</v>
      </c>
      <c r="D24" s="3">
        <v>10.46</v>
      </c>
      <c r="E24" s="13" t="s">
        <v>311</v>
      </c>
      <c r="F24" s="3" t="s">
        <v>327</v>
      </c>
      <c r="G24" s="3" t="s">
        <v>148</v>
      </c>
      <c r="H24" s="3" t="s">
        <v>369</v>
      </c>
      <c r="I24" s="3" t="s">
        <v>190</v>
      </c>
      <c r="K24" s="100"/>
      <c r="L24" s="100"/>
    </row>
    <row r="25" spans="1:19" ht="17.5" customHeight="1">
      <c r="A25" s="1"/>
      <c r="B25" s="59" t="s">
        <v>2</v>
      </c>
      <c r="C25" s="3" t="s">
        <v>155</v>
      </c>
      <c r="D25" s="13" t="s">
        <v>704</v>
      </c>
      <c r="E25" s="3" t="s">
        <v>93</v>
      </c>
      <c r="F25" s="3" t="s">
        <v>93</v>
      </c>
      <c r="G25" s="3" t="s">
        <v>92</v>
      </c>
      <c r="H25" s="3" t="s">
        <v>158</v>
      </c>
      <c r="I25" s="3" t="s">
        <v>155</v>
      </c>
      <c r="K25" s="100"/>
      <c r="L25" s="100"/>
    </row>
    <row r="26" spans="1:19" ht="16.25" customHeight="1">
      <c r="A26" s="1"/>
      <c r="B26" s="59" t="s">
        <v>225</v>
      </c>
      <c r="C26" s="3" t="s">
        <v>341</v>
      </c>
      <c r="D26" s="3">
        <v>13.25</v>
      </c>
      <c r="E26" s="13" t="s">
        <v>147</v>
      </c>
      <c r="F26" s="3" t="s">
        <v>373</v>
      </c>
      <c r="G26" s="3" t="s">
        <v>342</v>
      </c>
      <c r="H26" s="3" t="s">
        <v>696</v>
      </c>
      <c r="I26" s="3" t="s">
        <v>270</v>
      </c>
      <c r="K26" s="100"/>
      <c r="L26" s="100"/>
    </row>
    <row r="27" spans="1:19">
      <c r="A27" s="1"/>
      <c r="B27" s="59" t="s">
        <v>2</v>
      </c>
      <c r="C27" s="3" t="s">
        <v>93</v>
      </c>
      <c r="D27" s="13" t="s">
        <v>746</v>
      </c>
      <c r="E27" s="3" t="s">
        <v>93</v>
      </c>
      <c r="F27" s="3" t="s">
        <v>93</v>
      </c>
      <c r="G27" s="3" t="s">
        <v>93</v>
      </c>
      <c r="H27" s="3" t="s">
        <v>154</v>
      </c>
      <c r="I27" s="3" t="s">
        <v>155</v>
      </c>
      <c r="K27" s="100"/>
      <c r="L27" s="100"/>
    </row>
    <row r="28" spans="1:19" ht="17" customHeight="1">
      <c r="A28" s="1"/>
      <c r="B28" s="59" t="s">
        <v>316</v>
      </c>
      <c r="C28" s="3" t="s">
        <v>344</v>
      </c>
      <c r="D28" s="3">
        <v>15.36</v>
      </c>
      <c r="E28" s="3" t="s">
        <v>363</v>
      </c>
      <c r="F28" s="3" t="s">
        <v>372</v>
      </c>
      <c r="G28" s="3" t="s">
        <v>332</v>
      </c>
      <c r="H28" s="3" t="s">
        <v>362</v>
      </c>
      <c r="I28" s="3" t="s">
        <v>442</v>
      </c>
      <c r="K28" s="100"/>
      <c r="L28" s="100"/>
    </row>
    <row r="29" spans="1:19">
      <c r="A29" s="1"/>
      <c r="B29" s="59" t="s">
        <v>2</v>
      </c>
      <c r="C29" s="3" t="s">
        <v>149</v>
      </c>
      <c r="D29" s="3" t="s">
        <v>705</v>
      </c>
      <c r="E29" s="3" t="s">
        <v>93</v>
      </c>
      <c r="F29" s="3" t="s">
        <v>93</v>
      </c>
      <c r="G29" s="3" t="s">
        <v>93</v>
      </c>
      <c r="H29" s="3" t="s">
        <v>159</v>
      </c>
      <c r="I29" s="3" t="s">
        <v>93</v>
      </c>
      <c r="K29" s="100"/>
      <c r="L29" s="100"/>
    </row>
    <row r="30" spans="1:19" ht="29" hidden="1" customHeight="1">
      <c r="A30" s="1"/>
      <c r="B30" s="23" t="s">
        <v>68</v>
      </c>
      <c r="C30" s="3" t="s">
        <v>49</v>
      </c>
      <c r="D30" s="3" t="s">
        <v>706</v>
      </c>
      <c r="E30" s="3" t="s">
        <v>127</v>
      </c>
      <c r="F30" s="3" t="s">
        <v>130</v>
      </c>
      <c r="G30" s="3" t="s">
        <v>122</v>
      </c>
      <c r="H30" s="3" t="s">
        <v>385</v>
      </c>
      <c r="I30" s="3" t="s">
        <v>129</v>
      </c>
      <c r="K30" s="100"/>
      <c r="L30" s="100"/>
    </row>
    <row r="31" spans="1:19" ht="29" hidden="1" customHeight="1">
      <c r="A31" s="1"/>
      <c r="B31" s="23" t="s">
        <v>70</v>
      </c>
      <c r="C31" s="3" t="s">
        <v>49</v>
      </c>
      <c r="D31" s="3" t="s">
        <v>707</v>
      </c>
      <c r="E31" s="3" t="s">
        <v>165</v>
      </c>
      <c r="F31" s="3" t="s">
        <v>159</v>
      </c>
      <c r="G31" s="3" t="s">
        <v>165</v>
      </c>
      <c r="H31" s="3" t="s">
        <v>183</v>
      </c>
      <c r="I31" s="3" t="s">
        <v>165</v>
      </c>
      <c r="K31" s="100"/>
      <c r="L31" s="100"/>
    </row>
    <row r="32" spans="1:19" s="1" customFormat="1" ht="17.25" customHeight="1">
      <c r="A32" s="56" t="s">
        <v>404</v>
      </c>
      <c r="B32" s="59"/>
      <c r="C32" s="177" t="s">
        <v>134</v>
      </c>
      <c r="D32" s="177">
        <v>-1.02</v>
      </c>
      <c r="E32" s="177">
        <v>0.24</v>
      </c>
      <c r="F32" s="177">
        <v>0.16</v>
      </c>
      <c r="G32" s="177">
        <v>0.11</v>
      </c>
      <c r="H32" s="177">
        <v>0.73</v>
      </c>
      <c r="I32" s="177">
        <v>0.17</v>
      </c>
      <c r="J32" s="178"/>
      <c r="K32" s="174"/>
      <c r="L32" s="176"/>
      <c r="M32" s="175"/>
      <c r="N32" s="175"/>
      <c r="O32" s="175"/>
      <c r="P32" s="175"/>
      <c r="Q32" s="175"/>
      <c r="R32" s="175"/>
      <c r="S32" s="175"/>
    </row>
    <row r="33" spans="1:19" s="1" customFormat="1" ht="17.25" customHeight="1">
      <c r="A33" s="56"/>
      <c r="B33" s="59" t="s">
        <v>488</v>
      </c>
      <c r="C33" s="177" t="s">
        <v>159</v>
      </c>
      <c r="D33" s="179" t="s">
        <v>747</v>
      </c>
      <c r="E33" s="179" t="s">
        <v>154</v>
      </c>
      <c r="F33" s="179" t="s">
        <v>159</v>
      </c>
      <c r="G33" s="179" t="s">
        <v>165</v>
      </c>
      <c r="H33" s="179" t="s">
        <v>183</v>
      </c>
      <c r="I33" s="179" t="s">
        <v>165</v>
      </c>
      <c r="J33" s="178"/>
      <c r="K33" s="174"/>
      <c r="L33" s="176"/>
      <c r="M33" s="175"/>
      <c r="N33" s="175"/>
      <c r="O33" s="175"/>
      <c r="P33" s="175"/>
      <c r="Q33" s="175"/>
      <c r="R33" s="175"/>
      <c r="S33" s="175"/>
    </row>
    <row r="34" spans="1:19" s="1" customFormat="1" ht="17.25" customHeight="1">
      <c r="A34" s="56" t="s">
        <v>423</v>
      </c>
      <c r="B34" s="59"/>
      <c r="C34" s="177" t="s">
        <v>328</v>
      </c>
      <c r="D34" s="177">
        <v>5.57</v>
      </c>
      <c r="E34" s="179" t="s">
        <v>125</v>
      </c>
      <c r="F34" s="177" t="s">
        <v>131</v>
      </c>
      <c r="G34" s="177" t="s">
        <v>124</v>
      </c>
      <c r="H34" s="177" t="s">
        <v>190</v>
      </c>
      <c r="I34" s="177">
        <v>0.24</v>
      </c>
      <c r="J34" s="180"/>
      <c r="K34" s="174"/>
      <c r="L34" s="176"/>
      <c r="M34" s="175"/>
      <c r="N34" s="175"/>
      <c r="O34" s="175"/>
      <c r="P34" s="175"/>
      <c r="Q34" s="175"/>
      <c r="R34" s="175"/>
      <c r="S34" s="175"/>
    </row>
    <row r="35" spans="1:19" s="1" customFormat="1" ht="14" customHeight="1">
      <c r="A35" s="56"/>
      <c r="B35" s="59" t="s">
        <v>489</v>
      </c>
      <c r="C35" s="177" t="s">
        <v>151</v>
      </c>
      <c r="D35" s="179" t="s">
        <v>748</v>
      </c>
      <c r="E35" s="177" t="s">
        <v>151</v>
      </c>
      <c r="F35" s="177" t="s">
        <v>151</v>
      </c>
      <c r="G35" s="177" t="s">
        <v>157</v>
      </c>
      <c r="H35" s="177" t="s">
        <v>192</v>
      </c>
      <c r="I35" s="179" t="s">
        <v>151</v>
      </c>
      <c r="J35" s="180"/>
      <c r="K35" s="174"/>
      <c r="L35" s="176"/>
      <c r="M35" s="175"/>
      <c r="N35" s="175"/>
      <c r="O35" s="175"/>
      <c r="P35" s="175"/>
      <c r="Q35" s="175"/>
      <c r="R35" s="175"/>
      <c r="S35" s="175"/>
    </row>
    <row r="36" spans="1:19" ht="15.75" customHeight="1">
      <c r="A36" s="1"/>
      <c r="B36" s="2" t="s">
        <v>271</v>
      </c>
      <c r="C36" s="3" t="s">
        <v>106</v>
      </c>
      <c r="D36" s="3" t="s">
        <v>106</v>
      </c>
      <c r="E36" s="3" t="s">
        <v>106</v>
      </c>
      <c r="F36" s="3" t="s">
        <v>106</v>
      </c>
      <c r="G36" s="3" t="s">
        <v>106</v>
      </c>
      <c r="H36" s="3" t="s">
        <v>107</v>
      </c>
      <c r="I36" s="3" t="s">
        <v>260</v>
      </c>
      <c r="J36" s="100"/>
      <c r="K36" s="100"/>
      <c r="L36" s="100"/>
    </row>
    <row r="37" spans="1:19" ht="15.75" customHeight="1">
      <c r="A37" s="1"/>
      <c r="B37" s="59" t="s">
        <v>221</v>
      </c>
      <c r="C37" s="3" t="s">
        <v>140</v>
      </c>
      <c r="D37" s="13" t="s">
        <v>131</v>
      </c>
      <c r="E37" s="3" t="s">
        <v>123</v>
      </c>
      <c r="F37" s="3" t="s">
        <v>123</v>
      </c>
      <c r="G37" s="3" t="s">
        <v>193</v>
      </c>
      <c r="H37" s="3" t="s">
        <v>134</v>
      </c>
      <c r="I37" s="3" t="s">
        <v>128</v>
      </c>
      <c r="J37" s="100"/>
      <c r="K37" s="100"/>
      <c r="L37" s="100"/>
    </row>
    <row r="38" spans="1:19" hidden="1">
      <c r="A38" s="7"/>
      <c r="B38" s="7"/>
      <c r="C38" s="12"/>
      <c r="D38" s="12"/>
      <c r="E38" s="48" t="s">
        <v>123</v>
      </c>
      <c r="F38" s="48"/>
      <c r="G38" s="12"/>
      <c r="H38" s="12"/>
      <c r="I38" s="12"/>
      <c r="J38" s="100"/>
      <c r="K38" s="100"/>
      <c r="L38" s="100"/>
    </row>
    <row r="39" spans="1:19" ht="66.75" customHeight="1">
      <c r="A39" s="187" t="s">
        <v>697</v>
      </c>
      <c r="B39" s="187"/>
      <c r="C39" s="187"/>
      <c r="D39" s="187"/>
      <c r="E39" s="187"/>
      <c r="F39" s="187"/>
      <c r="G39" s="187"/>
      <c r="H39" s="187"/>
      <c r="I39" s="187"/>
      <c r="J39" s="46"/>
      <c r="K39" s="46"/>
      <c r="L39" s="46"/>
    </row>
    <row r="40" spans="1:19">
      <c r="A40" s="1"/>
      <c r="B40" s="17" t="s">
        <v>207</v>
      </c>
      <c r="C40" s="17"/>
      <c r="D40" s="17"/>
      <c r="E40" s="17"/>
      <c r="F40" s="17"/>
      <c r="G40" s="17"/>
      <c r="H40" s="17"/>
      <c r="I40" s="17"/>
    </row>
  </sheetData>
  <mergeCells count="10">
    <mergeCell ref="A1:I1"/>
    <mergeCell ref="A39:I39"/>
    <mergeCell ref="C2:C3"/>
    <mergeCell ref="D2:D3"/>
    <mergeCell ref="E2:E3"/>
    <mergeCell ref="G2:G3"/>
    <mergeCell ref="A6:C6"/>
    <mergeCell ref="F2:F3"/>
    <mergeCell ref="I2:I3"/>
    <mergeCell ref="H2:H3"/>
  </mergeCells>
  <phoneticPr fontId="10" type="noConversion"/>
  <pageMargins left="1" right="0.75" top="1" bottom="1" header="0.5" footer="0.5"/>
  <pageSetup scale="98" orientation="portrait" horizontalDpi="4294967292" verticalDpi="4294967292"/>
  <ignoredErrors>
    <ignoredError sqref="A5:I10 A12:I39 A11:F11 G11:I11" numberStoredAsText="1"/>
  </ignoredError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A1:M53"/>
  <sheetViews>
    <sheetView showGridLines="0" zoomScale="75" zoomScaleNormal="145" zoomScalePageLayoutView="145" workbookViewId="0">
      <selection sqref="A1:I52"/>
    </sheetView>
  </sheetViews>
  <sheetFormatPr baseColWidth="10" defaultColWidth="11.3984375" defaultRowHeight="14"/>
  <cols>
    <col min="1" max="1" width="3.3984375" customWidth="1"/>
    <col min="2" max="2" width="21.3984375" customWidth="1"/>
    <col min="3" max="3" width="14.19921875" customWidth="1"/>
    <col min="4" max="4" width="12.3984375" customWidth="1"/>
    <col min="5" max="5" width="18.3984375" customWidth="1"/>
    <col min="6" max="6" width="2.3984375" customWidth="1"/>
    <col min="7" max="8" width="12.3984375" customWidth="1"/>
    <col min="9" max="9" width="15.59765625" customWidth="1"/>
  </cols>
  <sheetData>
    <row r="1" spans="1:13" ht="16">
      <c r="A1" s="205" t="s">
        <v>762</v>
      </c>
      <c r="B1" s="205"/>
      <c r="C1" s="205"/>
      <c r="D1" s="205"/>
      <c r="E1" s="205"/>
      <c r="F1" s="205"/>
      <c r="G1" s="205"/>
      <c r="H1" s="205"/>
      <c r="I1" s="205"/>
    </row>
    <row r="2" spans="1:13">
      <c r="A2" s="1"/>
      <c r="B2" s="15"/>
      <c r="C2" s="196" t="s">
        <v>234</v>
      </c>
      <c r="D2" s="196"/>
      <c r="E2" s="196"/>
      <c r="F2" s="47"/>
      <c r="G2" s="196" t="s">
        <v>236</v>
      </c>
      <c r="H2" s="196"/>
      <c r="I2" s="196"/>
    </row>
    <row r="3" spans="1:13" ht="5.25" customHeight="1">
      <c r="A3" s="38"/>
      <c r="B3" s="39"/>
      <c r="C3" s="208"/>
      <c r="D3" s="208"/>
      <c r="E3" s="208"/>
      <c r="F3" s="37"/>
      <c r="G3" s="208"/>
      <c r="H3" s="208"/>
      <c r="I3" s="208"/>
    </row>
    <row r="4" spans="1:13" s="70" customFormat="1" ht="20" customHeight="1">
      <c r="A4" s="68"/>
      <c r="B4" s="66"/>
      <c r="C4" s="18" t="s">
        <v>76</v>
      </c>
      <c r="D4" s="18" t="s">
        <v>76</v>
      </c>
      <c r="E4" s="69" t="s">
        <v>235</v>
      </c>
      <c r="F4" s="69"/>
      <c r="G4" s="69" t="s">
        <v>76</v>
      </c>
      <c r="H4" s="69" t="s">
        <v>76</v>
      </c>
      <c r="I4" s="69" t="s">
        <v>235</v>
      </c>
      <c r="K4" s="141"/>
      <c r="L4" s="142"/>
      <c r="M4" s="142"/>
    </row>
    <row r="5" spans="1:13" ht="15" customHeight="1">
      <c r="A5" s="7"/>
      <c r="B5" s="14"/>
      <c r="C5" s="13" t="s">
        <v>3</v>
      </c>
      <c r="D5" s="13" t="s">
        <v>4</v>
      </c>
      <c r="E5" s="20" t="s">
        <v>5</v>
      </c>
      <c r="F5" s="20"/>
      <c r="G5" s="20" t="s">
        <v>6</v>
      </c>
      <c r="H5" s="13" t="s">
        <v>14</v>
      </c>
      <c r="I5" s="13" t="s">
        <v>36</v>
      </c>
    </row>
    <row r="6" spans="1:13" ht="16.5" customHeight="1">
      <c r="A6" s="189" t="s">
        <v>420</v>
      </c>
      <c r="B6" s="189"/>
      <c r="C6" s="189"/>
      <c r="D6" s="189"/>
      <c r="E6" s="189"/>
      <c r="F6" s="189"/>
      <c r="G6" s="189"/>
      <c r="H6" s="10" t="s">
        <v>2</v>
      </c>
      <c r="I6" s="10"/>
    </row>
    <row r="7" spans="1:13" ht="15" customHeight="1">
      <c r="A7" s="1"/>
      <c r="B7" s="2" t="s">
        <v>46</v>
      </c>
      <c r="C7" s="3" t="s">
        <v>432</v>
      </c>
      <c r="D7" s="3" t="s">
        <v>393</v>
      </c>
      <c r="E7" s="3" t="s">
        <v>490</v>
      </c>
      <c r="F7" s="3"/>
      <c r="G7" s="3" t="s">
        <v>531</v>
      </c>
      <c r="H7" s="3" t="s">
        <v>351</v>
      </c>
      <c r="I7" s="3" t="s">
        <v>558</v>
      </c>
    </row>
    <row r="8" spans="1:13">
      <c r="A8" s="1"/>
      <c r="B8" s="2" t="s">
        <v>2</v>
      </c>
      <c r="C8" s="3" t="s">
        <v>165</v>
      </c>
      <c r="D8" s="3" t="s">
        <v>154</v>
      </c>
      <c r="E8" s="3" t="s">
        <v>96</v>
      </c>
      <c r="F8" s="3"/>
      <c r="G8" s="3" t="s">
        <v>185</v>
      </c>
      <c r="H8" s="3" t="s">
        <v>185</v>
      </c>
      <c r="I8" s="3" t="s">
        <v>184</v>
      </c>
    </row>
    <row r="9" spans="1:13" ht="17.5" customHeight="1">
      <c r="A9" s="32" t="s">
        <v>109</v>
      </c>
      <c r="B9" s="32"/>
      <c r="C9" s="71"/>
      <c r="D9" s="71"/>
      <c r="E9" s="71"/>
      <c r="F9" s="62"/>
      <c r="G9" s="71"/>
      <c r="H9" s="71"/>
      <c r="I9" s="71"/>
    </row>
    <row r="10" spans="1:13" ht="17" customHeight="1">
      <c r="A10" s="1"/>
      <c r="B10" s="59" t="s">
        <v>223</v>
      </c>
      <c r="C10" s="3" t="s">
        <v>193</v>
      </c>
      <c r="D10" s="3" t="s">
        <v>124</v>
      </c>
      <c r="E10" s="3" t="s">
        <v>124</v>
      </c>
      <c r="F10" s="3"/>
      <c r="G10" s="3" t="s">
        <v>121</v>
      </c>
      <c r="H10" s="3" t="s">
        <v>175</v>
      </c>
      <c r="I10" s="3" t="s">
        <v>515</v>
      </c>
    </row>
    <row r="11" spans="1:13">
      <c r="A11" s="1"/>
      <c r="B11" s="59" t="s">
        <v>2</v>
      </c>
      <c r="C11" s="3" t="s">
        <v>155</v>
      </c>
      <c r="D11" s="3" t="s">
        <v>155</v>
      </c>
      <c r="E11" s="3" t="s">
        <v>149</v>
      </c>
      <c r="F11" s="3"/>
      <c r="G11" s="3" t="s">
        <v>93</v>
      </c>
      <c r="H11" s="3" t="s">
        <v>149</v>
      </c>
      <c r="I11" s="3" t="s">
        <v>158</v>
      </c>
    </row>
    <row r="12" spans="1:13" ht="15" customHeight="1">
      <c r="A12" s="1"/>
      <c r="B12" s="59" t="s">
        <v>222</v>
      </c>
      <c r="C12" s="3" t="s">
        <v>147</v>
      </c>
      <c r="D12" s="3" t="s">
        <v>338</v>
      </c>
      <c r="E12" s="3" t="s">
        <v>191</v>
      </c>
      <c r="F12" s="3"/>
      <c r="G12" s="3" t="s">
        <v>130</v>
      </c>
      <c r="H12" s="3" t="s">
        <v>138</v>
      </c>
      <c r="I12" s="3" t="s">
        <v>197</v>
      </c>
    </row>
    <row r="13" spans="1:13">
      <c r="A13" s="1"/>
      <c r="B13" s="59" t="s">
        <v>2</v>
      </c>
      <c r="C13" s="3" t="s">
        <v>155</v>
      </c>
      <c r="D13" s="3" t="s">
        <v>155</v>
      </c>
      <c r="E13" s="3" t="s">
        <v>93</v>
      </c>
      <c r="F13" s="3"/>
      <c r="G13" s="3" t="s">
        <v>157</v>
      </c>
      <c r="H13" s="3" t="s">
        <v>157</v>
      </c>
      <c r="I13" s="3" t="s">
        <v>152</v>
      </c>
    </row>
    <row r="14" spans="1:13" ht="15" customHeight="1">
      <c r="A14" s="1"/>
      <c r="B14" s="59" t="s">
        <v>224</v>
      </c>
      <c r="C14" s="3" t="s">
        <v>339</v>
      </c>
      <c r="D14" s="3" t="s">
        <v>199</v>
      </c>
      <c r="E14" s="3" t="s">
        <v>147</v>
      </c>
      <c r="F14" s="3"/>
      <c r="G14" s="3" t="s">
        <v>124</v>
      </c>
      <c r="H14" s="3" t="s">
        <v>144</v>
      </c>
      <c r="I14" s="3" t="s">
        <v>163</v>
      </c>
    </row>
    <row r="15" spans="1:13">
      <c r="A15" s="1"/>
      <c r="B15" s="59" t="s">
        <v>2</v>
      </c>
      <c r="C15" s="3" t="s">
        <v>155</v>
      </c>
      <c r="D15" s="3" t="s">
        <v>155</v>
      </c>
      <c r="E15" s="3" t="s">
        <v>149</v>
      </c>
      <c r="F15" s="3"/>
      <c r="G15" s="3" t="s">
        <v>157</v>
      </c>
      <c r="H15" s="3" t="s">
        <v>151</v>
      </c>
      <c r="I15" s="3" t="s">
        <v>152</v>
      </c>
    </row>
    <row r="16" spans="1:13" ht="15" customHeight="1">
      <c r="A16" s="1"/>
      <c r="B16" s="59" t="s">
        <v>225</v>
      </c>
      <c r="C16" s="3" t="s">
        <v>341</v>
      </c>
      <c r="D16" s="3" t="s">
        <v>200</v>
      </c>
      <c r="E16" s="3" t="s">
        <v>200</v>
      </c>
      <c r="F16" s="3"/>
      <c r="G16" s="3" t="s">
        <v>346</v>
      </c>
      <c r="H16" s="3" t="s">
        <v>121</v>
      </c>
      <c r="I16" s="3" t="s">
        <v>532</v>
      </c>
    </row>
    <row r="17" spans="1:9">
      <c r="A17" s="1"/>
      <c r="B17" s="59" t="s">
        <v>2</v>
      </c>
      <c r="C17" s="3" t="s">
        <v>93</v>
      </c>
      <c r="D17" s="3" t="s">
        <v>93</v>
      </c>
      <c r="E17" s="3" t="s">
        <v>157</v>
      </c>
      <c r="F17" s="3"/>
      <c r="G17" s="3" t="s">
        <v>157</v>
      </c>
      <c r="H17" s="3" t="s">
        <v>151</v>
      </c>
      <c r="I17" s="3" t="s">
        <v>152</v>
      </c>
    </row>
    <row r="18" spans="1:9" ht="15" customHeight="1">
      <c r="A18" s="1"/>
      <c r="B18" s="59" t="s">
        <v>316</v>
      </c>
      <c r="C18" s="3" t="s">
        <v>344</v>
      </c>
      <c r="D18" s="3" t="s">
        <v>387</v>
      </c>
      <c r="E18" s="3" t="s">
        <v>387</v>
      </c>
      <c r="F18" s="3"/>
      <c r="G18" s="3" t="s">
        <v>247</v>
      </c>
      <c r="H18" s="3" t="s">
        <v>137</v>
      </c>
      <c r="I18" s="3" t="s">
        <v>370</v>
      </c>
    </row>
    <row r="19" spans="1:9">
      <c r="A19" s="1"/>
      <c r="B19" s="59" t="s">
        <v>2</v>
      </c>
      <c r="C19" s="3" t="s">
        <v>149</v>
      </c>
      <c r="D19" s="3" t="s">
        <v>157</v>
      </c>
      <c r="E19" s="3" t="s">
        <v>158</v>
      </c>
      <c r="F19" s="3"/>
      <c r="G19" s="3" t="s">
        <v>151</v>
      </c>
      <c r="H19" s="3" t="s">
        <v>150</v>
      </c>
      <c r="I19" s="3" t="s">
        <v>154</v>
      </c>
    </row>
    <row r="20" spans="1:9">
      <c r="A20" s="32" t="s">
        <v>77</v>
      </c>
      <c r="B20" s="32"/>
      <c r="C20" s="62"/>
      <c r="D20" s="51"/>
      <c r="E20" s="51"/>
      <c r="F20" s="62"/>
      <c r="G20" s="62"/>
      <c r="H20" s="71"/>
      <c r="I20" s="71"/>
    </row>
    <row r="21" spans="1:9" ht="15.5" customHeight="1">
      <c r="A21" s="1"/>
      <c r="B21" s="2" t="s">
        <v>223</v>
      </c>
      <c r="C21" s="3" t="s">
        <v>2</v>
      </c>
      <c r="D21" s="3" t="s">
        <v>261</v>
      </c>
      <c r="E21" s="3" t="s">
        <v>131</v>
      </c>
      <c r="F21" s="3"/>
      <c r="G21" s="3" t="s">
        <v>2</v>
      </c>
      <c r="H21" s="3" t="s">
        <v>143</v>
      </c>
      <c r="I21" s="3" t="s">
        <v>141</v>
      </c>
    </row>
    <row r="22" spans="1:9">
      <c r="A22" s="1"/>
      <c r="B22" s="2" t="s">
        <v>2</v>
      </c>
      <c r="C22" s="3" t="s">
        <v>2</v>
      </c>
      <c r="D22" s="3" t="s">
        <v>155</v>
      </c>
      <c r="E22" s="3" t="s">
        <v>149</v>
      </c>
      <c r="F22" s="3"/>
      <c r="G22" s="3" t="s">
        <v>2</v>
      </c>
      <c r="H22" s="3" t="s">
        <v>93</v>
      </c>
      <c r="I22" s="3" t="s">
        <v>149</v>
      </c>
    </row>
    <row r="23" spans="1:9" ht="15" customHeight="1">
      <c r="A23" s="1"/>
      <c r="B23" s="2" t="s">
        <v>222</v>
      </c>
      <c r="C23" s="3" t="s">
        <v>2</v>
      </c>
      <c r="D23" s="3" t="s">
        <v>327</v>
      </c>
      <c r="E23" s="3" t="s">
        <v>193</v>
      </c>
      <c r="F23" s="3"/>
      <c r="G23" s="3" t="s">
        <v>2</v>
      </c>
      <c r="H23" s="3" t="s">
        <v>124</v>
      </c>
      <c r="I23" s="3" t="s">
        <v>189</v>
      </c>
    </row>
    <row r="24" spans="1:9">
      <c r="A24" s="1"/>
      <c r="B24" s="2" t="s">
        <v>2</v>
      </c>
      <c r="C24" s="3" t="s">
        <v>2</v>
      </c>
      <c r="D24" s="3" t="s">
        <v>155</v>
      </c>
      <c r="E24" s="3" t="s">
        <v>157</v>
      </c>
      <c r="F24" s="3"/>
      <c r="G24" s="3" t="s">
        <v>2</v>
      </c>
      <c r="H24" s="3" t="s">
        <v>157</v>
      </c>
      <c r="I24" s="3" t="s">
        <v>150</v>
      </c>
    </row>
    <row r="25" spans="1:9" ht="15" customHeight="1">
      <c r="A25" s="1"/>
      <c r="B25" s="2" t="s">
        <v>237</v>
      </c>
      <c r="C25" s="3" t="s">
        <v>2</v>
      </c>
      <c r="D25" s="3" t="s">
        <v>364</v>
      </c>
      <c r="E25" s="3" t="s">
        <v>390</v>
      </c>
      <c r="F25" s="3"/>
      <c r="G25" s="3" t="s">
        <v>2</v>
      </c>
      <c r="H25" s="3" t="s">
        <v>247</v>
      </c>
      <c r="I25" s="3" t="s">
        <v>396</v>
      </c>
    </row>
    <row r="26" spans="1:9">
      <c r="A26" s="1"/>
      <c r="B26" s="2"/>
      <c r="C26" s="3" t="s">
        <v>2</v>
      </c>
      <c r="D26" s="3" t="s">
        <v>149</v>
      </c>
      <c r="E26" s="3" t="s">
        <v>158</v>
      </c>
      <c r="F26" s="3"/>
      <c r="G26" s="3" t="s">
        <v>2</v>
      </c>
      <c r="H26" s="3" t="s">
        <v>158</v>
      </c>
      <c r="I26" s="3" t="s">
        <v>150</v>
      </c>
    </row>
    <row r="27" spans="1:9">
      <c r="A27" s="32" t="s">
        <v>110</v>
      </c>
      <c r="B27" s="2"/>
      <c r="C27" s="3"/>
      <c r="D27" s="3"/>
      <c r="E27" s="3"/>
      <c r="F27" s="3"/>
      <c r="G27" s="3"/>
      <c r="H27" s="3"/>
      <c r="I27" s="3"/>
    </row>
    <row r="28" spans="1:9">
      <c r="A28" s="32"/>
      <c r="B28" s="2" t="s">
        <v>238</v>
      </c>
      <c r="C28" s="3" t="s">
        <v>2</v>
      </c>
      <c r="D28" s="3" t="s">
        <v>163</v>
      </c>
      <c r="E28" s="3" t="s">
        <v>355</v>
      </c>
      <c r="F28" s="3"/>
      <c r="G28" s="3" t="s">
        <v>2</v>
      </c>
      <c r="H28" s="3" t="s">
        <v>130</v>
      </c>
      <c r="I28" s="3" t="s">
        <v>328</v>
      </c>
    </row>
    <row r="29" spans="1:9">
      <c r="A29" s="32"/>
      <c r="B29" s="2" t="s">
        <v>2</v>
      </c>
      <c r="C29" s="3" t="s">
        <v>2</v>
      </c>
      <c r="D29" s="3" t="s">
        <v>92</v>
      </c>
      <c r="E29" s="3" t="s">
        <v>93</v>
      </c>
      <c r="F29" s="3"/>
      <c r="G29" s="3" t="s">
        <v>2</v>
      </c>
      <c r="H29" s="3" t="s">
        <v>93</v>
      </c>
      <c r="I29" s="3" t="s">
        <v>149</v>
      </c>
    </row>
    <row r="30" spans="1:9" ht="15" customHeight="1">
      <c r="A30" s="32"/>
      <c r="B30" s="2" t="s">
        <v>239</v>
      </c>
      <c r="C30" s="3" t="s">
        <v>2</v>
      </c>
      <c r="D30" s="3" t="s">
        <v>144</v>
      </c>
      <c r="E30" s="3" t="s">
        <v>137</v>
      </c>
      <c r="F30" s="3"/>
      <c r="G30" s="3" t="s">
        <v>2</v>
      </c>
      <c r="H30" s="3" t="s">
        <v>129</v>
      </c>
      <c r="I30" s="3" t="s">
        <v>390</v>
      </c>
    </row>
    <row r="31" spans="1:9">
      <c r="A31" s="32"/>
      <c r="B31" s="2" t="s">
        <v>2</v>
      </c>
      <c r="C31" s="3" t="s">
        <v>2</v>
      </c>
      <c r="D31" s="3" t="s">
        <v>93</v>
      </c>
      <c r="E31" s="3" t="s">
        <v>151</v>
      </c>
      <c r="F31" s="3"/>
      <c r="G31" s="3" t="s">
        <v>2</v>
      </c>
      <c r="H31" s="3" t="s">
        <v>149</v>
      </c>
      <c r="I31" s="3" t="s">
        <v>157</v>
      </c>
    </row>
    <row r="32" spans="1:9">
      <c r="A32" s="32" t="s">
        <v>78</v>
      </c>
      <c r="B32" s="2"/>
      <c r="C32" s="3"/>
      <c r="D32" s="3"/>
      <c r="E32" s="3"/>
      <c r="F32" s="3"/>
      <c r="G32" s="3"/>
      <c r="H32" s="3"/>
      <c r="I32" s="3"/>
    </row>
    <row r="33" spans="1:11">
      <c r="A33" s="1"/>
      <c r="B33" s="2" t="s">
        <v>111</v>
      </c>
      <c r="C33" s="3" t="s">
        <v>2</v>
      </c>
      <c r="D33" s="3" t="s">
        <v>2</v>
      </c>
      <c r="E33" s="3" t="s">
        <v>191</v>
      </c>
      <c r="F33" s="3"/>
      <c r="G33" s="3" t="s">
        <v>2</v>
      </c>
      <c r="H33" s="3" t="s">
        <v>2</v>
      </c>
      <c r="I33" s="3" t="s">
        <v>189</v>
      </c>
    </row>
    <row r="34" spans="1:11">
      <c r="A34" s="1"/>
      <c r="B34" s="2"/>
      <c r="C34" s="3" t="s">
        <v>2</v>
      </c>
      <c r="D34" s="3" t="s">
        <v>2</v>
      </c>
      <c r="E34" s="3" t="s">
        <v>149</v>
      </c>
      <c r="F34" s="3"/>
      <c r="G34" s="3" t="s">
        <v>2</v>
      </c>
      <c r="H34" s="3" t="s">
        <v>2</v>
      </c>
      <c r="I34" s="3" t="s">
        <v>157</v>
      </c>
    </row>
    <row r="35" spans="1:11" ht="15" customHeight="1">
      <c r="A35" s="1"/>
      <c r="B35" s="2" t="s">
        <v>112</v>
      </c>
      <c r="C35" s="3" t="s">
        <v>2</v>
      </c>
      <c r="D35" s="3" t="s">
        <v>2</v>
      </c>
      <c r="E35" s="3" t="s">
        <v>338</v>
      </c>
      <c r="F35" s="3"/>
      <c r="G35" s="3" t="s">
        <v>2</v>
      </c>
      <c r="H35" s="3" t="s">
        <v>2</v>
      </c>
      <c r="I35" s="3" t="s">
        <v>261</v>
      </c>
    </row>
    <row r="36" spans="1:11">
      <c r="A36" s="1"/>
      <c r="B36" s="2"/>
      <c r="C36" s="3" t="s">
        <v>2</v>
      </c>
      <c r="D36" s="3" t="s">
        <v>2</v>
      </c>
      <c r="E36" s="3" t="s">
        <v>149</v>
      </c>
      <c r="F36" s="3"/>
      <c r="G36" s="3" t="s">
        <v>2</v>
      </c>
      <c r="H36" s="3" t="s">
        <v>2</v>
      </c>
      <c r="I36" s="3" t="s">
        <v>157</v>
      </c>
    </row>
    <row r="37" spans="1:11" ht="15" customHeight="1">
      <c r="A37" s="1"/>
      <c r="B37" s="2" t="s">
        <v>113</v>
      </c>
      <c r="C37" s="3" t="s">
        <v>2</v>
      </c>
      <c r="D37" s="3" t="s">
        <v>2</v>
      </c>
      <c r="E37" s="3" t="s">
        <v>357</v>
      </c>
      <c r="F37" s="3"/>
      <c r="G37" s="3" t="s">
        <v>2</v>
      </c>
      <c r="H37" s="3" t="s">
        <v>2</v>
      </c>
      <c r="I37" s="3" t="s">
        <v>144</v>
      </c>
    </row>
    <row r="38" spans="1:11">
      <c r="A38" s="1"/>
      <c r="B38" s="2"/>
      <c r="C38" s="3" t="s">
        <v>2</v>
      </c>
      <c r="D38" s="3" t="s">
        <v>2</v>
      </c>
      <c r="E38" s="3" t="s">
        <v>149</v>
      </c>
      <c r="F38" s="3"/>
      <c r="G38" s="3" t="s">
        <v>2</v>
      </c>
      <c r="H38" s="3" t="s">
        <v>2</v>
      </c>
      <c r="I38" s="3" t="s">
        <v>151</v>
      </c>
    </row>
    <row r="39" spans="1:11" ht="15.5" customHeight="1">
      <c r="A39" s="1"/>
      <c r="B39" s="2" t="s">
        <v>114</v>
      </c>
      <c r="C39" s="3" t="s">
        <v>2</v>
      </c>
      <c r="D39" s="3" t="s">
        <v>2</v>
      </c>
      <c r="E39" s="3" t="s">
        <v>358</v>
      </c>
      <c r="F39" s="3"/>
      <c r="G39" s="3" t="s">
        <v>2</v>
      </c>
      <c r="H39" s="3" t="s">
        <v>2</v>
      </c>
      <c r="I39" s="3" t="s">
        <v>142</v>
      </c>
    </row>
    <row r="40" spans="1:11">
      <c r="A40" s="1"/>
      <c r="B40" s="2" t="s">
        <v>2</v>
      </c>
      <c r="C40" s="3" t="s">
        <v>2</v>
      </c>
      <c r="D40" s="3" t="s">
        <v>2</v>
      </c>
      <c r="E40" s="3" t="s">
        <v>165</v>
      </c>
      <c r="F40" s="3"/>
      <c r="G40" s="3" t="s">
        <v>2</v>
      </c>
      <c r="H40" s="3" t="s">
        <v>2</v>
      </c>
      <c r="I40" s="3" t="s">
        <v>97</v>
      </c>
    </row>
    <row r="41" spans="1:11" s="40" customFormat="1" ht="21" hidden="1" customHeight="1">
      <c r="A41" s="38"/>
      <c r="B41" s="45" t="s">
        <v>79</v>
      </c>
      <c r="C41" s="51" t="s">
        <v>49</v>
      </c>
      <c r="D41" s="51" t="s">
        <v>49</v>
      </c>
      <c r="E41" s="51" t="s">
        <v>49</v>
      </c>
      <c r="F41" s="62"/>
      <c r="G41" s="51" t="s">
        <v>49</v>
      </c>
      <c r="H41" s="51" t="s">
        <v>49</v>
      </c>
      <c r="I41" s="51" t="s">
        <v>49</v>
      </c>
    </row>
    <row r="42" spans="1:11" ht="13.5" hidden="1" customHeight="1">
      <c r="A42" s="1"/>
      <c r="B42" s="23" t="s">
        <v>70</v>
      </c>
      <c r="C42" s="51" t="s">
        <v>49</v>
      </c>
      <c r="D42" s="51" t="s">
        <v>49</v>
      </c>
      <c r="E42" s="51" t="s">
        <v>49</v>
      </c>
      <c r="F42" s="62"/>
      <c r="G42" s="51" t="s">
        <v>49</v>
      </c>
      <c r="H42" s="51" t="s">
        <v>49</v>
      </c>
      <c r="I42" s="51" t="s">
        <v>49</v>
      </c>
    </row>
    <row r="43" spans="1:11" s="1" customFormat="1" ht="20.25" customHeight="1">
      <c r="A43" s="56" t="s">
        <v>404</v>
      </c>
      <c r="B43" s="59"/>
      <c r="C43" s="3" t="s">
        <v>134</v>
      </c>
      <c r="D43" s="3" t="s">
        <v>137</v>
      </c>
      <c r="E43" s="3" t="s">
        <v>137</v>
      </c>
      <c r="G43" s="104"/>
      <c r="H43" s="104"/>
      <c r="I43" s="104"/>
      <c r="J43" s="104"/>
      <c r="K43" s="51"/>
    </row>
    <row r="44" spans="1:11" s="1" customFormat="1" ht="14" customHeight="1">
      <c r="A44" s="56"/>
      <c r="B44" s="59" t="s">
        <v>416</v>
      </c>
      <c r="C44" s="3" t="s">
        <v>159</v>
      </c>
      <c r="D44" s="3" t="s">
        <v>159</v>
      </c>
      <c r="E44" s="3" t="s">
        <v>95</v>
      </c>
      <c r="G44" s="104"/>
      <c r="H44" s="104"/>
      <c r="I44" s="104"/>
      <c r="J44" s="104"/>
      <c r="K44" s="51"/>
    </row>
    <row r="45" spans="1:11" s="1" customFormat="1" ht="20.25" customHeight="1">
      <c r="A45" s="56" t="s">
        <v>423</v>
      </c>
      <c r="B45" s="59"/>
      <c r="C45" s="3" t="s">
        <v>328</v>
      </c>
      <c r="D45" s="3" t="s">
        <v>146</v>
      </c>
      <c r="E45" s="3" t="s">
        <v>124</v>
      </c>
      <c r="G45" s="104"/>
      <c r="H45" s="104"/>
      <c r="I45" s="104"/>
      <c r="J45" s="104"/>
      <c r="K45" s="51"/>
    </row>
    <row r="46" spans="1:11" s="1" customFormat="1" ht="14" customHeight="1">
      <c r="A46" s="56"/>
      <c r="B46" s="59" t="s">
        <v>489</v>
      </c>
      <c r="C46" s="3" t="s">
        <v>151</v>
      </c>
      <c r="D46" s="3" t="s">
        <v>151</v>
      </c>
      <c r="E46" s="3" t="s">
        <v>150</v>
      </c>
      <c r="G46" s="104"/>
      <c r="H46" s="104"/>
      <c r="I46" s="104"/>
      <c r="J46" s="104"/>
      <c r="K46" s="51"/>
    </row>
    <row r="47" spans="1:11" s="1" customFormat="1" ht="14" customHeight="1">
      <c r="A47" s="56" t="s">
        <v>418</v>
      </c>
      <c r="B47" s="59"/>
      <c r="C47" s="3"/>
      <c r="D47" s="3"/>
      <c r="E47" s="3"/>
      <c r="G47" s="3" t="s">
        <v>533</v>
      </c>
      <c r="H47" s="3" t="s">
        <v>533</v>
      </c>
      <c r="I47" s="3" t="s">
        <v>559</v>
      </c>
      <c r="J47" s="104"/>
      <c r="K47" s="51"/>
    </row>
    <row r="48" spans="1:11" s="1" customFormat="1" ht="14" customHeight="1">
      <c r="A48" s="56"/>
      <c r="B48" s="59" t="s">
        <v>419</v>
      </c>
      <c r="C48" s="3"/>
      <c r="D48" s="3"/>
      <c r="E48" s="3"/>
      <c r="G48" s="3" t="s">
        <v>534</v>
      </c>
      <c r="H48" s="3" t="s">
        <v>345</v>
      </c>
      <c r="I48" s="3" t="s">
        <v>441</v>
      </c>
      <c r="J48" s="104"/>
      <c r="K48" s="51"/>
    </row>
    <row r="49" spans="1:9" ht="14.25" customHeight="1">
      <c r="A49" s="2" t="s">
        <v>29</v>
      </c>
      <c r="C49" s="51" t="s">
        <v>106</v>
      </c>
      <c r="D49" s="51" t="s">
        <v>106</v>
      </c>
      <c r="E49" s="3" t="s">
        <v>108</v>
      </c>
      <c r="F49" s="51"/>
      <c r="G49" s="51" t="s">
        <v>106</v>
      </c>
      <c r="H49" s="51" t="s">
        <v>106</v>
      </c>
      <c r="I49" s="51" t="s">
        <v>108</v>
      </c>
    </row>
    <row r="50" spans="1:9" ht="18.5" customHeight="1">
      <c r="A50" s="59" t="s">
        <v>221</v>
      </c>
      <c r="C50" s="51" t="s">
        <v>140</v>
      </c>
      <c r="D50" s="51" t="s">
        <v>193</v>
      </c>
      <c r="E50" s="3" t="s">
        <v>124</v>
      </c>
      <c r="F50" s="51"/>
      <c r="G50" s="51" t="s">
        <v>173</v>
      </c>
      <c r="H50" s="51" t="s">
        <v>147</v>
      </c>
      <c r="I50" s="51" t="s">
        <v>191</v>
      </c>
    </row>
    <row r="51" spans="1:9" hidden="1">
      <c r="A51" s="1"/>
      <c r="B51" s="7" t="s">
        <v>19</v>
      </c>
      <c r="C51" s="12"/>
      <c r="D51" s="12"/>
      <c r="E51" s="36"/>
      <c r="F51" s="12"/>
      <c r="G51" s="12">
        <v>0.49</v>
      </c>
      <c r="H51" s="12">
        <v>0.49</v>
      </c>
      <c r="I51" s="12">
        <v>0.51</v>
      </c>
    </row>
    <row r="52" spans="1:9" ht="59.25" customHeight="1">
      <c r="A52" s="187" t="s">
        <v>690</v>
      </c>
      <c r="B52" s="187"/>
      <c r="C52" s="187"/>
      <c r="D52" s="187"/>
      <c r="E52" s="187"/>
      <c r="F52" s="187"/>
      <c r="G52" s="187"/>
      <c r="H52" s="187"/>
      <c r="I52" s="187"/>
    </row>
    <row r="53" spans="1:9">
      <c r="A53" s="1"/>
      <c r="B53" s="17" t="s">
        <v>207</v>
      </c>
      <c r="C53" s="17"/>
      <c r="D53" s="17"/>
      <c r="E53" s="17"/>
      <c r="F53" s="42"/>
      <c r="G53" s="1"/>
      <c r="H53" s="1"/>
      <c r="I53" s="1"/>
    </row>
  </sheetData>
  <mergeCells count="5">
    <mergeCell ref="A52:I52"/>
    <mergeCell ref="A1:I1"/>
    <mergeCell ref="C2:E3"/>
    <mergeCell ref="G2:I3"/>
    <mergeCell ref="A6:G6"/>
  </mergeCells>
  <phoneticPr fontId="10" type="noConversion"/>
  <pageMargins left="1" right="0.75" top="0.75" bottom="0.75" header="0.5" footer="0.5"/>
  <pageSetup scale="76" orientation="portrait" horizontalDpi="4294967292" verticalDpi="4294967292"/>
  <ignoredErrors>
    <ignoredError sqref="A5:I50" numberStoredAsText="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J26"/>
  <sheetViews>
    <sheetView showGridLines="0" zoomScaleNormal="70" zoomScalePageLayoutView="70" workbookViewId="0">
      <selection sqref="A1:J25"/>
    </sheetView>
  </sheetViews>
  <sheetFormatPr baseColWidth="10" defaultColWidth="12.3984375" defaultRowHeight="13"/>
  <cols>
    <col min="1" max="1" width="4.19921875" style="1" customWidth="1"/>
    <col min="2" max="2" width="32.19921875" style="1" customWidth="1"/>
    <col min="3" max="4" width="11" style="1" customWidth="1"/>
    <col min="5" max="5" width="2.3984375" style="1" customWidth="1"/>
    <col min="6" max="7" width="11.796875" style="1" customWidth="1"/>
    <col min="8" max="8" width="2" style="1" customWidth="1"/>
    <col min="9" max="9" width="17.3984375" style="1" customWidth="1"/>
    <col min="10" max="10" width="15.59765625" style="1" customWidth="1"/>
    <col min="11" max="16384" width="12.3984375" style="1"/>
  </cols>
  <sheetData>
    <row r="1" spans="1:10" ht="21.5" customHeight="1">
      <c r="A1" s="207" t="s">
        <v>655</v>
      </c>
      <c r="B1" s="207"/>
      <c r="C1" s="207"/>
      <c r="D1" s="207"/>
      <c r="E1" s="207"/>
      <c r="F1" s="207"/>
      <c r="G1" s="207"/>
      <c r="H1" s="207"/>
      <c r="I1" s="207"/>
      <c r="J1" s="207"/>
    </row>
    <row r="2" spans="1:10" ht="17.25" customHeight="1">
      <c r="B2" s="15"/>
      <c r="C2" s="216" t="s">
        <v>240</v>
      </c>
      <c r="D2" s="216"/>
      <c r="E2" s="216"/>
      <c r="F2" s="216"/>
      <c r="G2" s="216"/>
      <c r="H2" s="216"/>
      <c r="I2" s="216"/>
      <c r="J2" s="216"/>
    </row>
    <row r="3" spans="1:10" ht="14.25" customHeight="1">
      <c r="B3" s="15" t="s">
        <v>244</v>
      </c>
      <c r="C3" s="216" t="s">
        <v>245</v>
      </c>
      <c r="D3" s="216"/>
      <c r="E3" s="216"/>
      <c r="F3" s="216"/>
      <c r="G3" s="216"/>
      <c r="H3" s="69"/>
      <c r="I3" s="216" t="s">
        <v>246</v>
      </c>
      <c r="J3" s="216"/>
    </row>
    <row r="4" spans="1:10" s="166" customFormat="1" ht="38.25" customHeight="1">
      <c r="B4" s="167" t="s">
        <v>51</v>
      </c>
      <c r="C4" s="217" t="s">
        <v>242</v>
      </c>
      <c r="D4" s="217"/>
      <c r="E4" s="168"/>
      <c r="F4" s="217" t="s">
        <v>243</v>
      </c>
      <c r="G4" s="217"/>
      <c r="H4" s="168"/>
      <c r="I4" s="168" t="s">
        <v>249</v>
      </c>
      <c r="J4" s="168" t="s">
        <v>259</v>
      </c>
    </row>
    <row r="5" spans="1:10" ht="17.25" customHeight="1">
      <c r="A5" s="52"/>
      <c r="B5" s="53"/>
      <c r="C5" s="64" t="s">
        <v>3</v>
      </c>
      <c r="D5" s="64" t="s">
        <v>4</v>
      </c>
      <c r="E5" s="64"/>
      <c r="F5" s="64" t="s">
        <v>5</v>
      </c>
      <c r="G5" s="54" t="s">
        <v>6</v>
      </c>
      <c r="H5" s="54"/>
      <c r="I5" s="54" t="s">
        <v>14</v>
      </c>
      <c r="J5" s="54" t="s">
        <v>36</v>
      </c>
    </row>
    <row r="6" spans="1:10" ht="22.25" customHeight="1">
      <c r="A6" s="61" t="s">
        <v>31</v>
      </c>
      <c r="B6" s="61"/>
      <c r="C6" s="56"/>
      <c r="D6" s="62"/>
      <c r="E6" s="62"/>
      <c r="F6" s="62"/>
      <c r="G6" s="61"/>
      <c r="H6" s="61"/>
      <c r="I6" s="61"/>
      <c r="J6" s="61"/>
    </row>
    <row r="7" spans="1:10" ht="14" customHeight="1">
      <c r="A7" s="56"/>
      <c r="B7" s="59" t="s">
        <v>223</v>
      </c>
      <c r="C7" s="3" t="s">
        <v>311</v>
      </c>
      <c r="D7" s="3" t="s">
        <v>193</v>
      </c>
      <c r="E7" s="3"/>
      <c r="F7" s="3" t="s">
        <v>261</v>
      </c>
      <c r="G7" s="3" t="s">
        <v>127</v>
      </c>
      <c r="H7" s="3"/>
      <c r="I7" s="3" t="s">
        <v>137</v>
      </c>
      <c r="J7" s="3" t="s">
        <v>206</v>
      </c>
    </row>
    <row r="8" spans="1:10" ht="14" customHeight="1">
      <c r="A8" s="56"/>
      <c r="B8" s="59" t="s">
        <v>2</v>
      </c>
      <c r="C8" s="3" t="s">
        <v>155</v>
      </c>
      <c r="D8" s="3" t="s">
        <v>155</v>
      </c>
      <c r="E8" s="3"/>
      <c r="F8" s="3" t="s">
        <v>150</v>
      </c>
      <c r="G8" s="3" t="s">
        <v>150</v>
      </c>
      <c r="H8" s="3"/>
      <c r="I8" s="3" t="s">
        <v>161</v>
      </c>
      <c r="J8" s="3" t="s">
        <v>157</v>
      </c>
    </row>
    <row r="9" spans="1:10" ht="14" customHeight="1">
      <c r="A9" s="56"/>
      <c r="B9" s="59" t="s">
        <v>222</v>
      </c>
      <c r="C9" s="3" t="s">
        <v>347</v>
      </c>
      <c r="D9" s="3" t="s">
        <v>147</v>
      </c>
      <c r="E9" s="3"/>
      <c r="F9" s="3" t="s">
        <v>140</v>
      </c>
      <c r="G9" s="3" t="s">
        <v>127</v>
      </c>
      <c r="H9" s="3"/>
      <c r="I9" s="3" t="s">
        <v>125</v>
      </c>
      <c r="J9" s="3" t="s">
        <v>205</v>
      </c>
    </row>
    <row r="10" spans="1:10" ht="14" customHeight="1">
      <c r="A10" s="56"/>
      <c r="B10" s="59" t="s">
        <v>2</v>
      </c>
      <c r="C10" s="3" t="s">
        <v>155</v>
      </c>
      <c r="D10" s="3" t="s">
        <v>155</v>
      </c>
      <c r="E10" s="3"/>
      <c r="F10" s="3" t="s">
        <v>154</v>
      </c>
      <c r="G10" s="3" t="s">
        <v>154</v>
      </c>
      <c r="H10" s="3"/>
      <c r="I10" s="3" t="s">
        <v>94</v>
      </c>
      <c r="J10" s="3" t="s">
        <v>157</v>
      </c>
    </row>
    <row r="11" spans="1:10" ht="14" customHeight="1">
      <c r="A11" s="56"/>
      <c r="B11" s="59" t="s">
        <v>224</v>
      </c>
      <c r="C11" s="3" t="s">
        <v>333</v>
      </c>
      <c r="D11" s="3" t="s">
        <v>339</v>
      </c>
      <c r="E11" s="3"/>
      <c r="F11" s="3" t="s">
        <v>200</v>
      </c>
      <c r="G11" s="3" t="s">
        <v>359</v>
      </c>
      <c r="H11" s="3"/>
      <c r="I11" s="3" t="s">
        <v>364</v>
      </c>
      <c r="J11" s="3" t="s">
        <v>131</v>
      </c>
    </row>
    <row r="12" spans="1:10" ht="14" customHeight="1">
      <c r="A12" s="56"/>
      <c r="B12" s="59" t="s">
        <v>2</v>
      </c>
      <c r="C12" s="3" t="s">
        <v>155</v>
      </c>
      <c r="D12" s="3" t="s">
        <v>155</v>
      </c>
      <c r="E12" s="3"/>
      <c r="F12" s="3" t="s">
        <v>154</v>
      </c>
      <c r="G12" s="3" t="s">
        <v>165</v>
      </c>
      <c r="H12" s="3"/>
      <c r="I12" s="3" t="s">
        <v>159</v>
      </c>
      <c r="J12" s="3" t="s">
        <v>151</v>
      </c>
    </row>
    <row r="13" spans="1:10" ht="14" customHeight="1">
      <c r="A13" s="56"/>
      <c r="B13" s="59" t="s">
        <v>225</v>
      </c>
      <c r="C13" s="3" t="s">
        <v>360</v>
      </c>
      <c r="D13" s="3" t="s">
        <v>341</v>
      </c>
      <c r="E13" s="3"/>
      <c r="F13" s="3" t="s">
        <v>487</v>
      </c>
      <c r="G13" s="3" t="s">
        <v>375</v>
      </c>
      <c r="H13" s="3"/>
      <c r="I13" s="3" t="s">
        <v>368</v>
      </c>
      <c r="J13" s="3" t="s">
        <v>140</v>
      </c>
    </row>
    <row r="14" spans="1:10" ht="14" customHeight="1">
      <c r="A14" s="56"/>
      <c r="B14" s="59" t="s">
        <v>2</v>
      </c>
      <c r="C14" s="3" t="s">
        <v>149</v>
      </c>
      <c r="D14" s="3" t="s">
        <v>93</v>
      </c>
      <c r="E14" s="3"/>
      <c r="F14" s="3" t="s">
        <v>150</v>
      </c>
      <c r="G14" s="3" t="s">
        <v>150</v>
      </c>
      <c r="H14" s="3"/>
      <c r="I14" s="3" t="s">
        <v>159</v>
      </c>
      <c r="J14" s="3" t="s">
        <v>157</v>
      </c>
    </row>
    <row r="15" spans="1:10" ht="14" customHeight="1">
      <c r="A15" s="56"/>
      <c r="B15" s="59" t="s">
        <v>316</v>
      </c>
      <c r="C15" s="3" t="s">
        <v>362</v>
      </c>
      <c r="D15" s="3" t="s">
        <v>344</v>
      </c>
      <c r="E15" s="3"/>
      <c r="F15" s="3" t="s">
        <v>395</v>
      </c>
      <c r="G15" s="3" t="s">
        <v>342</v>
      </c>
      <c r="H15" s="3"/>
      <c r="I15" s="3" t="s">
        <v>198</v>
      </c>
      <c r="J15" s="3" t="s">
        <v>203</v>
      </c>
    </row>
    <row r="16" spans="1:10" ht="14" customHeight="1">
      <c r="A16" s="56"/>
      <c r="B16" s="59" t="s">
        <v>2</v>
      </c>
      <c r="C16" s="3" t="s">
        <v>149</v>
      </c>
      <c r="D16" s="3" t="s">
        <v>149</v>
      </c>
      <c r="E16" s="3"/>
      <c r="F16" s="3" t="s">
        <v>154</v>
      </c>
      <c r="G16" s="3" t="s">
        <v>165</v>
      </c>
      <c r="H16" s="3"/>
      <c r="I16" s="3" t="s">
        <v>159</v>
      </c>
      <c r="J16" s="3" t="s">
        <v>157</v>
      </c>
    </row>
    <row r="17" spans="1:10" ht="23.25" customHeight="1">
      <c r="A17" s="190" t="s">
        <v>421</v>
      </c>
      <c r="B17" s="191"/>
      <c r="C17" s="51" t="s">
        <v>50</v>
      </c>
      <c r="D17" s="51" t="s">
        <v>49</v>
      </c>
      <c r="E17" s="51"/>
      <c r="F17" s="51" t="s">
        <v>50</v>
      </c>
      <c r="G17" s="51" t="s">
        <v>49</v>
      </c>
      <c r="H17" s="51"/>
      <c r="I17" s="51" t="s">
        <v>50</v>
      </c>
      <c r="J17" s="51" t="s">
        <v>50</v>
      </c>
    </row>
    <row r="18" spans="1:10" ht="14.25" customHeight="1">
      <c r="A18" s="190" t="s">
        <v>99</v>
      </c>
      <c r="B18" s="191"/>
      <c r="C18" s="51" t="s">
        <v>49</v>
      </c>
      <c r="D18" s="51" t="s">
        <v>49</v>
      </c>
      <c r="E18" s="51"/>
      <c r="F18" s="51" t="s">
        <v>49</v>
      </c>
      <c r="G18" s="51" t="s">
        <v>49</v>
      </c>
      <c r="H18" s="51"/>
      <c r="I18" s="51" t="s">
        <v>49</v>
      </c>
      <c r="J18" s="51" t="s">
        <v>49</v>
      </c>
    </row>
    <row r="19" spans="1:10" ht="15" customHeight="1">
      <c r="A19" s="190" t="s">
        <v>492</v>
      </c>
      <c r="B19" s="191"/>
      <c r="C19" s="51" t="s">
        <v>49</v>
      </c>
      <c r="D19" s="51" t="s">
        <v>49</v>
      </c>
      <c r="E19" s="51"/>
      <c r="F19" s="51" t="s">
        <v>49</v>
      </c>
      <c r="G19" s="51" t="s">
        <v>49</v>
      </c>
      <c r="H19" s="51"/>
      <c r="I19" s="51" t="s">
        <v>49</v>
      </c>
      <c r="J19" s="51" t="s">
        <v>49</v>
      </c>
    </row>
    <row r="20" spans="1:10" ht="18.5" customHeight="1">
      <c r="A20" s="190" t="s">
        <v>70</v>
      </c>
      <c r="B20" s="191"/>
      <c r="C20" s="51" t="s">
        <v>49</v>
      </c>
      <c r="D20" s="51" t="s">
        <v>49</v>
      </c>
      <c r="E20" s="51"/>
      <c r="F20" s="51" t="s">
        <v>49</v>
      </c>
      <c r="G20" s="51" t="s">
        <v>49</v>
      </c>
      <c r="H20" s="51"/>
      <c r="I20" s="51" t="s">
        <v>49</v>
      </c>
      <c r="J20" s="51" t="s">
        <v>49</v>
      </c>
    </row>
    <row r="21" spans="1:10" ht="18" hidden="1" customHeight="1">
      <c r="A21" s="56"/>
      <c r="B21" s="59" t="s">
        <v>29</v>
      </c>
      <c r="C21" s="51" t="s">
        <v>106</v>
      </c>
      <c r="D21" s="51" t="s">
        <v>106</v>
      </c>
      <c r="E21" s="51"/>
      <c r="F21" s="51" t="s">
        <v>106</v>
      </c>
      <c r="G21" s="51" t="s">
        <v>106</v>
      </c>
      <c r="H21" s="51"/>
      <c r="I21" s="51" t="s">
        <v>106</v>
      </c>
      <c r="J21" s="51" t="s">
        <v>106</v>
      </c>
    </row>
    <row r="22" spans="1:10" ht="18" customHeight="1">
      <c r="A22" s="56" t="s">
        <v>248</v>
      </c>
      <c r="B22" s="59"/>
      <c r="C22" s="26" t="s">
        <v>106</v>
      </c>
      <c r="D22" s="26" t="s">
        <v>106</v>
      </c>
      <c r="E22" s="26"/>
      <c r="F22" s="26" t="s">
        <v>365</v>
      </c>
      <c r="G22" s="26" t="s">
        <v>365</v>
      </c>
      <c r="H22" s="26"/>
      <c r="I22" s="26">
        <v>1530</v>
      </c>
      <c r="J22" s="26" t="s">
        <v>366</v>
      </c>
    </row>
    <row r="23" spans="1:10" ht="16" customHeight="1">
      <c r="A23" s="59" t="s">
        <v>250</v>
      </c>
      <c r="C23" s="12" t="s">
        <v>131</v>
      </c>
      <c r="D23" s="12" t="s">
        <v>124</v>
      </c>
      <c r="E23" s="12"/>
      <c r="F23" s="12" t="s">
        <v>189</v>
      </c>
      <c r="G23" s="12" t="s">
        <v>124</v>
      </c>
      <c r="H23" s="12"/>
      <c r="I23" s="12" t="s">
        <v>124</v>
      </c>
      <c r="J23" s="12" t="s">
        <v>357</v>
      </c>
    </row>
    <row r="24" spans="1:10" ht="16.25" hidden="1" customHeight="1">
      <c r="A24" s="52"/>
      <c r="B24" s="52" t="s">
        <v>19</v>
      </c>
      <c r="C24" s="63"/>
      <c r="D24" s="63"/>
      <c r="E24" s="63"/>
      <c r="F24" s="63"/>
      <c r="G24" s="64"/>
      <c r="H24" s="64"/>
      <c r="I24" s="64" t="s">
        <v>134</v>
      </c>
      <c r="J24" s="64" t="s">
        <v>173</v>
      </c>
    </row>
    <row r="25" spans="1:10" ht="77" customHeight="1">
      <c r="A25" s="187" t="s">
        <v>766</v>
      </c>
      <c r="B25" s="187"/>
      <c r="C25" s="187"/>
      <c r="D25" s="187"/>
      <c r="E25" s="187"/>
      <c r="F25" s="187"/>
      <c r="G25" s="187"/>
      <c r="H25" s="187"/>
      <c r="I25" s="187"/>
      <c r="J25" s="187"/>
    </row>
    <row r="26" spans="1:10" ht="14" customHeight="1">
      <c r="B26" s="17"/>
      <c r="C26" s="17"/>
      <c r="D26" s="17"/>
      <c r="E26" s="17"/>
      <c r="F26" s="17"/>
    </row>
  </sheetData>
  <mergeCells count="11">
    <mergeCell ref="A1:J1"/>
    <mergeCell ref="A19:B19"/>
    <mergeCell ref="A20:B20"/>
    <mergeCell ref="A25:J25"/>
    <mergeCell ref="C2:J2"/>
    <mergeCell ref="C4:D4"/>
    <mergeCell ref="F4:G4"/>
    <mergeCell ref="C3:G3"/>
    <mergeCell ref="I3:J3"/>
    <mergeCell ref="A18:B18"/>
    <mergeCell ref="A17:B17"/>
  </mergeCells>
  <phoneticPr fontId="10" type="noConversion"/>
  <pageMargins left="0.9" right="0.75" top="0.75" bottom="0.75" header="0.5" footer="0.5"/>
  <pageSetup scale="96" orientation="portrait" horizontalDpi="4294967292" verticalDpi="4294967292"/>
  <ignoredErrors>
    <ignoredError sqref="C7:C15 D7:J15 D16:J16 C17:J21 C16 C5:J5 C23:J23 C22:H22 J22" numberStoredAsText="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A1:IV48"/>
  <sheetViews>
    <sheetView showGridLines="0" zoomScale="68" workbookViewId="0">
      <selection sqref="A1:G48"/>
    </sheetView>
  </sheetViews>
  <sheetFormatPr baseColWidth="10" defaultColWidth="8.796875" defaultRowHeight="16"/>
  <cols>
    <col min="1" max="1" width="19" style="149" customWidth="1"/>
    <col min="2" max="2" width="17.19921875" style="149" customWidth="1"/>
    <col min="3" max="3" width="19.796875" style="149" customWidth="1"/>
    <col min="4" max="4" width="2.3984375" style="149" customWidth="1"/>
    <col min="5" max="5" width="14.3984375" style="149" customWidth="1"/>
    <col min="6" max="6" width="18.3984375" style="149" customWidth="1"/>
    <col min="7" max="7" width="22.19921875" style="149" customWidth="1"/>
    <col min="8" max="16384" width="8.796875" style="149"/>
  </cols>
  <sheetData>
    <row r="1" spans="1:256" s="159" customFormat="1">
      <c r="A1" s="221" t="s">
        <v>685</v>
      </c>
      <c r="B1" s="221"/>
      <c r="C1" s="221"/>
      <c r="D1" s="221"/>
      <c r="E1" s="221"/>
      <c r="F1" s="221"/>
      <c r="G1" s="221"/>
    </row>
    <row r="2" spans="1:256" s="159" customFormat="1" ht="0.75" customHeight="1"/>
    <row r="3" spans="1:256" s="159" customFormat="1" ht="31.5" customHeight="1">
      <c r="A3" s="160"/>
      <c r="B3" s="220" t="s">
        <v>684</v>
      </c>
      <c r="C3" s="220"/>
      <c r="D3" s="161"/>
      <c r="E3" s="220" t="s">
        <v>683</v>
      </c>
      <c r="F3" s="220"/>
      <c r="G3" s="220"/>
    </row>
    <row r="4" spans="1:256" s="159" customFormat="1" ht="33" customHeight="1">
      <c r="A4" s="162"/>
      <c r="B4" s="164" t="s">
        <v>682</v>
      </c>
      <c r="C4" s="164" t="s">
        <v>681</v>
      </c>
      <c r="D4" s="163"/>
      <c r="E4" s="164" t="s">
        <v>680</v>
      </c>
      <c r="F4" s="164" t="s">
        <v>679</v>
      </c>
      <c r="G4" s="164" t="s">
        <v>678</v>
      </c>
    </row>
    <row r="5" spans="1:256" ht="16.5" customHeight="1">
      <c r="A5" s="150"/>
      <c r="B5" s="151" t="s">
        <v>3</v>
      </c>
      <c r="C5" s="151" t="s">
        <v>4</v>
      </c>
      <c r="D5" s="152"/>
      <c r="E5" s="151" t="s">
        <v>5</v>
      </c>
      <c r="F5" s="151" t="s">
        <v>6</v>
      </c>
      <c r="G5" s="151" t="s">
        <v>14</v>
      </c>
      <c r="IV5" s="151" t="s">
        <v>3</v>
      </c>
    </row>
    <row r="6" spans="1:256">
      <c r="A6" s="153" t="s">
        <v>7</v>
      </c>
    </row>
    <row r="7" spans="1:256" ht="17.25" customHeight="1">
      <c r="A7" s="154" t="s">
        <v>677</v>
      </c>
      <c r="B7" s="155">
        <v>0.87</v>
      </c>
      <c r="C7" s="155">
        <v>0.67</v>
      </c>
      <c r="D7" s="155"/>
      <c r="E7" s="155">
        <v>1.35</v>
      </c>
      <c r="G7" s="155">
        <f>+E7*F45</f>
        <v>0.52876234350000006</v>
      </c>
    </row>
    <row r="8" spans="1:256">
      <c r="B8" s="156">
        <v>-0.16</v>
      </c>
      <c r="C8" s="156">
        <v>-0.06</v>
      </c>
      <c r="D8" s="156"/>
      <c r="E8" s="156">
        <v>-0.13</v>
      </c>
      <c r="G8" s="156">
        <v>-0.06</v>
      </c>
    </row>
    <row r="9" spans="1:256" ht="21" customHeight="1">
      <c r="A9" s="154" t="s">
        <v>676</v>
      </c>
      <c r="B9" s="155">
        <v>2.74</v>
      </c>
      <c r="C9" s="155">
        <v>1.01</v>
      </c>
      <c r="D9" s="155"/>
      <c r="E9" s="155">
        <v>3.04</v>
      </c>
      <c r="G9" s="155">
        <v>1.19</v>
      </c>
    </row>
    <row r="10" spans="1:256">
      <c r="B10" s="156">
        <v>-0.18</v>
      </c>
      <c r="C10" s="156">
        <v>-0.1</v>
      </c>
      <c r="D10" s="156"/>
      <c r="E10" s="156">
        <v>-0.17</v>
      </c>
      <c r="G10" s="156">
        <v>-0.09</v>
      </c>
    </row>
    <row r="11" spans="1:256" ht="21" customHeight="1">
      <c r="A11" s="154" t="s">
        <v>675</v>
      </c>
      <c r="B11" s="155">
        <v>3.17</v>
      </c>
      <c r="C11" s="155">
        <v>1.47</v>
      </c>
      <c r="D11" s="155"/>
      <c r="E11" s="155">
        <v>3.58</v>
      </c>
      <c r="G11" s="155">
        <v>1.4</v>
      </c>
    </row>
    <row r="12" spans="1:256">
      <c r="B12" s="156">
        <v>-0.17</v>
      </c>
      <c r="C12" s="156">
        <v>-0.1</v>
      </c>
      <c r="D12" s="156"/>
      <c r="E12" s="156">
        <v>-0.17</v>
      </c>
      <c r="G12" s="156">
        <v>-0.1</v>
      </c>
    </row>
    <row r="13" spans="1:256" ht="21" customHeight="1">
      <c r="A13" s="154" t="s">
        <v>674</v>
      </c>
      <c r="B13" s="155">
        <v>4.63</v>
      </c>
      <c r="C13" s="155">
        <v>1.92</v>
      </c>
      <c r="D13" s="155"/>
      <c r="E13" s="155">
        <v>5.01</v>
      </c>
      <c r="G13" s="155">
        <v>1.96</v>
      </c>
    </row>
    <row r="14" spans="1:256">
      <c r="B14" s="156">
        <v>-0.21</v>
      </c>
      <c r="C14" s="156">
        <v>-0.13</v>
      </c>
      <c r="D14" s="156"/>
      <c r="E14" s="156">
        <v>-0.21</v>
      </c>
      <c r="G14" s="156">
        <v>-0.15</v>
      </c>
    </row>
    <row r="15" spans="1:256" ht="21" customHeight="1">
      <c r="A15" s="154" t="s">
        <v>673</v>
      </c>
      <c r="B15" s="155">
        <v>5.58</v>
      </c>
      <c r="C15" s="155">
        <v>2.27</v>
      </c>
      <c r="D15" s="155"/>
      <c r="E15" s="155">
        <v>5.97</v>
      </c>
      <c r="G15" s="155">
        <v>2.34</v>
      </c>
    </row>
    <row r="16" spans="1:256">
      <c r="B16" s="156">
        <v>-0.21</v>
      </c>
      <c r="C16" s="156">
        <v>-0.22</v>
      </c>
      <c r="D16" s="156"/>
      <c r="E16" s="156">
        <v>-0.23</v>
      </c>
      <c r="G16" s="156">
        <v>-0.17</v>
      </c>
    </row>
    <row r="17" spans="1:7" ht="21" customHeight="1">
      <c r="A17" s="154" t="s">
        <v>672</v>
      </c>
      <c r="B17" s="155">
        <v>5.37</v>
      </c>
      <c r="C17" s="155">
        <v>2.33</v>
      </c>
      <c r="D17" s="155"/>
      <c r="E17" s="155">
        <v>5.7952878999999999</v>
      </c>
      <c r="G17" s="155">
        <v>2.27</v>
      </c>
    </row>
    <row r="18" spans="1:7">
      <c r="B18" s="156">
        <v>-0.21</v>
      </c>
      <c r="C18" s="156">
        <v>-0.19</v>
      </c>
      <c r="D18" s="156"/>
      <c r="E18" s="156">
        <v>-0.19964904</v>
      </c>
      <c r="G18" s="156">
        <v>-0.15</v>
      </c>
    </row>
    <row r="19" spans="1:7" ht="21" customHeight="1">
      <c r="A19" s="153" t="s">
        <v>671</v>
      </c>
    </row>
    <row r="20" spans="1:7">
      <c r="A20" s="154" t="s">
        <v>670</v>
      </c>
      <c r="B20" s="155">
        <v>0.04</v>
      </c>
      <c r="C20" s="155">
        <v>0.28000000000000003</v>
      </c>
      <c r="D20" s="155"/>
      <c r="E20" s="155">
        <v>0.05</v>
      </c>
      <c r="F20" s="155">
        <v>0.26</v>
      </c>
      <c r="G20" s="155">
        <f>+E20*$F$45+F20</f>
        <v>0.27958379050000004</v>
      </c>
    </row>
    <row r="21" spans="1:7">
      <c r="B21" s="156">
        <v>-0.05</v>
      </c>
      <c r="C21" s="156">
        <v>-0.04</v>
      </c>
      <c r="D21" s="156"/>
      <c r="E21" s="156">
        <v>-0.05</v>
      </c>
      <c r="F21" s="156">
        <v>-0.04</v>
      </c>
      <c r="G21" s="156">
        <v>-0.04</v>
      </c>
    </row>
    <row r="22" spans="1:7" ht="21" customHeight="1">
      <c r="A22" s="154" t="s">
        <v>669</v>
      </c>
      <c r="B22" s="155">
        <v>0.16</v>
      </c>
      <c r="C22" s="155">
        <v>0.5</v>
      </c>
      <c r="D22" s="155"/>
      <c r="E22" s="155">
        <v>0.17</v>
      </c>
      <c r="F22" s="155">
        <v>0.44</v>
      </c>
      <c r="G22" s="155">
        <f>+E22*$F$45+F22</f>
        <v>0.50658488769999999</v>
      </c>
    </row>
    <row r="23" spans="1:7">
      <c r="B23" s="156">
        <v>-7.0000000000000007E-2</v>
      </c>
      <c r="C23" s="156">
        <v>-0.04</v>
      </c>
      <c r="D23" s="156"/>
      <c r="E23" s="156">
        <v>-7.0000000000000007E-2</v>
      </c>
      <c r="F23" s="156">
        <v>-0.05</v>
      </c>
      <c r="G23" s="156">
        <v>-0.04</v>
      </c>
    </row>
    <row r="24" spans="1:7" ht="21" customHeight="1">
      <c r="A24" s="154" t="s">
        <v>668</v>
      </c>
      <c r="B24" s="155">
        <v>0.26</v>
      </c>
      <c r="C24" s="155">
        <v>0.65</v>
      </c>
      <c r="D24" s="155"/>
      <c r="E24" s="155">
        <v>0.27</v>
      </c>
      <c r="F24" s="155">
        <v>0.55000000000000004</v>
      </c>
      <c r="G24" s="155">
        <f>+E24*$F$45+F24</f>
        <v>0.65575246870000004</v>
      </c>
    </row>
    <row r="25" spans="1:7">
      <c r="B25" s="156">
        <v>-7.0000000000000007E-2</v>
      </c>
      <c r="C25" s="156">
        <v>-0.04</v>
      </c>
      <c r="D25" s="156"/>
      <c r="E25" s="156">
        <v>-7.0000000000000007E-2</v>
      </c>
      <c r="F25" s="156">
        <v>-0.04</v>
      </c>
      <c r="G25" s="156">
        <v>-0.04</v>
      </c>
    </row>
    <row r="26" spans="1:7" ht="21" customHeight="1">
      <c r="A26" s="154" t="s">
        <v>667</v>
      </c>
      <c r="B26" s="155">
        <v>0.31</v>
      </c>
      <c r="C26" s="155">
        <v>0.85</v>
      </c>
      <c r="D26" s="155"/>
      <c r="E26" s="155">
        <v>0.32</v>
      </c>
      <c r="F26" s="155">
        <v>0.73</v>
      </c>
      <c r="G26" s="155">
        <f>+E26*$F$45+F26</f>
        <v>0.8553362592</v>
      </c>
    </row>
    <row r="27" spans="1:7">
      <c r="B27" s="156">
        <v>-7.0000000000000007E-2</v>
      </c>
      <c r="C27" s="156">
        <v>-0.05</v>
      </c>
      <c r="D27" s="156"/>
      <c r="E27" s="156">
        <v>-7.0000000000000007E-2</v>
      </c>
      <c r="F27" s="156">
        <v>-5.7129739999999998E-2</v>
      </c>
      <c r="G27" s="156">
        <v>-0.05</v>
      </c>
    </row>
    <row r="28" spans="1:7" ht="21" customHeight="1">
      <c r="A28" s="154" t="s">
        <v>666</v>
      </c>
      <c r="B28" s="155">
        <v>0.45</v>
      </c>
      <c r="C28" s="155">
        <v>1.01</v>
      </c>
      <c r="D28" s="155"/>
      <c r="E28" s="155">
        <v>0.45</v>
      </c>
      <c r="F28" s="155">
        <v>0.84</v>
      </c>
      <c r="G28" s="155">
        <f>+E28*$F$45+F28</f>
        <v>1.0162541144999999</v>
      </c>
    </row>
    <row r="29" spans="1:7">
      <c r="B29" s="156">
        <v>-0.08</v>
      </c>
      <c r="C29" s="156">
        <v>-0.06</v>
      </c>
      <c r="D29" s="156"/>
      <c r="E29" s="156">
        <v>-0.08</v>
      </c>
      <c r="F29" s="156">
        <v>-0.06</v>
      </c>
      <c r="G29" s="156">
        <v>-0.06</v>
      </c>
    </row>
    <row r="30" spans="1:7" ht="21" customHeight="1">
      <c r="A30" s="153" t="s">
        <v>665</v>
      </c>
      <c r="B30" s="155"/>
      <c r="C30" s="155"/>
      <c r="D30" s="155"/>
      <c r="E30" s="155"/>
      <c r="F30" s="155"/>
      <c r="G30" s="155"/>
    </row>
    <row r="31" spans="1:7">
      <c r="A31" s="154" t="s">
        <v>664</v>
      </c>
      <c r="B31" s="155">
        <v>-0.05</v>
      </c>
      <c r="C31" s="155">
        <v>0.22</v>
      </c>
      <c r="D31" s="155"/>
      <c r="E31" s="155">
        <v>-3.1E-2</v>
      </c>
      <c r="F31" s="155">
        <v>0.24</v>
      </c>
      <c r="G31" s="155">
        <f>+E31*$F$45+F31</f>
        <v>0.22785804989</v>
      </c>
    </row>
    <row r="32" spans="1:7">
      <c r="B32" s="156">
        <v>-0.06</v>
      </c>
      <c r="C32" s="156">
        <v>-0.04</v>
      </c>
      <c r="D32" s="156"/>
      <c r="E32" s="156">
        <v>-0.06</v>
      </c>
      <c r="F32" s="156">
        <v>-0.05</v>
      </c>
      <c r="G32" s="156">
        <v>-0.04</v>
      </c>
    </row>
    <row r="33" spans="1:7" ht="21" customHeight="1">
      <c r="A33" s="154" t="s">
        <v>663</v>
      </c>
      <c r="B33" s="155">
        <v>-0.01</v>
      </c>
      <c r="C33" s="155">
        <v>0.31</v>
      </c>
      <c r="D33" s="155"/>
      <c r="E33" s="155">
        <v>0.01</v>
      </c>
      <c r="F33" s="155">
        <v>0.31</v>
      </c>
      <c r="G33" s="155">
        <f>+E33*$F$45+F33</f>
        <v>0.31391675809999997</v>
      </c>
    </row>
    <row r="34" spans="1:7">
      <c r="B34" s="156">
        <v>-7.0000000000000007E-2</v>
      </c>
      <c r="C34" s="156">
        <v>-0.05</v>
      </c>
      <c r="D34" s="156"/>
      <c r="E34" s="156">
        <v>-7.0000000000000007E-2</v>
      </c>
      <c r="F34" s="156">
        <v>-0.05</v>
      </c>
      <c r="G34" s="156">
        <v>-0.05</v>
      </c>
    </row>
    <row r="35" spans="1:7" ht="21" customHeight="1">
      <c r="A35" s="154" t="s">
        <v>662</v>
      </c>
      <c r="B35" s="155">
        <v>0.08</v>
      </c>
      <c r="C35" s="155">
        <v>0.46</v>
      </c>
      <c r="D35" s="155"/>
      <c r="E35" s="155">
        <v>9.9000000000000005E-2</v>
      </c>
      <c r="F35" s="155">
        <v>0.42</v>
      </c>
      <c r="G35" s="155">
        <f>+E35*$F$45+F35</f>
        <v>0.45877590519</v>
      </c>
    </row>
    <row r="36" spans="1:7">
      <c r="B36" s="156">
        <v>-0.08</v>
      </c>
      <c r="C36" s="156">
        <v>-0.06</v>
      </c>
      <c r="D36" s="156"/>
      <c r="E36" s="156">
        <v>-0.08</v>
      </c>
      <c r="F36" s="156">
        <v>-0.06</v>
      </c>
      <c r="G36" s="156">
        <v>-0.06</v>
      </c>
    </row>
    <row r="37" spans="1:7">
      <c r="B37" s="155"/>
      <c r="C37" s="155"/>
      <c r="D37" s="155"/>
      <c r="E37" s="155"/>
      <c r="G37" s="155"/>
    </row>
    <row r="38" spans="1:7">
      <c r="A38" s="149" t="s">
        <v>661</v>
      </c>
      <c r="B38" s="155">
        <v>2.91</v>
      </c>
      <c r="E38" s="155">
        <v>3.03</v>
      </c>
    </row>
    <row r="39" spans="1:7">
      <c r="A39" s="149" t="s">
        <v>660</v>
      </c>
      <c r="B39" s="156">
        <v>-0.74</v>
      </c>
      <c r="E39" s="156">
        <v>-0.74</v>
      </c>
    </row>
    <row r="40" spans="1:7" ht="19.5" customHeight="1">
      <c r="A40" s="149" t="s">
        <v>659</v>
      </c>
      <c r="B40" s="157" t="s">
        <v>657</v>
      </c>
      <c r="C40" s="155">
        <v>7.0000000000000007E-2</v>
      </c>
      <c r="D40" s="155"/>
      <c r="G40" s="155">
        <v>-0.09</v>
      </c>
    </row>
    <row r="41" spans="1:7">
      <c r="A41" s="149" t="s">
        <v>658</v>
      </c>
      <c r="B41" s="156"/>
      <c r="C41" s="156">
        <v>-0.14000000000000001</v>
      </c>
      <c r="D41" s="156"/>
      <c r="G41" s="156">
        <v>-0.13</v>
      </c>
    </row>
    <row r="42" spans="1:7" ht="20.25" customHeight="1">
      <c r="A42" s="149" t="s">
        <v>423</v>
      </c>
      <c r="B42" s="157" t="s">
        <v>657</v>
      </c>
      <c r="C42" s="155">
        <v>0.32</v>
      </c>
      <c r="D42" s="155"/>
      <c r="G42" s="155">
        <v>0.41</v>
      </c>
    </row>
    <row r="43" spans="1:7">
      <c r="A43" s="149" t="s">
        <v>656</v>
      </c>
      <c r="B43" s="156"/>
      <c r="C43" s="156">
        <v>-0.08</v>
      </c>
      <c r="D43" s="156"/>
      <c r="G43" s="156">
        <v>-0.08</v>
      </c>
    </row>
    <row r="44" spans="1:7" ht="7.5" customHeight="1"/>
    <row r="45" spans="1:7" ht="18">
      <c r="A45" s="149" t="s">
        <v>686</v>
      </c>
      <c r="F45" s="155">
        <v>0.39167581000000001</v>
      </c>
    </row>
    <row r="46" spans="1:7">
      <c r="A46" s="150"/>
      <c r="B46" s="150"/>
      <c r="C46" s="150"/>
      <c r="D46" s="150"/>
      <c r="E46" s="150"/>
      <c r="F46" s="158">
        <v>-3.3000000000000002E-2</v>
      </c>
      <c r="G46" s="150"/>
    </row>
    <row r="47" spans="1:7" ht="29" customHeight="1">
      <c r="A47" s="218" t="s">
        <v>767</v>
      </c>
      <c r="B47" s="218"/>
      <c r="C47" s="218"/>
      <c r="D47" s="218"/>
      <c r="E47" s="218"/>
      <c r="F47" s="218"/>
      <c r="G47" s="218"/>
    </row>
    <row r="48" spans="1:7" ht="12" customHeight="1">
      <c r="A48" s="219"/>
      <c r="B48" s="219"/>
      <c r="C48" s="219"/>
      <c r="D48" s="219"/>
      <c r="E48" s="219"/>
      <c r="F48" s="219"/>
      <c r="G48" s="219"/>
    </row>
  </sheetData>
  <mergeCells count="4">
    <mergeCell ref="A47:G48"/>
    <mergeCell ref="B3:C3"/>
    <mergeCell ref="E3:G3"/>
    <mergeCell ref="A1:G1"/>
  </mergeCells>
  <phoneticPr fontId="10" type="noConversion"/>
  <pageMargins left="1.1299999999999999" right="0.75" top="0.6" bottom="0.66" header="0.51" footer="0.5"/>
  <pageSetup scale="79" orientation="portrait" verticalDpi="1200"/>
  <headerFooter alignWithMargins="0"/>
  <ignoredErrors>
    <ignoredError sqref="B5:G5" numberStoredAsText="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A1:G34"/>
  <sheetViews>
    <sheetView showGridLines="0" zoomScaleNormal="85" zoomScalePageLayoutView="85" workbookViewId="0">
      <selection activeCell="L24" sqref="L24"/>
    </sheetView>
  </sheetViews>
  <sheetFormatPr baseColWidth="10" defaultColWidth="12.3984375" defaultRowHeight="13"/>
  <cols>
    <col min="1" max="1" width="4.19921875" style="1" customWidth="1"/>
    <col min="2" max="2" width="31" style="1" customWidth="1"/>
    <col min="3" max="3" width="14.3984375" style="1" customWidth="1"/>
    <col min="4" max="4" width="14.796875" style="1" customWidth="1"/>
    <col min="5" max="5" width="12.3984375" style="1" customWidth="1"/>
    <col min="6" max="6" width="2" style="1" customWidth="1"/>
    <col min="7" max="7" width="20.19921875" style="1" customWidth="1"/>
    <col min="8" max="16384" width="12.3984375" style="1"/>
  </cols>
  <sheetData>
    <row r="1" spans="1:7" ht="15" customHeight="1">
      <c r="A1" s="207" t="s">
        <v>642</v>
      </c>
      <c r="B1" s="207"/>
      <c r="C1" s="207"/>
      <c r="D1" s="207"/>
      <c r="E1" s="207"/>
      <c r="F1" s="207"/>
      <c r="G1" s="207"/>
    </row>
    <row r="2" spans="1:7" ht="15" customHeight="1">
      <c r="B2" s="15" t="s">
        <v>16</v>
      </c>
      <c r="C2" s="196" t="s">
        <v>42</v>
      </c>
      <c r="D2" s="196"/>
      <c r="E2" s="196"/>
      <c r="F2" s="16"/>
      <c r="G2" s="16" t="s">
        <v>18</v>
      </c>
    </row>
    <row r="3" spans="1:7" ht="24.75" customHeight="1">
      <c r="B3" s="15" t="s">
        <v>17</v>
      </c>
      <c r="C3" s="194" t="s">
        <v>265</v>
      </c>
      <c r="D3" s="194"/>
      <c r="E3" s="194"/>
      <c r="F3" s="19"/>
      <c r="G3" s="18" t="s">
        <v>41</v>
      </c>
    </row>
    <row r="4" spans="1:7" ht="15" customHeight="1">
      <c r="A4" s="7"/>
      <c r="B4" s="14"/>
      <c r="C4" s="13" t="s">
        <v>3</v>
      </c>
      <c r="D4" s="13" t="s">
        <v>4</v>
      </c>
      <c r="E4" s="13" t="s">
        <v>5</v>
      </c>
      <c r="F4" s="20"/>
      <c r="G4" s="31" t="s">
        <v>6</v>
      </c>
    </row>
    <row r="5" spans="1:7" ht="14" customHeight="1">
      <c r="A5" s="204" t="s">
        <v>31</v>
      </c>
      <c r="B5" s="204"/>
      <c r="C5" s="204"/>
      <c r="D5" s="204"/>
      <c r="E5" s="204"/>
      <c r="F5" s="11"/>
    </row>
    <row r="6" spans="1:7" ht="14" customHeight="1">
      <c r="B6" s="2" t="s">
        <v>8</v>
      </c>
      <c r="C6" s="3" t="s">
        <v>198</v>
      </c>
      <c r="D6" s="3" t="s">
        <v>387</v>
      </c>
      <c r="E6" s="3" t="s">
        <v>147</v>
      </c>
      <c r="F6" s="3"/>
      <c r="G6" s="3" t="s">
        <v>338</v>
      </c>
    </row>
    <row r="7" spans="1:7" ht="14" customHeight="1">
      <c r="B7" s="2" t="s">
        <v>2</v>
      </c>
      <c r="C7" s="3" t="s">
        <v>93</v>
      </c>
      <c r="D7" s="3" t="s">
        <v>155</v>
      </c>
      <c r="E7" s="3" t="s">
        <v>155</v>
      </c>
      <c r="F7" s="3"/>
      <c r="G7" s="3" t="s">
        <v>93</v>
      </c>
    </row>
    <row r="8" spans="1:7" ht="14" customHeight="1">
      <c r="B8" s="2" t="s">
        <v>9</v>
      </c>
      <c r="C8" s="3" t="s">
        <v>434</v>
      </c>
      <c r="D8" s="3" t="s">
        <v>401</v>
      </c>
      <c r="E8" s="3" t="s">
        <v>369</v>
      </c>
      <c r="F8" s="3"/>
      <c r="G8" s="3" t="s">
        <v>200</v>
      </c>
    </row>
    <row r="9" spans="1:7" ht="14" customHeight="1">
      <c r="B9" s="2" t="s">
        <v>2</v>
      </c>
      <c r="C9" s="3" t="s">
        <v>157</v>
      </c>
      <c r="D9" s="3" t="s">
        <v>155</v>
      </c>
      <c r="E9" s="3" t="s">
        <v>155</v>
      </c>
      <c r="F9" s="3"/>
      <c r="G9" s="3" t="s">
        <v>93</v>
      </c>
    </row>
    <row r="10" spans="1:7" ht="14" customHeight="1">
      <c r="B10" s="2" t="s">
        <v>10</v>
      </c>
      <c r="C10" s="3" t="s">
        <v>312</v>
      </c>
      <c r="D10" s="3" t="s">
        <v>398</v>
      </c>
      <c r="E10" s="3" t="s">
        <v>408</v>
      </c>
      <c r="F10" s="3"/>
      <c r="G10" s="3" t="s">
        <v>333</v>
      </c>
    </row>
    <row r="11" spans="1:7" ht="14" customHeight="1">
      <c r="B11" s="2" t="s">
        <v>2</v>
      </c>
      <c r="C11" s="3" t="s">
        <v>157</v>
      </c>
      <c r="D11" s="3" t="s">
        <v>93</v>
      </c>
      <c r="E11" s="3" t="s">
        <v>155</v>
      </c>
      <c r="F11" s="3"/>
      <c r="G11" s="3" t="s">
        <v>149</v>
      </c>
    </row>
    <row r="12" spans="1:7" ht="14" customHeight="1">
      <c r="B12" s="2" t="s">
        <v>27</v>
      </c>
      <c r="C12" s="3" t="s">
        <v>376</v>
      </c>
      <c r="D12" s="3" t="s">
        <v>402</v>
      </c>
      <c r="E12" s="3" t="s">
        <v>484</v>
      </c>
      <c r="F12" s="3"/>
      <c r="G12" s="3" t="s">
        <v>377</v>
      </c>
    </row>
    <row r="13" spans="1:7" ht="14" customHeight="1">
      <c r="B13" s="2" t="s">
        <v>2</v>
      </c>
      <c r="C13" s="3" t="s">
        <v>152</v>
      </c>
      <c r="D13" s="3" t="s">
        <v>157</v>
      </c>
      <c r="E13" s="3" t="s">
        <v>149</v>
      </c>
      <c r="F13" s="3"/>
      <c r="G13" s="3" t="s">
        <v>151</v>
      </c>
    </row>
    <row r="14" spans="1:7" ht="14" customHeight="1">
      <c r="B14" s="2" t="s">
        <v>315</v>
      </c>
      <c r="C14" s="3" t="s">
        <v>563</v>
      </c>
      <c r="D14" s="3" t="s">
        <v>403</v>
      </c>
      <c r="E14" s="3" t="s">
        <v>485</v>
      </c>
      <c r="F14" s="3"/>
      <c r="G14" s="3" t="s">
        <v>475</v>
      </c>
    </row>
    <row r="15" spans="1:7" ht="14" customHeight="1">
      <c r="B15" s="2" t="s">
        <v>2</v>
      </c>
      <c r="C15" s="3" t="s">
        <v>154</v>
      </c>
      <c r="D15" s="3" t="s">
        <v>157</v>
      </c>
      <c r="E15" s="3" t="s">
        <v>149</v>
      </c>
      <c r="F15" s="3"/>
      <c r="G15" s="3" t="s">
        <v>150</v>
      </c>
    </row>
    <row r="16" spans="1:7" ht="14" customHeight="1">
      <c r="A16" s="222" t="s">
        <v>32</v>
      </c>
      <c r="B16" s="222"/>
      <c r="C16" s="3"/>
      <c r="D16" s="3"/>
      <c r="E16" s="3"/>
      <c r="F16" s="3"/>
      <c r="G16" s="3"/>
    </row>
    <row r="17" spans="1:7" ht="14" customHeight="1">
      <c r="B17" s="2" t="s">
        <v>11</v>
      </c>
      <c r="C17" s="3" t="s">
        <v>128</v>
      </c>
      <c r="D17" s="3" t="s">
        <v>346</v>
      </c>
      <c r="E17" s="3" t="s">
        <v>128</v>
      </c>
      <c r="F17" s="3"/>
      <c r="G17" s="3" t="s">
        <v>144</v>
      </c>
    </row>
    <row r="18" spans="1:7" ht="14" customHeight="1">
      <c r="B18" s="2" t="s">
        <v>2</v>
      </c>
      <c r="C18" s="3" t="s">
        <v>92</v>
      </c>
      <c r="D18" s="3" t="s">
        <v>92</v>
      </c>
      <c r="E18" s="3" t="s">
        <v>92</v>
      </c>
      <c r="F18" s="3"/>
      <c r="G18" s="3" t="s">
        <v>202</v>
      </c>
    </row>
    <row r="19" spans="1:7" ht="14" customHeight="1">
      <c r="B19" s="2" t="s">
        <v>12</v>
      </c>
      <c r="C19" s="3" t="s">
        <v>356</v>
      </c>
      <c r="D19" s="3" t="s">
        <v>356</v>
      </c>
      <c r="E19" s="3" t="s">
        <v>356</v>
      </c>
      <c r="F19" s="3"/>
      <c r="G19" s="3" t="s">
        <v>206</v>
      </c>
    </row>
    <row r="20" spans="1:7" ht="14" customHeight="1">
      <c r="B20" s="2" t="s">
        <v>2</v>
      </c>
      <c r="C20" s="3" t="s">
        <v>92</v>
      </c>
      <c r="D20" s="3" t="s">
        <v>92</v>
      </c>
      <c r="E20" s="3" t="s">
        <v>92</v>
      </c>
      <c r="F20" s="3"/>
      <c r="G20" s="3" t="s">
        <v>92</v>
      </c>
    </row>
    <row r="21" spans="1:7" ht="14" customHeight="1">
      <c r="B21" s="2" t="s">
        <v>13</v>
      </c>
      <c r="C21" s="3" t="s">
        <v>119</v>
      </c>
      <c r="D21" s="3" t="s">
        <v>448</v>
      </c>
      <c r="E21" s="3" t="s">
        <v>247</v>
      </c>
      <c r="F21" s="3"/>
      <c r="G21" s="3" t="s">
        <v>138</v>
      </c>
    </row>
    <row r="22" spans="1:7" ht="14" customHeight="1">
      <c r="B22" s="2" t="s">
        <v>2</v>
      </c>
      <c r="C22" s="3" t="s">
        <v>93</v>
      </c>
      <c r="D22" s="3" t="s">
        <v>93</v>
      </c>
      <c r="E22" s="3" t="s">
        <v>93</v>
      </c>
      <c r="F22" s="3"/>
      <c r="G22" s="3" t="s">
        <v>93</v>
      </c>
    </row>
    <row r="23" spans="1:7" ht="18" customHeight="1">
      <c r="A23" s="56" t="s">
        <v>425</v>
      </c>
      <c r="B23" s="59"/>
      <c r="C23" s="3" t="s">
        <v>203</v>
      </c>
      <c r="D23" s="3" t="s">
        <v>2</v>
      </c>
      <c r="E23" s="3" t="s">
        <v>434</v>
      </c>
      <c r="F23" s="3"/>
      <c r="G23" s="3" t="s">
        <v>2</v>
      </c>
    </row>
    <row r="24" spans="1:7" ht="14" customHeight="1">
      <c r="A24" s="56"/>
      <c r="B24" s="59" t="s">
        <v>416</v>
      </c>
      <c r="C24" s="3" t="s">
        <v>168</v>
      </c>
      <c r="D24" s="3" t="s">
        <v>2</v>
      </c>
      <c r="E24" s="3" t="s">
        <v>157</v>
      </c>
      <c r="F24" s="3"/>
      <c r="G24" s="3" t="s">
        <v>2</v>
      </c>
    </row>
    <row r="25" spans="1:7" ht="18" customHeight="1">
      <c r="A25" s="56" t="s">
        <v>424</v>
      </c>
      <c r="B25" s="59"/>
      <c r="C25" s="3" t="s">
        <v>261</v>
      </c>
      <c r="D25" s="3" t="s">
        <v>190</v>
      </c>
      <c r="E25" s="3" t="s">
        <v>2</v>
      </c>
      <c r="F25" s="3"/>
      <c r="G25" s="3" t="s">
        <v>2</v>
      </c>
    </row>
    <row r="26" spans="1:7" ht="14" customHeight="1">
      <c r="A26" s="56"/>
      <c r="B26" s="59" t="s">
        <v>417</v>
      </c>
      <c r="C26" s="3" t="s">
        <v>161</v>
      </c>
      <c r="D26" s="3" t="s">
        <v>92</v>
      </c>
      <c r="E26" s="3" t="s">
        <v>2</v>
      </c>
      <c r="F26" s="3"/>
      <c r="G26" s="3" t="s">
        <v>2</v>
      </c>
    </row>
    <row r="27" spans="1:7" ht="18" customHeight="1">
      <c r="A27" s="56" t="s">
        <v>486</v>
      </c>
      <c r="B27" s="59"/>
      <c r="C27" s="3" t="s">
        <v>2</v>
      </c>
      <c r="D27" s="3" t="s">
        <v>2</v>
      </c>
      <c r="E27" s="3" t="s">
        <v>2</v>
      </c>
      <c r="F27" s="3"/>
      <c r="G27" s="3" t="s">
        <v>530</v>
      </c>
    </row>
    <row r="28" spans="1:7" ht="14" customHeight="1">
      <c r="A28" s="56"/>
      <c r="B28" s="59" t="s">
        <v>419</v>
      </c>
      <c r="C28" s="3" t="s">
        <v>2</v>
      </c>
      <c r="D28" s="3" t="s">
        <v>2</v>
      </c>
      <c r="E28" s="3" t="s">
        <v>2</v>
      </c>
      <c r="F28" s="3"/>
      <c r="G28" s="3" t="s">
        <v>167</v>
      </c>
    </row>
    <row r="29" spans="1:7" ht="18" customHeight="1">
      <c r="B29" s="23" t="s">
        <v>492</v>
      </c>
      <c r="C29" s="3" t="s">
        <v>49</v>
      </c>
      <c r="D29" s="3" t="s">
        <v>49</v>
      </c>
      <c r="E29" s="3" t="s">
        <v>49</v>
      </c>
      <c r="F29" s="3"/>
      <c r="G29" s="3" t="s">
        <v>49</v>
      </c>
    </row>
    <row r="30" spans="1:7" ht="14.25" customHeight="1">
      <c r="B30" s="23" t="s">
        <v>69</v>
      </c>
      <c r="C30" s="3" t="s">
        <v>49</v>
      </c>
      <c r="D30" s="3" t="s">
        <v>49</v>
      </c>
      <c r="E30" s="3" t="s">
        <v>49</v>
      </c>
      <c r="F30" s="3"/>
      <c r="G30" s="3" t="s">
        <v>49</v>
      </c>
    </row>
    <row r="31" spans="1:7" ht="19.5" customHeight="1">
      <c r="B31" s="2" t="s">
        <v>29</v>
      </c>
      <c r="C31" s="3" t="s">
        <v>592</v>
      </c>
      <c r="D31" s="3" t="s">
        <v>592</v>
      </c>
      <c r="E31" s="3" t="s">
        <v>592</v>
      </c>
      <c r="G31" s="3" t="s">
        <v>592</v>
      </c>
    </row>
    <row r="32" spans="1:7" ht="14" customHeight="1">
      <c r="A32" s="7"/>
      <c r="B32" s="52" t="s">
        <v>221</v>
      </c>
      <c r="C32" s="12" t="s">
        <v>140</v>
      </c>
      <c r="D32" s="12" t="s">
        <v>140</v>
      </c>
      <c r="E32" s="3" t="s">
        <v>140</v>
      </c>
      <c r="F32" s="12"/>
      <c r="G32" s="12" t="s">
        <v>127</v>
      </c>
    </row>
    <row r="33" spans="1:7" ht="37.5" customHeight="1">
      <c r="A33" s="185" t="s">
        <v>636</v>
      </c>
      <c r="B33" s="223"/>
      <c r="C33" s="223"/>
      <c r="D33" s="223"/>
      <c r="E33" s="185"/>
      <c r="F33" s="185"/>
      <c r="G33" s="223"/>
    </row>
    <row r="34" spans="1:7" ht="14" customHeight="1">
      <c r="B34" s="17" t="s">
        <v>207</v>
      </c>
    </row>
  </sheetData>
  <mergeCells count="6">
    <mergeCell ref="A16:B16"/>
    <mergeCell ref="A1:G1"/>
    <mergeCell ref="A33:G33"/>
    <mergeCell ref="A5:E5"/>
    <mergeCell ref="C2:E2"/>
    <mergeCell ref="C3:E3"/>
  </mergeCells>
  <phoneticPr fontId="10" type="noConversion"/>
  <pageMargins left="0.75000000000000011" right="0.75000000000000011" top="1" bottom="1" header="0.5" footer="0.5"/>
  <pageSetup scale="84" orientation="portrait" horizontalDpi="4294967292" verticalDpi="4294967292"/>
  <ignoredErrors>
    <ignoredError sqref="A4:G32" numberStoredAsText="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pageSetUpPr fitToPage="1"/>
  </sheetPr>
  <dimension ref="A1:J36"/>
  <sheetViews>
    <sheetView showGridLines="0" tabSelected="1" zoomScale="81" zoomScaleNormal="85" zoomScalePageLayoutView="85" workbookViewId="0">
      <selection activeCell="J15" sqref="J15"/>
    </sheetView>
  </sheetViews>
  <sheetFormatPr baseColWidth="10" defaultColWidth="11.3984375" defaultRowHeight="13"/>
  <cols>
    <col min="1" max="1" width="0.3984375" style="1" customWidth="1"/>
    <col min="2" max="2" width="38.19921875" style="1" customWidth="1"/>
    <col min="3" max="7" width="17.3984375" style="1" customWidth="1"/>
    <col min="8" max="16384" width="11.3984375" style="1"/>
  </cols>
  <sheetData>
    <row r="1" spans="1:10" ht="17">
      <c r="A1" s="224" t="s">
        <v>711</v>
      </c>
      <c r="B1" s="224"/>
      <c r="C1" s="224"/>
      <c r="D1" s="224"/>
      <c r="E1" s="224"/>
      <c r="F1" s="224"/>
      <c r="G1" s="224"/>
    </row>
    <row r="2" spans="1:10" ht="8.25" customHeight="1">
      <c r="A2" s="74"/>
      <c r="B2" s="74"/>
      <c r="C2" s="74"/>
      <c r="D2" s="74"/>
      <c r="E2" s="74"/>
      <c r="F2" s="74"/>
      <c r="G2" s="74"/>
    </row>
    <row r="3" spans="1:10" ht="17.25" customHeight="1">
      <c r="A3" s="97" t="s">
        <v>538</v>
      </c>
      <c r="B3" s="93"/>
      <c r="C3" s="93"/>
      <c r="D3" s="93"/>
      <c r="E3" s="93"/>
      <c r="F3" s="93"/>
      <c r="G3" s="93"/>
    </row>
    <row r="4" spans="1:10" ht="3.75" customHeight="1">
      <c r="A4" s="75"/>
      <c r="B4" s="94"/>
      <c r="C4" s="95"/>
      <c r="D4" s="95"/>
      <c r="E4" s="95"/>
      <c r="F4" s="95"/>
      <c r="G4" s="95"/>
    </row>
    <row r="5" spans="1:10" ht="16.5" customHeight="1">
      <c r="A5" s="76"/>
      <c r="B5" s="96" t="s">
        <v>643</v>
      </c>
      <c r="C5" s="225" t="s">
        <v>268</v>
      </c>
      <c r="D5" s="225"/>
      <c r="E5" s="225"/>
      <c r="F5" s="225"/>
      <c r="G5" s="225"/>
      <c r="H5" s="79"/>
    </row>
    <row r="6" spans="1:10" s="38" customFormat="1" ht="54.75" customHeight="1">
      <c r="A6" s="76"/>
      <c r="C6" s="77" t="s">
        <v>76</v>
      </c>
      <c r="D6" s="77" t="s">
        <v>267</v>
      </c>
      <c r="E6" s="34" t="s">
        <v>0</v>
      </c>
      <c r="F6" s="77" t="s">
        <v>89</v>
      </c>
      <c r="G6" s="77" t="s">
        <v>90</v>
      </c>
      <c r="H6" s="80"/>
    </row>
    <row r="7" spans="1:10" ht="17.25" customHeight="1">
      <c r="A7" s="74"/>
      <c r="B7" s="2" t="s">
        <v>2</v>
      </c>
      <c r="C7" s="64" t="s">
        <v>3</v>
      </c>
      <c r="D7" s="64" t="s">
        <v>4</v>
      </c>
      <c r="E7" s="64" t="s">
        <v>5</v>
      </c>
      <c r="F7" s="64" t="s">
        <v>6</v>
      </c>
      <c r="G7" s="64" t="s">
        <v>14</v>
      </c>
      <c r="H7" s="79"/>
    </row>
    <row r="8" spans="1:10" ht="6" customHeight="1">
      <c r="A8" s="74"/>
      <c r="B8" s="2" t="s">
        <v>2</v>
      </c>
      <c r="C8" s="10" t="s">
        <v>2</v>
      </c>
      <c r="D8" s="10" t="s">
        <v>2</v>
      </c>
      <c r="E8" s="10" t="s">
        <v>2</v>
      </c>
      <c r="F8" s="10" t="s">
        <v>2</v>
      </c>
      <c r="H8" s="79"/>
    </row>
    <row r="9" spans="1:10" ht="16.5" customHeight="1">
      <c r="A9" s="74"/>
      <c r="B9" s="2" t="s">
        <v>83</v>
      </c>
      <c r="C9" s="3" t="s">
        <v>372</v>
      </c>
      <c r="D9" s="13" t="s">
        <v>263</v>
      </c>
      <c r="E9" s="3" t="s">
        <v>198</v>
      </c>
      <c r="F9" s="3" t="s">
        <v>340</v>
      </c>
      <c r="G9" s="3" t="s">
        <v>342</v>
      </c>
      <c r="H9" s="79"/>
    </row>
    <row r="10" spans="1:10" ht="17">
      <c r="A10" s="74"/>
      <c r="B10" s="2" t="s">
        <v>2</v>
      </c>
      <c r="C10" s="3" t="s">
        <v>157</v>
      </c>
      <c r="D10" s="3" t="s">
        <v>157</v>
      </c>
      <c r="E10" s="3" t="s">
        <v>153</v>
      </c>
      <c r="F10" s="3" t="s">
        <v>158</v>
      </c>
      <c r="G10" s="3" t="s">
        <v>150</v>
      </c>
      <c r="H10" s="79"/>
    </row>
    <row r="11" spans="1:10" ht="24.75" customHeight="1">
      <c r="A11" s="74"/>
      <c r="B11" s="2" t="s">
        <v>537</v>
      </c>
      <c r="C11" s="3" t="s">
        <v>156</v>
      </c>
      <c r="D11" s="3" t="s">
        <v>170</v>
      </c>
      <c r="E11" s="3" t="s">
        <v>175</v>
      </c>
      <c r="F11" s="3" t="s">
        <v>138</v>
      </c>
      <c r="G11" s="3" t="s">
        <v>172</v>
      </c>
      <c r="H11" s="79"/>
    </row>
    <row r="12" spans="1:10" ht="14.25" customHeight="1">
      <c r="A12" s="74"/>
      <c r="B12" s="29" t="s">
        <v>630</v>
      </c>
      <c r="C12" s="3" t="s">
        <v>93</v>
      </c>
      <c r="D12" s="3" t="s">
        <v>93</v>
      </c>
      <c r="E12" s="3" t="s">
        <v>149</v>
      </c>
      <c r="F12" s="3" t="s">
        <v>149</v>
      </c>
      <c r="G12" s="3" t="s">
        <v>151</v>
      </c>
      <c r="H12" s="79"/>
    </row>
    <row r="13" spans="1:10" ht="7.5" customHeight="1">
      <c r="A13" s="74"/>
      <c r="B13" s="2" t="s">
        <v>2</v>
      </c>
      <c r="C13" s="3" t="s">
        <v>2</v>
      </c>
      <c r="D13" s="3" t="s">
        <v>2</v>
      </c>
      <c r="E13" s="3" t="s">
        <v>2</v>
      </c>
      <c r="F13" s="3" t="s">
        <v>2</v>
      </c>
      <c r="G13" s="3" t="s">
        <v>2</v>
      </c>
      <c r="H13" s="79"/>
    </row>
    <row r="14" spans="1:10" ht="24" customHeight="1">
      <c r="A14" s="74"/>
      <c r="B14" s="2" t="s">
        <v>91</v>
      </c>
      <c r="C14" s="3" t="s">
        <v>101</v>
      </c>
      <c r="D14" s="3" t="s">
        <v>101</v>
      </c>
      <c r="E14" s="3" t="s">
        <v>102</v>
      </c>
      <c r="F14" s="3" t="s">
        <v>98</v>
      </c>
      <c r="G14" s="3" t="s">
        <v>88</v>
      </c>
      <c r="H14" s="79"/>
    </row>
    <row r="15" spans="1:10" ht="23.25" customHeight="1">
      <c r="A15" s="74"/>
      <c r="B15" s="59" t="s">
        <v>250</v>
      </c>
      <c r="C15" s="3" t="s">
        <v>199</v>
      </c>
      <c r="D15" s="3" t="s">
        <v>148</v>
      </c>
      <c r="E15" s="3" t="s">
        <v>135</v>
      </c>
      <c r="F15" s="3" t="s">
        <v>147</v>
      </c>
      <c r="G15" s="3" t="s">
        <v>200</v>
      </c>
      <c r="H15" s="79"/>
    </row>
    <row r="16" spans="1:10" ht="20.25" customHeight="1">
      <c r="A16" s="75"/>
      <c r="B16" s="94" t="s">
        <v>644</v>
      </c>
      <c r="C16" s="226" t="s">
        <v>266</v>
      </c>
      <c r="D16" s="226"/>
      <c r="E16" s="226"/>
      <c r="F16" s="226"/>
      <c r="G16" s="75"/>
      <c r="H16" s="87"/>
      <c r="I16" s="2"/>
      <c r="J16" s="2"/>
    </row>
    <row r="17" spans="1:10" ht="18.75" customHeight="1">
      <c r="A17" s="76"/>
      <c r="B17" s="96"/>
      <c r="C17" s="90" t="s">
        <v>84</v>
      </c>
      <c r="D17" s="90" t="s">
        <v>85</v>
      </c>
      <c r="E17" s="90" t="s">
        <v>86</v>
      </c>
      <c r="F17" s="90" t="s">
        <v>87</v>
      </c>
      <c r="G17" s="74"/>
      <c r="H17" s="87"/>
      <c r="I17" s="2"/>
      <c r="J17" s="2"/>
    </row>
    <row r="18" spans="1:10" ht="3.75" hidden="1" customHeight="1">
      <c r="A18" s="76"/>
      <c r="B18" s="78"/>
      <c r="C18" s="91"/>
      <c r="D18" s="91"/>
      <c r="E18" s="91"/>
      <c r="F18" s="91"/>
      <c r="G18" s="74"/>
      <c r="H18" s="87"/>
      <c r="I18" s="2"/>
      <c r="J18" s="2"/>
    </row>
    <row r="19" spans="1:10" ht="17.25" customHeight="1">
      <c r="A19" s="74"/>
      <c r="B19" s="81" t="s">
        <v>2</v>
      </c>
      <c r="C19" s="92" t="s">
        <v>3</v>
      </c>
      <c r="D19" s="92" t="s">
        <v>4</v>
      </c>
      <c r="E19" s="92" t="s">
        <v>5</v>
      </c>
      <c r="F19" s="92" t="s">
        <v>6</v>
      </c>
      <c r="G19" s="88"/>
      <c r="H19" s="79"/>
    </row>
    <row r="20" spans="1:10" ht="4.5" customHeight="1">
      <c r="A20" s="74"/>
      <c r="B20" s="81" t="s">
        <v>2</v>
      </c>
      <c r="C20" s="82" t="s">
        <v>2</v>
      </c>
      <c r="D20" s="82" t="s">
        <v>2</v>
      </c>
      <c r="E20" s="82" t="s">
        <v>2</v>
      </c>
      <c r="F20" s="82" t="s">
        <v>2</v>
      </c>
      <c r="G20" s="74"/>
      <c r="H20" s="87"/>
      <c r="I20" s="2"/>
      <c r="J20" s="2"/>
    </row>
    <row r="21" spans="1:10" ht="17">
      <c r="A21" s="74"/>
      <c r="B21" s="2" t="s">
        <v>83</v>
      </c>
      <c r="C21" s="3" t="s">
        <v>131</v>
      </c>
      <c r="D21" s="13" t="s">
        <v>263</v>
      </c>
      <c r="E21" s="3" t="s">
        <v>129</v>
      </c>
      <c r="F21" s="3">
        <v>0.35</v>
      </c>
      <c r="G21" s="74"/>
      <c r="H21" s="87"/>
      <c r="I21" s="2"/>
      <c r="J21" s="2"/>
    </row>
    <row r="22" spans="1:10" ht="17">
      <c r="A22" s="74"/>
      <c r="B22" s="2" t="s">
        <v>2</v>
      </c>
      <c r="C22" s="3" t="s">
        <v>95</v>
      </c>
      <c r="D22" s="3" t="s">
        <v>159</v>
      </c>
      <c r="E22" s="3" t="s">
        <v>94</v>
      </c>
      <c r="F22" s="3" t="s">
        <v>94</v>
      </c>
      <c r="G22" s="74"/>
      <c r="H22" s="87"/>
      <c r="I22" s="2"/>
      <c r="J22" s="2"/>
    </row>
    <row r="23" spans="1:10" ht="23.25" customHeight="1">
      <c r="A23" s="74"/>
      <c r="B23" s="2" t="s">
        <v>1</v>
      </c>
      <c r="C23" s="3" t="s">
        <v>136</v>
      </c>
      <c r="D23" s="3" t="s">
        <v>201</v>
      </c>
      <c r="E23" s="3" t="s">
        <v>201</v>
      </c>
      <c r="F23" s="3" t="s">
        <v>175</v>
      </c>
      <c r="G23" s="74"/>
      <c r="H23" s="87"/>
      <c r="I23" s="2"/>
      <c r="J23" s="2"/>
    </row>
    <row r="24" spans="1:10" ht="17">
      <c r="A24" s="74"/>
      <c r="B24" s="29"/>
      <c r="C24" s="3" t="s">
        <v>159</v>
      </c>
      <c r="D24" s="3" t="s">
        <v>165</v>
      </c>
      <c r="E24" s="3" t="s">
        <v>165</v>
      </c>
      <c r="F24" s="3" t="s">
        <v>96</v>
      </c>
      <c r="G24" s="74"/>
      <c r="H24" s="87"/>
      <c r="I24" s="2"/>
      <c r="J24" s="2"/>
    </row>
    <row r="25" spans="1:10" ht="8.25" customHeight="1">
      <c r="A25" s="74"/>
      <c r="B25" s="2" t="s">
        <v>2</v>
      </c>
      <c r="C25" s="3" t="s">
        <v>2</v>
      </c>
      <c r="D25" s="3" t="s">
        <v>2</v>
      </c>
      <c r="E25" s="3" t="s">
        <v>2</v>
      </c>
      <c r="F25" s="3" t="s">
        <v>2</v>
      </c>
      <c r="G25" s="74"/>
      <c r="H25" s="87"/>
      <c r="I25" s="2"/>
      <c r="J25" s="2"/>
    </row>
    <row r="26" spans="1:10" ht="17">
      <c r="A26" s="74"/>
      <c r="B26" s="2" t="s">
        <v>91</v>
      </c>
      <c r="C26" s="3" t="s">
        <v>101</v>
      </c>
      <c r="D26" s="3" t="s">
        <v>101</v>
      </c>
      <c r="E26" s="3" t="s">
        <v>101</v>
      </c>
      <c r="F26" s="3" t="s">
        <v>101</v>
      </c>
      <c r="G26" s="74"/>
      <c r="H26" s="87"/>
      <c r="I26" s="2"/>
      <c r="J26" s="2"/>
    </row>
    <row r="27" spans="1:10" ht="18.75" customHeight="1">
      <c r="A27" s="74"/>
      <c r="B27" s="59" t="s">
        <v>250</v>
      </c>
      <c r="C27" s="3" t="s">
        <v>138</v>
      </c>
      <c r="D27" s="3" t="s">
        <v>129</v>
      </c>
      <c r="E27" s="3" t="s">
        <v>145</v>
      </c>
      <c r="F27" s="3" t="s">
        <v>121</v>
      </c>
      <c r="G27" s="74"/>
      <c r="H27" s="87"/>
      <c r="I27" s="2"/>
      <c r="J27" s="2"/>
    </row>
    <row r="28" spans="1:10" ht="107" customHeight="1">
      <c r="A28" s="187" t="s">
        <v>768</v>
      </c>
      <c r="B28" s="187"/>
      <c r="C28" s="187"/>
      <c r="D28" s="187"/>
      <c r="E28" s="187"/>
      <c r="F28" s="187"/>
      <c r="G28" s="187"/>
      <c r="H28" s="83"/>
      <c r="I28" s="46"/>
      <c r="J28" s="84"/>
    </row>
    <row r="29" spans="1:10" ht="6.75" customHeight="1">
      <c r="A29" s="74"/>
      <c r="B29" s="85" t="s">
        <v>207</v>
      </c>
      <c r="C29" s="85"/>
      <c r="D29" s="85"/>
      <c r="E29" s="85"/>
      <c r="F29" s="85"/>
      <c r="G29" s="85"/>
      <c r="H29" s="86"/>
      <c r="I29" s="42"/>
      <c r="J29" s="42"/>
    </row>
    <row r="30" spans="1:10" ht="16">
      <c r="A30" s="79"/>
      <c r="B30" s="89" t="s">
        <v>207</v>
      </c>
      <c r="C30" s="89"/>
      <c r="D30" s="89"/>
      <c r="E30" s="89"/>
      <c r="F30" s="89"/>
      <c r="G30" s="89"/>
      <c r="H30" s="89"/>
      <c r="I30" s="17"/>
      <c r="J30" s="17"/>
    </row>
    <row r="31" spans="1:10" ht="16">
      <c r="A31" s="79"/>
      <c r="B31" s="79"/>
      <c r="C31" s="79"/>
      <c r="D31" s="79"/>
      <c r="E31" s="79"/>
      <c r="F31" s="79"/>
      <c r="G31" s="79"/>
      <c r="H31" s="79"/>
    </row>
    <row r="32" spans="1:10" ht="16">
      <c r="A32" s="79"/>
      <c r="B32" s="79"/>
      <c r="C32" s="79"/>
      <c r="D32" s="79"/>
      <c r="E32" s="79"/>
      <c r="F32" s="79"/>
      <c r="G32" s="79"/>
      <c r="H32" s="79"/>
    </row>
    <row r="33" spans="1:8" ht="16">
      <c r="A33" s="79"/>
      <c r="B33" s="79"/>
      <c r="C33" s="79"/>
      <c r="D33" s="79"/>
      <c r="E33" s="79"/>
      <c r="F33" s="79"/>
      <c r="G33" s="79"/>
      <c r="H33" s="79"/>
    </row>
    <row r="34" spans="1:8" ht="16">
      <c r="A34" s="79"/>
      <c r="B34" s="79"/>
      <c r="C34" s="79"/>
      <c r="D34" s="79"/>
      <c r="E34" s="79"/>
      <c r="F34" s="79"/>
      <c r="G34" s="79"/>
      <c r="H34" s="79"/>
    </row>
    <row r="35" spans="1:8" ht="16">
      <c r="A35" s="79"/>
      <c r="B35" s="79"/>
      <c r="C35" s="79"/>
      <c r="D35" s="79"/>
      <c r="E35" s="79"/>
      <c r="F35" s="79"/>
      <c r="G35" s="79"/>
      <c r="H35" s="79"/>
    </row>
    <row r="36" spans="1:8" ht="16">
      <c r="A36" s="79"/>
      <c r="B36" s="79"/>
      <c r="C36" s="79"/>
      <c r="D36" s="79"/>
      <c r="E36" s="79"/>
      <c r="F36" s="79"/>
      <c r="G36" s="79"/>
      <c r="H36" s="79"/>
    </row>
  </sheetData>
  <mergeCells count="4">
    <mergeCell ref="A1:G1"/>
    <mergeCell ref="C5:G5"/>
    <mergeCell ref="A28:G28"/>
    <mergeCell ref="C16:F16"/>
  </mergeCells>
  <phoneticPr fontId="10" type="noConversion"/>
  <pageMargins left="0.95" right="0.7" top="0.75" bottom="0.75" header="0.3" footer="0.3"/>
  <pageSetup scale="82" orientation="portrait" horizontalDpi="4294967292" verticalDpi="4294967292"/>
  <ignoredErrors>
    <ignoredError sqref="C7:G27"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T46"/>
  <sheetViews>
    <sheetView showGridLines="0" zoomScale="75" zoomScaleNormal="70" zoomScalePageLayoutView="70" workbookViewId="0">
      <selection activeCell="M65" sqref="M65"/>
    </sheetView>
  </sheetViews>
  <sheetFormatPr baseColWidth="10" defaultColWidth="12.3984375" defaultRowHeight="13"/>
  <cols>
    <col min="1" max="1" width="4.19921875" style="1" customWidth="1"/>
    <col min="2" max="2" width="23.3984375" style="1" customWidth="1"/>
    <col min="3" max="7" width="8" style="1" customWidth="1"/>
    <col min="8" max="8" width="2.3984375" style="1" customWidth="1"/>
    <col min="9" max="9" width="12.3984375" style="1" customWidth="1"/>
    <col min="10" max="10" width="2.19921875" style="1" customWidth="1"/>
    <col min="11" max="11" width="12.3984375" style="1" customWidth="1"/>
    <col min="12" max="12" width="2.3984375" style="1" customWidth="1"/>
    <col min="13" max="15" width="9.3984375" style="1" customWidth="1"/>
    <col min="16" max="16384" width="12.3984375" style="1"/>
  </cols>
  <sheetData>
    <row r="1" spans="1:20" ht="21.5" customHeight="1">
      <c r="A1" s="188" t="s">
        <v>226</v>
      </c>
      <c r="B1" s="188"/>
      <c r="C1" s="188"/>
      <c r="D1" s="188"/>
      <c r="E1" s="188"/>
      <c r="F1" s="188"/>
      <c r="G1" s="188"/>
      <c r="H1" s="188"/>
      <c r="I1" s="188"/>
      <c r="J1" s="188"/>
      <c r="K1" s="188"/>
      <c r="L1" s="188"/>
      <c r="M1" s="188"/>
      <c r="N1" s="188"/>
      <c r="O1" s="188"/>
    </row>
    <row r="2" spans="1:20" ht="17.25" customHeight="1">
      <c r="B2" s="15"/>
      <c r="C2" s="192" t="s">
        <v>240</v>
      </c>
      <c r="D2" s="192"/>
      <c r="E2" s="192"/>
      <c r="F2" s="192"/>
      <c r="G2" s="192"/>
      <c r="H2" s="16"/>
      <c r="I2" s="192" t="s">
        <v>651</v>
      </c>
      <c r="J2" s="16"/>
      <c r="K2" s="192" t="s">
        <v>652</v>
      </c>
      <c r="L2" s="16"/>
      <c r="M2" s="192" t="s">
        <v>227</v>
      </c>
      <c r="N2" s="192"/>
      <c r="O2" s="192"/>
    </row>
    <row r="3" spans="1:20" ht="21.75" customHeight="1">
      <c r="B3" s="15"/>
      <c r="C3" s="194"/>
      <c r="D3" s="194"/>
      <c r="E3" s="194"/>
      <c r="F3" s="194"/>
      <c r="G3" s="194"/>
      <c r="H3" s="19"/>
      <c r="I3" s="194"/>
      <c r="J3" s="19"/>
      <c r="K3" s="194"/>
      <c r="L3" s="19"/>
      <c r="M3" s="193"/>
      <c r="N3" s="193"/>
      <c r="O3" s="193"/>
    </row>
    <row r="4" spans="1:20" ht="15" customHeight="1">
      <c r="A4" s="52"/>
      <c r="B4" s="53"/>
      <c r="C4" s="54" t="s">
        <v>3</v>
      </c>
      <c r="D4" s="54" t="s">
        <v>4</v>
      </c>
      <c r="E4" s="54" t="s">
        <v>5</v>
      </c>
      <c r="F4" s="54" t="s">
        <v>6</v>
      </c>
      <c r="G4" s="54" t="s">
        <v>14</v>
      </c>
      <c r="H4" s="54"/>
      <c r="I4" s="55" t="s">
        <v>36</v>
      </c>
      <c r="J4" s="54"/>
      <c r="K4" s="55" t="s">
        <v>37</v>
      </c>
      <c r="L4" s="54"/>
      <c r="M4" s="55" t="s">
        <v>38</v>
      </c>
      <c r="N4" s="55" t="s">
        <v>39</v>
      </c>
      <c r="O4" s="55" t="s">
        <v>40</v>
      </c>
      <c r="P4" s="13"/>
      <c r="Q4" s="13"/>
      <c r="R4" s="13"/>
      <c r="S4" s="3"/>
      <c r="T4" s="13"/>
    </row>
    <row r="5" spans="1:20" ht="17.25" customHeight="1">
      <c r="A5" s="189" t="s">
        <v>7</v>
      </c>
      <c r="B5" s="189"/>
      <c r="C5" s="189"/>
      <c r="D5" s="57"/>
      <c r="E5" s="57"/>
      <c r="F5" s="57"/>
      <c r="G5" s="57"/>
      <c r="H5" s="57"/>
      <c r="I5" s="148"/>
      <c r="J5" s="57"/>
      <c r="K5" s="148"/>
      <c r="L5" s="57"/>
      <c r="M5" s="132"/>
      <c r="N5" s="132"/>
      <c r="O5" s="132"/>
    </row>
    <row r="6" spans="1:20" ht="18.5" customHeight="1">
      <c r="A6" s="56"/>
      <c r="B6" s="58" t="s">
        <v>44</v>
      </c>
      <c r="C6" s="3" t="s">
        <v>349</v>
      </c>
      <c r="D6" s="3" t="s">
        <v>2</v>
      </c>
      <c r="E6" s="3" t="s">
        <v>439</v>
      </c>
      <c r="F6" s="3" t="s">
        <v>439</v>
      </c>
      <c r="G6" s="3" t="s">
        <v>270</v>
      </c>
      <c r="H6" s="51"/>
      <c r="I6" s="3" t="s">
        <v>439</v>
      </c>
      <c r="J6" s="51"/>
      <c r="K6" s="3">
        <v>0.33</v>
      </c>
      <c r="L6" s="51"/>
      <c r="M6" s="3" t="s">
        <v>333</v>
      </c>
      <c r="N6" s="3" t="s">
        <v>2</v>
      </c>
      <c r="O6" s="3" t="s">
        <v>333</v>
      </c>
    </row>
    <row r="7" spans="1:20" ht="14" customHeight="1">
      <c r="A7" s="56"/>
      <c r="B7" s="59" t="s">
        <v>2</v>
      </c>
      <c r="C7" s="3" t="s">
        <v>157</v>
      </c>
      <c r="D7" s="3" t="s">
        <v>2</v>
      </c>
      <c r="E7" s="3" t="s">
        <v>149</v>
      </c>
      <c r="F7" s="3" t="s">
        <v>149</v>
      </c>
      <c r="G7" s="3" t="s">
        <v>149</v>
      </c>
      <c r="H7" s="51"/>
      <c r="I7" s="3" t="s">
        <v>149</v>
      </c>
      <c r="J7" s="51"/>
      <c r="K7" s="13" t="s">
        <v>154</v>
      </c>
      <c r="L7" s="51"/>
      <c r="M7" s="3" t="s">
        <v>94</v>
      </c>
      <c r="N7" s="3" t="s">
        <v>2</v>
      </c>
      <c r="O7" s="3" t="s">
        <v>94</v>
      </c>
    </row>
    <row r="8" spans="1:20" ht="14" customHeight="1">
      <c r="A8" s="56"/>
      <c r="B8" s="60" t="s">
        <v>220</v>
      </c>
      <c r="C8" s="3" t="s">
        <v>429</v>
      </c>
      <c r="D8" s="3" t="s">
        <v>2</v>
      </c>
      <c r="E8" s="3" t="s">
        <v>527</v>
      </c>
      <c r="F8" s="3" t="s">
        <v>344</v>
      </c>
      <c r="G8" s="3" t="s">
        <v>332</v>
      </c>
      <c r="H8" s="51"/>
      <c r="I8" s="3" t="s">
        <v>310</v>
      </c>
      <c r="J8" s="51"/>
      <c r="K8" s="3">
        <v>0.55000000000000004</v>
      </c>
      <c r="L8" s="51"/>
      <c r="M8" s="3" t="s">
        <v>435</v>
      </c>
      <c r="N8" s="3" t="s">
        <v>2</v>
      </c>
      <c r="O8" s="3" t="s">
        <v>322</v>
      </c>
    </row>
    <row r="9" spans="1:20" ht="14" customHeight="1">
      <c r="A9" s="56"/>
      <c r="B9" s="59" t="s">
        <v>2</v>
      </c>
      <c r="C9" s="3" t="s">
        <v>154</v>
      </c>
      <c r="D9" s="3" t="s">
        <v>2</v>
      </c>
      <c r="E9" s="3" t="s">
        <v>150</v>
      </c>
      <c r="F9" s="3" t="s">
        <v>150</v>
      </c>
      <c r="G9" s="3" t="s">
        <v>150</v>
      </c>
      <c r="H9" s="51"/>
      <c r="I9" s="3" t="s">
        <v>150</v>
      </c>
      <c r="J9" s="51"/>
      <c r="K9" s="13" t="s">
        <v>185</v>
      </c>
      <c r="L9" s="51"/>
      <c r="M9" s="3" t="s">
        <v>96</v>
      </c>
      <c r="N9" s="3" t="s">
        <v>2</v>
      </c>
      <c r="O9" s="3" t="s">
        <v>95</v>
      </c>
    </row>
    <row r="10" spans="1:20" ht="14" customHeight="1">
      <c r="A10" s="56"/>
      <c r="B10" s="59" t="s">
        <v>45</v>
      </c>
      <c r="C10" s="3" t="s">
        <v>350</v>
      </c>
      <c r="D10" s="3" t="s">
        <v>2</v>
      </c>
      <c r="E10" s="3" t="s">
        <v>402</v>
      </c>
      <c r="F10" s="3" t="s">
        <v>485</v>
      </c>
      <c r="G10" s="3" t="s">
        <v>405</v>
      </c>
      <c r="H10" s="51"/>
      <c r="I10" s="3" t="s">
        <v>431</v>
      </c>
      <c r="J10" s="51"/>
      <c r="K10" s="13" t="s">
        <v>263</v>
      </c>
      <c r="L10" s="51"/>
      <c r="M10" s="3" t="s">
        <v>436</v>
      </c>
      <c r="N10" s="3" t="s">
        <v>2</v>
      </c>
      <c r="O10" s="3" t="s">
        <v>530</v>
      </c>
    </row>
    <row r="11" spans="1:20" ht="14" customHeight="1">
      <c r="A11" s="56"/>
      <c r="B11" s="59" t="s">
        <v>2</v>
      </c>
      <c r="C11" s="3" t="s">
        <v>150</v>
      </c>
      <c r="D11" s="3" t="s">
        <v>2</v>
      </c>
      <c r="E11" s="3" t="s">
        <v>158</v>
      </c>
      <c r="F11" s="3" t="s">
        <v>150</v>
      </c>
      <c r="G11" s="3" t="s">
        <v>158</v>
      </c>
      <c r="H11" s="51"/>
      <c r="I11" s="3" t="s">
        <v>150</v>
      </c>
      <c r="J11" s="51"/>
      <c r="K11" s="13" t="s">
        <v>96</v>
      </c>
      <c r="L11" s="51"/>
      <c r="M11" s="3" t="s">
        <v>94</v>
      </c>
      <c r="N11" s="3" t="s">
        <v>2</v>
      </c>
      <c r="O11" s="3" t="s">
        <v>96</v>
      </c>
    </row>
    <row r="12" spans="1:20" ht="14" customHeight="1">
      <c r="A12" s="56"/>
      <c r="B12" s="59" t="s">
        <v>46</v>
      </c>
      <c r="C12" s="3" t="s">
        <v>392</v>
      </c>
      <c r="D12" s="3" t="s">
        <v>2</v>
      </c>
      <c r="E12" s="3" t="s">
        <v>335</v>
      </c>
      <c r="F12" s="3" t="s">
        <v>432</v>
      </c>
      <c r="G12" s="3" t="s">
        <v>406</v>
      </c>
      <c r="H12" s="51"/>
      <c r="I12" s="3" t="s">
        <v>543</v>
      </c>
      <c r="J12" s="51"/>
      <c r="K12" s="3">
        <v>0.76</v>
      </c>
      <c r="L12" s="51"/>
      <c r="M12" s="3" t="s">
        <v>437</v>
      </c>
      <c r="N12" s="3" t="s">
        <v>2</v>
      </c>
      <c r="O12" s="3" t="s">
        <v>531</v>
      </c>
    </row>
    <row r="13" spans="1:20" ht="14" customHeight="1">
      <c r="A13" s="56"/>
      <c r="B13" s="59" t="s">
        <v>2</v>
      </c>
      <c r="C13" s="3" t="s">
        <v>150</v>
      </c>
      <c r="D13" s="3" t="s">
        <v>2</v>
      </c>
      <c r="E13" s="3" t="s">
        <v>158</v>
      </c>
      <c r="F13" s="3" t="s">
        <v>165</v>
      </c>
      <c r="G13" s="3" t="s">
        <v>151</v>
      </c>
      <c r="H13" s="51"/>
      <c r="I13" s="3" t="s">
        <v>165</v>
      </c>
      <c r="J13" s="51"/>
      <c r="K13" s="13" t="s">
        <v>185</v>
      </c>
      <c r="L13" s="51"/>
      <c r="M13" s="3" t="s">
        <v>97</v>
      </c>
      <c r="N13" s="3" t="s">
        <v>2</v>
      </c>
      <c r="O13" s="3" t="s">
        <v>185</v>
      </c>
    </row>
    <row r="14" spans="1:20" ht="14" customHeight="1">
      <c r="A14" s="56"/>
      <c r="B14" s="59" t="s">
        <v>47</v>
      </c>
      <c r="C14" s="3" t="s">
        <v>430</v>
      </c>
      <c r="D14" s="3" t="s">
        <v>2</v>
      </c>
      <c r="E14" s="3" t="s">
        <v>336</v>
      </c>
      <c r="F14" s="3" t="s">
        <v>528</v>
      </c>
      <c r="G14" s="3" t="s">
        <v>407</v>
      </c>
      <c r="H14" s="51"/>
      <c r="I14" s="3" t="s">
        <v>528</v>
      </c>
      <c r="J14" s="51"/>
      <c r="K14" s="3">
        <v>0.95</v>
      </c>
      <c r="L14" s="51"/>
      <c r="M14" s="3" t="s">
        <v>384</v>
      </c>
      <c r="N14" s="3" t="s">
        <v>2</v>
      </c>
      <c r="O14" s="3" t="s">
        <v>384</v>
      </c>
    </row>
    <row r="15" spans="1:20" ht="14" customHeight="1">
      <c r="A15" s="56"/>
      <c r="B15" s="59" t="s">
        <v>2</v>
      </c>
      <c r="C15" s="3" t="s">
        <v>161</v>
      </c>
      <c r="D15" s="3" t="s">
        <v>2</v>
      </c>
      <c r="E15" s="3" t="s">
        <v>165</v>
      </c>
      <c r="F15" s="3" t="s">
        <v>192</v>
      </c>
      <c r="G15" s="3" t="s">
        <v>165</v>
      </c>
      <c r="H15" s="51"/>
      <c r="I15" s="3" t="s">
        <v>192</v>
      </c>
      <c r="J15" s="51"/>
      <c r="K15" s="13" t="s">
        <v>166</v>
      </c>
      <c r="L15" s="51"/>
      <c r="M15" s="3" t="s">
        <v>185</v>
      </c>
      <c r="N15" s="3" t="s">
        <v>2</v>
      </c>
      <c r="O15" s="3" t="s">
        <v>185</v>
      </c>
    </row>
    <row r="16" spans="1:20" ht="14" customHeight="1">
      <c r="A16" s="56"/>
      <c r="B16" s="59" t="s">
        <v>48</v>
      </c>
      <c r="C16" s="3" t="s">
        <v>400</v>
      </c>
      <c r="D16" s="3" t="s">
        <v>2</v>
      </c>
      <c r="E16" s="3" t="s">
        <v>337</v>
      </c>
      <c r="F16" s="3" t="s">
        <v>433</v>
      </c>
      <c r="G16" s="3" t="s">
        <v>529</v>
      </c>
      <c r="H16" s="51"/>
      <c r="I16" s="3" t="s">
        <v>687</v>
      </c>
      <c r="J16" s="51"/>
      <c r="K16" s="3">
        <v>1.1499999999999999</v>
      </c>
      <c r="L16" s="51"/>
      <c r="M16" s="3" t="s">
        <v>438</v>
      </c>
      <c r="N16" s="3" t="s">
        <v>2</v>
      </c>
      <c r="O16" s="3" t="s">
        <v>478</v>
      </c>
    </row>
    <row r="17" spans="1:15" ht="14" customHeight="1">
      <c r="A17" s="56"/>
      <c r="B17" s="59" t="s">
        <v>2</v>
      </c>
      <c r="C17" s="3" t="s">
        <v>165</v>
      </c>
      <c r="D17" s="3" t="s">
        <v>2</v>
      </c>
      <c r="E17" s="3" t="s">
        <v>154</v>
      </c>
      <c r="F17" s="3" t="s">
        <v>153</v>
      </c>
      <c r="G17" s="3" t="s">
        <v>154</v>
      </c>
      <c r="H17" s="51"/>
      <c r="I17" s="3" t="s">
        <v>97</v>
      </c>
      <c r="J17" s="51"/>
      <c r="K17" s="13" t="s">
        <v>167</v>
      </c>
      <c r="L17" s="51"/>
      <c r="M17" s="3" t="s">
        <v>185</v>
      </c>
      <c r="N17" s="3" t="s">
        <v>2</v>
      </c>
      <c r="O17" s="3" t="s">
        <v>185</v>
      </c>
    </row>
    <row r="18" spans="1:15" ht="22.25" customHeight="1">
      <c r="A18" s="61" t="s">
        <v>31</v>
      </c>
      <c r="B18" s="61"/>
      <c r="C18" s="3"/>
      <c r="D18" s="3"/>
      <c r="E18" s="3"/>
      <c r="F18" s="3"/>
      <c r="G18" s="3"/>
      <c r="H18" s="62"/>
      <c r="I18" s="3"/>
      <c r="J18" s="62"/>
      <c r="K18" s="147"/>
      <c r="L18" s="62"/>
      <c r="M18" s="3"/>
      <c r="N18" s="3"/>
      <c r="O18" s="3"/>
    </row>
    <row r="19" spans="1:15" ht="14" customHeight="1">
      <c r="A19" s="56"/>
      <c r="B19" s="59" t="s">
        <v>223</v>
      </c>
      <c r="C19" s="3" t="s">
        <v>2</v>
      </c>
      <c r="D19" s="3" t="s">
        <v>311</v>
      </c>
      <c r="E19" s="3" t="s">
        <v>193</v>
      </c>
      <c r="F19" s="3" t="s">
        <v>193</v>
      </c>
      <c r="G19" s="3" t="s">
        <v>193</v>
      </c>
      <c r="H19" s="51"/>
      <c r="I19" s="3" t="s">
        <v>193</v>
      </c>
      <c r="J19" s="51"/>
      <c r="K19" s="13" t="s">
        <v>131</v>
      </c>
      <c r="L19" s="51"/>
      <c r="M19" s="3" t="s">
        <v>2</v>
      </c>
      <c r="N19" s="3" t="s">
        <v>189</v>
      </c>
      <c r="O19" s="3" t="s">
        <v>121</v>
      </c>
    </row>
    <row r="20" spans="1:15" ht="14" customHeight="1">
      <c r="A20" s="56"/>
      <c r="B20" s="59" t="s">
        <v>2</v>
      </c>
      <c r="C20" s="3" t="s">
        <v>2</v>
      </c>
      <c r="D20" s="3" t="s">
        <v>155</v>
      </c>
      <c r="E20" s="3" t="s">
        <v>155</v>
      </c>
      <c r="F20" s="3" t="s">
        <v>155</v>
      </c>
      <c r="G20" s="3" t="s">
        <v>155</v>
      </c>
      <c r="H20" s="51"/>
      <c r="I20" s="3" t="s">
        <v>155</v>
      </c>
      <c r="J20" s="51"/>
      <c r="K20" s="13" t="s">
        <v>154</v>
      </c>
      <c r="L20" s="51"/>
      <c r="M20" s="3" t="s">
        <v>2</v>
      </c>
      <c r="N20" s="3" t="s">
        <v>155</v>
      </c>
      <c r="O20" s="3" t="s">
        <v>93</v>
      </c>
    </row>
    <row r="21" spans="1:15" ht="14" customHeight="1">
      <c r="A21" s="56"/>
      <c r="B21" s="59" t="s">
        <v>222</v>
      </c>
      <c r="C21" s="3" t="s">
        <v>2</v>
      </c>
      <c r="D21" s="3" t="s">
        <v>347</v>
      </c>
      <c r="E21" s="3" t="s">
        <v>147</v>
      </c>
      <c r="F21" s="3" t="s">
        <v>147</v>
      </c>
      <c r="G21" s="3" t="s">
        <v>173</v>
      </c>
      <c r="H21" s="51"/>
      <c r="I21" s="3" t="s">
        <v>147</v>
      </c>
      <c r="J21" s="51"/>
      <c r="K21" s="3">
        <v>0.32</v>
      </c>
      <c r="L21" s="51"/>
      <c r="M21" s="3" t="s">
        <v>2</v>
      </c>
      <c r="N21" s="3" t="s">
        <v>390</v>
      </c>
      <c r="O21" s="3" t="s">
        <v>130</v>
      </c>
    </row>
    <row r="22" spans="1:15" ht="14" customHeight="1">
      <c r="A22" s="56"/>
      <c r="B22" s="59" t="s">
        <v>2</v>
      </c>
      <c r="C22" s="3" t="s">
        <v>2</v>
      </c>
      <c r="D22" s="3" t="s">
        <v>155</v>
      </c>
      <c r="E22" s="3" t="s">
        <v>155</v>
      </c>
      <c r="F22" s="3" t="s">
        <v>155</v>
      </c>
      <c r="G22" s="3" t="s">
        <v>155</v>
      </c>
      <c r="H22" s="51"/>
      <c r="I22" s="3" t="s">
        <v>155</v>
      </c>
      <c r="J22" s="51"/>
      <c r="K22" s="3" t="s">
        <v>151</v>
      </c>
      <c r="L22" s="51"/>
      <c r="M22" s="3" t="s">
        <v>2</v>
      </c>
      <c r="N22" s="3" t="s">
        <v>93</v>
      </c>
      <c r="O22" s="3" t="s">
        <v>157</v>
      </c>
    </row>
    <row r="23" spans="1:15" ht="14" customHeight="1">
      <c r="A23" s="56"/>
      <c r="B23" s="59" t="s">
        <v>224</v>
      </c>
      <c r="C23" s="3" t="s">
        <v>2</v>
      </c>
      <c r="D23" s="3" t="s">
        <v>333</v>
      </c>
      <c r="E23" s="3" t="s">
        <v>339</v>
      </c>
      <c r="F23" s="3" t="s">
        <v>339</v>
      </c>
      <c r="G23" s="3" t="s">
        <v>340</v>
      </c>
      <c r="H23" s="51"/>
      <c r="I23" s="3" t="s">
        <v>339</v>
      </c>
      <c r="J23" s="51"/>
      <c r="K23" s="3">
        <v>0.47</v>
      </c>
      <c r="L23" s="51"/>
      <c r="M23" s="3" t="s">
        <v>2</v>
      </c>
      <c r="N23" s="3" t="s">
        <v>373</v>
      </c>
      <c r="O23" s="3" t="s">
        <v>124</v>
      </c>
    </row>
    <row r="24" spans="1:15" ht="14" customHeight="1">
      <c r="A24" s="56"/>
      <c r="B24" s="59" t="s">
        <v>2</v>
      </c>
      <c r="C24" s="3" t="s">
        <v>2</v>
      </c>
      <c r="D24" s="3" t="s">
        <v>155</v>
      </c>
      <c r="E24" s="3" t="s">
        <v>155</v>
      </c>
      <c r="F24" s="3" t="s">
        <v>155</v>
      </c>
      <c r="G24" s="3" t="s">
        <v>92</v>
      </c>
      <c r="H24" s="51"/>
      <c r="I24" s="3" t="s">
        <v>155</v>
      </c>
      <c r="J24" s="51"/>
      <c r="K24" s="3" t="s">
        <v>151</v>
      </c>
      <c r="L24" s="51"/>
      <c r="M24" s="3" t="s">
        <v>2</v>
      </c>
      <c r="N24" s="3" t="s">
        <v>93</v>
      </c>
      <c r="O24" s="3" t="s">
        <v>157</v>
      </c>
    </row>
    <row r="25" spans="1:15" ht="14" customHeight="1">
      <c r="A25" s="56"/>
      <c r="B25" s="59" t="s">
        <v>225</v>
      </c>
      <c r="C25" s="3" t="s">
        <v>2</v>
      </c>
      <c r="D25" s="3" t="s">
        <v>360</v>
      </c>
      <c r="E25" s="3" t="s">
        <v>341</v>
      </c>
      <c r="F25" s="3" t="s">
        <v>341</v>
      </c>
      <c r="G25" s="3" t="s">
        <v>349</v>
      </c>
      <c r="H25" s="51"/>
      <c r="I25" s="3" t="s">
        <v>341</v>
      </c>
      <c r="J25" s="51"/>
      <c r="K25" s="3" t="s">
        <v>364</v>
      </c>
      <c r="L25" s="51"/>
      <c r="M25" s="3" t="s">
        <v>2</v>
      </c>
      <c r="N25" s="3" t="s">
        <v>439</v>
      </c>
      <c r="O25" s="3" t="s">
        <v>346</v>
      </c>
    </row>
    <row r="26" spans="1:15" ht="14" customHeight="1">
      <c r="A26" s="56"/>
      <c r="B26" s="59" t="s">
        <v>2</v>
      </c>
      <c r="C26" s="3" t="s">
        <v>2</v>
      </c>
      <c r="D26" s="3" t="s">
        <v>149</v>
      </c>
      <c r="E26" s="3" t="s">
        <v>93</v>
      </c>
      <c r="F26" s="3" t="s">
        <v>93</v>
      </c>
      <c r="G26" s="3" t="s">
        <v>93</v>
      </c>
      <c r="H26" s="51"/>
      <c r="I26" s="3" t="s">
        <v>93</v>
      </c>
      <c r="J26" s="51"/>
      <c r="K26" s="3" t="s">
        <v>150</v>
      </c>
      <c r="L26" s="51"/>
      <c r="M26" s="3" t="s">
        <v>2</v>
      </c>
      <c r="N26" s="3" t="s">
        <v>93</v>
      </c>
      <c r="O26" s="3" t="s">
        <v>157</v>
      </c>
    </row>
    <row r="27" spans="1:15" ht="14" customHeight="1">
      <c r="A27" s="56"/>
      <c r="B27" s="59" t="s">
        <v>316</v>
      </c>
      <c r="C27" s="3" t="s">
        <v>2</v>
      </c>
      <c r="D27" s="3" t="s">
        <v>362</v>
      </c>
      <c r="E27" s="3" t="s">
        <v>344</v>
      </c>
      <c r="F27" s="3" t="s">
        <v>344</v>
      </c>
      <c r="G27" s="3" t="s">
        <v>397</v>
      </c>
      <c r="H27" s="51"/>
      <c r="I27" s="3" t="s">
        <v>527</v>
      </c>
      <c r="J27" s="51"/>
      <c r="K27" s="3">
        <v>0.78</v>
      </c>
      <c r="L27" s="51"/>
      <c r="M27" s="3" t="s">
        <v>2</v>
      </c>
      <c r="N27" s="3" t="s">
        <v>341</v>
      </c>
      <c r="O27" s="3" t="s">
        <v>247</v>
      </c>
    </row>
    <row r="28" spans="1:15" ht="14" customHeight="1">
      <c r="A28" s="56"/>
      <c r="B28" s="59" t="s">
        <v>2</v>
      </c>
      <c r="C28" s="3" t="s">
        <v>2</v>
      </c>
      <c r="D28" s="3" t="s">
        <v>149</v>
      </c>
      <c r="E28" s="3" t="s">
        <v>149</v>
      </c>
      <c r="F28" s="3" t="s">
        <v>149</v>
      </c>
      <c r="G28" s="3" t="s">
        <v>149</v>
      </c>
      <c r="H28" s="51"/>
      <c r="I28" s="3" t="s">
        <v>149</v>
      </c>
      <c r="J28" s="51"/>
      <c r="K28" s="3" t="s">
        <v>158</v>
      </c>
      <c r="L28" s="51"/>
      <c r="M28" s="3" t="s">
        <v>2</v>
      </c>
      <c r="N28" s="3" t="s">
        <v>149</v>
      </c>
      <c r="O28" s="3" t="s">
        <v>151</v>
      </c>
    </row>
    <row r="29" spans="1:15" ht="18" customHeight="1">
      <c r="A29" s="61" t="s">
        <v>32</v>
      </c>
      <c r="B29" s="61"/>
      <c r="C29" s="3"/>
      <c r="D29" s="3"/>
      <c r="E29" s="3"/>
      <c r="F29" s="3"/>
      <c r="G29" s="3"/>
      <c r="H29" s="62"/>
      <c r="I29" s="147"/>
      <c r="J29" s="62"/>
      <c r="K29" s="147"/>
      <c r="L29" s="62"/>
      <c r="M29" s="3"/>
      <c r="N29" s="3"/>
      <c r="O29" s="3"/>
    </row>
    <row r="30" spans="1:15" ht="14" customHeight="1">
      <c r="A30" s="56"/>
      <c r="B30" s="59" t="s">
        <v>11</v>
      </c>
      <c r="C30" s="3" t="s">
        <v>2</v>
      </c>
      <c r="D30" s="3" t="s">
        <v>141</v>
      </c>
      <c r="E30" s="3" t="s">
        <v>176</v>
      </c>
      <c r="F30" s="3" t="s">
        <v>176</v>
      </c>
      <c r="G30" s="3" t="s">
        <v>142</v>
      </c>
      <c r="H30" s="51"/>
      <c r="I30" s="3" t="s">
        <v>176</v>
      </c>
      <c r="J30" s="3"/>
      <c r="K30" s="3">
        <v>-0.03</v>
      </c>
      <c r="L30" s="51"/>
      <c r="M30" s="3" t="s">
        <v>2</v>
      </c>
      <c r="N30" s="3" t="s">
        <v>197</v>
      </c>
      <c r="O30" s="3" t="s">
        <v>515</v>
      </c>
    </row>
    <row r="31" spans="1:15" ht="14" customHeight="1">
      <c r="A31" s="56"/>
      <c r="B31" s="59" t="s">
        <v>2</v>
      </c>
      <c r="C31" s="3" t="s">
        <v>2</v>
      </c>
      <c r="D31" s="3" t="s">
        <v>93</v>
      </c>
      <c r="E31" s="3" t="s">
        <v>155</v>
      </c>
      <c r="F31" s="3" t="s">
        <v>155</v>
      </c>
      <c r="G31" s="3" t="s">
        <v>155</v>
      </c>
      <c r="H31" s="51"/>
      <c r="I31" s="3" t="s">
        <v>155</v>
      </c>
      <c r="J31" s="3"/>
      <c r="K31" s="3" t="s">
        <v>93</v>
      </c>
      <c r="L31" s="51"/>
      <c r="M31" s="3" t="s">
        <v>2</v>
      </c>
      <c r="N31" s="3" t="s">
        <v>93</v>
      </c>
      <c r="O31" s="3" t="s">
        <v>149</v>
      </c>
    </row>
    <row r="32" spans="1:15" ht="14" customHeight="1">
      <c r="A32" s="56"/>
      <c r="B32" s="59" t="s">
        <v>12</v>
      </c>
      <c r="C32" s="3" t="s">
        <v>2</v>
      </c>
      <c r="D32" s="3" t="s">
        <v>189</v>
      </c>
      <c r="E32" s="3" t="s">
        <v>346</v>
      </c>
      <c r="F32" s="3" t="s">
        <v>346</v>
      </c>
      <c r="G32" s="3" t="s">
        <v>328</v>
      </c>
      <c r="H32" s="51"/>
      <c r="I32" s="3" t="s">
        <v>346</v>
      </c>
      <c r="J32" s="3"/>
      <c r="K32" s="3">
        <v>0.03</v>
      </c>
      <c r="L32" s="51"/>
      <c r="M32" s="3" t="s">
        <v>2</v>
      </c>
      <c r="N32" s="3" t="s">
        <v>532</v>
      </c>
      <c r="O32" s="3" t="s">
        <v>170</v>
      </c>
    </row>
    <row r="33" spans="1:19" ht="14" customHeight="1">
      <c r="A33" s="56"/>
      <c r="B33" s="59" t="s">
        <v>2</v>
      </c>
      <c r="C33" s="3" t="s">
        <v>2</v>
      </c>
      <c r="D33" s="3" t="s">
        <v>93</v>
      </c>
      <c r="E33" s="3" t="s">
        <v>93</v>
      </c>
      <c r="F33" s="3" t="s">
        <v>93</v>
      </c>
      <c r="G33" s="3" t="s">
        <v>93</v>
      </c>
      <c r="H33" s="51"/>
      <c r="I33" s="3" t="s">
        <v>93</v>
      </c>
      <c r="J33" s="3"/>
      <c r="K33" s="3" t="s">
        <v>149</v>
      </c>
      <c r="L33" s="51"/>
      <c r="M33" s="3" t="s">
        <v>2</v>
      </c>
      <c r="N33" s="3" t="s">
        <v>93</v>
      </c>
      <c r="O33" s="3" t="s">
        <v>157</v>
      </c>
    </row>
    <row r="34" spans="1:19" ht="18" customHeight="1">
      <c r="A34" s="56"/>
      <c r="B34" s="59" t="s">
        <v>13</v>
      </c>
      <c r="C34" s="3" t="s">
        <v>2</v>
      </c>
      <c r="D34" s="3" t="s">
        <v>368</v>
      </c>
      <c r="E34" s="3" t="s">
        <v>119</v>
      </c>
      <c r="F34" s="3" t="s">
        <v>119</v>
      </c>
      <c r="G34" s="3" t="s">
        <v>247</v>
      </c>
      <c r="H34" s="51"/>
      <c r="I34" s="3" t="s">
        <v>119</v>
      </c>
      <c r="J34" s="3"/>
      <c r="K34" s="3">
        <v>0.16</v>
      </c>
      <c r="L34" s="51"/>
      <c r="M34" s="3" t="s">
        <v>2</v>
      </c>
      <c r="N34" s="3" t="s">
        <v>201</v>
      </c>
      <c r="O34" s="3" t="s">
        <v>120</v>
      </c>
    </row>
    <row r="35" spans="1:19" ht="14" customHeight="1">
      <c r="A35" s="56"/>
      <c r="B35" s="59" t="s">
        <v>2</v>
      </c>
      <c r="C35" s="3" t="s">
        <v>2</v>
      </c>
      <c r="D35" s="3" t="s">
        <v>149</v>
      </c>
      <c r="E35" s="3" t="s">
        <v>149</v>
      </c>
      <c r="F35" s="3" t="s">
        <v>149</v>
      </c>
      <c r="G35" s="3" t="s">
        <v>149</v>
      </c>
      <c r="H35" s="51"/>
      <c r="I35" s="3" t="s">
        <v>149</v>
      </c>
      <c r="J35" s="3"/>
      <c r="K35" s="3" t="s">
        <v>150</v>
      </c>
      <c r="L35" s="51"/>
      <c r="M35" s="3" t="s">
        <v>2</v>
      </c>
      <c r="N35" s="3" t="s">
        <v>151</v>
      </c>
      <c r="O35" s="3" t="s">
        <v>151</v>
      </c>
    </row>
    <row r="36" spans="1:19" ht="18" customHeight="1">
      <c r="A36" s="56" t="s">
        <v>409</v>
      </c>
      <c r="B36" s="59"/>
      <c r="C36" s="51"/>
      <c r="D36" s="51"/>
      <c r="E36" s="51"/>
      <c r="F36" s="3" t="s">
        <v>134</v>
      </c>
      <c r="G36" s="3" t="s">
        <v>198</v>
      </c>
      <c r="H36" s="51"/>
      <c r="I36" s="3" t="s">
        <v>133</v>
      </c>
      <c r="J36" s="3"/>
      <c r="K36" s="3">
        <v>0.34</v>
      </c>
      <c r="L36" s="51"/>
      <c r="M36" s="51"/>
      <c r="N36" s="51"/>
      <c r="O36" s="51"/>
    </row>
    <row r="37" spans="1:19" ht="14" customHeight="1">
      <c r="A37" s="56"/>
      <c r="B37" s="59" t="s">
        <v>416</v>
      </c>
      <c r="C37" s="51"/>
      <c r="D37" s="51"/>
      <c r="E37" s="51"/>
      <c r="F37" s="3" t="s">
        <v>159</v>
      </c>
      <c r="G37" s="3" t="s">
        <v>149</v>
      </c>
      <c r="H37" s="51"/>
      <c r="I37" s="3" t="s">
        <v>159</v>
      </c>
      <c r="J37" s="3"/>
      <c r="K37" s="13" t="s">
        <v>153</v>
      </c>
      <c r="L37" s="51"/>
      <c r="M37" s="51"/>
      <c r="N37" s="51"/>
      <c r="O37" s="51"/>
    </row>
    <row r="38" spans="1:19" ht="18" customHeight="1">
      <c r="A38" s="56" t="s">
        <v>415</v>
      </c>
      <c r="B38" s="59"/>
      <c r="C38" s="51"/>
      <c r="D38" s="51"/>
      <c r="E38" s="51"/>
      <c r="F38" s="3" t="s">
        <v>328</v>
      </c>
      <c r="G38" s="3" t="s">
        <v>2</v>
      </c>
      <c r="H38" s="51"/>
      <c r="I38" s="3" t="s">
        <v>346</v>
      </c>
      <c r="J38" s="3"/>
      <c r="K38" s="3" t="s">
        <v>133</v>
      </c>
      <c r="L38" s="51"/>
      <c r="M38" s="51"/>
      <c r="N38" s="51"/>
      <c r="O38" s="51"/>
    </row>
    <row r="39" spans="1:19" ht="14" customHeight="1">
      <c r="A39" s="56"/>
      <c r="B39" s="59" t="s">
        <v>417</v>
      </c>
      <c r="C39" s="51"/>
      <c r="D39" s="51"/>
      <c r="E39" s="51"/>
      <c r="F39" s="3" t="s">
        <v>151</v>
      </c>
      <c r="G39" s="3" t="s">
        <v>2</v>
      </c>
      <c r="H39" s="51"/>
      <c r="I39" s="3" t="s">
        <v>151</v>
      </c>
      <c r="J39" s="3"/>
      <c r="K39" s="13" t="s">
        <v>158</v>
      </c>
      <c r="L39" s="51"/>
      <c r="M39" s="51"/>
      <c r="N39" s="51"/>
      <c r="O39" s="51"/>
    </row>
    <row r="40" spans="1:19" ht="14.25" customHeight="1">
      <c r="A40" s="56" t="s">
        <v>418</v>
      </c>
      <c r="B40" s="59"/>
      <c r="C40" s="51"/>
      <c r="D40" s="51"/>
      <c r="E40" s="51"/>
      <c r="F40" s="104" t="s">
        <v>2</v>
      </c>
      <c r="G40" s="104" t="s">
        <v>2</v>
      </c>
      <c r="H40" s="51"/>
      <c r="I40" s="3"/>
      <c r="J40" s="3"/>
      <c r="K40" s="3"/>
      <c r="L40" s="51"/>
      <c r="M40" s="51"/>
      <c r="N40" s="104"/>
      <c r="O40" s="3" t="s">
        <v>533</v>
      </c>
    </row>
    <row r="41" spans="1:19" ht="14.25" customHeight="1">
      <c r="A41" s="56"/>
      <c r="B41" s="59" t="s">
        <v>419</v>
      </c>
      <c r="C41" s="51"/>
      <c r="D41" s="51"/>
      <c r="E41" s="51"/>
      <c r="F41" s="104"/>
      <c r="G41" s="104"/>
      <c r="H41" s="51"/>
      <c r="I41" s="51"/>
      <c r="J41" s="51"/>
      <c r="K41" s="51"/>
      <c r="L41" s="51"/>
      <c r="M41" s="51"/>
      <c r="N41" s="104"/>
      <c r="O41" s="3" t="s">
        <v>534</v>
      </c>
    </row>
    <row r="42" spans="1:19" ht="16.5" customHeight="1">
      <c r="A42" s="190" t="s">
        <v>492</v>
      </c>
      <c r="B42" s="191"/>
      <c r="C42" s="51" t="s">
        <v>50</v>
      </c>
      <c r="D42" s="51" t="s">
        <v>49</v>
      </c>
      <c r="E42" s="51" t="s">
        <v>49</v>
      </c>
      <c r="F42" s="51" t="s">
        <v>49</v>
      </c>
      <c r="G42" s="51" t="s">
        <v>49</v>
      </c>
      <c r="H42" s="51"/>
      <c r="I42" s="51" t="s">
        <v>49</v>
      </c>
      <c r="J42" s="51"/>
      <c r="K42" s="51" t="s">
        <v>49</v>
      </c>
      <c r="L42" s="51"/>
      <c r="M42" s="51" t="s">
        <v>50</v>
      </c>
      <c r="N42" s="51" t="s">
        <v>49</v>
      </c>
      <c r="O42" s="51" t="s">
        <v>49</v>
      </c>
    </row>
    <row r="43" spans="1:19" ht="16.5" customHeight="1">
      <c r="A43" s="190" t="s">
        <v>70</v>
      </c>
      <c r="B43" s="191"/>
      <c r="C43" s="51" t="s">
        <v>49</v>
      </c>
      <c r="D43" s="51" t="s">
        <v>49</v>
      </c>
      <c r="E43" s="51" t="s">
        <v>49</v>
      </c>
      <c r="F43" s="51" t="s">
        <v>49</v>
      </c>
      <c r="G43" s="51" t="s">
        <v>49</v>
      </c>
      <c r="H43" s="51"/>
      <c r="I43" s="51" t="s">
        <v>49</v>
      </c>
      <c r="J43" s="51"/>
      <c r="K43" s="51" t="s">
        <v>49</v>
      </c>
      <c r="L43" s="51"/>
      <c r="M43" s="51" t="s">
        <v>49</v>
      </c>
      <c r="N43" s="51" t="s">
        <v>49</v>
      </c>
      <c r="O43" s="51" t="s">
        <v>49</v>
      </c>
    </row>
    <row r="44" spans="1:19" ht="16.5" customHeight="1">
      <c r="A44" s="59" t="s">
        <v>221</v>
      </c>
      <c r="C44" s="3" t="s">
        <v>131</v>
      </c>
      <c r="D44" s="3" t="s">
        <v>131</v>
      </c>
      <c r="E44" s="3" t="s">
        <v>124</v>
      </c>
      <c r="F44" s="3" t="s">
        <v>140</v>
      </c>
      <c r="G44" s="3" t="s">
        <v>140</v>
      </c>
      <c r="H44" s="51"/>
      <c r="I44" s="165" t="s">
        <v>120</v>
      </c>
      <c r="J44" s="51"/>
      <c r="K44" s="165" t="s">
        <v>130</v>
      </c>
      <c r="L44" s="51"/>
      <c r="M44" s="12" t="s">
        <v>126</v>
      </c>
      <c r="N44" s="12" t="s">
        <v>134</v>
      </c>
      <c r="O44" s="12" t="s">
        <v>173</v>
      </c>
    </row>
    <row r="45" spans="1:19" ht="69.75" customHeight="1">
      <c r="A45" s="187" t="s">
        <v>763</v>
      </c>
      <c r="B45" s="187"/>
      <c r="C45" s="187"/>
      <c r="D45" s="187"/>
      <c r="E45" s="187"/>
      <c r="F45" s="187"/>
      <c r="G45" s="187"/>
      <c r="H45" s="187"/>
      <c r="I45" s="187"/>
      <c r="J45" s="187"/>
      <c r="K45" s="187"/>
      <c r="L45" s="187"/>
      <c r="M45" s="187"/>
      <c r="N45" s="187"/>
      <c r="O45" s="187"/>
      <c r="P45" s="28"/>
      <c r="Q45" s="28"/>
      <c r="R45" s="28"/>
      <c r="S45" s="28"/>
    </row>
    <row r="46" spans="1:19">
      <c r="B46" s="17"/>
      <c r="C46" s="17"/>
      <c r="D46" s="17"/>
      <c r="E46" s="17"/>
      <c r="F46" s="17"/>
      <c r="G46" s="17"/>
      <c r="H46" s="17"/>
      <c r="J46" s="17"/>
      <c r="L46" s="17"/>
    </row>
  </sheetData>
  <mergeCells count="9">
    <mergeCell ref="A45:O45"/>
    <mergeCell ref="A1:O1"/>
    <mergeCell ref="A5:C5"/>
    <mergeCell ref="A42:B42"/>
    <mergeCell ref="M2:O3"/>
    <mergeCell ref="C2:G3"/>
    <mergeCell ref="A43:B43"/>
    <mergeCell ref="K2:K3"/>
    <mergeCell ref="I2:I3"/>
  </mergeCells>
  <phoneticPr fontId="10" type="noConversion"/>
  <pageMargins left="0.9" right="0.75" top="0.75" bottom="0.75" header="0.5" footer="0.5"/>
  <pageSetup orientation="portrait" horizontalDpi="4294967292" verticalDpi="4294967292"/>
  <ignoredErrors>
    <ignoredError sqref="A4:O44"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P31"/>
  <sheetViews>
    <sheetView showGridLines="0" zoomScale="110" zoomScaleNormal="115" zoomScalePageLayoutView="115" workbookViewId="0">
      <selection activeCell="D32" sqref="D32"/>
    </sheetView>
  </sheetViews>
  <sheetFormatPr baseColWidth="10" defaultColWidth="12.3984375" defaultRowHeight="13"/>
  <cols>
    <col min="1" max="1" width="4.19921875" style="1" customWidth="1"/>
    <col min="2" max="2" width="27.19921875" style="1" customWidth="1"/>
    <col min="3" max="6" width="10" style="1" customWidth="1"/>
    <col min="7" max="7" width="2.3984375" style="1" customWidth="1"/>
    <col min="8" max="11" width="10.3984375" style="1" customWidth="1"/>
    <col min="12" max="16384" width="12.3984375" style="1"/>
  </cols>
  <sheetData>
    <row r="1" spans="1:16" ht="18" customHeight="1">
      <c r="A1" s="188" t="s">
        <v>639</v>
      </c>
      <c r="B1" s="188"/>
      <c r="C1" s="188"/>
      <c r="D1" s="188"/>
      <c r="E1" s="188"/>
      <c r="F1" s="188"/>
      <c r="G1" s="188"/>
      <c r="H1" s="188"/>
      <c r="I1" s="188"/>
      <c r="J1" s="188"/>
      <c r="K1" s="188"/>
    </row>
    <row r="2" spans="1:16" ht="16.5" customHeight="1">
      <c r="B2" s="15"/>
      <c r="C2" s="196" t="s">
        <v>516</v>
      </c>
      <c r="D2" s="196"/>
      <c r="E2" s="196"/>
      <c r="F2" s="196"/>
      <c r="G2" s="16"/>
      <c r="H2" s="196" t="s">
        <v>517</v>
      </c>
      <c r="I2" s="196"/>
      <c r="J2" s="196"/>
      <c r="K2" s="196"/>
    </row>
    <row r="3" spans="1:16" ht="11" customHeight="1">
      <c r="B3" s="15"/>
      <c r="C3" s="197"/>
      <c r="D3" s="197"/>
      <c r="E3" s="197"/>
      <c r="F3" s="197"/>
      <c r="G3" s="19"/>
      <c r="H3" s="197"/>
      <c r="I3" s="197"/>
      <c r="J3" s="197"/>
      <c r="K3" s="197"/>
    </row>
    <row r="4" spans="1:16" ht="15" customHeight="1">
      <c r="A4" s="52"/>
      <c r="B4" s="53"/>
      <c r="C4" s="54" t="s">
        <v>3</v>
      </c>
      <c r="D4" s="54" t="s">
        <v>4</v>
      </c>
      <c r="E4" s="54" t="s">
        <v>5</v>
      </c>
      <c r="F4" s="55" t="s">
        <v>6</v>
      </c>
      <c r="G4" s="64"/>
      <c r="H4" s="55" t="s">
        <v>14</v>
      </c>
      <c r="I4" s="55" t="s">
        <v>36</v>
      </c>
      <c r="J4" s="55" t="s">
        <v>37</v>
      </c>
      <c r="K4" s="55" t="s">
        <v>38</v>
      </c>
      <c r="L4" s="13"/>
      <c r="M4" s="13"/>
      <c r="N4" s="13"/>
      <c r="O4" s="3"/>
      <c r="P4" s="13"/>
    </row>
    <row r="5" spans="1:16" ht="12.75" customHeight="1">
      <c r="A5" s="189" t="s">
        <v>518</v>
      </c>
      <c r="B5" s="189"/>
      <c r="C5" s="189"/>
      <c r="D5" s="189"/>
      <c r="E5" s="57"/>
      <c r="F5" s="57"/>
      <c r="G5" s="57"/>
      <c r="H5" s="134"/>
      <c r="I5" s="132"/>
      <c r="J5" s="132"/>
      <c r="K5" s="132"/>
    </row>
    <row r="6" spans="1:16" ht="15" customHeight="1">
      <c r="A6" s="56"/>
      <c r="B6" s="133" t="s">
        <v>519</v>
      </c>
      <c r="C6" s="3"/>
      <c r="D6" s="13" t="s">
        <v>597</v>
      </c>
      <c r="E6" s="13" t="s">
        <v>713</v>
      </c>
      <c r="F6" s="13" t="s">
        <v>760</v>
      </c>
      <c r="G6" s="51"/>
      <c r="H6" s="13"/>
      <c r="I6" s="13" t="s">
        <v>551</v>
      </c>
      <c r="J6" s="13" t="s">
        <v>554</v>
      </c>
      <c r="K6" s="13">
        <v>0.17100000000000001</v>
      </c>
      <c r="M6" s="105"/>
    </row>
    <row r="7" spans="1:16" ht="12" customHeight="1">
      <c r="A7" s="59"/>
      <c r="B7" s="59" t="s">
        <v>2</v>
      </c>
      <c r="C7" s="11"/>
      <c r="D7" s="72" t="s">
        <v>550</v>
      </c>
      <c r="E7" s="72" t="s">
        <v>553</v>
      </c>
      <c r="F7" s="72" t="s">
        <v>749</v>
      </c>
      <c r="G7" s="62"/>
      <c r="H7" s="11"/>
      <c r="I7" s="72" t="s">
        <v>552</v>
      </c>
      <c r="J7" s="72" t="s">
        <v>555</v>
      </c>
      <c r="K7" s="72" t="s">
        <v>750</v>
      </c>
    </row>
    <row r="8" spans="1:16" ht="16.5" customHeight="1">
      <c r="A8" s="56"/>
      <c r="B8" s="133" t="s">
        <v>557</v>
      </c>
      <c r="C8" s="3"/>
      <c r="D8" s="3"/>
      <c r="E8" s="3"/>
      <c r="F8" s="13">
        <v>6.5000000000000002E-2</v>
      </c>
      <c r="G8" s="51"/>
      <c r="H8" s="3"/>
      <c r="I8" s="3"/>
      <c r="J8" s="3"/>
      <c r="K8" s="13">
        <v>7.3999999999999996E-2</v>
      </c>
      <c r="L8" s="51"/>
      <c r="M8" s="105"/>
      <c r="N8" s="105"/>
    </row>
    <row r="9" spans="1:16" ht="12" customHeight="1">
      <c r="A9" s="59"/>
      <c r="B9" s="59" t="s">
        <v>2</v>
      </c>
      <c r="C9" s="11"/>
      <c r="D9" s="11"/>
      <c r="E9" s="11"/>
      <c r="F9" s="72" t="s">
        <v>751</v>
      </c>
      <c r="G9" s="62"/>
      <c r="H9" s="11"/>
      <c r="I9" s="11"/>
      <c r="J9" s="11"/>
      <c r="K9" s="72" t="s">
        <v>752</v>
      </c>
      <c r="L9" s="62"/>
    </row>
    <row r="10" spans="1:16" ht="14.25" customHeight="1">
      <c r="A10" s="56"/>
      <c r="B10" s="133" t="s">
        <v>520</v>
      </c>
      <c r="C10" s="51" t="s">
        <v>50</v>
      </c>
      <c r="D10" s="51" t="s">
        <v>49</v>
      </c>
      <c r="E10" s="51" t="s">
        <v>49</v>
      </c>
      <c r="F10" s="51" t="s">
        <v>49</v>
      </c>
      <c r="G10" s="51"/>
      <c r="H10" s="51" t="s">
        <v>50</v>
      </c>
      <c r="I10" s="51" t="s">
        <v>49</v>
      </c>
      <c r="J10" s="51" t="s">
        <v>49</v>
      </c>
      <c r="K10" s="51" t="s">
        <v>49</v>
      </c>
      <c r="L10" s="51"/>
    </row>
    <row r="11" spans="1:16" ht="14.25" customHeight="1">
      <c r="A11" s="56"/>
      <c r="B11" s="133" t="s">
        <v>521</v>
      </c>
      <c r="C11" s="51" t="s">
        <v>50</v>
      </c>
      <c r="D11" s="51" t="s">
        <v>50</v>
      </c>
      <c r="E11" s="51" t="s">
        <v>49</v>
      </c>
      <c r="F11" s="51" t="s">
        <v>49</v>
      </c>
      <c r="G11" s="51"/>
      <c r="H11" s="51" t="s">
        <v>50</v>
      </c>
      <c r="I11" s="51" t="s">
        <v>50</v>
      </c>
      <c r="J11" s="51" t="s">
        <v>49</v>
      </c>
      <c r="K11" s="51" t="s">
        <v>49</v>
      </c>
      <c r="L11" s="51"/>
    </row>
    <row r="12" spans="1:16" ht="15.75" customHeight="1">
      <c r="A12" s="195" t="s">
        <v>522</v>
      </c>
      <c r="B12" s="195"/>
      <c r="C12" s="195"/>
      <c r="D12" s="195"/>
      <c r="E12" s="62"/>
      <c r="F12" s="62"/>
      <c r="G12" s="62"/>
      <c r="H12" s="135"/>
      <c r="I12" s="103"/>
      <c r="J12" s="103"/>
      <c r="K12" s="103"/>
    </row>
    <row r="13" spans="1:16" ht="15.75" customHeight="1">
      <c r="A13" s="56"/>
      <c r="B13" s="133" t="s">
        <v>523</v>
      </c>
      <c r="C13" s="13"/>
      <c r="D13" s="13" t="s">
        <v>261</v>
      </c>
      <c r="E13" s="13" t="s">
        <v>128</v>
      </c>
      <c r="F13" s="13" t="s">
        <v>128</v>
      </c>
      <c r="G13" s="51"/>
      <c r="H13" s="13"/>
      <c r="I13" s="13" t="s">
        <v>541</v>
      </c>
      <c r="J13" s="13" t="s">
        <v>541</v>
      </c>
      <c r="K13" s="13" t="s">
        <v>753</v>
      </c>
    </row>
    <row r="14" spans="1:16" ht="11.25" customHeight="1">
      <c r="A14" s="56"/>
      <c r="B14" s="59" t="s">
        <v>2</v>
      </c>
      <c r="C14" s="3"/>
      <c r="D14" s="13" t="s">
        <v>149</v>
      </c>
      <c r="E14" s="13" t="s">
        <v>149</v>
      </c>
      <c r="F14" s="13" t="s">
        <v>149</v>
      </c>
      <c r="G14" s="51"/>
      <c r="H14" s="3"/>
      <c r="I14" s="13" t="s">
        <v>161</v>
      </c>
      <c r="J14" s="13" t="s">
        <v>161</v>
      </c>
      <c r="K14" s="13" t="s">
        <v>94</v>
      </c>
    </row>
    <row r="15" spans="1:16" ht="14" customHeight="1">
      <c r="A15" s="56"/>
      <c r="B15" s="133" t="s">
        <v>637</v>
      </c>
      <c r="C15" s="3"/>
      <c r="D15" s="3"/>
      <c r="E15" s="3"/>
      <c r="F15" s="179" t="s">
        <v>515</v>
      </c>
      <c r="G15" s="178"/>
      <c r="H15" s="177"/>
      <c r="I15" s="177"/>
      <c r="J15" s="177"/>
      <c r="K15" s="179" t="s">
        <v>197</v>
      </c>
    </row>
    <row r="16" spans="1:16" ht="12" customHeight="1">
      <c r="A16" s="56"/>
      <c r="B16" s="133"/>
      <c r="C16" s="3"/>
      <c r="D16" s="3"/>
      <c r="E16" s="3"/>
      <c r="F16" s="179" t="s">
        <v>92</v>
      </c>
      <c r="G16" s="178"/>
      <c r="H16" s="177"/>
      <c r="I16" s="177"/>
      <c r="J16" s="177"/>
      <c r="K16" s="179" t="s">
        <v>157</v>
      </c>
    </row>
    <row r="17" spans="1:15" ht="14.25" customHeight="1">
      <c r="A17" s="136" t="s">
        <v>420</v>
      </c>
      <c r="B17" s="136"/>
      <c r="C17" s="136"/>
      <c r="D17" s="136"/>
      <c r="E17" s="62"/>
      <c r="F17" s="62"/>
      <c r="G17" s="62"/>
      <c r="H17" s="137"/>
      <c r="I17" s="137"/>
      <c r="J17" s="137"/>
      <c r="K17" s="137"/>
    </row>
    <row r="18" spans="1:15" ht="12.75" customHeight="1">
      <c r="A18" s="56"/>
      <c r="B18" s="59" t="s">
        <v>46</v>
      </c>
      <c r="C18" s="49" t="s">
        <v>432</v>
      </c>
      <c r="D18" s="49" t="s">
        <v>544</v>
      </c>
      <c r="E18" s="13">
        <v>2.0099999999999998</v>
      </c>
      <c r="F18" s="13">
        <v>1.97</v>
      </c>
      <c r="G18" s="51"/>
      <c r="H18" s="13" t="s">
        <v>531</v>
      </c>
      <c r="I18" s="13" t="s">
        <v>545</v>
      </c>
      <c r="J18" s="13">
        <v>4.0199999999999996</v>
      </c>
      <c r="K18" s="13">
        <v>3.89</v>
      </c>
    </row>
    <row r="19" spans="1:15" ht="11.25" customHeight="1">
      <c r="A19" s="56"/>
      <c r="B19" s="59" t="s">
        <v>2</v>
      </c>
      <c r="C19" s="49" t="s">
        <v>165</v>
      </c>
      <c r="D19" s="49" t="s">
        <v>161</v>
      </c>
      <c r="E19" s="13" t="s">
        <v>192</v>
      </c>
      <c r="F19" s="13" t="s">
        <v>164</v>
      </c>
      <c r="G19" s="51"/>
      <c r="H19" s="13" t="s">
        <v>185</v>
      </c>
      <c r="I19" s="13" t="s">
        <v>188</v>
      </c>
      <c r="J19" s="13" t="s">
        <v>196</v>
      </c>
      <c r="K19" s="13" t="s">
        <v>188</v>
      </c>
    </row>
    <row r="20" spans="1:15" ht="13.5" customHeight="1">
      <c r="A20" s="135" t="s">
        <v>535</v>
      </c>
      <c r="B20" s="61"/>
      <c r="E20" s="3"/>
      <c r="F20" s="3"/>
      <c r="G20" s="62"/>
      <c r="H20" s="3"/>
      <c r="I20" s="3"/>
      <c r="J20" s="3"/>
      <c r="K20" s="3"/>
    </row>
    <row r="21" spans="1:15" ht="14" customHeight="1">
      <c r="A21" s="56"/>
      <c r="B21" s="59" t="s">
        <v>316</v>
      </c>
      <c r="C21" s="13" t="s">
        <v>344</v>
      </c>
      <c r="D21" s="13" t="s">
        <v>408</v>
      </c>
      <c r="E21" s="13" t="s">
        <v>348</v>
      </c>
      <c r="F21" s="13" t="s">
        <v>348</v>
      </c>
      <c r="G21" s="51"/>
      <c r="H21" s="13" t="s">
        <v>247</v>
      </c>
      <c r="I21" s="13" t="s">
        <v>338</v>
      </c>
      <c r="J21" s="3">
        <v>0.43</v>
      </c>
      <c r="K21" s="13" t="s">
        <v>338</v>
      </c>
    </row>
    <row r="22" spans="1:15" ht="12.75" customHeight="1">
      <c r="A22" s="56"/>
      <c r="B22" s="59" t="s">
        <v>2</v>
      </c>
      <c r="C22" s="13" t="s">
        <v>149</v>
      </c>
      <c r="D22" s="13" t="s">
        <v>149</v>
      </c>
      <c r="E22" s="13" t="s">
        <v>149</v>
      </c>
      <c r="F22" s="13" t="s">
        <v>149</v>
      </c>
      <c r="G22" s="51"/>
      <c r="H22" s="13" t="s">
        <v>151</v>
      </c>
      <c r="I22" s="13" t="s">
        <v>151</v>
      </c>
      <c r="J22" s="55" t="s">
        <v>151</v>
      </c>
      <c r="K22" s="13" t="s">
        <v>151</v>
      </c>
    </row>
    <row r="23" spans="1:15" ht="6.75" customHeight="1">
      <c r="A23" s="56"/>
      <c r="B23" s="59"/>
      <c r="C23" s="3"/>
      <c r="D23" s="3"/>
      <c r="E23" s="3"/>
      <c r="F23" s="3"/>
      <c r="G23" s="51"/>
      <c r="H23" s="3"/>
      <c r="I23" s="3"/>
      <c r="J23" s="51"/>
      <c r="K23" s="3"/>
    </row>
    <row r="24" spans="1:15" ht="13.5" customHeight="1">
      <c r="A24" s="56" t="s">
        <v>409</v>
      </c>
      <c r="B24" s="59"/>
      <c r="C24" s="55" t="s">
        <v>134</v>
      </c>
      <c r="D24" s="55" t="s">
        <v>123</v>
      </c>
      <c r="E24" s="55" t="s">
        <v>132</v>
      </c>
      <c r="F24" s="55" t="s">
        <v>131</v>
      </c>
      <c r="G24" s="51"/>
      <c r="H24" s="51"/>
      <c r="I24" s="51"/>
      <c r="K24" s="51"/>
    </row>
    <row r="25" spans="1:15" ht="12" customHeight="1">
      <c r="A25" s="56"/>
      <c r="B25" s="59" t="s">
        <v>416</v>
      </c>
      <c r="C25" s="55" t="s">
        <v>159</v>
      </c>
      <c r="D25" s="55" t="s">
        <v>159</v>
      </c>
      <c r="E25" s="55" t="s">
        <v>165</v>
      </c>
      <c r="F25" s="55" t="s">
        <v>165</v>
      </c>
      <c r="G25" s="51"/>
      <c r="H25" s="51"/>
      <c r="I25" s="51"/>
      <c r="J25" s="51"/>
      <c r="K25" s="51"/>
    </row>
    <row r="26" spans="1:15" ht="15.75" customHeight="1">
      <c r="A26" s="56" t="s">
        <v>415</v>
      </c>
      <c r="B26" s="59"/>
      <c r="C26" s="55" t="s">
        <v>328</v>
      </c>
      <c r="D26" s="51">
        <v>0.26900000000000002</v>
      </c>
      <c r="E26" s="55" t="s">
        <v>189</v>
      </c>
      <c r="F26" s="55" t="s">
        <v>127</v>
      </c>
      <c r="G26" s="51"/>
      <c r="H26" s="51"/>
      <c r="I26" s="51"/>
      <c r="J26" s="51"/>
      <c r="K26" s="51"/>
    </row>
    <row r="27" spans="1:15" ht="12" customHeight="1">
      <c r="A27" s="56"/>
      <c r="B27" s="59" t="s">
        <v>417</v>
      </c>
      <c r="C27" s="49" t="s">
        <v>151</v>
      </c>
      <c r="D27" s="49" t="s">
        <v>151</v>
      </c>
      <c r="E27" s="55" t="s">
        <v>151</v>
      </c>
      <c r="F27" s="55" t="s">
        <v>157</v>
      </c>
      <c r="G27" s="51"/>
      <c r="H27" s="51"/>
      <c r="I27" s="51"/>
      <c r="J27" s="51"/>
      <c r="K27" s="51"/>
    </row>
    <row r="28" spans="1:15" ht="14.25" customHeight="1">
      <c r="A28" s="56" t="s">
        <v>418</v>
      </c>
      <c r="B28" s="59"/>
      <c r="C28" s="51"/>
      <c r="D28" s="51"/>
      <c r="E28" s="51"/>
      <c r="F28" s="51"/>
      <c r="G28" s="51"/>
      <c r="H28" s="55" t="s">
        <v>533</v>
      </c>
      <c r="I28" s="55" t="s">
        <v>546</v>
      </c>
      <c r="J28" s="55" t="s">
        <v>480</v>
      </c>
      <c r="K28" s="55">
        <v>2.76</v>
      </c>
    </row>
    <row r="29" spans="1:15" ht="11.25" customHeight="1">
      <c r="A29" s="56"/>
      <c r="B29" s="59" t="s">
        <v>419</v>
      </c>
      <c r="C29" s="51"/>
      <c r="D29" s="51"/>
      <c r="E29" s="51"/>
      <c r="F29" s="51"/>
      <c r="G29" s="51"/>
      <c r="H29" s="55" t="s">
        <v>534</v>
      </c>
      <c r="I29" s="55" t="s">
        <v>547</v>
      </c>
      <c r="J29" s="55" t="s">
        <v>548</v>
      </c>
      <c r="K29" s="55" t="s">
        <v>754</v>
      </c>
    </row>
    <row r="30" spans="1:15" ht="56.25" customHeight="1">
      <c r="A30" s="187" t="s">
        <v>712</v>
      </c>
      <c r="B30" s="187"/>
      <c r="C30" s="187"/>
      <c r="D30" s="187"/>
      <c r="E30" s="187"/>
      <c r="F30" s="187"/>
      <c r="G30" s="187"/>
      <c r="H30" s="187"/>
      <c r="I30" s="187"/>
      <c r="J30" s="187"/>
      <c r="K30" s="187"/>
      <c r="L30" s="28"/>
      <c r="M30" s="28"/>
      <c r="N30" s="28"/>
      <c r="O30" s="28"/>
    </row>
    <row r="31" spans="1:15">
      <c r="B31" s="17"/>
      <c r="C31" s="17"/>
      <c r="D31" s="17"/>
      <c r="E31" s="17"/>
      <c r="F31" s="17"/>
      <c r="G31" s="17"/>
    </row>
  </sheetData>
  <mergeCells count="6">
    <mergeCell ref="A30:K30"/>
    <mergeCell ref="A5:D5"/>
    <mergeCell ref="A12:D12"/>
    <mergeCell ref="A1:K1"/>
    <mergeCell ref="H2:K3"/>
    <mergeCell ref="C2:F3"/>
  </mergeCells>
  <pageMargins left="0.9" right="0.75" top="0.75" bottom="0.75" header="0.5" footer="0.5"/>
  <pageSetup scale="84" orientation="portrait" horizontalDpi="4294967292" verticalDpi="4294967292"/>
  <ignoredErrors>
    <ignoredError sqref="A4:K4 F13 E14:F14 E15 G14:K14 D7 A29:J29 G15:J15 A15:D15 A16:K17 G27:K27 A27:E27 G26:K26 A26:E26 A28:J28 G24:K24 A24:E24 A25:K25 G21:K21 A21:E21 A22:K23 G19:I19 A19:D19 G18:I18 A18:D18 A20:K20 G13:J13 A13:E13 A14:D14 G7:J7 E7 A7:C7 A10:K12 A8:E8 G8:J8 A9:E9 G9:J9 D6:F6 A6:C6 G6:J6 A5:K5 K6 F9 K9 F8 F7 K7 F15 K13 F21 E19:F19 E18:F18 J18:K18 J19:K19 F24 F27 K29 K28 F26 K15"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19"/>
  <sheetViews>
    <sheetView zoomScaleNormal="70" zoomScalePageLayoutView="70" workbookViewId="0">
      <selection activeCell="B21" sqref="B21"/>
    </sheetView>
  </sheetViews>
  <sheetFormatPr baseColWidth="10" defaultColWidth="12.3984375" defaultRowHeight="16"/>
  <cols>
    <col min="1" max="1" width="3.3984375" style="109" customWidth="1"/>
    <col min="2" max="2" width="76.19921875" style="109" customWidth="1"/>
    <col min="3" max="3" width="9.3984375" style="109" customWidth="1"/>
    <col min="4" max="4" width="12.19921875" style="109" customWidth="1"/>
    <col min="5" max="5" width="1.796875" style="109" customWidth="1"/>
    <col min="6" max="6" width="9.3984375" style="109" customWidth="1"/>
    <col min="7" max="8" width="12.3984375" style="109" customWidth="1"/>
    <col min="9" max="16384" width="12.3984375" style="109"/>
  </cols>
  <sheetData>
    <row r="1" spans="1:8" s="1" customFormat="1" ht="17">
      <c r="A1" s="199" t="s">
        <v>640</v>
      </c>
      <c r="B1" s="199"/>
      <c r="C1" s="199"/>
      <c r="D1" s="199"/>
      <c r="E1" s="199"/>
      <c r="F1" s="199"/>
      <c r="G1" s="199"/>
      <c r="H1" s="199"/>
    </row>
    <row r="2" spans="1:8" s="1" customFormat="1" ht="5.25" customHeight="1"/>
    <row r="3" spans="1:8" s="120" customFormat="1" ht="14">
      <c r="A3" s="123"/>
      <c r="B3" s="124" t="s">
        <v>506</v>
      </c>
      <c r="C3" s="201" t="s">
        <v>494</v>
      </c>
      <c r="D3" s="201"/>
      <c r="E3" s="127"/>
      <c r="F3" s="201" t="s">
        <v>508</v>
      </c>
      <c r="G3" s="201"/>
      <c r="H3" s="201"/>
    </row>
    <row r="4" spans="1:8" s="121" customFormat="1" ht="51" customHeight="1">
      <c r="A4" s="125"/>
      <c r="B4" s="126" t="s">
        <v>507</v>
      </c>
      <c r="C4" s="114" t="s">
        <v>511</v>
      </c>
      <c r="D4" s="114" t="s">
        <v>495</v>
      </c>
      <c r="E4" s="115"/>
      <c r="F4" s="114" t="s">
        <v>512</v>
      </c>
      <c r="G4" s="114" t="s">
        <v>496</v>
      </c>
      <c r="H4" s="114" t="s">
        <v>509</v>
      </c>
    </row>
    <row r="5" spans="1:8" s="111" customFormat="1" ht="15.75" customHeight="1">
      <c r="A5" s="198" t="s">
        <v>539</v>
      </c>
      <c r="B5" s="198"/>
      <c r="C5" s="117"/>
      <c r="D5" s="116"/>
      <c r="E5" s="116"/>
      <c r="F5" s="117"/>
      <c r="G5" s="116"/>
      <c r="H5" s="116"/>
    </row>
    <row r="6" spans="1:8" s="111" customFormat="1" ht="31" customHeight="1">
      <c r="A6" s="119"/>
      <c r="B6" s="119" t="s">
        <v>498</v>
      </c>
      <c r="C6" s="117">
        <v>1.2999999999999999E-2</v>
      </c>
      <c r="D6" s="116">
        <v>8.9999999999999993E-3</v>
      </c>
      <c r="E6" s="116"/>
      <c r="F6" s="117">
        <v>1.6E-2</v>
      </c>
      <c r="G6" s="116">
        <v>5.5E-2</v>
      </c>
      <c r="H6" s="116">
        <v>8.6999999999999994E-2</v>
      </c>
    </row>
    <row r="7" spans="1:8" s="111" customFormat="1" ht="36" customHeight="1">
      <c r="A7" s="119"/>
      <c r="B7" s="119" t="s">
        <v>499</v>
      </c>
      <c r="C7" s="117">
        <v>6.4000000000000001E-2</v>
      </c>
      <c r="D7" s="116">
        <v>5.1999999999999998E-2</v>
      </c>
      <c r="E7" s="116"/>
      <c r="F7" s="117">
        <v>4.8000000000000001E-2</v>
      </c>
      <c r="G7" s="116">
        <v>4.9000000000000002E-2</v>
      </c>
      <c r="H7" s="116">
        <v>0.127</v>
      </c>
    </row>
    <row r="8" spans="1:8" s="111" customFormat="1" ht="31" customHeight="1">
      <c r="A8" s="198" t="s">
        <v>540</v>
      </c>
      <c r="B8" s="198"/>
      <c r="C8" s="117"/>
      <c r="D8" s="116"/>
      <c r="E8" s="116"/>
      <c r="F8" s="117"/>
      <c r="G8" s="116"/>
      <c r="H8" s="116"/>
    </row>
    <row r="9" spans="1:8" s="111" customFormat="1" ht="27.75" customHeight="1">
      <c r="A9" s="119"/>
      <c r="B9" s="119" t="s">
        <v>500</v>
      </c>
      <c r="C9" s="122">
        <v>11.5</v>
      </c>
      <c r="D9" s="118">
        <v>17.5</v>
      </c>
      <c r="E9" s="118"/>
      <c r="F9" s="122">
        <v>10.5</v>
      </c>
      <c r="G9" s="118">
        <v>14.8</v>
      </c>
      <c r="H9" s="118">
        <v>18</v>
      </c>
    </row>
    <row r="10" spans="1:8" s="111" customFormat="1" ht="28" customHeight="1">
      <c r="A10" s="119"/>
      <c r="B10" s="119" t="s">
        <v>514</v>
      </c>
      <c r="C10" s="122">
        <v>12.1</v>
      </c>
      <c r="D10" s="118">
        <v>24.3</v>
      </c>
      <c r="E10" s="131"/>
      <c r="F10" s="122">
        <v>11</v>
      </c>
      <c r="G10" s="118">
        <v>22.2</v>
      </c>
      <c r="H10" s="118">
        <v>24.3</v>
      </c>
    </row>
    <row r="11" spans="1:8" s="110" customFormat="1" ht="15.75" customHeight="1">
      <c r="A11" s="198" t="s">
        <v>549</v>
      </c>
      <c r="B11" s="198"/>
      <c r="C11" s="115"/>
      <c r="D11" s="115"/>
      <c r="E11" s="115"/>
      <c r="F11" s="115"/>
      <c r="G11" s="115"/>
      <c r="H11" s="115"/>
    </row>
    <row r="12" spans="1:8" s="111" customFormat="1" ht="26.25" customHeight="1">
      <c r="A12" s="119"/>
      <c r="B12" s="119" t="s">
        <v>497</v>
      </c>
      <c r="C12" s="117">
        <v>0.18099999999999999</v>
      </c>
      <c r="D12" s="116">
        <v>0.32500000000000001</v>
      </c>
      <c r="E12" s="116"/>
      <c r="F12" s="117">
        <v>0.223</v>
      </c>
      <c r="G12" s="116">
        <v>0.191</v>
      </c>
      <c r="H12" s="116">
        <v>0.17599999999999999</v>
      </c>
    </row>
    <row r="13" spans="1:8" s="111" customFormat="1" ht="28" customHeight="1">
      <c r="A13" s="198" t="s">
        <v>501</v>
      </c>
      <c r="B13" s="198"/>
      <c r="C13" s="117"/>
      <c r="D13" s="116"/>
      <c r="E13" s="116"/>
      <c r="F13" s="117"/>
      <c r="G13" s="116"/>
      <c r="H13" s="116"/>
    </row>
    <row r="14" spans="1:8" s="111" customFormat="1" ht="35" customHeight="1">
      <c r="A14" s="119"/>
      <c r="B14" s="119" t="s">
        <v>502</v>
      </c>
      <c r="C14" s="117">
        <v>1</v>
      </c>
      <c r="D14" s="116">
        <v>0.92500000000000004</v>
      </c>
      <c r="E14" s="116"/>
      <c r="F14" s="117">
        <v>0.95899999999999996</v>
      </c>
      <c r="G14" s="116">
        <v>0.89700000000000002</v>
      </c>
      <c r="H14" s="116">
        <v>0.92400000000000004</v>
      </c>
    </row>
    <row r="15" spans="1:8" s="111" customFormat="1" ht="28.5" customHeight="1">
      <c r="A15" s="119"/>
      <c r="B15" s="119" t="s">
        <v>503</v>
      </c>
      <c r="C15" s="117">
        <v>0.59699999999999998</v>
      </c>
      <c r="D15" s="116">
        <v>0.65800000000000003</v>
      </c>
      <c r="E15" s="116"/>
      <c r="F15" s="117">
        <v>0.53800000000000003</v>
      </c>
      <c r="G15" s="116">
        <v>0.56200000000000006</v>
      </c>
      <c r="H15" s="116">
        <v>0.71499999999999997</v>
      </c>
    </row>
    <row r="16" spans="1:8" s="111" customFormat="1" ht="27" customHeight="1">
      <c r="A16" s="119"/>
      <c r="B16" s="119" t="s">
        <v>504</v>
      </c>
      <c r="C16" s="117">
        <v>6.4000000000000001E-2</v>
      </c>
      <c r="D16" s="116">
        <v>0.21299999999999999</v>
      </c>
      <c r="E16" s="116"/>
      <c r="F16" s="117">
        <v>5.8999999999999997E-2</v>
      </c>
      <c r="G16" s="116">
        <v>0.14799999999999999</v>
      </c>
      <c r="H16" s="116">
        <v>0.16900000000000001</v>
      </c>
    </row>
    <row r="17" spans="1:8" s="112" customFormat="1" ht="45" customHeight="1">
      <c r="A17" s="128"/>
      <c r="B17" s="128" t="s">
        <v>505</v>
      </c>
      <c r="C17" s="129">
        <v>0</v>
      </c>
      <c r="D17" s="130">
        <v>2.5999999999999999E-2</v>
      </c>
      <c r="E17" s="130"/>
      <c r="F17" s="129">
        <v>3.0000000000000001E-3</v>
      </c>
      <c r="G17" s="130">
        <v>3.9E-2</v>
      </c>
      <c r="H17" s="130">
        <v>0.03</v>
      </c>
    </row>
    <row r="18" spans="1:8" ht="4.5" customHeight="1">
      <c r="A18" s="113"/>
      <c r="B18" s="113"/>
      <c r="C18" s="113"/>
      <c r="D18" s="113"/>
      <c r="E18" s="113"/>
      <c r="F18" s="113"/>
      <c r="G18" s="113"/>
      <c r="H18" s="113"/>
    </row>
    <row r="19" spans="1:8" ht="70" customHeight="1">
      <c r="A19" s="200" t="s">
        <v>510</v>
      </c>
      <c r="B19" s="200"/>
      <c r="C19" s="200"/>
      <c r="D19" s="200"/>
      <c r="E19" s="200"/>
      <c r="F19" s="200"/>
      <c r="G19" s="200"/>
      <c r="H19" s="200"/>
    </row>
  </sheetData>
  <mergeCells count="8">
    <mergeCell ref="A13:B13"/>
    <mergeCell ref="A1:H1"/>
    <mergeCell ref="A19:H19"/>
    <mergeCell ref="C3:D3"/>
    <mergeCell ref="F3:H3"/>
    <mergeCell ref="A5:B5"/>
    <mergeCell ref="A8:B8"/>
    <mergeCell ref="A11:B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21"/>
  <sheetViews>
    <sheetView showGridLines="0" topLeftCell="A5" zoomScale="116" workbookViewId="0">
      <selection sqref="A1:B21"/>
    </sheetView>
  </sheetViews>
  <sheetFormatPr baseColWidth="10" defaultColWidth="11.3984375" defaultRowHeight="14"/>
  <cols>
    <col min="1" max="2" width="48" customWidth="1"/>
  </cols>
  <sheetData>
    <row r="1" spans="1:2" ht="17" thickBot="1">
      <c r="A1" s="203" t="s">
        <v>273</v>
      </c>
      <c r="B1" s="203"/>
    </row>
    <row r="2" spans="1:2">
      <c r="A2" s="202" t="s">
        <v>274</v>
      </c>
      <c r="B2" s="202"/>
    </row>
    <row r="3" spans="1:2" ht="3" customHeight="1">
      <c r="A3" s="98"/>
      <c r="B3" s="98"/>
    </row>
    <row r="4" spans="1:2">
      <c r="A4" s="99" t="s">
        <v>275</v>
      </c>
      <c r="B4" s="99" t="s">
        <v>308</v>
      </c>
    </row>
    <row r="5" spans="1:2">
      <c r="A5" s="100" t="s">
        <v>277</v>
      </c>
      <c r="B5" t="s">
        <v>276</v>
      </c>
    </row>
    <row r="6" spans="1:2">
      <c r="A6" s="100" t="s">
        <v>279</v>
      </c>
      <c r="B6" s="100" t="s">
        <v>278</v>
      </c>
    </row>
    <row r="7" spans="1:2">
      <c r="A7" s="100" t="s">
        <v>281</v>
      </c>
      <c r="B7" s="100" t="s">
        <v>280</v>
      </c>
    </row>
    <row r="8" spans="1:2">
      <c r="A8" s="100" t="s">
        <v>283</v>
      </c>
      <c r="B8" s="100" t="s">
        <v>282</v>
      </c>
    </row>
    <row r="9" spans="1:2">
      <c r="A9" s="100" t="s">
        <v>284</v>
      </c>
      <c r="B9" s="100" t="s">
        <v>285</v>
      </c>
    </row>
    <row r="10" spans="1:2">
      <c r="A10" s="100" t="s">
        <v>286</v>
      </c>
      <c r="B10" s="100" t="s">
        <v>287</v>
      </c>
    </row>
    <row r="11" spans="1:2">
      <c r="A11" s="100" t="s">
        <v>288</v>
      </c>
      <c r="B11" s="100" t="s">
        <v>289</v>
      </c>
    </row>
    <row r="12" spans="1:2">
      <c r="A12" s="100" t="s">
        <v>290</v>
      </c>
      <c r="B12" s="100" t="s">
        <v>291</v>
      </c>
    </row>
    <row r="13" spans="1:2">
      <c r="A13" s="100" t="s">
        <v>292</v>
      </c>
      <c r="B13" s="100" t="s">
        <v>293</v>
      </c>
    </row>
    <row r="14" spans="1:2">
      <c r="A14" s="100" t="s">
        <v>294</v>
      </c>
      <c r="B14" s="100" t="s">
        <v>295</v>
      </c>
    </row>
    <row r="15" spans="1:2">
      <c r="A15" s="100" t="s">
        <v>493</v>
      </c>
      <c r="B15" s="100" t="s">
        <v>297</v>
      </c>
    </row>
    <row r="16" spans="1:2">
      <c r="A16" s="100" t="s">
        <v>296</v>
      </c>
      <c r="B16" s="100" t="s">
        <v>299</v>
      </c>
    </row>
    <row r="17" spans="1:2">
      <c r="A17" s="100" t="s">
        <v>298</v>
      </c>
      <c r="B17" s="100" t="s">
        <v>301</v>
      </c>
    </row>
    <row r="18" spans="1:2">
      <c r="A18" s="100" t="s">
        <v>300</v>
      </c>
      <c r="B18" s="100" t="s">
        <v>303</v>
      </c>
    </row>
    <row r="19" spans="1:2">
      <c r="A19" s="100" t="s">
        <v>302</v>
      </c>
      <c r="B19" s="100" t="s">
        <v>305</v>
      </c>
    </row>
    <row r="20" spans="1:2">
      <c r="A20" s="100" t="s">
        <v>304</v>
      </c>
      <c r="B20" s="100" t="s">
        <v>307</v>
      </c>
    </row>
    <row r="21" spans="1:2">
      <c r="A21" s="98" t="s">
        <v>306</v>
      </c>
      <c r="B21" s="98"/>
    </row>
  </sheetData>
  <mergeCells count="2">
    <mergeCell ref="A2:B2"/>
    <mergeCell ref="A1:B1"/>
  </mergeCells>
  <pageMargins left="0.75" right="0.75" top="1" bottom="1" header="0.5" footer="0.5"/>
  <pageSetup orientation="portrait" horizontalDpi="4294967295" verticalDpi="429496729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L42"/>
  <sheetViews>
    <sheetView showGridLines="0" topLeftCell="A3" zoomScale="93" zoomScaleNormal="85" zoomScalePageLayoutView="85" workbookViewId="0">
      <selection activeCell="L32" sqref="L32"/>
    </sheetView>
  </sheetViews>
  <sheetFormatPr baseColWidth="10" defaultColWidth="11.3984375" defaultRowHeight="14"/>
  <cols>
    <col min="1" max="1" width="3.3984375" customWidth="1"/>
    <col min="2" max="2" width="27.19921875" customWidth="1"/>
    <col min="3" max="5" width="11.3984375" customWidth="1"/>
    <col min="6" max="6" width="2.3984375" customWidth="1"/>
    <col min="7" max="9" width="11" customWidth="1"/>
  </cols>
  <sheetData>
    <row r="1" spans="1:11" ht="16">
      <c r="A1" s="205" t="s">
        <v>645</v>
      </c>
      <c r="B1" s="205"/>
      <c r="C1" s="205"/>
      <c r="D1" s="205"/>
      <c r="E1" s="205"/>
      <c r="F1" s="205"/>
      <c r="G1" s="205"/>
      <c r="H1" s="205"/>
      <c r="I1" s="205"/>
    </row>
    <row r="2" spans="1:11">
      <c r="A2" s="1"/>
      <c r="B2" s="39" t="s">
        <v>16</v>
      </c>
      <c r="C2" s="206" t="s">
        <v>15</v>
      </c>
      <c r="D2" s="206"/>
      <c r="E2" s="206"/>
      <c r="F2" s="43"/>
      <c r="G2" s="206" t="s">
        <v>18</v>
      </c>
      <c r="H2" s="206"/>
      <c r="I2" s="206"/>
    </row>
    <row r="3" spans="1:11" ht="22.5" customHeight="1">
      <c r="A3" s="1"/>
      <c r="B3" s="39" t="s">
        <v>17</v>
      </c>
      <c r="C3" s="194" t="s">
        <v>265</v>
      </c>
      <c r="D3" s="194"/>
      <c r="E3" s="194"/>
      <c r="F3" s="37"/>
      <c r="G3" s="194" t="s">
        <v>43</v>
      </c>
      <c r="H3" s="194"/>
      <c r="I3" s="194"/>
      <c r="K3" s="143"/>
    </row>
    <row r="4" spans="1:11" ht="28">
      <c r="A4" s="38"/>
      <c r="B4" s="39" t="s">
        <v>272</v>
      </c>
      <c r="C4" s="44" t="s">
        <v>104</v>
      </c>
      <c r="D4" s="44" t="s">
        <v>105</v>
      </c>
      <c r="E4" s="44" t="s">
        <v>117</v>
      </c>
      <c r="F4" s="41"/>
      <c r="G4" s="44" t="s">
        <v>104</v>
      </c>
      <c r="H4" s="44" t="s">
        <v>105</v>
      </c>
      <c r="I4" s="44" t="s">
        <v>117</v>
      </c>
    </row>
    <row r="5" spans="1:11">
      <c r="A5" s="7"/>
      <c r="B5" s="14"/>
      <c r="C5" s="13" t="s">
        <v>3</v>
      </c>
      <c r="D5" s="13" t="s">
        <v>4</v>
      </c>
      <c r="E5" s="13" t="s">
        <v>5</v>
      </c>
      <c r="F5" s="13"/>
      <c r="G5" s="13" t="s">
        <v>6</v>
      </c>
      <c r="H5" s="13" t="s">
        <v>14</v>
      </c>
      <c r="I5" s="13" t="s">
        <v>36</v>
      </c>
    </row>
    <row r="6" spans="1:11">
      <c r="A6" s="204" t="s">
        <v>7</v>
      </c>
      <c r="B6" s="204"/>
      <c r="C6" s="204"/>
      <c r="D6" s="10" t="s">
        <v>2</v>
      </c>
      <c r="E6" s="10" t="s">
        <v>2</v>
      </c>
      <c r="F6" s="10"/>
      <c r="G6" s="33"/>
      <c r="H6" s="33"/>
      <c r="I6" s="33"/>
    </row>
    <row r="7" spans="1:11">
      <c r="A7" s="1"/>
      <c r="B7" s="21" t="s">
        <v>44</v>
      </c>
      <c r="C7" s="3" t="s">
        <v>347</v>
      </c>
      <c r="D7" s="3" t="s">
        <v>363</v>
      </c>
      <c r="E7" s="3" t="s">
        <v>364</v>
      </c>
      <c r="F7" s="3"/>
      <c r="G7" s="3" t="s">
        <v>191</v>
      </c>
      <c r="H7" s="3" t="s">
        <v>567</v>
      </c>
      <c r="I7" s="3" t="s">
        <v>471</v>
      </c>
    </row>
    <row r="8" spans="1:11">
      <c r="A8" s="1"/>
      <c r="B8" s="2" t="s">
        <v>2</v>
      </c>
      <c r="C8" s="3" t="s">
        <v>151</v>
      </c>
      <c r="D8" s="3" t="s">
        <v>154</v>
      </c>
      <c r="E8" s="3" t="s">
        <v>192</v>
      </c>
      <c r="F8" s="3"/>
      <c r="G8" s="3" t="s">
        <v>204</v>
      </c>
      <c r="H8" s="3" t="s">
        <v>179</v>
      </c>
      <c r="I8" s="3" t="s">
        <v>188</v>
      </c>
    </row>
    <row r="9" spans="1:11">
      <c r="A9" s="1"/>
      <c r="B9" s="22" t="s">
        <v>220</v>
      </c>
      <c r="C9" s="3" t="s">
        <v>269</v>
      </c>
      <c r="D9" s="3" t="s">
        <v>389</v>
      </c>
      <c r="E9" s="3" t="s">
        <v>560</v>
      </c>
      <c r="F9" s="3"/>
      <c r="G9" s="3" t="s">
        <v>472</v>
      </c>
      <c r="H9" s="3" t="s">
        <v>473</v>
      </c>
      <c r="I9" s="3" t="s">
        <v>474</v>
      </c>
    </row>
    <row r="10" spans="1:11">
      <c r="A10" s="1"/>
      <c r="B10" s="2" t="s">
        <v>2</v>
      </c>
      <c r="C10" s="3" t="s">
        <v>159</v>
      </c>
      <c r="D10" s="3" t="s">
        <v>161</v>
      </c>
      <c r="E10" s="3" t="s">
        <v>183</v>
      </c>
      <c r="F10" s="3"/>
      <c r="G10" s="3" t="s">
        <v>168</v>
      </c>
      <c r="H10" s="3" t="s">
        <v>446</v>
      </c>
      <c r="I10" s="3" t="s">
        <v>455</v>
      </c>
    </row>
    <row r="11" spans="1:11">
      <c r="A11" s="1"/>
      <c r="B11" s="2" t="s">
        <v>45</v>
      </c>
      <c r="C11" s="3" t="s">
        <v>561</v>
      </c>
      <c r="D11" s="3" t="s">
        <v>475</v>
      </c>
      <c r="E11" s="3" t="s">
        <v>376</v>
      </c>
      <c r="F11" s="3"/>
      <c r="G11" s="3" t="s">
        <v>568</v>
      </c>
      <c r="H11" s="3" t="s">
        <v>476</v>
      </c>
      <c r="I11" s="3" t="s">
        <v>477</v>
      </c>
    </row>
    <row r="12" spans="1:11">
      <c r="A12" s="1"/>
      <c r="B12" s="2" t="s">
        <v>2</v>
      </c>
      <c r="C12" s="3" t="s">
        <v>165</v>
      </c>
      <c r="D12" s="3" t="s">
        <v>161</v>
      </c>
      <c r="E12" s="3" t="s">
        <v>184</v>
      </c>
      <c r="F12" s="3"/>
      <c r="G12" s="3" t="s">
        <v>179</v>
      </c>
      <c r="H12" s="3" t="s">
        <v>194</v>
      </c>
      <c r="I12" s="3" t="s">
        <v>182</v>
      </c>
    </row>
    <row r="13" spans="1:11">
      <c r="A13" s="1"/>
      <c r="B13" s="2" t="s">
        <v>46</v>
      </c>
      <c r="C13" s="3" t="s">
        <v>475</v>
      </c>
      <c r="D13" s="3" t="s">
        <v>407</v>
      </c>
      <c r="E13" s="3" t="s">
        <v>562</v>
      </c>
      <c r="F13" s="3"/>
      <c r="G13" s="3" t="s">
        <v>569</v>
      </c>
      <c r="H13" s="3" t="s">
        <v>570</v>
      </c>
      <c r="I13" s="3" t="s">
        <v>571</v>
      </c>
    </row>
    <row r="14" spans="1:11">
      <c r="A14" s="1"/>
      <c r="B14" s="2" t="s">
        <v>2</v>
      </c>
      <c r="C14" s="3" t="s">
        <v>94</v>
      </c>
      <c r="D14" s="3" t="s">
        <v>153</v>
      </c>
      <c r="E14" s="3" t="s">
        <v>462</v>
      </c>
      <c r="F14" s="3"/>
      <c r="G14" s="3" t="s">
        <v>194</v>
      </c>
      <c r="H14" s="3" t="s">
        <v>168</v>
      </c>
      <c r="I14" s="3" t="s">
        <v>572</v>
      </c>
    </row>
    <row r="15" spans="1:11">
      <c r="A15" s="1"/>
      <c r="B15" s="2" t="s">
        <v>47</v>
      </c>
      <c r="C15" s="3" t="s">
        <v>563</v>
      </c>
      <c r="D15" s="3" t="s">
        <v>319</v>
      </c>
      <c r="E15" s="3" t="s">
        <v>564</v>
      </c>
      <c r="F15" s="3"/>
      <c r="G15" s="3" t="s">
        <v>573</v>
      </c>
      <c r="H15" s="3" t="s">
        <v>479</v>
      </c>
      <c r="I15" s="3" t="s">
        <v>574</v>
      </c>
    </row>
    <row r="16" spans="1:11">
      <c r="A16" s="1"/>
      <c r="B16" s="2" t="s">
        <v>2</v>
      </c>
      <c r="C16" s="3" t="s">
        <v>179</v>
      </c>
      <c r="D16" s="3" t="s">
        <v>204</v>
      </c>
      <c r="E16" s="3" t="s">
        <v>187</v>
      </c>
      <c r="F16" s="3"/>
      <c r="G16" s="3" t="s">
        <v>180</v>
      </c>
      <c r="H16" s="3" t="s">
        <v>575</v>
      </c>
      <c r="I16" s="3" t="s">
        <v>455</v>
      </c>
    </row>
    <row r="17" spans="1:12">
      <c r="A17" s="1"/>
      <c r="B17" s="2" t="s">
        <v>48</v>
      </c>
      <c r="C17" s="3" t="s">
        <v>565</v>
      </c>
      <c r="D17" s="3" t="s">
        <v>566</v>
      </c>
      <c r="E17" s="3" t="s">
        <v>460</v>
      </c>
      <c r="F17" s="3"/>
      <c r="G17" s="3" t="s">
        <v>576</v>
      </c>
      <c r="H17" s="3" t="s">
        <v>481</v>
      </c>
      <c r="I17" s="3" t="s">
        <v>577</v>
      </c>
    </row>
    <row r="18" spans="1:12">
      <c r="A18" s="1"/>
      <c r="B18" s="2" t="s">
        <v>2</v>
      </c>
      <c r="C18" s="3" t="s">
        <v>179</v>
      </c>
      <c r="D18" s="3" t="s">
        <v>179</v>
      </c>
      <c r="E18" s="3" t="s">
        <v>447</v>
      </c>
      <c r="F18" s="3"/>
      <c r="G18" s="3" t="s">
        <v>575</v>
      </c>
      <c r="H18" s="3" t="s">
        <v>168</v>
      </c>
      <c r="I18" s="3" t="s">
        <v>482</v>
      </c>
    </row>
    <row r="19" spans="1:12">
      <c r="A19" s="32" t="s">
        <v>31</v>
      </c>
      <c r="B19" s="32"/>
      <c r="C19" s="3"/>
      <c r="D19" s="3"/>
      <c r="E19" s="3"/>
      <c r="F19" s="3"/>
      <c r="G19" s="3"/>
      <c r="H19" s="3"/>
      <c r="I19" s="3"/>
    </row>
    <row r="20" spans="1:12">
      <c r="A20" s="1"/>
      <c r="B20" s="2" t="s">
        <v>8</v>
      </c>
      <c r="C20" s="3" t="s">
        <v>328</v>
      </c>
      <c r="D20" s="3" t="s">
        <v>127</v>
      </c>
      <c r="E20" s="3" t="s">
        <v>123</v>
      </c>
      <c r="F20" s="3"/>
      <c r="G20" s="3" t="s">
        <v>138</v>
      </c>
      <c r="H20" s="3" t="s">
        <v>137</v>
      </c>
      <c r="I20" s="3" t="s">
        <v>175</v>
      </c>
    </row>
    <row r="21" spans="1:12">
      <c r="A21" s="1"/>
      <c r="B21" s="2" t="s">
        <v>2</v>
      </c>
      <c r="C21" s="3" t="s">
        <v>149</v>
      </c>
      <c r="D21" s="3" t="s">
        <v>149</v>
      </c>
      <c r="E21" s="3" t="s">
        <v>154</v>
      </c>
      <c r="F21" s="3"/>
      <c r="G21" s="3" t="s">
        <v>158</v>
      </c>
      <c r="H21" s="3" t="s">
        <v>157</v>
      </c>
      <c r="I21" s="3" t="s">
        <v>94</v>
      </c>
    </row>
    <row r="22" spans="1:12">
      <c r="A22" s="1"/>
      <c r="B22" s="2" t="s">
        <v>9</v>
      </c>
      <c r="C22" s="3" t="s">
        <v>199</v>
      </c>
      <c r="D22" s="3" t="s">
        <v>338</v>
      </c>
      <c r="E22" s="3" t="s">
        <v>390</v>
      </c>
      <c r="F22" s="3"/>
      <c r="G22" s="3" t="s">
        <v>125</v>
      </c>
      <c r="H22" s="3" t="s">
        <v>129</v>
      </c>
      <c r="I22" s="3" t="s">
        <v>178</v>
      </c>
    </row>
    <row r="23" spans="1:12">
      <c r="A23" s="1"/>
      <c r="B23" s="2" t="s">
        <v>2</v>
      </c>
      <c r="C23" s="3" t="s">
        <v>157</v>
      </c>
      <c r="D23" s="3" t="s">
        <v>157</v>
      </c>
      <c r="E23" s="3" t="s">
        <v>165</v>
      </c>
      <c r="F23" s="3"/>
      <c r="G23" s="3" t="s">
        <v>154</v>
      </c>
      <c r="H23" s="3" t="s">
        <v>158</v>
      </c>
      <c r="I23" s="3" t="s">
        <v>165</v>
      </c>
    </row>
    <row r="24" spans="1:12">
      <c r="A24" s="1"/>
      <c r="B24" s="2" t="s">
        <v>10</v>
      </c>
      <c r="C24" s="3" t="s">
        <v>353</v>
      </c>
      <c r="D24" s="3" t="s">
        <v>371</v>
      </c>
      <c r="E24" s="3" t="s">
        <v>200</v>
      </c>
      <c r="F24" s="3"/>
      <c r="G24" s="3" t="s">
        <v>128</v>
      </c>
      <c r="H24" s="3" t="s">
        <v>330</v>
      </c>
      <c r="I24" s="3" t="s">
        <v>124</v>
      </c>
    </row>
    <row r="25" spans="1:12">
      <c r="A25" s="1"/>
      <c r="B25" s="2" t="s">
        <v>2</v>
      </c>
      <c r="C25" s="3" t="s">
        <v>157</v>
      </c>
      <c r="D25" s="3" t="s">
        <v>149</v>
      </c>
      <c r="E25" s="3" t="s">
        <v>159</v>
      </c>
      <c r="F25" s="3"/>
      <c r="G25" s="3" t="s">
        <v>152</v>
      </c>
      <c r="H25" s="3" t="s">
        <v>150</v>
      </c>
      <c r="I25" s="3" t="s">
        <v>152</v>
      </c>
    </row>
    <row r="26" spans="1:12">
      <c r="A26" s="1"/>
      <c r="B26" s="2" t="s">
        <v>27</v>
      </c>
      <c r="C26" s="3" t="s">
        <v>343</v>
      </c>
      <c r="D26" s="3" t="s">
        <v>363</v>
      </c>
      <c r="E26" s="3" t="s">
        <v>487</v>
      </c>
      <c r="F26" s="3"/>
      <c r="G26" s="3" t="s">
        <v>396</v>
      </c>
      <c r="H26" s="3" t="s">
        <v>141</v>
      </c>
      <c r="I26" s="3" t="s">
        <v>346</v>
      </c>
    </row>
    <row r="27" spans="1:12">
      <c r="A27" s="1"/>
      <c r="B27" s="2" t="s">
        <v>2</v>
      </c>
      <c r="C27" s="3" t="s">
        <v>151</v>
      </c>
      <c r="D27" s="3" t="s">
        <v>93</v>
      </c>
      <c r="E27" s="3" t="s">
        <v>161</v>
      </c>
      <c r="F27" s="3"/>
      <c r="G27" s="3" t="s">
        <v>154</v>
      </c>
      <c r="H27" s="3" t="s">
        <v>158</v>
      </c>
      <c r="I27" s="3" t="s">
        <v>165</v>
      </c>
    </row>
    <row r="28" spans="1:12">
      <c r="A28" s="1"/>
      <c r="B28" s="2" t="s">
        <v>315</v>
      </c>
      <c r="C28" s="3" t="s">
        <v>348</v>
      </c>
      <c r="D28" s="3" t="s">
        <v>386</v>
      </c>
      <c r="E28" s="3" t="s">
        <v>349</v>
      </c>
      <c r="F28" s="3"/>
      <c r="G28" s="3" t="s">
        <v>443</v>
      </c>
      <c r="H28" s="3" t="s">
        <v>261</v>
      </c>
      <c r="I28" s="3" t="s">
        <v>346</v>
      </c>
    </row>
    <row r="29" spans="1:12">
      <c r="A29" s="1"/>
      <c r="B29" s="2" t="s">
        <v>2</v>
      </c>
      <c r="C29" s="3" t="s">
        <v>158</v>
      </c>
      <c r="D29" s="3" t="s">
        <v>149</v>
      </c>
      <c r="E29" s="3" t="s">
        <v>154</v>
      </c>
      <c r="F29" s="3"/>
      <c r="G29" s="3" t="s">
        <v>154</v>
      </c>
      <c r="H29" s="3" t="s">
        <v>152</v>
      </c>
      <c r="I29" s="3" t="s">
        <v>94</v>
      </c>
    </row>
    <row r="30" spans="1:12" s="1" customFormat="1" ht="18" customHeight="1">
      <c r="A30" s="56" t="s">
        <v>409</v>
      </c>
      <c r="B30" s="59"/>
      <c r="C30" s="3" t="s">
        <v>199</v>
      </c>
      <c r="D30" s="3" t="s">
        <v>141</v>
      </c>
      <c r="E30" s="3" t="s">
        <v>542</v>
      </c>
      <c r="F30" s="3"/>
      <c r="G30" s="3" t="s">
        <v>2</v>
      </c>
      <c r="H30" s="3" t="s">
        <v>2</v>
      </c>
      <c r="I30" s="3" t="s">
        <v>2</v>
      </c>
      <c r="K30" s="104"/>
      <c r="L30" s="51"/>
    </row>
    <row r="31" spans="1:12" s="1" customFormat="1" ht="14" customHeight="1">
      <c r="A31" s="56"/>
      <c r="B31" s="59" t="s">
        <v>416</v>
      </c>
      <c r="C31" s="3" t="s">
        <v>164</v>
      </c>
      <c r="D31" s="3" t="s">
        <v>95</v>
      </c>
      <c r="E31" s="3" t="s">
        <v>179</v>
      </c>
      <c r="F31" s="3"/>
      <c r="G31" s="3" t="s">
        <v>2</v>
      </c>
      <c r="H31" s="3" t="s">
        <v>2</v>
      </c>
      <c r="I31" s="3" t="s">
        <v>2</v>
      </c>
      <c r="K31" s="104"/>
      <c r="L31" s="51"/>
    </row>
    <row r="32" spans="1:12" s="1" customFormat="1" ht="18" customHeight="1">
      <c r="A32" s="56" t="s">
        <v>415</v>
      </c>
      <c r="B32" s="59"/>
      <c r="C32" s="3" t="s">
        <v>330</v>
      </c>
      <c r="D32" s="3" t="s">
        <v>141</v>
      </c>
      <c r="E32" s="3" t="s">
        <v>126</v>
      </c>
      <c r="F32" s="3"/>
      <c r="G32" s="3" t="s">
        <v>2</v>
      </c>
      <c r="H32" s="3" t="s">
        <v>2</v>
      </c>
      <c r="I32" s="3" t="s">
        <v>2</v>
      </c>
      <c r="J32" s="104"/>
      <c r="K32" s="105"/>
      <c r="L32" s="51"/>
    </row>
    <row r="33" spans="1:12" s="1" customFormat="1" ht="14" customHeight="1">
      <c r="A33" s="56"/>
      <c r="B33" s="59" t="s">
        <v>417</v>
      </c>
      <c r="C33" s="3" t="s">
        <v>159</v>
      </c>
      <c r="D33" s="3" t="s">
        <v>152</v>
      </c>
      <c r="E33" s="3" t="s">
        <v>159</v>
      </c>
      <c r="F33" s="3"/>
      <c r="G33" s="3" t="s">
        <v>2</v>
      </c>
      <c r="H33" s="3" t="s">
        <v>2</v>
      </c>
      <c r="I33" s="3" t="s">
        <v>2</v>
      </c>
      <c r="J33" s="104"/>
      <c r="K33" s="105"/>
      <c r="L33" s="51"/>
    </row>
    <row r="34" spans="1:12" s="1" customFormat="1" ht="18" customHeight="1">
      <c r="A34" s="56" t="s">
        <v>418</v>
      </c>
      <c r="B34" s="59"/>
      <c r="C34" s="3" t="s">
        <v>2</v>
      </c>
      <c r="D34" s="3" t="s">
        <v>2</v>
      </c>
      <c r="E34" s="3" t="s">
        <v>2</v>
      </c>
      <c r="F34" s="3"/>
      <c r="G34" s="3" t="s">
        <v>578</v>
      </c>
      <c r="H34" s="3" t="s">
        <v>449</v>
      </c>
      <c r="I34" s="3" t="s">
        <v>405</v>
      </c>
      <c r="J34" s="104"/>
      <c r="L34" s="104"/>
    </row>
    <row r="35" spans="1:12" s="1" customFormat="1" ht="14" customHeight="1">
      <c r="A35" s="56"/>
      <c r="B35" s="59" t="s">
        <v>419</v>
      </c>
      <c r="C35" s="3" t="s">
        <v>2</v>
      </c>
      <c r="D35" s="3" t="s">
        <v>2</v>
      </c>
      <c r="E35" s="3" t="s">
        <v>2</v>
      </c>
      <c r="F35" s="3"/>
      <c r="G35" s="3" t="s">
        <v>440</v>
      </c>
      <c r="H35" s="3" t="s">
        <v>579</v>
      </c>
      <c r="I35" s="3" t="s">
        <v>252</v>
      </c>
      <c r="J35" s="104"/>
      <c r="L35" s="104"/>
    </row>
    <row r="36" spans="1:12" ht="29">
      <c r="A36" s="1"/>
      <c r="B36" s="106" t="s">
        <v>99</v>
      </c>
      <c r="C36" s="3" t="s">
        <v>49</v>
      </c>
      <c r="D36" s="3" t="s">
        <v>49</v>
      </c>
      <c r="E36" s="3" t="s">
        <v>49</v>
      </c>
      <c r="G36" s="3" t="s">
        <v>49</v>
      </c>
      <c r="H36" s="3" t="s">
        <v>49</v>
      </c>
      <c r="I36" s="3" t="s">
        <v>49</v>
      </c>
      <c r="J36" s="3"/>
      <c r="K36" s="3"/>
    </row>
    <row r="37" spans="1:12" ht="15">
      <c r="A37" s="1"/>
      <c r="B37" s="23" t="s">
        <v>492</v>
      </c>
      <c r="C37" s="3" t="s">
        <v>49</v>
      </c>
      <c r="D37" s="3" t="s">
        <v>49</v>
      </c>
      <c r="E37" s="3" t="s">
        <v>49</v>
      </c>
      <c r="F37" s="3"/>
      <c r="G37" s="3" t="s">
        <v>49</v>
      </c>
      <c r="H37" s="3" t="s">
        <v>49</v>
      </c>
      <c r="I37" s="3" t="s">
        <v>49</v>
      </c>
    </row>
    <row r="38" spans="1:12" ht="15">
      <c r="A38" s="1"/>
      <c r="B38" s="23" t="s">
        <v>80</v>
      </c>
      <c r="C38" s="3" t="s">
        <v>49</v>
      </c>
      <c r="D38" s="3" t="s">
        <v>49</v>
      </c>
      <c r="E38" s="3" t="s">
        <v>49</v>
      </c>
      <c r="F38" s="3"/>
      <c r="G38" s="3" t="s">
        <v>49</v>
      </c>
      <c r="H38" s="3" t="s">
        <v>49</v>
      </c>
      <c r="I38" s="3" t="s">
        <v>49</v>
      </c>
    </row>
    <row r="39" spans="1:12">
      <c r="A39" s="1"/>
      <c r="B39" s="2" t="s">
        <v>29</v>
      </c>
      <c r="C39" s="3" t="s">
        <v>118</v>
      </c>
      <c r="D39" s="3" t="s">
        <v>71</v>
      </c>
      <c r="E39" s="3" t="s">
        <v>103</v>
      </c>
      <c r="F39" s="3"/>
      <c r="G39" s="3" t="s">
        <v>118</v>
      </c>
      <c r="H39" s="3" t="s">
        <v>71</v>
      </c>
      <c r="I39" s="3" t="s">
        <v>103</v>
      </c>
    </row>
    <row r="40" spans="1:12" ht="17">
      <c r="A40" s="1"/>
      <c r="B40" s="181" t="s">
        <v>221</v>
      </c>
      <c r="C40" s="3" t="s">
        <v>189</v>
      </c>
      <c r="D40" s="3" t="s">
        <v>193</v>
      </c>
      <c r="E40" s="3" t="s">
        <v>356</v>
      </c>
      <c r="F40" s="3"/>
      <c r="G40" s="3" t="s">
        <v>198</v>
      </c>
      <c r="H40" s="3" t="s">
        <v>126</v>
      </c>
      <c r="I40" s="3" t="s">
        <v>139</v>
      </c>
    </row>
    <row r="41" spans="1:12" ht="36.75" customHeight="1">
      <c r="A41" s="187" t="s">
        <v>638</v>
      </c>
      <c r="B41" s="187"/>
      <c r="C41" s="187"/>
      <c r="D41" s="187"/>
      <c r="E41" s="187"/>
      <c r="F41" s="187"/>
      <c r="G41" s="187"/>
      <c r="H41" s="187"/>
      <c r="I41" s="187"/>
    </row>
    <row r="42" spans="1:12">
      <c r="A42" s="1"/>
      <c r="B42" s="17" t="s">
        <v>207</v>
      </c>
      <c r="C42" s="17"/>
      <c r="D42" s="17"/>
      <c r="E42" s="17"/>
      <c r="F42" s="17"/>
      <c r="G42" s="1"/>
      <c r="H42" s="1"/>
      <c r="I42" s="1"/>
    </row>
  </sheetData>
  <mergeCells count="7">
    <mergeCell ref="A41:I41"/>
    <mergeCell ref="A6:C6"/>
    <mergeCell ref="A1:I1"/>
    <mergeCell ref="C2:E2"/>
    <mergeCell ref="G2:I2"/>
    <mergeCell ref="C3:E3"/>
    <mergeCell ref="G3:I3"/>
  </mergeCells>
  <phoneticPr fontId="10" type="noConversion"/>
  <pageMargins left="0.75" right="0.75" top="1" bottom="1" header="0.5" footer="0.5"/>
  <pageSetup orientation="portrait" horizontalDpi="4294967292" verticalDpi="4294967292"/>
  <ignoredErrors>
    <ignoredError sqref="A5:I40" numberStoredAsText="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R43"/>
  <sheetViews>
    <sheetView showGridLines="0" topLeftCell="A6" zoomScaleNormal="115" zoomScalePageLayoutView="115" workbookViewId="0">
      <selection sqref="A1:G42"/>
    </sheetView>
  </sheetViews>
  <sheetFormatPr baseColWidth="10" defaultColWidth="12.3984375" defaultRowHeight="13"/>
  <cols>
    <col min="1" max="1" width="3.3984375" style="1" customWidth="1"/>
    <col min="2" max="2" width="26.19921875" style="1" customWidth="1"/>
    <col min="3" max="4" width="12.796875" style="1" customWidth="1"/>
    <col min="5" max="5" width="2.3984375" style="1" customWidth="1"/>
    <col min="6" max="7" width="16.3984375" style="1" customWidth="1"/>
    <col min="8" max="8" width="19.3984375" style="1" customWidth="1"/>
    <col min="9" max="9" width="17.3984375" style="1" customWidth="1"/>
    <col min="10" max="16384" width="12.3984375" style="1"/>
  </cols>
  <sheetData>
    <row r="1" spans="1:18" ht="16">
      <c r="A1" s="207" t="s">
        <v>646</v>
      </c>
      <c r="B1" s="207"/>
      <c r="C1" s="207"/>
      <c r="D1" s="207"/>
      <c r="E1" s="207"/>
      <c r="F1" s="207"/>
      <c r="G1" s="207"/>
    </row>
    <row r="2" spans="1:18" ht="15" customHeight="1">
      <c r="B2" s="15"/>
      <c r="C2" s="196" t="s">
        <v>240</v>
      </c>
      <c r="D2" s="196"/>
      <c r="E2" s="196"/>
      <c r="F2" s="196" t="s">
        <v>227</v>
      </c>
      <c r="G2" s="209"/>
    </row>
    <row r="3" spans="1:18" ht="11.25" customHeight="1">
      <c r="B3" s="15"/>
      <c r="C3" s="208"/>
      <c r="D3" s="208"/>
      <c r="E3" s="208"/>
      <c r="F3" s="208"/>
      <c r="G3" s="208"/>
    </row>
    <row r="4" spans="1:18" ht="12.75" customHeight="1">
      <c r="A4" s="7"/>
      <c r="B4" s="14"/>
      <c r="C4" s="31" t="s">
        <v>3</v>
      </c>
      <c r="D4" s="31" t="s">
        <v>4</v>
      </c>
      <c r="E4" s="31"/>
      <c r="F4" s="35" t="s">
        <v>5</v>
      </c>
      <c r="G4" s="35" t="s">
        <v>6</v>
      </c>
      <c r="H4" s="13"/>
      <c r="I4" s="13"/>
      <c r="J4" s="13"/>
      <c r="K4" s="13"/>
      <c r="L4" s="13"/>
      <c r="M4" s="3"/>
      <c r="N4" s="13"/>
      <c r="O4" s="13"/>
      <c r="P4" s="13"/>
      <c r="Q4" s="13"/>
      <c r="R4" s="13"/>
    </row>
    <row r="5" spans="1:18" ht="15" customHeight="1">
      <c r="A5" s="50" t="s">
        <v>755</v>
      </c>
      <c r="B5" s="50"/>
      <c r="C5" s="50"/>
      <c r="D5" s="10"/>
      <c r="E5" s="10"/>
      <c r="F5" s="33"/>
      <c r="G5" s="33"/>
    </row>
    <row r="6" spans="1:18" ht="15.5" customHeight="1">
      <c r="B6" s="2" t="s">
        <v>58</v>
      </c>
      <c r="C6" s="182" t="s">
        <v>126</v>
      </c>
      <c r="D6" s="182" t="s">
        <v>368</v>
      </c>
      <c r="E6" s="3"/>
      <c r="F6" s="182" t="s">
        <v>144</v>
      </c>
      <c r="G6" s="182" t="s">
        <v>144</v>
      </c>
    </row>
    <row r="7" spans="1:18" ht="14" customHeight="1">
      <c r="B7" s="2" t="s">
        <v>2</v>
      </c>
      <c r="C7" s="182" t="s">
        <v>159</v>
      </c>
      <c r="D7" s="182" t="s">
        <v>150</v>
      </c>
      <c r="E7" s="3"/>
      <c r="F7" s="182" t="s">
        <v>164</v>
      </c>
      <c r="G7" s="182" t="s">
        <v>192</v>
      </c>
    </row>
    <row r="8" spans="1:18" ht="16.25" customHeight="1">
      <c r="B8" s="2" t="s">
        <v>60</v>
      </c>
      <c r="C8" s="182" t="s">
        <v>328</v>
      </c>
      <c r="D8" s="182" t="s">
        <v>174</v>
      </c>
      <c r="E8" s="3"/>
      <c r="F8" s="182" t="s">
        <v>171</v>
      </c>
      <c r="G8" s="182" t="s">
        <v>753</v>
      </c>
    </row>
    <row r="9" spans="1:18" ht="14" customHeight="1">
      <c r="B9" s="2" t="s">
        <v>2</v>
      </c>
      <c r="C9" s="182" t="s">
        <v>204</v>
      </c>
      <c r="D9" s="182" t="s">
        <v>161</v>
      </c>
      <c r="E9" s="3"/>
      <c r="F9" s="182" t="s">
        <v>204</v>
      </c>
      <c r="G9" s="182" t="s">
        <v>166</v>
      </c>
    </row>
    <row r="10" spans="1:18" ht="16.25" customHeight="1">
      <c r="B10" s="2" t="s">
        <v>61</v>
      </c>
      <c r="C10" s="182" t="s">
        <v>136</v>
      </c>
      <c r="D10" s="182" t="s">
        <v>132</v>
      </c>
      <c r="E10" s="3"/>
      <c r="F10" s="182" t="s">
        <v>171</v>
      </c>
      <c r="G10" s="182" t="s">
        <v>330</v>
      </c>
    </row>
    <row r="11" spans="1:18" ht="14" customHeight="1">
      <c r="B11" s="2" t="s">
        <v>2</v>
      </c>
      <c r="C11" s="182" t="s">
        <v>154</v>
      </c>
      <c r="D11" s="182" t="s">
        <v>149</v>
      </c>
      <c r="E11" s="3"/>
      <c r="F11" s="182" t="s">
        <v>164</v>
      </c>
      <c r="G11" s="182" t="s">
        <v>204</v>
      </c>
    </row>
    <row r="12" spans="1:18" ht="16.25" customHeight="1">
      <c r="B12" s="2" t="s">
        <v>56</v>
      </c>
      <c r="C12" s="182" t="s">
        <v>170</v>
      </c>
      <c r="D12" s="182" t="s">
        <v>145</v>
      </c>
      <c r="E12" s="3"/>
      <c r="F12" s="182" t="s">
        <v>172</v>
      </c>
      <c r="G12" s="182" t="s">
        <v>134</v>
      </c>
    </row>
    <row r="13" spans="1:18" ht="14" customHeight="1">
      <c r="B13" s="2" t="s">
        <v>2</v>
      </c>
      <c r="C13" s="182" t="s">
        <v>97</v>
      </c>
      <c r="D13" s="182" t="s">
        <v>159</v>
      </c>
      <c r="E13" s="3"/>
      <c r="F13" s="182" t="s">
        <v>167</v>
      </c>
      <c r="G13" s="182" t="s">
        <v>164</v>
      </c>
    </row>
    <row r="14" spans="1:18" ht="16.25" customHeight="1">
      <c r="B14" s="2" t="s">
        <v>53</v>
      </c>
      <c r="C14" s="182" t="s">
        <v>330</v>
      </c>
      <c r="D14" s="182" t="s">
        <v>129</v>
      </c>
      <c r="E14" s="3"/>
      <c r="F14" s="182" t="s">
        <v>125</v>
      </c>
      <c r="G14" s="182" t="s">
        <v>356</v>
      </c>
    </row>
    <row r="15" spans="1:18" ht="14" customHeight="1">
      <c r="B15" s="2" t="s">
        <v>2</v>
      </c>
      <c r="C15" s="182" t="s">
        <v>153</v>
      </c>
      <c r="D15" s="182" t="s">
        <v>161</v>
      </c>
      <c r="E15" s="3"/>
      <c r="F15" s="182" t="s">
        <v>164</v>
      </c>
      <c r="G15" s="182" t="s">
        <v>164</v>
      </c>
    </row>
    <row r="16" spans="1:18" ht="16.25" customHeight="1">
      <c r="B16" s="2" t="s">
        <v>57</v>
      </c>
      <c r="C16" s="182" t="s">
        <v>172</v>
      </c>
      <c r="D16" s="182" t="s">
        <v>756</v>
      </c>
      <c r="E16" s="3"/>
      <c r="F16" s="182" t="s">
        <v>387</v>
      </c>
      <c r="G16" s="182" t="s">
        <v>199</v>
      </c>
    </row>
    <row r="17" spans="1:7" ht="14" customHeight="1">
      <c r="B17" s="2" t="s">
        <v>2</v>
      </c>
      <c r="C17" s="182" t="s">
        <v>194</v>
      </c>
      <c r="D17" s="182" t="s">
        <v>167</v>
      </c>
      <c r="E17" s="3"/>
      <c r="F17" s="182" t="s">
        <v>179</v>
      </c>
      <c r="G17" s="182" t="s">
        <v>169</v>
      </c>
    </row>
    <row r="18" spans="1:7" ht="16.25" customHeight="1">
      <c r="B18" s="2" t="s">
        <v>64</v>
      </c>
      <c r="C18" s="182" t="s">
        <v>515</v>
      </c>
      <c r="D18" s="182" t="s">
        <v>175</v>
      </c>
      <c r="E18" s="3"/>
      <c r="F18" s="182" t="s">
        <v>144</v>
      </c>
      <c r="G18" s="182" t="s">
        <v>144</v>
      </c>
    </row>
    <row r="19" spans="1:7" ht="14" customHeight="1">
      <c r="B19" s="2" t="s">
        <v>2</v>
      </c>
      <c r="C19" s="182" t="s">
        <v>159</v>
      </c>
      <c r="D19" s="182" t="s">
        <v>158</v>
      </c>
      <c r="E19" s="3"/>
      <c r="F19" s="182" t="s">
        <v>167</v>
      </c>
      <c r="G19" s="182" t="s">
        <v>166</v>
      </c>
    </row>
    <row r="20" spans="1:7" ht="16.25" customHeight="1">
      <c r="B20" s="2" t="s">
        <v>59</v>
      </c>
      <c r="C20" s="182" t="s">
        <v>354</v>
      </c>
      <c r="D20" s="182" t="s">
        <v>515</v>
      </c>
      <c r="E20" s="3"/>
      <c r="F20" s="182" t="s">
        <v>156</v>
      </c>
      <c r="G20" s="182" t="s">
        <v>141</v>
      </c>
    </row>
    <row r="21" spans="1:7" ht="14" customHeight="1">
      <c r="B21" s="2" t="s">
        <v>2</v>
      </c>
      <c r="C21" s="182" t="s">
        <v>94</v>
      </c>
      <c r="D21" s="182" t="s">
        <v>152</v>
      </c>
      <c r="E21" s="3"/>
      <c r="F21" s="182" t="s">
        <v>167</v>
      </c>
      <c r="G21" s="182" t="s">
        <v>185</v>
      </c>
    </row>
    <row r="22" spans="1:7" ht="17" customHeight="1">
      <c r="A22" s="32"/>
      <c r="B22" s="2" t="s">
        <v>55</v>
      </c>
      <c r="C22" s="182" t="s">
        <v>178</v>
      </c>
      <c r="D22" s="182" t="s">
        <v>756</v>
      </c>
      <c r="E22" s="3"/>
      <c r="F22" s="182" t="s">
        <v>121</v>
      </c>
      <c r="G22" s="182" t="s">
        <v>140</v>
      </c>
    </row>
    <row r="23" spans="1:7" ht="14" customHeight="1">
      <c r="B23" s="2" t="s">
        <v>2</v>
      </c>
      <c r="C23" s="182" t="s">
        <v>96</v>
      </c>
      <c r="D23" s="182" t="s">
        <v>165</v>
      </c>
      <c r="E23" s="3"/>
      <c r="F23" s="182" t="s">
        <v>204</v>
      </c>
      <c r="G23" s="182" t="s">
        <v>192</v>
      </c>
    </row>
    <row r="24" spans="1:7" ht="16.25" customHeight="1">
      <c r="B24" s="2" t="s">
        <v>62</v>
      </c>
      <c r="C24" s="49" t="s">
        <v>206</v>
      </c>
      <c r="D24" s="182" t="s">
        <v>156</v>
      </c>
      <c r="E24" s="3"/>
      <c r="F24" s="182" t="s">
        <v>120</v>
      </c>
      <c r="G24" s="182" t="s">
        <v>144</v>
      </c>
    </row>
    <row r="25" spans="1:7" ht="14" customHeight="1">
      <c r="B25" s="2" t="s">
        <v>2</v>
      </c>
      <c r="C25" s="182" t="s">
        <v>159</v>
      </c>
      <c r="D25" s="182" t="s">
        <v>158</v>
      </c>
      <c r="E25" s="3"/>
      <c r="F25" s="182" t="s">
        <v>164</v>
      </c>
      <c r="G25" s="182" t="s">
        <v>192</v>
      </c>
    </row>
    <row r="26" spans="1:7" ht="16.25" customHeight="1">
      <c r="B26" s="2" t="s">
        <v>65</v>
      </c>
      <c r="C26" s="182" t="s">
        <v>757</v>
      </c>
      <c r="D26" s="182" t="s">
        <v>758</v>
      </c>
      <c r="E26" s="3"/>
      <c r="F26" s="182" t="s">
        <v>133</v>
      </c>
      <c r="G26" s="182" t="s">
        <v>130</v>
      </c>
    </row>
    <row r="27" spans="1:7" ht="14" customHeight="1">
      <c r="B27" s="2" t="s">
        <v>2</v>
      </c>
      <c r="C27" s="182" t="s">
        <v>161</v>
      </c>
      <c r="D27" s="182" t="s">
        <v>150</v>
      </c>
      <c r="E27" s="3"/>
      <c r="F27" s="182" t="s">
        <v>164</v>
      </c>
      <c r="G27" s="182" t="s">
        <v>185</v>
      </c>
    </row>
    <row r="28" spans="1:7" ht="16.25" customHeight="1">
      <c r="B28" s="2" t="s">
        <v>63</v>
      </c>
      <c r="C28" s="182" t="s">
        <v>542</v>
      </c>
      <c r="D28" s="182" t="s">
        <v>759</v>
      </c>
      <c r="E28" s="3"/>
      <c r="F28" s="182" t="s">
        <v>133</v>
      </c>
      <c r="G28" s="182" t="s">
        <v>176</v>
      </c>
    </row>
    <row r="29" spans="1:7" ht="14" customHeight="1">
      <c r="B29" s="2" t="s">
        <v>2</v>
      </c>
      <c r="C29" s="182" t="s">
        <v>161</v>
      </c>
      <c r="D29" s="182" t="s">
        <v>150</v>
      </c>
      <c r="E29" s="3"/>
      <c r="F29" s="182" t="s">
        <v>204</v>
      </c>
      <c r="G29" s="182" t="s">
        <v>164</v>
      </c>
    </row>
    <row r="30" spans="1:7" ht="16.25" customHeight="1">
      <c r="B30" s="2" t="s">
        <v>66</v>
      </c>
      <c r="C30" s="182" t="s">
        <v>355</v>
      </c>
      <c r="D30" s="182" t="s">
        <v>175</v>
      </c>
      <c r="E30" s="3"/>
      <c r="F30" s="182" t="s">
        <v>532</v>
      </c>
      <c r="G30" s="182" t="s">
        <v>144</v>
      </c>
    </row>
    <row r="31" spans="1:7" ht="14" customHeight="1">
      <c r="B31" s="2" t="s">
        <v>2</v>
      </c>
      <c r="C31" s="182" t="s">
        <v>161</v>
      </c>
      <c r="D31" s="182" t="s">
        <v>151</v>
      </c>
      <c r="E31" s="3"/>
      <c r="F31" s="182" t="s">
        <v>167</v>
      </c>
      <c r="G31" s="182" t="s">
        <v>166</v>
      </c>
    </row>
    <row r="32" spans="1:7" ht="17" customHeight="1">
      <c r="B32" s="2" t="s">
        <v>54</v>
      </c>
      <c r="C32" s="182" t="s">
        <v>355</v>
      </c>
      <c r="D32" s="182" t="s">
        <v>370</v>
      </c>
      <c r="E32" s="3"/>
      <c r="F32" s="182" t="s">
        <v>177</v>
      </c>
      <c r="G32" s="182" t="s">
        <v>172</v>
      </c>
    </row>
    <row r="33" spans="1:13" ht="14" customHeight="1">
      <c r="B33" s="2" t="s">
        <v>2</v>
      </c>
      <c r="C33" s="182" t="s">
        <v>161</v>
      </c>
      <c r="D33" s="182" t="s">
        <v>151</v>
      </c>
      <c r="E33" s="3"/>
      <c r="F33" s="182" t="s">
        <v>204</v>
      </c>
      <c r="G33" s="182" t="s">
        <v>166</v>
      </c>
    </row>
    <row r="34" spans="1:13" ht="18" customHeight="1">
      <c r="A34" s="2" t="s">
        <v>633</v>
      </c>
      <c r="C34" s="51" t="s">
        <v>50</v>
      </c>
      <c r="D34" s="51" t="s">
        <v>49</v>
      </c>
      <c r="E34" s="51"/>
      <c r="F34" s="51" t="s">
        <v>428</v>
      </c>
      <c r="G34" s="51" t="s">
        <v>428</v>
      </c>
    </row>
    <row r="35" spans="1:13" ht="15.75" customHeight="1">
      <c r="A35" s="2" t="s">
        <v>427</v>
      </c>
      <c r="C35" s="51" t="s">
        <v>428</v>
      </c>
      <c r="D35" s="51" t="s">
        <v>428</v>
      </c>
      <c r="E35" s="51"/>
      <c r="F35" s="51" t="s">
        <v>50</v>
      </c>
      <c r="G35" s="51" t="s">
        <v>49</v>
      </c>
    </row>
    <row r="36" spans="1:13" ht="12.75" customHeight="1">
      <c r="A36" s="2" t="s">
        <v>100</v>
      </c>
      <c r="C36" s="51" t="s">
        <v>50</v>
      </c>
      <c r="D36" s="51" t="s">
        <v>49</v>
      </c>
      <c r="E36" s="51"/>
      <c r="F36" s="51" t="s">
        <v>50</v>
      </c>
      <c r="G36" s="51" t="s">
        <v>49</v>
      </c>
    </row>
    <row r="37" spans="1:13" ht="15" customHeight="1">
      <c r="A37" s="210" t="s">
        <v>241</v>
      </c>
      <c r="B37" s="211"/>
      <c r="C37" s="51" t="s">
        <v>50</v>
      </c>
      <c r="D37" s="51" t="s">
        <v>49</v>
      </c>
      <c r="E37" s="51"/>
      <c r="F37" s="51" t="s">
        <v>50</v>
      </c>
      <c r="G37" s="51" t="s">
        <v>49</v>
      </c>
    </row>
    <row r="38" spans="1:13" ht="15" customHeight="1">
      <c r="A38" s="210" t="s">
        <v>70</v>
      </c>
      <c r="B38" s="211"/>
      <c r="C38" s="51" t="s">
        <v>50</v>
      </c>
      <c r="D38" s="51" t="s">
        <v>49</v>
      </c>
      <c r="E38" s="51"/>
      <c r="F38" s="51" t="s">
        <v>50</v>
      </c>
      <c r="G38" s="51" t="s">
        <v>49</v>
      </c>
    </row>
    <row r="39" spans="1:13" ht="24.75" hidden="1" customHeight="1">
      <c r="A39" s="2" t="s">
        <v>29</v>
      </c>
      <c r="C39" s="51" t="s">
        <v>106</v>
      </c>
      <c r="D39" s="51" t="s">
        <v>106</v>
      </c>
      <c r="E39" s="51"/>
      <c r="F39" s="51" t="s">
        <v>106</v>
      </c>
      <c r="G39" s="51" t="s">
        <v>106</v>
      </c>
    </row>
    <row r="40" spans="1:13" ht="13.5" customHeight="1">
      <c r="A40" s="59" t="s">
        <v>221</v>
      </c>
      <c r="C40" s="3" t="s">
        <v>122</v>
      </c>
      <c r="D40" s="3" t="s">
        <v>140</v>
      </c>
      <c r="E40" s="51"/>
      <c r="F40" s="51">
        <v>0.04</v>
      </c>
      <c r="G40" s="51">
        <v>0.49</v>
      </c>
    </row>
    <row r="41" spans="1:13" ht="14" hidden="1" customHeight="1">
      <c r="A41" s="7"/>
      <c r="B41" s="7" t="s">
        <v>19</v>
      </c>
      <c r="C41" s="12"/>
      <c r="D41" s="12"/>
      <c r="E41" s="12"/>
      <c r="F41" s="12">
        <v>3.5200000000000002E-2</v>
      </c>
      <c r="G41" s="12" t="s">
        <v>52</v>
      </c>
    </row>
    <row r="42" spans="1:13" ht="45.75" customHeight="1">
      <c r="A42" s="187" t="s">
        <v>632</v>
      </c>
      <c r="B42" s="187"/>
      <c r="C42" s="187"/>
      <c r="D42" s="187"/>
      <c r="E42" s="187"/>
      <c r="F42" s="187"/>
      <c r="G42" s="187"/>
      <c r="H42" s="28"/>
      <c r="I42" s="28"/>
      <c r="J42" s="28"/>
      <c r="K42" s="28"/>
      <c r="L42" s="28"/>
      <c r="M42" s="28"/>
    </row>
    <row r="43" spans="1:13" ht="14" customHeight="1">
      <c r="B43" s="17" t="s">
        <v>207</v>
      </c>
      <c r="C43" s="17"/>
      <c r="D43" s="17"/>
      <c r="E43" s="17"/>
    </row>
  </sheetData>
  <mergeCells count="6">
    <mergeCell ref="A42:G42"/>
    <mergeCell ref="A1:G1"/>
    <mergeCell ref="C2:E3"/>
    <mergeCell ref="F2:G3"/>
    <mergeCell ref="A37:B37"/>
    <mergeCell ref="A38:B38"/>
  </mergeCells>
  <phoneticPr fontId="10" type="noConversion"/>
  <pageMargins left="0.75" right="0.75" top="1" bottom="1" header="0.5" footer="0.5"/>
  <pageSetup orientation="portrait" horizontalDpi="4294967292" verticalDpi="4294967292" r:id="rId1"/>
  <ignoredErrors>
    <ignoredError sqref="A4:G4 A35:G42 B5:C5 E5:G5 A6:B6 A7:B25 A34:B34 E7:E33 E6 C34:G34 C7:D23 C6:D6 F6:G6 F7:G33 A27:B33 A26 C24:D33"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A1:E41"/>
  <sheetViews>
    <sheetView showGridLines="0" zoomScale="84" zoomScaleNormal="70" zoomScalePageLayoutView="70" workbookViewId="0">
      <selection sqref="A1:E40"/>
    </sheetView>
  </sheetViews>
  <sheetFormatPr baseColWidth="10" defaultColWidth="12.3984375" defaultRowHeight="13"/>
  <cols>
    <col min="1" max="1" width="4.19921875" style="1" customWidth="1"/>
    <col min="2" max="2" width="32.3984375" style="1" customWidth="1"/>
    <col min="3" max="3" width="16.19921875" style="1" customWidth="1"/>
    <col min="4" max="4" width="18" style="1" customWidth="1"/>
    <col min="5" max="5" width="17.19921875" style="1" customWidth="1"/>
    <col min="6" max="16384" width="12.3984375" style="1"/>
  </cols>
  <sheetData>
    <row r="1" spans="1:5" ht="21.5" customHeight="1">
      <c r="A1" s="183" t="s">
        <v>709</v>
      </c>
      <c r="B1" s="107"/>
      <c r="C1" s="107"/>
      <c r="D1" s="107"/>
      <c r="E1" s="107"/>
    </row>
    <row r="2" spans="1:5" ht="4.5" customHeight="1">
      <c r="B2" s="15"/>
      <c r="C2" s="196" t="s">
        <v>240</v>
      </c>
      <c r="D2" s="196"/>
      <c r="E2" s="196"/>
    </row>
    <row r="3" spans="1:5" ht="14" customHeight="1">
      <c r="B3" s="15"/>
      <c r="C3" s="208"/>
      <c r="D3" s="208"/>
      <c r="E3" s="208"/>
    </row>
    <row r="4" spans="1:5" ht="15" customHeight="1">
      <c r="A4" s="52"/>
      <c r="B4" s="53"/>
      <c r="C4" s="54" t="s">
        <v>3</v>
      </c>
      <c r="D4" s="54" t="s">
        <v>4</v>
      </c>
      <c r="E4" s="54" t="s">
        <v>5</v>
      </c>
    </row>
    <row r="5" spans="1:5" ht="5.25" customHeight="1">
      <c r="A5" s="189"/>
      <c r="B5" s="189"/>
      <c r="C5" s="189"/>
      <c r="D5" s="57"/>
      <c r="E5" s="57"/>
    </row>
    <row r="6" spans="1:5" ht="14.25" customHeight="1">
      <c r="A6" s="102" t="s">
        <v>411</v>
      </c>
      <c r="B6" s="59"/>
      <c r="C6" s="51"/>
      <c r="D6" s="51"/>
      <c r="E6" s="51"/>
    </row>
    <row r="7" spans="1:5" ht="14" customHeight="1">
      <c r="A7" s="56"/>
      <c r="B7" s="1" t="s">
        <v>409</v>
      </c>
      <c r="C7" s="3" t="s">
        <v>134</v>
      </c>
      <c r="D7" s="3" t="s">
        <v>541</v>
      </c>
      <c r="E7" s="3" t="s">
        <v>542</v>
      </c>
    </row>
    <row r="8" spans="1:5" ht="14" customHeight="1">
      <c r="A8" s="56"/>
      <c r="B8" s="59"/>
      <c r="C8" s="3" t="s">
        <v>159</v>
      </c>
      <c r="D8" s="3" t="s">
        <v>95</v>
      </c>
      <c r="E8" s="3" t="s">
        <v>153</v>
      </c>
    </row>
    <row r="9" spans="1:5" ht="14" customHeight="1">
      <c r="A9" s="56"/>
      <c r="B9" s="59" t="s">
        <v>491</v>
      </c>
      <c r="C9" s="3" t="s">
        <v>2</v>
      </c>
      <c r="D9" s="3" t="s">
        <v>147</v>
      </c>
      <c r="E9" s="3" t="s">
        <v>373</v>
      </c>
    </row>
    <row r="10" spans="1:5" ht="14" customHeight="1">
      <c r="A10" s="56"/>
      <c r="B10" s="59" t="s">
        <v>426</v>
      </c>
      <c r="C10" s="3" t="s">
        <v>2</v>
      </c>
      <c r="D10" s="3" t="s">
        <v>157</v>
      </c>
      <c r="E10" s="3" t="s">
        <v>150</v>
      </c>
    </row>
    <row r="11" spans="1:5" ht="14" customHeight="1">
      <c r="A11" s="56"/>
      <c r="B11" s="59" t="s">
        <v>412</v>
      </c>
      <c r="C11" s="3" t="s">
        <v>2</v>
      </c>
      <c r="D11" s="3" t="s">
        <v>328</v>
      </c>
      <c r="E11" s="3" t="s">
        <v>146</v>
      </c>
    </row>
    <row r="12" spans="1:5" ht="14" customHeight="1">
      <c r="A12" s="56"/>
      <c r="B12" s="59"/>
      <c r="C12" s="3" t="s">
        <v>2</v>
      </c>
      <c r="D12" s="3" t="s">
        <v>152</v>
      </c>
      <c r="E12" s="3" t="s">
        <v>94</v>
      </c>
    </row>
    <row r="13" spans="1:5" ht="14" customHeight="1">
      <c r="A13" s="56"/>
      <c r="B13" s="59" t="s">
        <v>524</v>
      </c>
      <c r="C13" s="3" t="s">
        <v>2</v>
      </c>
      <c r="D13" s="3" t="s">
        <v>156</v>
      </c>
      <c r="E13" s="3" t="s">
        <v>354</v>
      </c>
    </row>
    <row r="14" spans="1:5" ht="14" customHeight="1">
      <c r="A14" s="56"/>
      <c r="B14" s="59"/>
      <c r="C14" s="3" t="s">
        <v>2</v>
      </c>
      <c r="D14" s="3" t="s">
        <v>152</v>
      </c>
      <c r="E14" s="3" t="s">
        <v>159</v>
      </c>
    </row>
    <row r="15" spans="1:5" ht="14" customHeight="1">
      <c r="A15" s="56"/>
      <c r="B15" s="59" t="s">
        <v>413</v>
      </c>
      <c r="C15" s="3" t="s">
        <v>2</v>
      </c>
      <c r="D15" s="3" t="s">
        <v>121</v>
      </c>
      <c r="E15" s="3" t="s">
        <v>206</v>
      </c>
    </row>
    <row r="16" spans="1:5" ht="14" customHeight="1">
      <c r="A16" s="56"/>
      <c r="B16" s="59"/>
      <c r="C16" s="3" t="s">
        <v>2</v>
      </c>
      <c r="D16" s="3" t="s">
        <v>152</v>
      </c>
      <c r="E16" s="3" t="s">
        <v>159</v>
      </c>
    </row>
    <row r="17" spans="1:5" ht="14.25" customHeight="1">
      <c r="A17" s="101" t="s">
        <v>410</v>
      </c>
      <c r="B17" s="101"/>
      <c r="C17" s="3"/>
      <c r="D17" s="3"/>
      <c r="E17" s="3"/>
    </row>
    <row r="18" spans="1:5" ht="13.5" customHeight="1">
      <c r="A18" s="56"/>
      <c r="B18" s="60" t="s">
        <v>415</v>
      </c>
      <c r="C18" s="3" t="s">
        <v>328</v>
      </c>
      <c r="D18" s="3" t="s">
        <v>346</v>
      </c>
      <c r="E18" s="3" t="s">
        <v>261</v>
      </c>
    </row>
    <row r="19" spans="1:5" ht="12" customHeight="1">
      <c r="B19" s="59"/>
      <c r="C19" s="3" t="s">
        <v>151</v>
      </c>
      <c r="D19" s="3" t="s">
        <v>151</v>
      </c>
      <c r="E19" s="3" t="s">
        <v>150</v>
      </c>
    </row>
    <row r="20" spans="1:5" ht="14" customHeight="1">
      <c r="A20" s="56"/>
      <c r="B20" s="60" t="s">
        <v>422</v>
      </c>
      <c r="C20" s="3" t="s">
        <v>2</v>
      </c>
      <c r="D20" s="3" t="s">
        <v>2</v>
      </c>
      <c r="E20" s="3" t="s">
        <v>201</v>
      </c>
    </row>
    <row r="21" spans="1:5" ht="14" customHeight="1">
      <c r="A21" s="56"/>
      <c r="B21" s="59" t="s">
        <v>426</v>
      </c>
      <c r="C21" s="3" t="s">
        <v>2</v>
      </c>
      <c r="D21" s="3" t="s">
        <v>2</v>
      </c>
      <c r="E21" s="3" t="s">
        <v>151</v>
      </c>
    </row>
    <row r="22" spans="1:5" ht="14" customHeight="1">
      <c r="A22" s="56"/>
      <c r="B22" s="60" t="s">
        <v>422</v>
      </c>
      <c r="C22" s="3" t="s">
        <v>2</v>
      </c>
      <c r="D22" s="3" t="s">
        <v>2</v>
      </c>
      <c r="E22" s="3" t="s">
        <v>170</v>
      </c>
    </row>
    <row r="23" spans="1:5" ht="14" customHeight="1">
      <c r="A23" s="56"/>
      <c r="B23" s="59" t="s">
        <v>22</v>
      </c>
      <c r="C23" s="3" t="s">
        <v>2</v>
      </c>
      <c r="D23" s="3" t="s">
        <v>2</v>
      </c>
      <c r="E23" s="3" t="s">
        <v>158</v>
      </c>
    </row>
    <row r="24" spans="1:5" ht="14" customHeight="1">
      <c r="A24" s="56"/>
      <c r="B24" s="60" t="s">
        <v>422</v>
      </c>
      <c r="C24" s="3" t="s">
        <v>2</v>
      </c>
      <c r="D24" s="3" t="s">
        <v>2</v>
      </c>
      <c r="E24" s="3" t="s">
        <v>205</v>
      </c>
    </row>
    <row r="25" spans="1:5" ht="14" customHeight="1">
      <c r="A25" s="56"/>
      <c r="B25" s="59" t="s">
        <v>23</v>
      </c>
      <c r="C25" s="3" t="s">
        <v>2</v>
      </c>
      <c r="D25" s="3" t="s">
        <v>2</v>
      </c>
      <c r="E25" s="3" t="s">
        <v>150</v>
      </c>
    </row>
    <row r="26" spans="1:5" ht="14" customHeight="1">
      <c r="A26" s="56"/>
      <c r="B26" s="60" t="s">
        <v>422</v>
      </c>
      <c r="C26" s="3"/>
      <c r="D26" s="3"/>
      <c r="E26" s="3" t="s">
        <v>121</v>
      </c>
    </row>
    <row r="27" spans="1:5" ht="14" customHeight="1">
      <c r="A27" s="56"/>
      <c r="B27" s="59" t="s">
        <v>25</v>
      </c>
      <c r="C27" s="3"/>
      <c r="D27" s="3"/>
      <c r="E27" s="3" t="s">
        <v>150</v>
      </c>
    </row>
    <row r="28" spans="1:5" s="2" customFormat="1" ht="17.25" customHeight="1">
      <c r="A28" s="103" t="s">
        <v>420</v>
      </c>
      <c r="B28" s="103"/>
      <c r="C28" s="3"/>
      <c r="D28" s="3"/>
      <c r="E28" s="3"/>
    </row>
    <row r="29" spans="1:5" ht="14" customHeight="1">
      <c r="A29" s="56"/>
      <c r="B29" s="59" t="s">
        <v>46</v>
      </c>
      <c r="C29" s="3" t="s">
        <v>432</v>
      </c>
      <c r="D29" s="3" t="s">
        <v>543</v>
      </c>
      <c r="E29" s="3" t="s">
        <v>543</v>
      </c>
    </row>
    <row r="30" spans="1:5" ht="14" customHeight="1">
      <c r="A30" s="56"/>
      <c r="B30" s="59" t="s">
        <v>2</v>
      </c>
      <c r="C30" s="3" t="s">
        <v>165</v>
      </c>
      <c r="D30" s="3" t="s">
        <v>165</v>
      </c>
      <c r="E30" s="3" t="s">
        <v>165</v>
      </c>
    </row>
    <row r="31" spans="1:5" s="2" customFormat="1" ht="12.75" customHeight="1">
      <c r="A31" s="103" t="s">
        <v>535</v>
      </c>
      <c r="B31" s="103"/>
      <c r="C31" s="62"/>
      <c r="D31" s="62"/>
      <c r="E31" s="62"/>
    </row>
    <row r="32" spans="1:5" ht="14" customHeight="1">
      <c r="A32" s="56"/>
      <c r="B32" s="59" t="s">
        <v>316</v>
      </c>
      <c r="C32" s="3" t="s">
        <v>344</v>
      </c>
      <c r="D32" s="3" t="s">
        <v>310</v>
      </c>
      <c r="E32" s="3" t="s">
        <v>310</v>
      </c>
    </row>
    <row r="33" spans="1:5" ht="14" customHeight="1">
      <c r="A33" s="56"/>
      <c r="B33" s="59" t="s">
        <v>2</v>
      </c>
      <c r="C33" s="3" t="s">
        <v>149</v>
      </c>
      <c r="D33" s="3" t="s">
        <v>149</v>
      </c>
      <c r="E33" s="3" t="s">
        <v>149</v>
      </c>
    </row>
    <row r="34" spans="1:5" ht="26" customHeight="1">
      <c r="A34" s="212" t="s">
        <v>414</v>
      </c>
      <c r="B34" s="212"/>
      <c r="C34" s="51" t="s">
        <v>49</v>
      </c>
      <c r="D34" s="51" t="s">
        <v>49</v>
      </c>
      <c r="E34" s="51" t="s">
        <v>49</v>
      </c>
    </row>
    <row r="35" spans="1:5" ht="18.75" customHeight="1">
      <c r="A35" s="212" t="s">
        <v>492</v>
      </c>
      <c r="B35" s="213"/>
      <c r="C35" s="51" t="s">
        <v>49</v>
      </c>
      <c r="D35" s="51" t="s">
        <v>49</v>
      </c>
      <c r="E35" s="51" t="s">
        <v>49</v>
      </c>
    </row>
    <row r="36" spans="1:5" ht="18.5" customHeight="1">
      <c r="A36" s="212" t="s">
        <v>70</v>
      </c>
      <c r="B36" s="213"/>
      <c r="C36" s="51" t="s">
        <v>49</v>
      </c>
      <c r="D36" s="51" t="s">
        <v>49</v>
      </c>
      <c r="E36" s="51" t="s">
        <v>49</v>
      </c>
    </row>
    <row r="37" spans="1:5" ht="18" hidden="1" customHeight="1">
      <c r="A37" s="56"/>
      <c r="B37" s="59" t="s">
        <v>29</v>
      </c>
      <c r="C37" s="51" t="s">
        <v>106</v>
      </c>
      <c r="D37" s="51" t="s">
        <v>106</v>
      </c>
      <c r="E37" s="51" t="s">
        <v>106</v>
      </c>
    </row>
    <row r="38" spans="1:5" ht="16.25" customHeight="1">
      <c r="A38" s="59" t="s">
        <v>710</v>
      </c>
      <c r="C38" s="55" t="s">
        <v>140</v>
      </c>
      <c r="D38" s="55" t="s">
        <v>140</v>
      </c>
      <c r="E38" s="55" t="s">
        <v>140</v>
      </c>
    </row>
    <row r="39" spans="1:5" ht="16.25" hidden="1" customHeight="1">
      <c r="A39" s="52"/>
      <c r="B39" s="52" t="s">
        <v>19</v>
      </c>
      <c r="C39" s="63"/>
      <c r="D39" s="63"/>
      <c r="E39" s="63"/>
    </row>
    <row r="40" spans="1:5" ht="54" customHeight="1">
      <c r="A40" s="187" t="s">
        <v>764</v>
      </c>
      <c r="B40" s="187"/>
      <c r="C40" s="187"/>
      <c r="D40" s="187"/>
      <c r="E40" s="187"/>
    </row>
    <row r="41" spans="1:5" ht="14" customHeight="1">
      <c r="B41" s="17"/>
      <c r="C41" s="17"/>
      <c r="D41" s="17"/>
      <c r="E41" s="17"/>
    </row>
  </sheetData>
  <mergeCells count="6">
    <mergeCell ref="A40:E40"/>
    <mergeCell ref="A34:B34"/>
    <mergeCell ref="C2:E3"/>
    <mergeCell ref="A5:C5"/>
    <mergeCell ref="A35:B35"/>
    <mergeCell ref="A36:B36"/>
  </mergeCells>
  <phoneticPr fontId="10" type="noConversion"/>
  <pageMargins left="0.9" right="0.75" top="0.75" bottom="0.75" header="0.5" footer="0.5"/>
  <pageSetup scale="96" orientation="portrait" horizontalDpi="4294967292" verticalDpi="4294967292"/>
  <ignoredErrors>
    <ignoredError sqref="A4:E37 B38:E38" numberStoredAsText="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M42"/>
  <sheetViews>
    <sheetView showGridLines="0" zoomScale="89" zoomScaleNormal="85" zoomScalePageLayoutView="85" workbookViewId="0">
      <selection sqref="A1:K41"/>
    </sheetView>
  </sheetViews>
  <sheetFormatPr baseColWidth="10" defaultColWidth="11.3984375" defaultRowHeight="14"/>
  <cols>
    <col min="1" max="1" width="3.3984375" customWidth="1"/>
    <col min="2" max="2" width="28.3984375" customWidth="1"/>
    <col min="3" max="6" width="14.19921875" customWidth="1"/>
    <col min="7" max="7" width="2.3984375" customWidth="1"/>
    <col min="8" max="11" width="13.796875" customWidth="1"/>
  </cols>
  <sheetData>
    <row r="1" spans="1:13" ht="16">
      <c r="A1" s="205" t="s">
        <v>641</v>
      </c>
      <c r="B1" s="205"/>
      <c r="C1" s="205"/>
      <c r="D1" s="205"/>
      <c r="E1" s="205"/>
      <c r="F1" s="205"/>
      <c r="G1" s="205"/>
      <c r="H1" s="205"/>
      <c r="I1" s="205"/>
      <c r="J1" s="205"/>
      <c r="K1" s="205"/>
    </row>
    <row r="2" spans="1:13">
      <c r="A2" s="1"/>
      <c r="B2" s="39" t="s">
        <v>16</v>
      </c>
      <c r="C2" s="206" t="s">
        <v>15</v>
      </c>
      <c r="D2" s="206"/>
      <c r="E2" s="206"/>
      <c r="F2" s="206"/>
      <c r="G2" s="43"/>
      <c r="H2" s="206" t="s">
        <v>18</v>
      </c>
      <c r="I2" s="206"/>
      <c r="J2" s="206"/>
      <c r="K2" s="206"/>
    </row>
    <row r="3" spans="1:13" ht="14" customHeight="1">
      <c r="A3" s="1"/>
      <c r="B3" s="39" t="s">
        <v>17</v>
      </c>
      <c r="C3" s="194" t="s">
        <v>264</v>
      </c>
      <c r="D3" s="194"/>
      <c r="E3" s="194"/>
      <c r="F3" s="194"/>
      <c r="G3" s="37"/>
      <c r="H3" s="194" t="s">
        <v>43</v>
      </c>
      <c r="I3" s="194"/>
      <c r="J3" s="194"/>
      <c r="K3" s="194"/>
      <c r="M3" s="143"/>
    </row>
    <row r="4" spans="1:13">
      <c r="A4" s="38"/>
      <c r="B4" s="39" t="s">
        <v>51</v>
      </c>
      <c r="C4" s="44" t="s">
        <v>22</v>
      </c>
      <c r="D4" s="44" t="s">
        <v>25</v>
      </c>
      <c r="E4" s="44" t="s">
        <v>23</v>
      </c>
      <c r="F4" s="44" t="s">
        <v>24</v>
      </c>
      <c r="G4" s="41"/>
      <c r="H4" s="44" t="s">
        <v>22</v>
      </c>
      <c r="I4" s="44" t="s">
        <v>25</v>
      </c>
      <c r="J4" s="44" t="s">
        <v>23</v>
      </c>
      <c r="K4" s="44" t="s">
        <v>24</v>
      </c>
    </row>
    <row r="5" spans="1:13">
      <c r="A5" s="7"/>
      <c r="B5" s="14"/>
      <c r="C5" s="13" t="s">
        <v>3</v>
      </c>
      <c r="D5" s="13" t="s">
        <v>4</v>
      </c>
      <c r="E5" s="13" t="s">
        <v>5</v>
      </c>
      <c r="F5" s="13" t="s">
        <v>6</v>
      </c>
      <c r="G5" s="13"/>
      <c r="H5" s="13" t="s">
        <v>14</v>
      </c>
      <c r="I5" s="13" t="s">
        <v>36</v>
      </c>
      <c r="J5" s="13" t="s">
        <v>37</v>
      </c>
      <c r="K5" s="13" t="s">
        <v>38</v>
      </c>
    </row>
    <row r="6" spans="1:13">
      <c r="A6" s="204" t="s">
        <v>7</v>
      </c>
      <c r="B6" s="204"/>
      <c r="C6" s="204"/>
      <c r="D6" s="10" t="s">
        <v>2</v>
      </c>
      <c r="E6" s="10" t="s">
        <v>2</v>
      </c>
      <c r="F6" s="10" t="s">
        <v>2</v>
      </c>
      <c r="G6" s="10"/>
      <c r="H6" s="33"/>
      <c r="I6" s="33"/>
      <c r="J6" s="33"/>
      <c r="K6" s="33"/>
    </row>
    <row r="7" spans="1:13">
      <c r="A7" s="1"/>
      <c r="B7" s="21" t="s">
        <v>44</v>
      </c>
      <c r="C7" s="3" t="s">
        <v>371</v>
      </c>
      <c r="D7" s="3" t="s">
        <v>349</v>
      </c>
      <c r="E7" s="3" t="s">
        <v>385</v>
      </c>
      <c r="F7" s="3" t="s">
        <v>203</v>
      </c>
      <c r="G7" s="3"/>
      <c r="H7" s="3" t="s">
        <v>348</v>
      </c>
      <c r="I7" s="3" t="s">
        <v>263</v>
      </c>
      <c r="J7" s="3" t="s">
        <v>349</v>
      </c>
      <c r="K7" s="3" t="s">
        <v>376</v>
      </c>
    </row>
    <row r="8" spans="1:13">
      <c r="A8" s="1"/>
      <c r="B8" s="2" t="s">
        <v>2</v>
      </c>
      <c r="C8" s="3" t="s">
        <v>158</v>
      </c>
      <c r="D8" s="3" t="s">
        <v>152</v>
      </c>
      <c r="E8" s="3" t="s">
        <v>96</v>
      </c>
      <c r="F8" s="3" t="s">
        <v>158</v>
      </c>
      <c r="G8" s="3"/>
      <c r="H8" s="3" t="s">
        <v>446</v>
      </c>
      <c r="I8" s="3" t="s">
        <v>164</v>
      </c>
      <c r="J8" s="3" t="s">
        <v>462</v>
      </c>
      <c r="K8" s="3" t="s">
        <v>450</v>
      </c>
    </row>
    <row r="9" spans="1:13">
      <c r="A9" s="1"/>
      <c r="B9" s="22" t="s">
        <v>220</v>
      </c>
      <c r="C9" s="3" t="s">
        <v>451</v>
      </c>
      <c r="D9" s="3" t="s">
        <v>452</v>
      </c>
      <c r="E9" s="3" t="s">
        <v>332</v>
      </c>
      <c r="F9" s="3" t="s">
        <v>190</v>
      </c>
      <c r="G9" s="3"/>
      <c r="H9" s="3" t="s">
        <v>378</v>
      </c>
      <c r="I9" s="3" t="s">
        <v>453</v>
      </c>
      <c r="J9" s="3" t="s">
        <v>322</v>
      </c>
      <c r="K9" s="3" t="s">
        <v>580</v>
      </c>
    </row>
    <row r="10" spans="1:13">
      <c r="A10" s="1"/>
      <c r="B10" s="2" t="s">
        <v>2</v>
      </c>
      <c r="C10" s="3" t="s">
        <v>192</v>
      </c>
      <c r="D10" s="3" t="s">
        <v>95</v>
      </c>
      <c r="E10" s="3" t="s">
        <v>167</v>
      </c>
      <c r="F10" s="3" t="s">
        <v>165</v>
      </c>
      <c r="G10" s="3"/>
      <c r="H10" s="3" t="s">
        <v>454</v>
      </c>
      <c r="I10" s="3" t="s">
        <v>168</v>
      </c>
      <c r="J10" s="3" t="s">
        <v>581</v>
      </c>
      <c r="K10" s="3" t="s">
        <v>458</v>
      </c>
    </row>
    <row r="11" spans="1:13">
      <c r="A11" s="1"/>
      <c r="B11" s="2" t="s">
        <v>45</v>
      </c>
      <c r="C11" s="3" t="s">
        <v>391</v>
      </c>
      <c r="D11" s="3" t="s">
        <v>456</v>
      </c>
      <c r="E11" s="3" t="s">
        <v>331</v>
      </c>
      <c r="F11" s="3" t="s">
        <v>348</v>
      </c>
      <c r="G11" s="3"/>
      <c r="H11" s="3" t="s">
        <v>457</v>
      </c>
      <c r="I11" s="3" t="s">
        <v>380</v>
      </c>
      <c r="J11" s="3" t="s">
        <v>582</v>
      </c>
      <c r="K11" s="3" t="s">
        <v>583</v>
      </c>
    </row>
    <row r="12" spans="1:13">
      <c r="A12" s="1"/>
      <c r="B12" s="2" t="s">
        <v>2</v>
      </c>
      <c r="C12" s="3" t="s">
        <v>149</v>
      </c>
      <c r="D12" s="3" t="s">
        <v>96</v>
      </c>
      <c r="E12" s="3" t="s">
        <v>164</v>
      </c>
      <c r="F12" s="3" t="s">
        <v>159</v>
      </c>
      <c r="G12" s="3"/>
      <c r="H12" s="3" t="s">
        <v>446</v>
      </c>
      <c r="I12" s="3" t="s">
        <v>167</v>
      </c>
      <c r="J12" s="3" t="s">
        <v>184</v>
      </c>
      <c r="K12" s="3" t="s">
        <v>458</v>
      </c>
    </row>
    <row r="13" spans="1:13">
      <c r="A13" s="1"/>
      <c r="B13" s="2" t="s">
        <v>46</v>
      </c>
      <c r="C13" s="3" t="s">
        <v>445</v>
      </c>
      <c r="D13" s="3" t="s">
        <v>336</v>
      </c>
      <c r="E13" s="3" t="s">
        <v>405</v>
      </c>
      <c r="F13" s="3" t="s">
        <v>451</v>
      </c>
      <c r="G13" s="3"/>
      <c r="H13" s="3" t="s">
        <v>382</v>
      </c>
      <c r="I13" s="3" t="s">
        <v>459</v>
      </c>
      <c r="J13" s="3" t="s">
        <v>477</v>
      </c>
      <c r="K13" s="3" t="s">
        <v>584</v>
      </c>
    </row>
    <row r="14" spans="1:13">
      <c r="A14" s="1"/>
      <c r="B14" s="2" t="s">
        <v>2</v>
      </c>
      <c r="C14" s="3" t="s">
        <v>161</v>
      </c>
      <c r="D14" s="3" t="s">
        <v>192</v>
      </c>
      <c r="E14" s="3" t="s">
        <v>168</v>
      </c>
      <c r="F14" s="3" t="s">
        <v>165</v>
      </c>
      <c r="G14" s="3"/>
      <c r="H14" s="3" t="s">
        <v>194</v>
      </c>
      <c r="I14" s="3" t="s">
        <v>180</v>
      </c>
      <c r="J14" s="3" t="s">
        <v>581</v>
      </c>
      <c r="K14" s="3" t="s">
        <v>534</v>
      </c>
    </row>
    <row r="15" spans="1:13">
      <c r="A15" s="1"/>
      <c r="B15" s="2" t="s">
        <v>47</v>
      </c>
      <c r="C15" s="3" t="s">
        <v>399</v>
      </c>
      <c r="D15" s="3" t="s">
        <v>460</v>
      </c>
      <c r="E15" s="3" t="s">
        <v>362</v>
      </c>
      <c r="F15" s="3" t="s">
        <v>451</v>
      </c>
      <c r="G15" s="3"/>
      <c r="H15" s="3" t="s">
        <v>461</v>
      </c>
      <c r="I15" s="3" t="s">
        <v>383</v>
      </c>
      <c r="J15" s="3" t="s">
        <v>585</v>
      </c>
      <c r="K15" s="3" t="s">
        <v>586</v>
      </c>
    </row>
    <row r="16" spans="1:13">
      <c r="A16" s="1"/>
      <c r="B16" s="2" t="s">
        <v>2</v>
      </c>
      <c r="C16" s="3" t="s">
        <v>194</v>
      </c>
      <c r="D16" s="3" t="s">
        <v>446</v>
      </c>
      <c r="E16" s="3" t="s">
        <v>186</v>
      </c>
      <c r="F16" s="3" t="s">
        <v>180</v>
      </c>
      <c r="G16" s="3"/>
      <c r="H16" s="3" t="s">
        <v>180</v>
      </c>
      <c r="I16" s="3" t="s">
        <v>462</v>
      </c>
      <c r="J16" s="3" t="s">
        <v>196</v>
      </c>
      <c r="K16" s="3" t="s">
        <v>534</v>
      </c>
    </row>
    <row r="17" spans="1:12">
      <c r="A17" s="1"/>
      <c r="B17" s="2" t="s">
        <v>48</v>
      </c>
      <c r="C17" s="3" t="s">
        <v>463</v>
      </c>
      <c r="D17" s="3" t="s">
        <v>394</v>
      </c>
      <c r="E17" s="3" t="s">
        <v>471</v>
      </c>
      <c r="F17" s="3" t="s">
        <v>471</v>
      </c>
      <c r="G17" s="3"/>
      <c r="H17" s="3" t="s">
        <v>352</v>
      </c>
      <c r="I17" s="3" t="s">
        <v>464</v>
      </c>
      <c r="J17" s="3" t="s">
        <v>587</v>
      </c>
      <c r="K17" s="3" t="s">
        <v>465</v>
      </c>
    </row>
    <row r="18" spans="1:12">
      <c r="A18" s="1"/>
      <c r="B18" s="2" t="s">
        <v>2</v>
      </c>
      <c r="C18" s="3" t="s">
        <v>152</v>
      </c>
      <c r="D18" s="3" t="s">
        <v>164</v>
      </c>
      <c r="E18" s="3" t="s">
        <v>181</v>
      </c>
      <c r="F18" s="3" t="s">
        <v>450</v>
      </c>
      <c r="G18" s="3"/>
      <c r="H18" s="3" t="s">
        <v>192</v>
      </c>
      <c r="I18" s="3" t="s">
        <v>186</v>
      </c>
      <c r="J18" s="3" t="s">
        <v>188</v>
      </c>
      <c r="K18" s="3" t="s">
        <v>588</v>
      </c>
    </row>
    <row r="19" spans="1:12">
      <c r="A19" s="32" t="s">
        <v>31</v>
      </c>
      <c r="B19" s="32"/>
      <c r="C19" s="1"/>
    </row>
    <row r="20" spans="1:12">
      <c r="A20" s="1"/>
      <c r="B20" s="2" t="s">
        <v>8</v>
      </c>
      <c r="C20" s="3" t="s">
        <v>139</v>
      </c>
      <c r="D20" s="13" t="s">
        <v>128</v>
      </c>
      <c r="E20" s="3" t="s">
        <v>140</v>
      </c>
      <c r="F20" s="3" t="s">
        <v>143</v>
      </c>
      <c r="G20" s="3"/>
      <c r="H20" s="3" t="s">
        <v>125</v>
      </c>
      <c r="I20" s="3" t="s">
        <v>135</v>
      </c>
      <c r="J20" s="3" t="s">
        <v>177</v>
      </c>
      <c r="K20" s="3" t="s">
        <v>515</v>
      </c>
    </row>
    <row r="21" spans="1:12">
      <c r="A21" s="1"/>
      <c r="B21" s="2" t="s">
        <v>2</v>
      </c>
      <c r="C21" s="3" t="s">
        <v>151</v>
      </c>
      <c r="D21" s="3" t="s">
        <v>151</v>
      </c>
      <c r="E21" s="3" t="s">
        <v>151</v>
      </c>
      <c r="F21" s="3" t="s">
        <v>158</v>
      </c>
      <c r="G21" s="3"/>
      <c r="H21" s="3" t="s">
        <v>149</v>
      </c>
      <c r="I21" s="3" t="s">
        <v>152</v>
      </c>
      <c r="J21" s="3" t="s">
        <v>150</v>
      </c>
      <c r="K21" s="3" t="s">
        <v>165</v>
      </c>
    </row>
    <row r="22" spans="1:12">
      <c r="A22" s="1"/>
      <c r="B22" s="2" t="s">
        <v>9</v>
      </c>
      <c r="C22" s="3" t="s">
        <v>368</v>
      </c>
      <c r="D22" s="3" t="s">
        <v>200</v>
      </c>
      <c r="E22" s="3" t="s">
        <v>448</v>
      </c>
      <c r="F22" s="3" t="s">
        <v>368</v>
      </c>
      <c r="G22" s="3"/>
      <c r="H22" s="3" t="s">
        <v>146</v>
      </c>
      <c r="I22" s="3" t="s">
        <v>170</v>
      </c>
      <c r="J22" s="3" t="s">
        <v>132</v>
      </c>
      <c r="K22" s="3" t="s">
        <v>261</v>
      </c>
    </row>
    <row r="23" spans="1:12">
      <c r="A23" s="1"/>
      <c r="B23" s="2" t="s">
        <v>2</v>
      </c>
      <c r="C23" s="3" t="s">
        <v>93</v>
      </c>
      <c r="D23" s="3" t="s">
        <v>149</v>
      </c>
      <c r="E23" s="3" t="s">
        <v>165</v>
      </c>
      <c r="F23" s="3" t="s">
        <v>151</v>
      </c>
      <c r="G23" s="3"/>
      <c r="H23" s="3" t="s">
        <v>159</v>
      </c>
      <c r="I23" s="3" t="s">
        <v>165</v>
      </c>
      <c r="J23" s="3" t="s">
        <v>165</v>
      </c>
      <c r="K23" s="3" t="s">
        <v>159</v>
      </c>
    </row>
    <row r="24" spans="1:12">
      <c r="A24" s="1"/>
      <c r="B24" s="2" t="s">
        <v>10</v>
      </c>
      <c r="C24" s="3" t="s">
        <v>385</v>
      </c>
      <c r="D24" s="3" t="s">
        <v>339</v>
      </c>
      <c r="E24" s="3" t="s">
        <v>347</v>
      </c>
      <c r="F24" s="3" t="s">
        <v>173</v>
      </c>
      <c r="G24" s="3"/>
      <c r="H24" s="3" t="s">
        <v>173</v>
      </c>
      <c r="I24" s="3" t="s">
        <v>130</v>
      </c>
      <c r="J24" s="3" t="s">
        <v>189</v>
      </c>
      <c r="K24" s="3" t="s">
        <v>140</v>
      </c>
    </row>
    <row r="25" spans="1:12">
      <c r="A25" s="1"/>
      <c r="B25" s="2" t="s">
        <v>2</v>
      </c>
      <c r="C25" s="3" t="s">
        <v>93</v>
      </c>
      <c r="D25" s="3" t="s">
        <v>155</v>
      </c>
      <c r="E25" s="3" t="s">
        <v>150</v>
      </c>
      <c r="F25" s="3" t="s">
        <v>157</v>
      </c>
      <c r="G25" s="3"/>
      <c r="H25" s="3" t="s">
        <v>152</v>
      </c>
      <c r="I25" s="3" t="s">
        <v>96</v>
      </c>
      <c r="J25" s="3" t="s">
        <v>161</v>
      </c>
      <c r="K25" s="3" t="s">
        <v>150</v>
      </c>
    </row>
    <row r="26" spans="1:12">
      <c r="A26" s="1"/>
      <c r="B26" s="2" t="s">
        <v>27</v>
      </c>
      <c r="C26" s="13" t="s">
        <v>309</v>
      </c>
      <c r="D26" s="3" t="s">
        <v>386</v>
      </c>
      <c r="E26" s="3" t="s">
        <v>334</v>
      </c>
      <c r="F26" s="3" t="s">
        <v>147</v>
      </c>
      <c r="G26" s="3"/>
      <c r="H26" s="3" t="s">
        <v>148</v>
      </c>
      <c r="I26" s="3" t="s">
        <v>120</v>
      </c>
      <c r="J26" s="3" t="s">
        <v>140</v>
      </c>
      <c r="K26" s="3" t="s">
        <v>148</v>
      </c>
    </row>
    <row r="27" spans="1:12">
      <c r="A27" s="1"/>
      <c r="B27" s="2" t="s">
        <v>2</v>
      </c>
      <c r="C27" s="3" t="s">
        <v>154</v>
      </c>
      <c r="D27" s="3" t="s">
        <v>151</v>
      </c>
      <c r="E27" s="3" t="s">
        <v>152</v>
      </c>
      <c r="F27" s="3" t="s">
        <v>151</v>
      </c>
      <c r="G27" s="3"/>
      <c r="H27" s="3" t="s">
        <v>154</v>
      </c>
      <c r="I27" s="3" t="s">
        <v>159</v>
      </c>
      <c r="J27" s="3" t="s">
        <v>159</v>
      </c>
      <c r="K27" s="3" t="s">
        <v>94</v>
      </c>
    </row>
    <row r="28" spans="1:12">
      <c r="A28" s="1"/>
      <c r="B28" s="2" t="s">
        <v>315</v>
      </c>
      <c r="C28" s="3" t="s">
        <v>331</v>
      </c>
      <c r="D28" s="3" t="s">
        <v>388</v>
      </c>
      <c r="E28" s="3" t="s">
        <v>333</v>
      </c>
      <c r="F28" s="3" t="s">
        <v>343</v>
      </c>
      <c r="G28" s="3"/>
      <c r="H28" s="3" t="s">
        <v>363</v>
      </c>
      <c r="I28" s="3" t="s">
        <v>127</v>
      </c>
      <c r="J28" s="3" t="s">
        <v>261</v>
      </c>
      <c r="K28" s="3" t="s">
        <v>589</v>
      </c>
    </row>
    <row r="29" spans="1:12">
      <c r="A29" s="1"/>
      <c r="B29" s="2" t="s">
        <v>2</v>
      </c>
      <c r="C29" s="3" t="s">
        <v>154</v>
      </c>
      <c r="D29" s="3" t="s">
        <v>158</v>
      </c>
      <c r="E29" s="3" t="s">
        <v>165</v>
      </c>
      <c r="F29" s="3" t="s">
        <v>165</v>
      </c>
      <c r="G29" s="3"/>
      <c r="H29" s="3" t="s">
        <v>96</v>
      </c>
      <c r="I29" s="3" t="s">
        <v>96</v>
      </c>
      <c r="J29" s="3" t="s">
        <v>154</v>
      </c>
      <c r="K29" s="3" t="s">
        <v>158</v>
      </c>
    </row>
    <row r="30" spans="1:12" s="1" customFormat="1" ht="14.25" customHeight="1">
      <c r="A30" s="56" t="s">
        <v>409</v>
      </c>
      <c r="B30" s="59"/>
      <c r="C30" s="3" t="s">
        <v>135</v>
      </c>
      <c r="D30" s="3" t="s">
        <v>374</v>
      </c>
      <c r="E30" s="3" t="s">
        <v>439</v>
      </c>
      <c r="F30" s="3" t="s">
        <v>361</v>
      </c>
      <c r="H30" s="104"/>
      <c r="I30" s="104"/>
      <c r="K30" s="104"/>
      <c r="L30" s="51"/>
    </row>
    <row r="31" spans="1:12" s="1" customFormat="1" ht="12" customHeight="1">
      <c r="A31" s="56"/>
      <c r="B31" s="59" t="s">
        <v>416</v>
      </c>
      <c r="C31" s="3" t="s">
        <v>204</v>
      </c>
      <c r="D31" s="3" t="s">
        <v>161</v>
      </c>
      <c r="E31" s="3" t="s">
        <v>575</v>
      </c>
      <c r="F31" s="3" t="s">
        <v>168</v>
      </c>
      <c r="H31" s="104"/>
      <c r="I31" s="104"/>
      <c r="K31" s="104"/>
      <c r="L31" s="51"/>
    </row>
    <row r="32" spans="1:12" s="1" customFormat="1" ht="14.25" customHeight="1">
      <c r="A32" s="56" t="s">
        <v>415</v>
      </c>
      <c r="B32" s="59"/>
      <c r="C32" s="3" t="s">
        <v>396</v>
      </c>
      <c r="D32" s="3" t="s">
        <v>247</v>
      </c>
      <c r="E32" s="3" t="s">
        <v>170</v>
      </c>
      <c r="F32" s="3" t="s">
        <v>354</v>
      </c>
      <c r="G32" s="104"/>
      <c r="H32" s="105"/>
      <c r="I32" s="104"/>
      <c r="J32" s="104"/>
      <c r="K32" s="105"/>
      <c r="L32" s="51"/>
    </row>
    <row r="33" spans="1:12" s="1" customFormat="1" ht="14" customHeight="1">
      <c r="A33" s="56"/>
      <c r="B33" s="59" t="s">
        <v>417</v>
      </c>
      <c r="C33" s="3" t="s">
        <v>165</v>
      </c>
      <c r="D33" s="3" t="s">
        <v>157</v>
      </c>
      <c r="E33" s="3" t="s">
        <v>192</v>
      </c>
      <c r="F33" s="3" t="s">
        <v>94</v>
      </c>
      <c r="G33" s="104"/>
      <c r="H33" s="105"/>
      <c r="I33" s="104"/>
      <c r="J33" s="104"/>
      <c r="K33" s="105"/>
      <c r="L33" s="51"/>
    </row>
    <row r="34" spans="1:12" s="1" customFormat="1" ht="14.25" customHeight="1">
      <c r="A34" s="56" t="s">
        <v>617</v>
      </c>
      <c r="B34" s="59"/>
      <c r="C34" s="51"/>
      <c r="D34" s="51"/>
      <c r="E34" s="51"/>
      <c r="F34" s="104"/>
      <c r="G34" s="104"/>
      <c r="H34" s="3" t="s">
        <v>466</v>
      </c>
      <c r="I34" s="3" t="s">
        <v>467</v>
      </c>
      <c r="J34" s="3" t="s">
        <v>590</v>
      </c>
      <c r="K34" s="3" t="s">
        <v>344</v>
      </c>
      <c r="L34" s="104"/>
    </row>
    <row r="35" spans="1:12" s="1" customFormat="1" ht="12" customHeight="1">
      <c r="A35" s="56"/>
      <c r="B35" s="59"/>
      <c r="C35" s="51"/>
      <c r="D35" s="51"/>
      <c r="E35" s="51"/>
      <c r="F35" s="104"/>
      <c r="G35" s="104"/>
      <c r="H35" s="3" t="s">
        <v>468</v>
      </c>
      <c r="I35" s="3" t="s">
        <v>469</v>
      </c>
      <c r="J35" s="3" t="s">
        <v>591</v>
      </c>
      <c r="K35" s="3" t="s">
        <v>470</v>
      </c>
      <c r="L35" s="104"/>
    </row>
    <row r="36" spans="1:12" ht="29">
      <c r="A36" s="1"/>
      <c r="B36" s="106" t="s">
        <v>99</v>
      </c>
      <c r="C36" s="3" t="s">
        <v>49</v>
      </c>
      <c r="D36" s="3" t="s">
        <v>49</v>
      </c>
      <c r="E36" s="3" t="s">
        <v>49</v>
      </c>
      <c r="F36" s="3" t="s">
        <v>49</v>
      </c>
      <c r="G36" s="3"/>
      <c r="H36" s="3" t="s">
        <v>49</v>
      </c>
      <c r="I36" s="3" t="s">
        <v>49</v>
      </c>
      <c r="J36" s="3" t="s">
        <v>49</v>
      </c>
      <c r="K36" s="3" t="s">
        <v>49</v>
      </c>
    </row>
    <row r="37" spans="1:12" ht="15">
      <c r="A37" s="1"/>
      <c r="B37" s="23" t="s">
        <v>492</v>
      </c>
      <c r="C37" s="3" t="s">
        <v>49</v>
      </c>
      <c r="D37" s="3" t="s">
        <v>49</v>
      </c>
      <c r="E37" s="3" t="s">
        <v>49</v>
      </c>
      <c r="F37" s="3" t="s">
        <v>49</v>
      </c>
      <c r="G37" s="3"/>
      <c r="H37" s="3" t="s">
        <v>49</v>
      </c>
      <c r="I37" s="3" t="s">
        <v>49</v>
      </c>
      <c r="J37" s="3" t="s">
        <v>49</v>
      </c>
      <c r="K37" s="3" t="s">
        <v>49</v>
      </c>
    </row>
    <row r="38" spans="1:12" ht="15">
      <c r="A38" s="1"/>
      <c r="B38" s="23" t="s">
        <v>80</v>
      </c>
      <c r="C38" s="3" t="s">
        <v>49</v>
      </c>
      <c r="D38" s="3" t="s">
        <v>49</v>
      </c>
      <c r="E38" s="3" t="s">
        <v>49</v>
      </c>
      <c r="F38" s="3" t="s">
        <v>49</v>
      </c>
      <c r="G38" s="3"/>
      <c r="H38" s="3" t="s">
        <v>49</v>
      </c>
      <c r="I38" s="3" t="s">
        <v>49</v>
      </c>
      <c r="J38" s="3" t="s">
        <v>49</v>
      </c>
      <c r="K38" s="3" t="s">
        <v>49</v>
      </c>
    </row>
    <row r="39" spans="1:12">
      <c r="A39" s="1"/>
      <c r="B39" s="2" t="s">
        <v>29</v>
      </c>
      <c r="C39" s="3" t="s">
        <v>81</v>
      </c>
      <c r="D39" s="3" t="s">
        <v>115</v>
      </c>
      <c r="E39" s="3" t="s">
        <v>82</v>
      </c>
      <c r="F39" s="3" t="s">
        <v>116</v>
      </c>
      <c r="G39" s="3"/>
      <c r="H39" s="3" t="s">
        <v>81</v>
      </c>
      <c r="I39" s="3" t="s">
        <v>115</v>
      </c>
      <c r="J39" s="3" t="s">
        <v>82</v>
      </c>
      <c r="K39" s="3" t="s">
        <v>116</v>
      </c>
    </row>
    <row r="40" spans="1:12" ht="16">
      <c r="A40" s="1"/>
      <c r="B40" s="56" t="s">
        <v>221</v>
      </c>
      <c r="C40" s="3" t="s">
        <v>193</v>
      </c>
      <c r="D40" s="3" t="s">
        <v>189</v>
      </c>
      <c r="E40" s="3" t="s">
        <v>140</v>
      </c>
      <c r="F40" s="3" t="s">
        <v>142</v>
      </c>
      <c r="G40" s="3"/>
      <c r="H40" s="20" t="s">
        <v>247</v>
      </c>
      <c r="I40" s="20" t="s">
        <v>190</v>
      </c>
      <c r="J40" s="20" t="s">
        <v>126</v>
      </c>
      <c r="K40" s="20" t="s">
        <v>191</v>
      </c>
    </row>
    <row r="41" spans="1:12" ht="24.75" customHeight="1">
      <c r="A41" s="187" t="s">
        <v>634</v>
      </c>
      <c r="B41" s="187"/>
      <c r="C41" s="187"/>
      <c r="D41" s="187"/>
      <c r="E41" s="187"/>
      <c r="F41" s="187"/>
      <c r="G41" s="187"/>
      <c r="H41" s="187"/>
      <c r="I41" s="187"/>
      <c r="J41" s="187"/>
      <c r="K41" s="187"/>
    </row>
    <row r="42" spans="1:12">
      <c r="A42" s="1"/>
      <c r="B42" s="17" t="s">
        <v>207</v>
      </c>
      <c r="C42" s="17"/>
      <c r="D42" s="17"/>
      <c r="E42" s="17"/>
      <c r="F42" s="17"/>
      <c r="G42" s="17"/>
      <c r="H42" s="1"/>
      <c r="I42" s="1"/>
      <c r="J42" s="1"/>
      <c r="K42" s="1"/>
    </row>
  </sheetData>
  <mergeCells count="7">
    <mergeCell ref="A1:K1"/>
    <mergeCell ref="A41:K41"/>
    <mergeCell ref="C3:F3"/>
    <mergeCell ref="C2:F2"/>
    <mergeCell ref="H2:K2"/>
    <mergeCell ref="H3:K3"/>
    <mergeCell ref="A6:C6"/>
  </mergeCells>
  <phoneticPr fontId="10" type="noConversion"/>
  <pageMargins left="0.75" right="0.75" top="1" bottom="1" header="0.5" footer="0.5"/>
  <pageSetup orientation="portrait" horizontalDpi="4294967292" verticalDpi="4294967292"/>
  <ignoredErrors>
    <ignoredError sqref="A4:K40"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Table1SumStats</vt:lpstr>
      <vt:lpstr>Table2CitesRR</vt:lpstr>
      <vt:lpstr>Table3NL</vt:lpstr>
      <vt:lpstr>Table4ExpertForec</vt:lpstr>
      <vt:lpstr>OATable1JournalList</vt:lpstr>
      <vt:lpstr>OATable2PredCit</vt:lpstr>
      <vt:lpstr>OATable3Fields</vt:lpstr>
      <vt:lpstr>OATable4CitesControlRR</vt:lpstr>
      <vt:lpstr>OATable5AppByJournal</vt:lpstr>
      <vt:lpstr>OATable6NLFields</vt:lpstr>
      <vt:lpstr>OATable7NLByJournal</vt:lpstr>
      <vt:lpstr>OATable8</vt:lpstr>
      <vt:lpstr>OATable9MorePromVars</vt:lpstr>
      <vt:lpstr>OATable10Discounting</vt:lpstr>
      <vt:lpstr>OATable11StructEstimates</vt:lpstr>
      <vt:lpstr>OATable12AppTableCitesNDR</vt:lpstr>
      <vt:lpstr>OATable13SurveyRegressions</vt:lpstr>
      <vt:lpstr>OATable10Discounting!Print_Area</vt:lpstr>
      <vt:lpstr>OATable11StructEstimates!Print_Area</vt:lpstr>
      <vt:lpstr>OATable3Fields!Print_Area</vt:lpstr>
      <vt:lpstr>OATable4CitesControlRR!Print_Area</vt:lpstr>
      <vt:lpstr>OATable6NLFields!Print_Area</vt:lpstr>
      <vt:lpstr>OATable7NLByJournal!Print_Area</vt:lpstr>
      <vt:lpstr>OATable8!Print_Area</vt:lpstr>
      <vt:lpstr>OATable9MorePromVars!Print_Area</vt:lpstr>
      <vt:lpstr>Table1SumStats!Print_Area</vt:lpstr>
      <vt:lpstr>Table2CitesRR!Print_Area</vt:lpstr>
      <vt:lpstr>Table3NL!Print_Area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DellaVigna</dc:creator>
  <cp:lastModifiedBy>Microsoft Office User</cp:lastModifiedBy>
  <cp:lastPrinted>2019-02-12T21:05:38Z</cp:lastPrinted>
  <dcterms:created xsi:type="dcterms:W3CDTF">2015-05-20T00:06:00Z</dcterms:created>
  <dcterms:modified xsi:type="dcterms:W3CDTF">2019-04-29T09:20:05Z</dcterms:modified>
</cp:coreProperties>
</file>