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angal\Documents\COVID\COVID in children\"/>
    </mc:Choice>
  </mc:AlternateContent>
  <xr:revisionPtr revIDLastSave="0" documentId="8_{07CBDCFB-67A1-4042-86C4-FC479BA531CD}" xr6:coauthVersionLast="45" xr6:coauthVersionMax="45" xr10:uidLastSave="{00000000-0000-0000-0000-000000000000}"/>
  <bookViews>
    <workbookView xWindow="28875" yWindow="15" windowWidth="16395" windowHeight="7365" firstSheet="1" activeTab="1" xr2:uid="{266074B4-43A3-428A-9639-07ED0264D83A}"/>
  </bookViews>
  <sheets>
    <sheet name="Suppl text-tables" sheetId="9" r:id="rId1"/>
    <sheet name="Suppl QA table-19092020" sheetId="10" r:id="rId2"/>
    <sheet name="QA_tool_20200819" sheetId="8" r:id="rId3"/>
    <sheet name="Prevalence studies QA tool" sheetId="1" r:id="rId4"/>
    <sheet name="Prevalence QA ratings" sheetId="2" r:id="rId5"/>
    <sheet name="Cohort studies QA tool" sheetId="3" r:id="rId6"/>
    <sheet name="Cohort QA ratings" sheetId="4" r:id="rId7"/>
    <sheet name="Case series QA tool" sheetId="5" r:id="rId8"/>
    <sheet name="Case series QA ratings" sheetId="7" r:id="rId9"/>
  </sheets>
  <definedNames>
    <definedName name="_xlnm._FilterDatabase" localSheetId="2" hidden="1">QA_tool_20200819!$A$1:$DG$15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1" i="10" l="1"/>
  <c r="N100" i="10"/>
  <c r="N99" i="10"/>
  <c r="N98" i="10"/>
  <c r="N97" i="10"/>
  <c r="N96" i="10"/>
  <c r="N95" i="10"/>
  <c r="N94" i="10"/>
  <c r="N93" i="10"/>
  <c r="N92" i="10"/>
  <c r="N91" i="10"/>
  <c r="N90" i="10"/>
  <c r="N89" i="10"/>
  <c r="N88" i="10"/>
  <c r="N87" i="10"/>
  <c r="N86" i="10"/>
  <c r="N85" i="10"/>
  <c r="N84" i="10"/>
  <c r="N83" i="10"/>
  <c r="N82" i="10"/>
  <c r="N81" i="10"/>
  <c r="N80" i="10"/>
  <c r="N79" i="10"/>
  <c r="N78" i="10"/>
  <c r="N77" i="10"/>
  <c r="N76" i="10"/>
  <c r="N75" i="10"/>
  <c r="N74" i="10"/>
  <c r="N73" i="10"/>
  <c r="N72" i="10"/>
  <c r="N71" i="10"/>
  <c r="N70" i="10"/>
  <c r="N69" i="10"/>
  <c r="N68" i="10"/>
  <c r="N67" i="10"/>
  <c r="N66" i="10"/>
  <c r="N65" i="10"/>
  <c r="N64" i="10"/>
  <c r="N63" i="10"/>
  <c r="N62" i="10"/>
  <c r="N61" i="10"/>
  <c r="N60" i="10"/>
  <c r="N59" i="10"/>
  <c r="N58" i="10"/>
  <c r="N57" i="10"/>
  <c r="N56" i="10"/>
  <c r="N55" i="10"/>
  <c r="N54" i="10"/>
  <c r="N53" i="10"/>
  <c r="N52" i="10"/>
  <c r="N51" i="10"/>
  <c r="N50" i="10"/>
  <c r="N49" i="10"/>
  <c r="N48" i="10"/>
  <c r="N47" i="10"/>
  <c r="N46" i="10"/>
  <c r="N45" i="10"/>
  <c r="N44" i="10"/>
  <c r="N43" i="10"/>
  <c r="N42" i="10"/>
  <c r="N41" i="10"/>
  <c r="N40" i="10"/>
  <c r="N39" i="10"/>
  <c r="N38" i="10"/>
  <c r="N37" i="10"/>
  <c r="N36" i="10"/>
  <c r="N35" i="10"/>
  <c r="N34" i="10"/>
  <c r="N33" i="10"/>
  <c r="N32" i="10"/>
  <c r="N31" i="10"/>
  <c r="N30" i="10"/>
  <c r="N29" i="10"/>
  <c r="N28" i="10"/>
  <c r="N27" i="10"/>
  <c r="N26" i="10"/>
  <c r="N25" i="10"/>
  <c r="N24" i="10"/>
  <c r="N23" i="10"/>
  <c r="N22" i="10"/>
  <c r="N21" i="10"/>
  <c r="N20" i="10"/>
  <c r="N19" i="10"/>
  <c r="N18" i="10"/>
  <c r="N17" i="10"/>
  <c r="N16" i="10"/>
  <c r="N15" i="10"/>
  <c r="N14" i="10"/>
  <c r="N13" i="10"/>
  <c r="N12" i="10"/>
  <c r="N11" i="10"/>
  <c r="N10" i="10"/>
  <c r="N9" i="10"/>
  <c r="N8" i="10"/>
  <c r="N7" i="10"/>
  <c r="N6" i="10"/>
  <c r="N5" i="10"/>
  <c r="N4" i="10"/>
  <c r="N3" i="10"/>
  <c r="CW14" i="8"/>
  <c r="CX14" i="8"/>
  <c r="CY14" i="8"/>
  <c r="CU14" i="8" l="1"/>
  <c r="CP14" i="8"/>
  <c r="CM14" i="8" l="1"/>
  <c r="CL14" i="8"/>
  <c r="CJ14" i="8" l="1"/>
  <c r="CK14" i="8"/>
  <c r="CH14" i="8"/>
  <c r="CG14" i="8"/>
  <c r="CE14" i="8"/>
  <c r="CD14" i="8"/>
  <c r="CC14" i="8"/>
  <c r="CB14" i="8" l="1"/>
  <c r="BS14" i="8"/>
  <c r="CA14" i="8" l="1"/>
  <c r="BZ14" i="8"/>
  <c r="BY14" i="8"/>
  <c r="BX14" i="8"/>
  <c r="BI14" i="8" l="1"/>
  <c r="BR14" i="8"/>
  <c r="BD14" i="8"/>
  <c r="BF14" i="8"/>
  <c r="BG14" i="8"/>
  <c r="BC14" i="8"/>
  <c r="AX14" i="8" l="1"/>
  <c r="AV14" i="8"/>
  <c r="AU14" i="8"/>
  <c r="AT14" i="8"/>
  <c r="AQ14" i="8"/>
  <c r="AS14" i="8"/>
  <c r="AP14" i="8"/>
  <c r="AO14" i="8" l="1"/>
  <c r="AN14" i="8"/>
  <c r="AL14" i="8" l="1"/>
  <c r="AK14" i="8" l="1"/>
  <c r="AC14" i="8"/>
  <c r="AJ14" i="8"/>
  <c r="AD14" i="8" l="1"/>
  <c r="AB14" i="8" l="1"/>
  <c r="AA14" i="8" l="1"/>
  <c r="Y14" i="8" l="1"/>
  <c r="W14" i="8" l="1"/>
  <c r="V14" i="8" l="1"/>
  <c r="U14" i="8"/>
  <c r="T14" i="8"/>
  <c r="Z14" i="8" l="1"/>
  <c r="AF14" i="8"/>
  <c r="AE14" i="8"/>
  <c r="S14" i="8" l="1"/>
  <c r="R14" i="8"/>
  <c r="Q14" i="8"/>
  <c r="P14" i="8"/>
  <c r="O14" i="8" l="1"/>
  <c r="DG14" i="8"/>
  <c r="N14" i="8"/>
  <c r="AI14" i="8" l="1"/>
  <c r="BK14" i="8" l="1"/>
  <c r="BE14" i="8" l="1"/>
  <c r="BO14" i="8"/>
  <c r="DF14" i="8"/>
  <c r="AG14" i="8"/>
  <c r="AR14" i="8" l="1"/>
  <c r="BQ14" i="8"/>
  <c r="CO14" i="8"/>
  <c r="AM14" i="8" l="1"/>
  <c r="CF14" i="8"/>
  <c r="BT14" i="8"/>
  <c r="DE14" i="8"/>
  <c r="L14" i="8"/>
  <c r="BN14" i="8" l="1"/>
  <c r="K14" i="8"/>
  <c r="AH14" i="8"/>
  <c r="AZ14" i="8"/>
  <c r="CN14" i="8" l="1"/>
  <c r="BP14" i="8"/>
  <c r="BA14" i="8"/>
  <c r="AW14" i="8"/>
  <c r="BJ14" i="8" l="1"/>
  <c r="BH14" i="8"/>
  <c r="AY14" i="8" l="1"/>
  <c r="BW14" i="8"/>
  <c r="CQ14" i="8"/>
  <c r="CR14" i="8"/>
  <c r="J14" i="8" l="1"/>
  <c r="BM14" i="8"/>
  <c r="BV14" i="8"/>
  <c r="X14" i="8"/>
  <c r="I14" i="8"/>
  <c r="H14" i="8"/>
  <c r="BB14" i="8"/>
  <c r="DD14" i="8"/>
  <c r="BL14" i="8" l="1"/>
  <c r="DC14" i="8"/>
  <c r="CV14" i="8"/>
  <c r="CI14" i="8"/>
  <c r="BU14" i="8"/>
  <c r="G14" i="8" l="1"/>
  <c r="F14" i="8"/>
  <c r="E14" i="8" l="1"/>
  <c r="M14" i="8" l="1"/>
  <c r="CT14" i="8" l="1"/>
  <c r="CS14" i="8"/>
  <c r="DB14" i="8"/>
  <c r="W12" i="7" l="1"/>
  <c r="W11" i="7" l="1"/>
  <c r="W10" i="7" l="1"/>
  <c r="W9" i="7"/>
  <c r="W8" i="7"/>
  <c r="W7" i="7"/>
  <c r="W5" i="7"/>
  <c r="W6" i="7"/>
  <c r="W4" i="7"/>
  <c r="W3" i="7"/>
  <c r="O3" i="4" l="1"/>
  <c r="N3" i="4"/>
  <c r="M3" i="4"/>
</calcChain>
</file>

<file path=xl/sharedStrings.xml><?xml version="1.0" encoding="utf-8"?>
<sst xmlns="http://schemas.openxmlformats.org/spreadsheetml/2006/main" count="749" uniqueCount="372">
  <si>
    <t xml:space="preserve">Table S1. Questions used to do quality assesment for the included publications for the review.  </t>
  </si>
  <si>
    <t>Item</t>
  </si>
  <si>
    <t>Criteria</t>
  </si>
  <si>
    <t>Notes</t>
  </si>
  <si>
    <t>Was the study question or objective clearly stated?</t>
  </si>
  <si>
    <t>score 1 if 'yes', 0.5 if partially stated, 0 if 'no' or unclear</t>
  </si>
  <si>
    <t>Was the study setting (geography) and period (time) clearly described?</t>
  </si>
  <si>
    <t>score 1 if 'yes', 0.5 if partially described, 0 if 'no' or unclear</t>
  </si>
  <si>
    <t>Was the sampling frame a true or close representation of the target population?</t>
  </si>
  <si>
    <t>Were case definitions clearly and fully described? (eg. asymptomatic cases, mild, moderate, severe cases)</t>
  </si>
  <si>
    <t>Is the testing procedure clearly mentioned and appropriate for the study? Do we know how many patients were given antigen tests/PCR/clinically identified</t>
  </si>
  <si>
    <t>Are the eligibility criteria (inclusion and exclusion criteria) for entry into the study explicit and appropriate?</t>
  </si>
  <si>
    <t>score 1 if 'yes', 0 if 'no' or unclear</t>
  </si>
  <si>
    <t xml:space="preserve">Was the length of follow-up reported and loss to follow-up if appropriate? </t>
  </si>
  <si>
    <t>Were the outcomes reported i.e. were the number of deaths/recoveries reported?</t>
  </si>
  <si>
    <t>Are the characteristics of the participants included in the study described? Age breakdown - if very broad(e.g. &lt;=17), give low score</t>
  </si>
  <si>
    <t>score 1 if patient characteristics reported individually, 0.5 if summarized as a group, 0 if not described</t>
  </si>
  <si>
    <t>Are the conclusions of the study supported by results?</t>
  </si>
  <si>
    <t>Good</t>
  </si>
  <si>
    <t>Score ≥7</t>
  </si>
  <si>
    <t> </t>
  </si>
  <si>
    <t>Fair</t>
  </si>
  <si>
    <t>Score 5 - 6</t>
  </si>
  <si>
    <t>Poor</t>
  </si>
  <si>
    <t>Score &lt;5</t>
  </si>
  <si>
    <t>No.</t>
  </si>
  <si>
    <t>Covidence ID</t>
  </si>
  <si>
    <t>Study</t>
  </si>
  <si>
    <t>QAs questions</t>
  </si>
  <si>
    <t>Score</t>
  </si>
  <si>
    <t>Rating</t>
  </si>
  <si>
    <t>Bi et al, 2020</t>
  </si>
  <si>
    <t>Lu et al, 2020</t>
  </si>
  <si>
    <t>Hu et al, 2020</t>
  </si>
  <si>
    <t>Cai et al, 2020</t>
  </si>
  <si>
    <t>Chen et al, 2020</t>
  </si>
  <si>
    <t>Kostas et al, 2020</t>
  </si>
  <si>
    <t>Dong et al, 2020</t>
  </si>
  <si>
    <t>Du et al, 2020</t>
  </si>
  <si>
    <t>CDC Covid-response team</t>
  </si>
  <si>
    <t>Guan et al, 2020</t>
  </si>
  <si>
    <t>Gudbjrtsson et al, 2020</t>
  </si>
  <si>
    <t>Sun et al, 2020</t>
  </si>
  <si>
    <t>Spiteri et al, 2020</t>
  </si>
  <si>
    <t>Schwierzeck et al, 2020</t>
  </si>
  <si>
    <t>He et al, 2020</t>
  </si>
  <si>
    <t>Ji et al, 2020</t>
  </si>
  <si>
    <t>Xu et al, 2020</t>
  </si>
  <si>
    <t>Lavezzo et al, 2020</t>
  </si>
  <si>
    <t>Li et al, 2020</t>
  </si>
  <si>
    <t>Parri et al, 2020</t>
  </si>
  <si>
    <t>Song et al, 2020</t>
  </si>
  <si>
    <t>Xia et al, 2020</t>
  </si>
  <si>
    <t>Shi et al, 2020</t>
  </si>
  <si>
    <t>Russell et al, 2020</t>
  </si>
  <si>
    <t>Qiu et al, 2020</t>
  </si>
  <si>
    <t>Melgosa et al, 2020</t>
  </si>
  <si>
    <t>Dodi et al, 2020</t>
  </si>
  <si>
    <t>Gujski et al, 2020</t>
  </si>
  <si>
    <t>Rha et al, 2020</t>
  </si>
  <si>
    <t>Ranabothu et al, 2020</t>
  </si>
  <si>
    <t>Mithal et al, 2020</t>
  </si>
  <si>
    <t>Garazzino et al, 2020</t>
  </si>
  <si>
    <t>Stringhini et al, 2020</t>
  </si>
  <si>
    <t>Otto et al, 2020</t>
  </si>
  <si>
    <t>Wu et al, 2020</t>
  </si>
  <si>
    <t>Zheng et al, 2020</t>
  </si>
  <si>
    <t>Götzinger et al, 2020</t>
  </si>
  <si>
    <t>Zhang et al, 2020</t>
  </si>
  <si>
    <t>Xiong et al, 2020</t>
  </si>
  <si>
    <t>L’Huillier et al, 2020</t>
  </si>
  <si>
    <t>Hua et al, 2020</t>
  </si>
  <si>
    <t>DeIoris et al, 2020</t>
  </si>
  <si>
    <t>Hildenwall et al, 2020</t>
  </si>
  <si>
    <t>Zachariah et al, 2020</t>
  </si>
  <si>
    <t>Dimeglio et al, 2020</t>
  </si>
  <si>
    <t>Moratto et al, 2020</t>
  </si>
  <si>
    <t>Brambilla et al, 2020</t>
  </si>
  <si>
    <t>Yung et al, 2020</t>
  </si>
  <si>
    <t>Docherty et al, 2020</t>
  </si>
  <si>
    <t>Ibrahim et al, 2020</t>
  </si>
  <si>
    <t>Yuan et al, 2020</t>
  </si>
  <si>
    <t>Mannheim et al, 2020</t>
  </si>
  <si>
    <t>Valente et al, 2020</t>
  </si>
  <si>
    <t>Belhadjer et al, 2020</t>
  </si>
  <si>
    <t>deCeano-Vivas et al, 2020</t>
  </si>
  <si>
    <t>Marlais et al, 2020</t>
  </si>
  <si>
    <t>deLusignan et al, 2020</t>
  </si>
  <si>
    <t>GonzálezCortés et al, 2020</t>
  </si>
  <si>
    <t>Foster et al, 2020</t>
  </si>
  <si>
    <t>Armann et al, 2020</t>
  </si>
  <si>
    <t>Harman et al, 2020</t>
  </si>
  <si>
    <t>Shekerdemian et al, 2020</t>
  </si>
  <si>
    <t>Soltani et al, 2020</t>
  </si>
  <si>
    <t>Somekh et al, 2020</t>
  </si>
  <si>
    <t>Zhao et al, 2020</t>
  </si>
  <si>
    <t>Gao et al, 2020</t>
  </si>
  <si>
    <t>Ma et al, 2020</t>
  </si>
  <si>
    <t>Asfahan et al, 2020</t>
  </si>
  <si>
    <t>Shen et al, 2020</t>
  </si>
  <si>
    <t>Talarico et al, 2020</t>
  </si>
  <si>
    <t xml:space="preserve"> DeBiasi et al, 2020</t>
  </si>
  <si>
    <t>García-Salido 2020</t>
  </si>
  <si>
    <t>Liu et al, 2020</t>
  </si>
  <si>
    <t>Korkmaz et al, 2020</t>
  </si>
  <si>
    <t>Han et al, 2020</t>
  </si>
  <si>
    <t>Bai et al, 2020</t>
  </si>
  <si>
    <t>Qualha et al, 2020</t>
  </si>
  <si>
    <t>Peng et al, 2020</t>
  </si>
  <si>
    <t>Posfay-Barbe et al, 2020</t>
  </si>
  <si>
    <t>No. (just to keep track/count on how many we done, can delete after)</t>
  </si>
  <si>
    <t>Vertical trasnmission studies - not to be used for paper</t>
  </si>
  <si>
    <t>covidence ID</t>
  </si>
  <si>
    <t>Author, year</t>
  </si>
  <si>
    <t>Bi, 2020</t>
  </si>
  <si>
    <t>Lu, 2020</t>
  </si>
  <si>
    <t>Hu, 2020</t>
  </si>
  <si>
    <t>Cai 2020</t>
  </si>
  <si>
    <t>Chen 2020</t>
  </si>
  <si>
    <t>Kostas, 2020</t>
  </si>
  <si>
    <t>Dong 2020</t>
  </si>
  <si>
    <t>Du 2020</t>
  </si>
  <si>
    <t>Dong, 2020</t>
  </si>
  <si>
    <t>Guan, 2020</t>
  </si>
  <si>
    <t>Gudbjrtsson, 2020</t>
  </si>
  <si>
    <t>Sun, 2020</t>
  </si>
  <si>
    <t>Spiteri, 2020</t>
  </si>
  <si>
    <t>Schwierzeck, 2020</t>
  </si>
  <si>
    <t>He, 2020</t>
  </si>
  <si>
    <t>Ji, 2020</t>
  </si>
  <si>
    <t>Xu, 2020</t>
  </si>
  <si>
    <t>Lavezzo, 2020</t>
  </si>
  <si>
    <t>Li 2020</t>
  </si>
  <si>
    <t>Parri 2020</t>
  </si>
  <si>
    <t>Song, 2020</t>
  </si>
  <si>
    <t>Xia, 2020</t>
  </si>
  <si>
    <t>Shi, 2020</t>
  </si>
  <si>
    <t>Russell 2020</t>
  </si>
  <si>
    <t>Qiu 2020</t>
  </si>
  <si>
    <t>Melgosa, 2020</t>
  </si>
  <si>
    <t>Dodi 2020</t>
  </si>
  <si>
    <t>Gujski, 2020</t>
  </si>
  <si>
    <t>Rha, 2020</t>
  </si>
  <si>
    <t>Ranabothu 2020</t>
  </si>
  <si>
    <t>Mithal, 2020</t>
  </si>
  <si>
    <t>Garazzino 2020</t>
  </si>
  <si>
    <t>Stringhini, 2020</t>
  </si>
  <si>
    <t>Otto, 2020</t>
  </si>
  <si>
    <t>Wu, 2020</t>
  </si>
  <si>
    <t>Zheng, 2020</t>
  </si>
  <si>
    <t>Götzinger 2020</t>
  </si>
  <si>
    <t>Zhang, 2020</t>
  </si>
  <si>
    <t>Xiong, 2020</t>
  </si>
  <si>
    <t>L’Huillier, 2020</t>
  </si>
  <si>
    <t>Hua, 2020</t>
  </si>
  <si>
    <t>DeIoris, 2020</t>
  </si>
  <si>
    <t>Hildenwall, 2020</t>
  </si>
  <si>
    <t>Zachariah, 2020</t>
  </si>
  <si>
    <t>Dimeglio 2020</t>
  </si>
  <si>
    <t>Moratto, 2020</t>
  </si>
  <si>
    <t>Brambilla, 2020</t>
  </si>
  <si>
    <t>Yung, 2020</t>
  </si>
  <si>
    <t>Docherty, 2020</t>
  </si>
  <si>
    <t>Li, 2020</t>
  </si>
  <si>
    <t>Ibrahim, 2020</t>
  </si>
  <si>
    <t>Yuan, 2020</t>
  </si>
  <si>
    <t>Mannheim, 2020</t>
  </si>
  <si>
    <t>Valente, 2020</t>
  </si>
  <si>
    <t>Parri, 2020</t>
  </si>
  <si>
    <t>Belhadjer 2020</t>
  </si>
  <si>
    <t>deCeano-Vivas 2020</t>
  </si>
  <si>
    <t>Marlais, 2020</t>
  </si>
  <si>
    <t>deLusignan 2020</t>
  </si>
  <si>
    <t>GonzálezCortés 2020</t>
  </si>
  <si>
    <t>Foster 2020</t>
  </si>
  <si>
    <t>Armann, 2020</t>
  </si>
  <si>
    <t>Chen, 2020</t>
  </si>
  <si>
    <t>Du, 2020</t>
  </si>
  <si>
    <t>Harman, 2020</t>
  </si>
  <si>
    <t>Qiu, 2020</t>
  </si>
  <si>
    <t>Shekerdemian, 2020</t>
  </si>
  <si>
    <t>Xiong 2020</t>
  </si>
  <si>
    <t>Soltani, 2020</t>
  </si>
  <si>
    <t>Somekh, 2020</t>
  </si>
  <si>
    <t>Zhao, 2020</t>
  </si>
  <si>
    <t>Gao 2020</t>
  </si>
  <si>
    <t>Ma, 2020</t>
  </si>
  <si>
    <t>Asfahan, 2020</t>
  </si>
  <si>
    <t>Shen, 2020</t>
  </si>
  <si>
    <t>Talarico, 2020</t>
  </si>
  <si>
    <t xml:space="preserve"> DeBiasi 2020</t>
  </si>
  <si>
    <t>Liu, 2020</t>
  </si>
  <si>
    <t>Korkmaz, 2020</t>
  </si>
  <si>
    <t>Han, 2020</t>
  </si>
  <si>
    <t>Bai 2020</t>
  </si>
  <si>
    <t>Qualha, 2020</t>
  </si>
  <si>
    <t>Peng, 2020</t>
  </si>
  <si>
    <t>Posfay-Barbe, 2020</t>
  </si>
  <si>
    <t>Bandi 2020</t>
  </si>
  <si>
    <t>Belot 2020</t>
  </si>
  <si>
    <t>Ferrazzi 2020</t>
  </si>
  <si>
    <t>Martinez-Perez, 2020</t>
  </si>
  <si>
    <t>Zhu, 2020</t>
  </si>
  <si>
    <t>Total score:</t>
  </si>
  <si>
    <t>Quality rating:</t>
  </si>
  <si>
    <t>Study type</t>
  </si>
  <si>
    <t>Prospective cohort studies</t>
  </si>
  <si>
    <t>They are the same as observational studies. A group of COVID-19 cases identified in a well-defined time  and followed for a well-defined period. These studies report aggregated  information rather than individual case characteristics</t>
  </si>
  <si>
    <t>Retrospective Cohort studies</t>
  </si>
  <si>
    <t>They are the same as observational studies. A group of COVID-19 cases identified in a well-defined time period where aggregated  information is presented rather than individual case characteristics</t>
  </si>
  <si>
    <t>Prevelance</t>
  </si>
  <si>
    <t>Main outcome reported is prevelance of COVID-19 in a specified setting</t>
  </si>
  <si>
    <t>Case series</t>
  </si>
  <si>
    <t>individual patient reports</t>
  </si>
  <si>
    <t>Outbreak Investigation</t>
  </si>
  <si>
    <t>Cluster reports and/or epidemiological investigations in a community/school etc.</t>
  </si>
  <si>
    <t>Modelling Studies</t>
  </si>
  <si>
    <t>Item number</t>
  </si>
  <si>
    <t>Item #1</t>
  </si>
  <si>
    <t>Was the study’s target population a close representation of the national population in relation to relevant variables, e.g. age, sex, occupation?</t>
  </si>
  <si>
    <t>· Yes (LOW RISK): The study’s target population was a close representation of the national population. · No (HIGH RISK): The study’s target population was clearly NOT representative of the national population.</t>
  </si>
  <si>
    <t>Item #2</t>
  </si>
  <si>
    <t>· Yes (LOW RISK): The sampling frame was a true or close representation of the target population. · No (HIGH RISK): The sampling frame was NOT a true or close representation of the target population.</t>
  </si>
  <si>
    <t>Item #3</t>
  </si>
  <si>
    <t>Was some form of random selection used to select the sample, OR, was a census undertaken?</t>
  </si>
  <si>
    <t>· Yes (LOW RISK): A census was undertaken, OR, some form of random selection was used to select the sample (e.g. simple random sampling, stratified random sampling, cluster sampling, systematic sampling). · No (HIGH RISK): A census was NOT undertaken, AND  some form of random selection was NOT used to select the sample.</t>
  </si>
  <si>
    <t>Item #4</t>
  </si>
  <si>
    <t>Was the likelihood of non-response bias minimal?</t>
  </si>
  <si>
    <t xml:space="preserve">· Yes (LOW RISK): The response rate for the study was &gt;/=75%, OR, an analysis was performed that showed no significant difference in relevant demographic characteristics between responders and non-responders · No (HIGH RISK): The response rate was &lt;75%, and if any analysis comparing responders and non-responders was done, it showed a significant difference in relevant demographic characteristics between responders and non-responders. </t>
  </si>
  <si>
    <t>Item #5</t>
  </si>
  <si>
    <t>Were data collected directly from the subjects (as opposed to a proxy)?</t>
  </si>
  <si>
    <t>· Yes (LOW RISK): All data were collected directly from the subjects. · No (HIGH RISK): In some instances, data were collected from a proxy.</t>
  </si>
  <si>
    <t>Item #6</t>
  </si>
  <si>
    <t>Was an acceptable case definition used in the study?</t>
  </si>
  <si>
    <t>· Yes (LOW RISK): An acceptable case definition was used. · No (HIGH RISK): An acceptable case definition was NOT used.</t>
  </si>
  <si>
    <t>Item #7</t>
  </si>
  <si>
    <t>Was the study instrument that measured the parameter of interest (e.g. prevalence of low back pain) shown to have reliability and validity (if necessary)?</t>
  </si>
  <si>
    <t>· Yes (LOW RISK): The study instrument had been shown to have reliability and validity (if this was necessary), e.g. test-retest, piloting, validation in a previous study, etc. · No (HIGH RISK): The study instrument had NOT been shown to have reliability or validity (if this was necessary).</t>
  </si>
  <si>
    <t>Item #8</t>
  </si>
  <si>
    <t>Was the same mode of data collection used for all subjects?</t>
  </si>
  <si>
    <t>· Yes (LOW RISK): The same mode of data collection was used for all subjects. · No (HIGH RISK): The same mode of data collection was NOT used for all subjects.</t>
  </si>
  <si>
    <t>Item #9</t>
  </si>
  <si>
    <t>Was the length of the shortest prevalence period for the parameter of interest appropriate?</t>
  </si>
  <si>
    <t>· Yes (LOW RISK): The shortest prevalence period for the parameter of interest was appropriate (e.g. point prevalence, one-week prevalence, one-year prevalence). · No (HIGH RISK): The shortest prevalence period for the parameter of interest was not appropriate (e.g. lifetime prevalence)</t>
  </si>
  <si>
    <t>Item #10</t>
  </si>
  <si>
    <t>Were the numerator(s) and denominator(s) for the parameter of interest appropriate?</t>
  </si>
  <si>
    <t>· Yes (LOW RISK): The paper presented appropriate numerator(s) AND denominator(s) for the parameter of interest (e.g. the prevalence of low back pain). · No (HIGH RISK): The paper did present numerator(s) AND denominator(s) for the parameter of interest but one or more of these were inappropriate.</t>
  </si>
  <si>
    <t>Item #11</t>
  </si>
  <si>
    <t>Summary item on the overall risk of study bias</t>
  </si>
  <si>
    <t>· LOW RISK OF BIAS: Further research is very unlikely to change our confidence in the estimate. · MODERATE RISK OF BIAS: further research is likely to have an important impact on our confidence in the estimate and may change the estimate. · HIGH RISK OF BIAS: Further research is very likely to have an important impact on our confidence in the estimate and is likely to change the estimate.</t>
  </si>
  <si>
    <t>Source</t>
  </si>
  <si>
    <t>Hoy et al</t>
  </si>
  <si>
    <t>Author</t>
  </si>
  <si>
    <t>Year</t>
  </si>
  <si>
    <t>Reviewer</t>
  </si>
  <si>
    <t>Target population</t>
  </si>
  <si>
    <t>Sampling frame</t>
  </si>
  <si>
    <t>Random selection</t>
  </si>
  <si>
    <t>Non-response bias</t>
  </si>
  <si>
    <t>Data acquisition</t>
  </si>
  <si>
    <t>Case definition</t>
  </si>
  <si>
    <t>Study instrument</t>
  </si>
  <si>
    <t>Mode of data collection</t>
  </si>
  <si>
    <t>Pervalence period</t>
  </si>
  <si>
    <t>Numerator / denominator</t>
  </si>
  <si>
    <t>Summary</t>
  </si>
  <si>
    <t>Gudbjartsson</t>
  </si>
  <si>
    <t>Tara</t>
  </si>
  <si>
    <t>Y</t>
  </si>
  <si>
    <t>MODERATE</t>
  </si>
  <si>
    <t>Stringhini</t>
  </si>
  <si>
    <t>Elita</t>
  </si>
  <si>
    <t>?</t>
  </si>
  <si>
    <t>NA</t>
  </si>
  <si>
    <t>Category</t>
  </si>
  <si>
    <t>Selection</t>
  </si>
  <si>
    <t>Representativeness of the exposed cohort</t>
  </si>
  <si>
    <t>a) Truly representative (one star)</t>
  </si>
  <si>
    <t>b) Somewhat representative (one star)</t>
  </si>
  <si>
    <t>c) Selected group</t>
  </si>
  <si>
    <t>d) No description of the derivation of the cohort</t>
  </si>
  <si>
    <t>Selection of the non-exposed cohort</t>
  </si>
  <si>
    <t>a) Drawn from the same community as the exposed cohort (one star)</t>
  </si>
  <si>
    <t>b) Drawn from a different source</t>
  </si>
  <si>
    <t>c) No description of the derivation of the non exposed cohort</t>
  </si>
  <si>
    <t>Ascertainment of exposure</t>
  </si>
  <si>
    <t>a) Secure record (e.g., surgical record) (one star)</t>
  </si>
  <si>
    <t>b) Structured interview (one star)</t>
  </si>
  <si>
    <t>c) Written self report</t>
  </si>
  <si>
    <t>d) No description</t>
  </si>
  <si>
    <t>e) Other</t>
  </si>
  <si>
    <t>Demonstration that outcome of interest was not present at start of study</t>
  </si>
  <si>
    <t>a) Yes (one star)</t>
  </si>
  <si>
    <t>b) No</t>
  </si>
  <si>
    <t>Comparability</t>
  </si>
  <si>
    <t>Comparability of cohorts on the basis of the design or analysis controlled for confounders</t>
  </si>
  <si>
    <t>a) The study controls for age, sex and marital status (one star)</t>
  </si>
  <si>
    <t>b) Study controls for other factors (list) _________________________________ (one star)</t>
  </si>
  <si>
    <t>c) Cohorts are not comparable on the basis of the design or analysis controlled for confounders</t>
  </si>
  <si>
    <t>Outcome</t>
  </si>
  <si>
    <t>Assessment of outcome</t>
  </si>
  <si>
    <t>a) Independent blind assessment (one star)</t>
  </si>
  <si>
    <t>b) Record linkage (one star)</t>
  </si>
  <si>
    <t>c) Self report</t>
  </si>
  <si>
    <t>Was follow-up long enough for outcomes to occur</t>
  </si>
  <si>
    <t>Adequacy of follow-up of cohorts</t>
  </si>
  <si>
    <t>a) Complete follow up- all subject accounted for (one star)</t>
  </si>
  <si>
    <t>b) Subjects lost to follow up unlikely to introduce bias- number lost less than or equal to 20% or description of those lost</t>
  </si>
  <si>
    <t>suggested no different from those followed. (one star)</t>
  </si>
  <si>
    <t>c) Follow up rate less than 80% and no description of those lost</t>
  </si>
  <si>
    <t>d) No statement</t>
  </si>
  <si>
    <t>Thresholds for converting the Newcastle-Ottawa scales to AHRQ standards (good, fair, and</t>
  </si>
  <si>
    <t>poor):</t>
  </si>
  <si>
    <t>Good quality: 3 or 4 stars in selection domain AND 1 or 2 stars in comparability domain AND 2</t>
  </si>
  <si>
    <t>or 3 stars in outcome/exposure domain</t>
  </si>
  <si>
    <t>Fair quality: 2 stars in selection domain AND 1 or 2 stars in comparability domain AND 2 or 3</t>
  </si>
  <si>
    <t>stars in outcome/exposure domain</t>
  </si>
  <si>
    <t>Poor quality: 0 or 1 star in selection domain OR 0 stars in comparability domain OR 0 or 1 stars</t>
  </si>
  <si>
    <t>in outcome/exposure domain</t>
  </si>
  <si>
    <t>https://www.ncbi.nlm.nih.gov/books/NBK115843/bin/appe-fm3.pdf</t>
  </si>
  <si>
    <t>Score Selection</t>
  </si>
  <si>
    <t>Score Comparability</t>
  </si>
  <si>
    <t>Score Outcome</t>
  </si>
  <si>
    <t>Quality rating</t>
  </si>
  <si>
    <t>Bi</t>
  </si>
  <si>
    <t>Liu</t>
  </si>
  <si>
    <t>Sangeeta</t>
  </si>
  <si>
    <t>Study objective</t>
  </si>
  <si>
    <t xml:space="preserve"> Is the hypothesis/aim/objective of the study stated clearly in the abstract, introduction, or methods section?</t>
  </si>
  <si>
    <t>Study population</t>
  </si>
  <si>
    <t>Are the characteristics of the participants included in the study described?</t>
  </si>
  <si>
    <t>Were the cases collected in more than one centre?</t>
  </si>
  <si>
    <t>Were participants recruited consecutively?</t>
  </si>
  <si>
    <t>Did participants enter the study at a similar point in the disease?</t>
  </si>
  <si>
    <t>ntervention and co-intervention</t>
  </si>
  <si>
    <t>Was the intervention clearly described in the study?</t>
  </si>
  <si>
    <t>Were additional interventions (co-interventions) clearly reported in the study?</t>
  </si>
  <si>
    <t>Outcome measure</t>
  </si>
  <si>
    <t xml:space="preserve"> Are the outcome measures clearly defined in the introduction or methods section?</t>
  </si>
  <si>
    <t>Were relevant outcomes appropriately measured with objective and/or subjective methods?</t>
  </si>
  <si>
    <t>Were outcomes measured before and after intervention?</t>
  </si>
  <si>
    <t>Statistical analysis</t>
  </si>
  <si>
    <t>Were the statistical tests used to assess the relevant outcomes appropriate?</t>
  </si>
  <si>
    <t>Was the length of follow-up reported?</t>
  </si>
  <si>
    <t>Was the loss to follow-up reported?</t>
  </si>
  <si>
    <t>Does the study provide estimates of the random variability in the data analysis of relevant outcomes?</t>
  </si>
  <si>
    <t>Are adverse events reported?</t>
  </si>
  <si>
    <t>Are both competing interests and sources of support for the study reported?</t>
  </si>
  <si>
    <t>A study with 14 or more yes responses (≥ 70%) was considered to be of acceptable quality.</t>
  </si>
  <si>
    <t>source</t>
  </si>
  <si>
    <t>https://cobe.paginas.ufsc.br/files/2014/10/MOGA.Case-series.pdf</t>
  </si>
  <si>
    <t>Item #12</t>
  </si>
  <si>
    <t>Item #13</t>
  </si>
  <si>
    <t>Item #14</t>
  </si>
  <si>
    <t>Item #15</t>
  </si>
  <si>
    <t>Item #16</t>
  </si>
  <si>
    <t>Item #17</t>
  </si>
  <si>
    <t>Item #18</t>
  </si>
  <si>
    <t>Reviewer scores</t>
  </si>
  <si>
    <t>Armann</t>
  </si>
  <si>
    <t>good</t>
  </si>
  <si>
    <t>Ng</t>
  </si>
  <si>
    <t>Han</t>
  </si>
  <si>
    <t>Guan</t>
  </si>
  <si>
    <t>He</t>
  </si>
  <si>
    <t>poor</t>
  </si>
  <si>
    <t>CDC</t>
  </si>
  <si>
    <t>Du</t>
  </si>
  <si>
    <t>Dong</t>
  </si>
  <si>
    <t>Chen</t>
  </si>
  <si>
    <t>Cai</t>
  </si>
  <si>
    <t>Danis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</si>
</sst>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</font>
    <font>
      <i/>
      <sz val="12"/>
      <color theme="1"/>
      <name val="Calibri"/>
    </font>
    <font>
      <b/>
      <sz val="12"/>
      <color theme="1"/>
      <name val="Calibri"/>
    </font>
    <font>
      <sz val="10"/>
      <color rgb="FF2A2A2A"/>
      <name val="Roboto"/>
      <family val="2"/>
      <charset val="1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2A2A2A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9D9D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3" fillId="0" borderId="0" applyNumberFormat="0" applyFill="0" applyBorder="0" applyAlignment="0" applyProtection="0"/>
  </cellStyleXfs>
  <cellXfs count="104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2" applyFont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2" applyFont="1" applyBorder="1" applyAlignment="1">
      <alignment horizontal="center" vertical="top" wrapText="1"/>
    </xf>
    <xf numFmtId="0" fontId="2" fillId="0" borderId="1" xfId="2" applyFont="1" applyFill="1" applyBorder="1" applyAlignment="1">
      <alignment horizontal="center" vertical="top" wrapText="1"/>
    </xf>
    <xf numFmtId="0" fontId="3" fillId="0" borderId="0" xfId="3"/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2" applyFont="1" applyBorder="1" applyAlignment="1">
      <alignment horizontal="center" vertical="center"/>
    </xf>
    <xf numFmtId="0" fontId="2" fillId="0" borderId="2" xfId="2" applyFont="1" applyFill="1" applyBorder="1" applyAlignment="1">
      <alignment horizontal="center" vertical="center" wrapText="1"/>
    </xf>
    <xf numFmtId="0" fontId="0" fillId="0" borderId="2" xfId="0" applyBorder="1"/>
    <xf numFmtId="0" fontId="2" fillId="0" borderId="3" xfId="2" applyFont="1" applyBorder="1" applyAlignment="1">
      <alignment horizontal="center" vertical="center"/>
    </xf>
    <xf numFmtId="0" fontId="2" fillId="0" borderId="0" xfId="2" applyFont="1" applyBorder="1" applyAlignment="1">
      <alignment horizontal="center" vertical="center"/>
    </xf>
    <xf numFmtId="0" fontId="2" fillId="0" borderId="4" xfId="2" applyFont="1" applyBorder="1" applyAlignment="1">
      <alignment horizontal="center" vertical="center" wrapText="1"/>
    </xf>
    <xf numFmtId="0" fontId="0" fillId="0" borderId="3" xfId="0" applyBorder="1"/>
    <xf numFmtId="0" fontId="0" fillId="0" borderId="0" xfId="0" applyBorder="1"/>
    <xf numFmtId="0" fontId="2" fillId="0" borderId="5" xfId="2" applyFont="1" applyBorder="1" applyAlignment="1">
      <alignment horizontal="center" vertical="center"/>
    </xf>
    <xf numFmtId="0" fontId="2" fillId="0" borderId="6" xfId="2" applyFont="1" applyBorder="1" applyAlignment="1">
      <alignment horizontal="center" vertical="center"/>
    </xf>
    <xf numFmtId="0" fontId="0" fillId="0" borderId="5" xfId="0" applyBorder="1"/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1" applyFont="1" applyAlignment="1">
      <alignment horizontal="left" vertical="top"/>
    </xf>
    <xf numFmtId="0" fontId="4" fillId="0" borderId="0" xfId="1" applyFont="1" applyFill="1" applyAlignment="1">
      <alignment horizontal="left" vertical="top"/>
    </xf>
    <xf numFmtId="0" fontId="5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4" fillId="2" borderId="0" xfId="1" applyFont="1" applyFill="1" applyAlignment="1">
      <alignment horizontal="left" vertical="top"/>
    </xf>
    <xf numFmtId="0" fontId="0" fillId="2" borderId="0" xfId="0" applyFill="1"/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lef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0" fontId="0" fillId="0" borderId="0" xfId="0" applyFill="1"/>
    <xf numFmtId="0" fontId="4" fillId="0" borderId="0" xfId="0" applyFont="1" applyFill="1"/>
    <xf numFmtId="0" fontId="0" fillId="0" borderId="0" xfId="0" applyFill="1" applyAlignment="1">
      <alignment horizontal="center"/>
    </xf>
    <xf numFmtId="0" fontId="8" fillId="0" borderId="0" xfId="0" applyFont="1" applyFill="1" applyAlignment="1">
      <alignment horizontal="center" wrapText="1"/>
    </xf>
    <xf numFmtId="0" fontId="4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wrapText="1"/>
    </xf>
    <xf numFmtId="0" fontId="0" fillId="0" borderId="0" xfId="0" applyFont="1" applyFill="1" applyAlignment="1">
      <alignment horizontal="center" wrapText="1"/>
    </xf>
    <xf numFmtId="0" fontId="8" fillId="0" borderId="0" xfId="0" applyFont="1" applyFill="1" applyAlignment="1">
      <alignment vertical="center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wrapText="1"/>
    </xf>
    <xf numFmtId="0" fontId="8" fillId="0" borderId="7" xfId="0" applyFont="1" applyBorder="1" applyAlignment="1">
      <alignment horizontal="center"/>
    </xf>
    <xf numFmtId="0" fontId="4" fillId="0" borderId="7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8" fillId="3" borderId="7" xfId="0" applyFont="1" applyFill="1" applyBorder="1" applyAlignment="1">
      <alignment horizontal="center"/>
    </xf>
    <xf numFmtId="0" fontId="0" fillId="4" borderId="7" xfId="0" applyFill="1" applyBorder="1" applyAlignment="1">
      <alignment wrapText="1"/>
    </xf>
    <xf numFmtId="0" fontId="8" fillId="4" borderId="7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8" fillId="0" borderId="7" xfId="0" applyFont="1" applyBorder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8" fillId="0" borderId="7" xfId="0" applyFont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wrapText="1"/>
    </xf>
    <xf numFmtId="0" fontId="4" fillId="0" borderId="7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8" fillId="0" borderId="14" xfId="0" applyFont="1" applyBorder="1" applyAlignment="1">
      <alignment horizontal="center" wrapText="1"/>
    </xf>
    <xf numFmtId="0" fontId="4" fillId="0" borderId="14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8" fillId="3" borderId="7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/>
    </xf>
    <xf numFmtId="0" fontId="8" fillId="4" borderId="8" xfId="0" applyFont="1" applyFill="1" applyBorder="1" applyAlignment="1">
      <alignment horizontal="center"/>
    </xf>
    <xf numFmtId="0" fontId="8" fillId="4" borderId="11" xfId="0" applyFont="1" applyFill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 vertical="center"/>
    </xf>
  </cellXfs>
  <cellStyles count="4">
    <cellStyle name="Hyperlink" xfId="3" builtinId="8"/>
    <cellStyle name="Normal" xfId="0" builtinId="0"/>
    <cellStyle name="Normal 2" xfId="1" xr:uid="{0D624F00-997C-4BE2-B59F-9F6BABE8C13C}"/>
    <cellStyle name="Normal 2 2" xfId="2" xr:uid="{22C7F841-2CC0-4FFF-9DEE-5DAC26DF9A9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cbi.nlm.nih.gov/books/NBK115843/bin/appe-fm3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cobe.paginas.ufsc.br/files/2014/10/MOGA.Case-serie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20202-F89B-4EED-8C2D-4069C7ED9218}">
  <dimension ref="A1:C21"/>
  <sheetViews>
    <sheetView workbookViewId="0">
      <selection activeCell="E9" sqref="E9"/>
    </sheetView>
  </sheetViews>
  <sheetFormatPr defaultRowHeight="15"/>
  <cols>
    <col min="2" max="2" width="37.42578125" customWidth="1"/>
    <col min="3" max="3" width="46" customWidth="1"/>
  </cols>
  <sheetData>
    <row r="1" spans="1:3">
      <c r="A1" s="34" t="s">
        <v>0</v>
      </c>
    </row>
    <row r="3" spans="1:3">
      <c r="A3" s="92" t="s">
        <v>1</v>
      </c>
      <c r="B3" s="93" t="s">
        <v>2</v>
      </c>
      <c r="C3" s="93" t="s">
        <v>3</v>
      </c>
    </row>
    <row r="4" spans="1:3">
      <c r="A4" s="92"/>
      <c r="B4" s="93"/>
      <c r="C4" s="93"/>
    </row>
    <row r="5" spans="1:3">
      <c r="A5" s="92"/>
      <c r="B5" s="93"/>
      <c r="C5" s="93"/>
    </row>
    <row r="6" spans="1:3" ht="30">
      <c r="A6" s="62">
        <v>1</v>
      </c>
      <c r="B6" s="63" t="s">
        <v>4</v>
      </c>
      <c r="C6" s="63" t="s">
        <v>5</v>
      </c>
    </row>
    <row r="7" spans="1:3" ht="45">
      <c r="A7" s="62">
        <v>2</v>
      </c>
      <c r="B7" s="63" t="s">
        <v>6</v>
      </c>
      <c r="C7" s="63" t="s">
        <v>7</v>
      </c>
    </row>
    <row r="8" spans="1:3" ht="47.25">
      <c r="A8" s="62">
        <v>3</v>
      </c>
      <c r="B8" s="65" t="s">
        <v>8</v>
      </c>
      <c r="C8" s="63" t="s">
        <v>5</v>
      </c>
    </row>
    <row r="9" spans="1:3" ht="60">
      <c r="A9" s="62">
        <v>4</v>
      </c>
      <c r="B9" s="66" t="s">
        <v>9</v>
      </c>
      <c r="C9" s="63" t="s">
        <v>7</v>
      </c>
    </row>
    <row r="10" spans="1:3" ht="90">
      <c r="A10" s="62">
        <v>5</v>
      </c>
      <c r="B10" s="63" t="s">
        <v>10</v>
      </c>
      <c r="C10" s="63" t="s">
        <v>5</v>
      </c>
    </row>
    <row r="11" spans="1:3" ht="75">
      <c r="A11" s="62">
        <v>6</v>
      </c>
      <c r="B11" s="63" t="s">
        <v>11</v>
      </c>
      <c r="C11" s="63" t="s">
        <v>12</v>
      </c>
    </row>
    <row r="12" spans="1:3" ht="45">
      <c r="A12" s="62">
        <v>7</v>
      </c>
      <c r="B12" s="63" t="s">
        <v>13</v>
      </c>
      <c r="C12" s="63" t="s">
        <v>5</v>
      </c>
    </row>
    <row r="13" spans="1:3" ht="45">
      <c r="A13" s="62">
        <v>8</v>
      </c>
      <c r="B13" s="63" t="s">
        <v>14</v>
      </c>
      <c r="C13" s="63" t="s">
        <v>5</v>
      </c>
    </row>
    <row r="14" spans="1:3" ht="90">
      <c r="A14" s="62">
        <v>9</v>
      </c>
      <c r="B14" s="63" t="s">
        <v>15</v>
      </c>
      <c r="C14" s="63" t="s">
        <v>16</v>
      </c>
    </row>
    <row r="15" spans="1:3" ht="30">
      <c r="A15" s="62">
        <v>10</v>
      </c>
      <c r="B15" s="63" t="s">
        <v>17</v>
      </c>
      <c r="C15" s="63" t="s">
        <v>5</v>
      </c>
    </row>
    <row r="16" spans="1:3">
      <c r="A16" s="36"/>
      <c r="B16" s="32"/>
      <c r="C16" s="32"/>
    </row>
    <row r="17" spans="1:3">
      <c r="A17" s="36"/>
      <c r="B17" s="32"/>
      <c r="C17" s="32"/>
    </row>
    <row r="18" spans="1:3">
      <c r="A18" s="36"/>
      <c r="B18" s="32"/>
      <c r="C18" s="32"/>
    </row>
    <row r="19" spans="1:3">
      <c r="A19" s="67" t="s">
        <v>18</v>
      </c>
      <c r="B19" s="68" t="s">
        <v>19</v>
      </c>
      <c r="C19" s="32" t="s">
        <v>20</v>
      </c>
    </row>
    <row r="20" spans="1:3">
      <c r="A20" s="67" t="s">
        <v>21</v>
      </c>
      <c r="B20" s="68" t="s">
        <v>22</v>
      </c>
      <c r="C20" s="32" t="s">
        <v>20</v>
      </c>
    </row>
    <row r="21" spans="1:3">
      <c r="A21" s="67" t="s">
        <v>23</v>
      </c>
      <c r="B21" s="68" t="s">
        <v>24</v>
      </c>
      <c r="C21" s="32" t="s">
        <v>20</v>
      </c>
    </row>
  </sheetData>
  <mergeCells count="3">
    <mergeCell ref="A3:A5"/>
    <mergeCell ref="B3:B5"/>
    <mergeCell ref="C3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E7D80-0E11-4D3B-8BFF-9C5DAFC6130F}">
  <dimension ref="A1:O101"/>
  <sheetViews>
    <sheetView tabSelected="1" workbookViewId="0">
      <selection activeCell="E5" sqref="E5"/>
    </sheetView>
  </sheetViews>
  <sheetFormatPr defaultRowHeight="15"/>
  <cols>
    <col min="1" max="1" width="9.140625" style="36"/>
    <col min="2" max="2" width="14.42578125" style="36" customWidth="1"/>
    <col min="3" max="3" width="30.140625" style="36" customWidth="1"/>
    <col min="4" max="15" width="9.140625" style="36"/>
  </cols>
  <sheetData>
    <row r="1" spans="1:15" s="34" customFormat="1">
      <c r="A1" s="95" t="s">
        <v>25</v>
      </c>
      <c r="B1" s="94" t="s">
        <v>26</v>
      </c>
      <c r="C1" s="94" t="s">
        <v>27</v>
      </c>
      <c r="D1" s="94" t="s">
        <v>28</v>
      </c>
      <c r="E1" s="94"/>
      <c r="F1" s="94"/>
      <c r="G1" s="94"/>
      <c r="H1" s="94"/>
      <c r="I1" s="94"/>
      <c r="J1" s="94"/>
      <c r="K1" s="94"/>
      <c r="L1" s="94"/>
      <c r="M1" s="94"/>
      <c r="N1" s="94" t="s">
        <v>29</v>
      </c>
      <c r="O1" s="98" t="s">
        <v>30</v>
      </c>
    </row>
    <row r="2" spans="1:15">
      <c r="A2" s="96"/>
      <c r="B2" s="97"/>
      <c r="C2" s="97"/>
      <c r="D2" s="69">
        <v>1</v>
      </c>
      <c r="E2" s="69">
        <v>2</v>
      </c>
      <c r="F2" s="69">
        <v>3</v>
      </c>
      <c r="G2" s="69">
        <v>4</v>
      </c>
      <c r="H2" s="69">
        <v>5</v>
      </c>
      <c r="I2" s="69">
        <v>6</v>
      </c>
      <c r="J2" s="69">
        <v>7</v>
      </c>
      <c r="K2" s="69">
        <v>8</v>
      </c>
      <c r="L2" s="69">
        <v>9</v>
      </c>
      <c r="M2" s="69">
        <v>10</v>
      </c>
      <c r="N2" s="97"/>
      <c r="O2" s="99"/>
    </row>
    <row r="3" spans="1:15" ht="15.75">
      <c r="A3" s="82">
        <v>1</v>
      </c>
      <c r="B3" s="70">
        <v>796</v>
      </c>
      <c r="C3" s="71" t="s">
        <v>31</v>
      </c>
      <c r="D3" s="70">
        <v>1</v>
      </c>
      <c r="E3" s="70">
        <v>1</v>
      </c>
      <c r="F3" s="72">
        <v>1</v>
      </c>
      <c r="G3" s="70">
        <v>1</v>
      </c>
      <c r="H3" s="70">
        <v>1</v>
      </c>
      <c r="I3" s="70">
        <v>1</v>
      </c>
      <c r="J3" s="70">
        <v>0.5</v>
      </c>
      <c r="K3" s="70">
        <v>1</v>
      </c>
      <c r="L3" s="70">
        <v>1</v>
      </c>
      <c r="M3" s="70">
        <v>1</v>
      </c>
      <c r="N3" s="70">
        <f>SUM(D3:M3)</f>
        <v>9.5</v>
      </c>
      <c r="O3" s="83" t="s">
        <v>18</v>
      </c>
    </row>
    <row r="4" spans="1:15" ht="15.75">
      <c r="A4" s="82">
        <v>2</v>
      </c>
      <c r="B4" s="70">
        <v>433</v>
      </c>
      <c r="C4" s="71" t="s">
        <v>32</v>
      </c>
      <c r="D4" s="70">
        <v>0.5</v>
      </c>
      <c r="E4" s="70">
        <v>1</v>
      </c>
      <c r="F4" s="72">
        <v>1</v>
      </c>
      <c r="G4" s="70">
        <v>0.5</v>
      </c>
      <c r="H4" s="70">
        <v>1</v>
      </c>
      <c r="I4" s="70">
        <v>1</v>
      </c>
      <c r="J4" s="70">
        <v>0</v>
      </c>
      <c r="K4" s="70">
        <v>1</v>
      </c>
      <c r="L4" s="70">
        <v>1</v>
      </c>
      <c r="M4" s="70">
        <v>1</v>
      </c>
      <c r="N4" s="70">
        <f>SUM(D4:M4)</f>
        <v>8</v>
      </c>
      <c r="O4" s="83" t="s">
        <v>18</v>
      </c>
    </row>
    <row r="5" spans="1:15" ht="15.75">
      <c r="A5" s="82">
        <v>3</v>
      </c>
      <c r="B5" s="70">
        <v>844</v>
      </c>
      <c r="C5" s="71" t="s">
        <v>33</v>
      </c>
      <c r="D5" s="70">
        <v>1</v>
      </c>
      <c r="E5" s="70">
        <v>1</v>
      </c>
      <c r="F5" s="72">
        <v>0</v>
      </c>
      <c r="G5" s="70">
        <v>0</v>
      </c>
      <c r="H5" s="70">
        <v>1</v>
      </c>
      <c r="I5" s="70">
        <v>0.5</v>
      </c>
      <c r="J5" s="70">
        <v>0</v>
      </c>
      <c r="K5" s="70">
        <v>1</v>
      </c>
      <c r="L5" s="70">
        <v>1</v>
      </c>
      <c r="M5" s="70">
        <v>1</v>
      </c>
      <c r="N5" s="70">
        <f>SUM(D5:M5)</f>
        <v>6.5</v>
      </c>
      <c r="O5" s="83" t="s">
        <v>21</v>
      </c>
    </row>
    <row r="6" spans="1:15" ht="15.75">
      <c r="A6" s="84">
        <v>4</v>
      </c>
      <c r="B6" s="62">
        <v>765</v>
      </c>
      <c r="C6" s="74" t="s">
        <v>34</v>
      </c>
      <c r="D6" s="62">
        <v>0.5</v>
      </c>
      <c r="E6" s="62">
        <v>1</v>
      </c>
      <c r="F6" s="75">
        <v>1</v>
      </c>
      <c r="G6" s="62">
        <v>1</v>
      </c>
      <c r="H6" s="62">
        <v>1</v>
      </c>
      <c r="I6" s="62">
        <v>1</v>
      </c>
      <c r="J6" s="62">
        <v>1</v>
      </c>
      <c r="K6" s="62">
        <v>1</v>
      </c>
      <c r="L6" s="62">
        <v>1</v>
      </c>
      <c r="M6" s="62">
        <v>1</v>
      </c>
      <c r="N6" s="62">
        <f>SUM(D6:M6)</f>
        <v>9.5</v>
      </c>
      <c r="O6" s="85" t="s">
        <v>18</v>
      </c>
    </row>
    <row r="7" spans="1:15" ht="15.75">
      <c r="A7" s="84">
        <v>5</v>
      </c>
      <c r="B7" s="62">
        <v>735</v>
      </c>
      <c r="C7" s="74" t="s">
        <v>35</v>
      </c>
      <c r="D7" s="62">
        <v>1</v>
      </c>
      <c r="E7" s="62">
        <v>1</v>
      </c>
      <c r="F7" s="75">
        <v>1</v>
      </c>
      <c r="G7" s="62">
        <v>0.5</v>
      </c>
      <c r="H7" s="62">
        <v>1</v>
      </c>
      <c r="I7" s="62">
        <v>1</v>
      </c>
      <c r="J7" s="62">
        <v>0.5</v>
      </c>
      <c r="K7" s="62">
        <v>1</v>
      </c>
      <c r="L7" s="62">
        <v>0</v>
      </c>
      <c r="M7" s="62">
        <v>1</v>
      </c>
      <c r="N7" s="62">
        <f>SUM(D7:M7)</f>
        <v>8</v>
      </c>
      <c r="O7" s="85" t="s">
        <v>18</v>
      </c>
    </row>
    <row r="8" spans="1:15" ht="30">
      <c r="A8" s="84">
        <v>6</v>
      </c>
      <c r="B8" s="62">
        <v>684</v>
      </c>
      <c r="C8" s="74" t="s">
        <v>36</v>
      </c>
      <c r="D8" s="62">
        <v>1</v>
      </c>
      <c r="E8" s="62">
        <v>1</v>
      </c>
      <c r="F8" s="75">
        <v>0.5</v>
      </c>
      <c r="G8" s="62">
        <v>1</v>
      </c>
      <c r="H8" s="62">
        <v>1</v>
      </c>
      <c r="I8" s="62">
        <v>1</v>
      </c>
      <c r="J8" s="62">
        <v>1</v>
      </c>
      <c r="K8" s="62">
        <v>1</v>
      </c>
      <c r="L8" s="62">
        <v>0.5</v>
      </c>
      <c r="M8" s="62">
        <v>1</v>
      </c>
      <c r="N8" s="62">
        <f>SUM(D8:M8)</f>
        <v>9</v>
      </c>
      <c r="O8" s="85" t="s">
        <v>18</v>
      </c>
    </row>
    <row r="9" spans="1:15" ht="15.75">
      <c r="A9" s="84">
        <v>7</v>
      </c>
      <c r="B9" s="62">
        <v>657</v>
      </c>
      <c r="C9" s="74" t="s">
        <v>37</v>
      </c>
      <c r="D9" s="62">
        <v>1</v>
      </c>
      <c r="E9" s="62">
        <v>1</v>
      </c>
      <c r="F9" s="75">
        <v>0</v>
      </c>
      <c r="G9" s="62">
        <v>1</v>
      </c>
      <c r="H9" s="62">
        <v>1</v>
      </c>
      <c r="I9" s="62">
        <v>0</v>
      </c>
      <c r="J9" s="62">
        <v>1</v>
      </c>
      <c r="K9" s="62">
        <v>1</v>
      </c>
      <c r="L9" s="62">
        <v>1</v>
      </c>
      <c r="M9" s="62">
        <v>1</v>
      </c>
      <c r="N9" s="62">
        <f>SUM(D9:M9)</f>
        <v>8</v>
      </c>
      <c r="O9" s="85" t="s">
        <v>18</v>
      </c>
    </row>
    <row r="10" spans="1:15" ht="15.75">
      <c r="A10" s="84">
        <v>8</v>
      </c>
      <c r="B10" s="62">
        <v>651</v>
      </c>
      <c r="C10" s="74" t="s">
        <v>38</v>
      </c>
      <c r="D10" s="62">
        <v>1</v>
      </c>
      <c r="E10" s="62">
        <v>1</v>
      </c>
      <c r="F10" s="75">
        <v>1</v>
      </c>
      <c r="G10" s="62">
        <v>1</v>
      </c>
      <c r="H10" s="62">
        <v>1</v>
      </c>
      <c r="I10" s="62">
        <v>0.5</v>
      </c>
      <c r="J10" s="62">
        <v>0</v>
      </c>
      <c r="K10" s="62">
        <v>1</v>
      </c>
      <c r="L10" s="62">
        <v>0</v>
      </c>
      <c r="M10" s="62">
        <v>1</v>
      </c>
      <c r="N10" s="62">
        <f>SUM(D10:M10)</f>
        <v>7.5</v>
      </c>
      <c r="O10" s="85" t="s">
        <v>18</v>
      </c>
    </row>
    <row r="11" spans="1:15" ht="30">
      <c r="A11" s="82">
        <v>9</v>
      </c>
      <c r="B11" s="70">
        <v>656</v>
      </c>
      <c r="C11" s="76" t="s">
        <v>37</v>
      </c>
      <c r="D11" s="70">
        <v>1</v>
      </c>
      <c r="E11" s="70">
        <v>0.5</v>
      </c>
      <c r="F11" s="72">
        <v>1</v>
      </c>
      <c r="G11" s="70">
        <v>1</v>
      </c>
      <c r="H11" s="70">
        <v>1</v>
      </c>
      <c r="I11" s="70">
        <v>1</v>
      </c>
      <c r="J11" s="70">
        <v>0</v>
      </c>
      <c r="K11" s="70">
        <v>0</v>
      </c>
      <c r="L11" s="70">
        <v>1</v>
      </c>
      <c r="M11" s="70">
        <v>1</v>
      </c>
      <c r="N11" s="70">
        <f>SUM(D11:M11)</f>
        <v>7.5</v>
      </c>
      <c r="O11" s="83" t="s">
        <v>18</v>
      </c>
    </row>
    <row r="12" spans="1:15" ht="15.75">
      <c r="A12" s="84">
        <v>10</v>
      </c>
      <c r="B12" s="73">
        <v>936</v>
      </c>
      <c r="C12" s="77" t="s">
        <v>39</v>
      </c>
      <c r="D12" s="73">
        <v>0</v>
      </c>
      <c r="E12" s="73">
        <v>1</v>
      </c>
      <c r="F12" s="78">
        <v>1</v>
      </c>
      <c r="G12" s="73">
        <v>0</v>
      </c>
      <c r="H12" s="73">
        <v>0.5</v>
      </c>
      <c r="I12" s="73">
        <v>0.5</v>
      </c>
      <c r="J12" s="73">
        <v>0</v>
      </c>
      <c r="K12" s="73">
        <v>0.5</v>
      </c>
      <c r="L12" s="73">
        <v>0.5</v>
      </c>
      <c r="M12" s="73">
        <v>1</v>
      </c>
      <c r="N12" s="62">
        <f>SUM(D12:M12)</f>
        <v>5</v>
      </c>
      <c r="O12" s="86" t="s">
        <v>21</v>
      </c>
    </row>
    <row r="13" spans="1:15" ht="30">
      <c r="A13" s="84">
        <v>11</v>
      </c>
      <c r="B13" s="62">
        <v>939</v>
      </c>
      <c r="C13" s="74" t="s">
        <v>40</v>
      </c>
      <c r="D13" s="62">
        <v>1</v>
      </c>
      <c r="E13" s="62">
        <v>1</v>
      </c>
      <c r="F13" s="75">
        <v>1</v>
      </c>
      <c r="G13" s="62">
        <v>0.5</v>
      </c>
      <c r="H13" s="62">
        <v>1</v>
      </c>
      <c r="I13" s="62">
        <v>0.5</v>
      </c>
      <c r="J13" s="62">
        <v>1</v>
      </c>
      <c r="K13" s="62">
        <v>1</v>
      </c>
      <c r="L13" s="62">
        <v>0.5</v>
      </c>
      <c r="M13" s="62">
        <v>1</v>
      </c>
      <c r="N13" s="62">
        <f>SUM(D13:M13)</f>
        <v>8.5</v>
      </c>
      <c r="O13" s="85" t="s">
        <v>18</v>
      </c>
    </row>
    <row r="14" spans="1:15" ht="30">
      <c r="A14" s="84">
        <v>12</v>
      </c>
      <c r="B14" s="62">
        <v>889</v>
      </c>
      <c r="C14" s="74" t="s">
        <v>41</v>
      </c>
      <c r="D14" s="62">
        <v>1</v>
      </c>
      <c r="E14" s="62">
        <v>0.5</v>
      </c>
      <c r="F14" s="75">
        <v>1</v>
      </c>
      <c r="G14" s="62">
        <v>0</v>
      </c>
      <c r="H14" s="62">
        <v>1</v>
      </c>
      <c r="I14" s="62">
        <v>0.5</v>
      </c>
      <c r="J14" s="62">
        <v>0</v>
      </c>
      <c r="K14" s="62">
        <v>0</v>
      </c>
      <c r="L14" s="62">
        <v>0</v>
      </c>
      <c r="M14" s="62">
        <v>1</v>
      </c>
      <c r="N14" s="62">
        <f>SUM(D14:M14)</f>
        <v>5</v>
      </c>
      <c r="O14" s="85" t="s">
        <v>23</v>
      </c>
    </row>
    <row r="15" spans="1:15" ht="30">
      <c r="A15" s="84">
        <v>13</v>
      </c>
      <c r="B15" s="62">
        <v>174</v>
      </c>
      <c r="C15" s="74" t="s">
        <v>42</v>
      </c>
      <c r="D15" s="62">
        <v>0.5</v>
      </c>
      <c r="E15" s="62">
        <v>0</v>
      </c>
      <c r="F15" s="75">
        <v>0</v>
      </c>
      <c r="G15" s="62">
        <v>0</v>
      </c>
      <c r="H15" s="62">
        <v>0</v>
      </c>
      <c r="I15" s="62">
        <v>0</v>
      </c>
      <c r="J15" s="62">
        <v>0</v>
      </c>
      <c r="K15" s="62">
        <v>0.5</v>
      </c>
      <c r="L15" s="62">
        <v>0</v>
      </c>
      <c r="M15" s="62">
        <v>1</v>
      </c>
      <c r="N15" s="62">
        <f>SUM(D15:M15)</f>
        <v>2</v>
      </c>
      <c r="O15" s="85" t="s">
        <v>23</v>
      </c>
    </row>
    <row r="16" spans="1:15" ht="30">
      <c r="A16" s="84">
        <v>14</v>
      </c>
      <c r="B16" s="62">
        <v>187</v>
      </c>
      <c r="C16" s="74" t="s">
        <v>43</v>
      </c>
      <c r="D16" s="62">
        <v>1</v>
      </c>
      <c r="E16" s="62">
        <v>0.5</v>
      </c>
      <c r="F16" s="75">
        <v>1</v>
      </c>
      <c r="G16" s="62">
        <v>0.5</v>
      </c>
      <c r="H16" s="62">
        <v>1</v>
      </c>
      <c r="I16" s="62">
        <v>0</v>
      </c>
      <c r="J16" s="62">
        <v>0.5</v>
      </c>
      <c r="K16" s="62">
        <v>1</v>
      </c>
      <c r="L16" s="62">
        <v>0.5</v>
      </c>
      <c r="M16" s="62">
        <v>1</v>
      </c>
      <c r="N16" s="62">
        <f>SUM(D16:M16)</f>
        <v>7</v>
      </c>
      <c r="O16" s="85" t="s">
        <v>18</v>
      </c>
    </row>
    <row r="17" spans="1:15" ht="30">
      <c r="A17" s="84">
        <v>15</v>
      </c>
      <c r="B17" s="62">
        <v>222</v>
      </c>
      <c r="C17" s="74" t="s">
        <v>44</v>
      </c>
      <c r="D17" s="62">
        <v>1</v>
      </c>
      <c r="E17" s="62">
        <v>0.5</v>
      </c>
      <c r="F17" s="75">
        <v>0</v>
      </c>
      <c r="G17" s="62">
        <v>0.5</v>
      </c>
      <c r="H17" s="62">
        <v>0.5</v>
      </c>
      <c r="I17" s="62">
        <v>0.5</v>
      </c>
      <c r="J17" s="62">
        <v>0.5</v>
      </c>
      <c r="K17" s="62">
        <v>0</v>
      </c>
      <c r="L17" s="62">
        <v>0.5</v>
      </c>
      <c r="M17" s="62">
        <v>1</v>
      </c>
      <c r="N17" s="62">
        <f>SUM(D17:M17)</f>
        <v>5</v>
      </c>
      <c r="O17" s="85" t="s">
        <v>21</v>
      </c>
    </row>
    <row r="18" spans="1:15" ht="15.75">
      <c r="A18" s="84">
        <v>16</v>
      </c>
      <c r="B18" s="62">
        <v>872</v>
      </c>
      <c r="C18" s="64" t="s">
        <v>45</v>
      </c>
      <c r="D18" s="62">
        <v>0.5</v>
      </c>
      <c r="E18" s="62">
        <v>0.5</v>
      </c>
      <c r="F18" s="75">
        <v>0</v>
      </c>
      <c r="G18" s="62">
        <v>0.5</v>
      </c>
      <c r="H18" s="62">
        <v>0.5</v>
      </c>
      <c r="I18" s="62">
        <v>0</v>
      </c>
      <c r="J18" s="62">
        <v>0</v>
      </c>
      <c r="K18" s="62">
        <v>0</v>
      </c>
      <c r="L18" s="62">
        <v>0</v>
      </c>
      <c r="M18" s="62">
        <v>0.5</v>
      </c>
      <c r="N18" s="62">
        <f>SUM(D18:M18)</f>
        <v>2.5</v>
      </c>
      <c r="O18" s="85" t="s">
        <v>23</v>
      </c>
    </row>
    <row r="19" spans="1:15" ht="15.75">
      <c r="A19" s="84">
        <v>17</v>
      </c>
      <c r="B19" s="62">
        <v>561</v>
      </c>
      <c r="C19" s="64" t="s">
        <v>46</v>
      </c>
      <c r="D19" s="62">
        <v>1</v>
      </c>
      <c r="E19" s="62">
        <v>0.5</v>
      </c>
      <c r="F19" s="75">
        <v>1</v>
      </c>
      <c r="G19" s="62">
        <v>1</v>
      </c>
      <c r="H19" s="62">
        <v>1</v>
      </c>
      <c r="I19" s="62">
        <v>0.5</v>
      </c>
      <c r="J19" s="62">
        <v>0</v>
      </c>
      <c r="K19" s="62">
        <v>0.5</v>
      </c>
      <c r="L19" s="62">
        <v>0.5</v>
      </c>
      <c r="M19" s="62">
        <v>1</v>
      </c>
      <c r="N19" s="62">
        <f>SUM(D19:M19)</f>
        <v>7</v>
      </c>
      <c r="O19" s="85" t="s">
        <v>18</v>
      </c>
    </row>
    <row r="20" spans="1:15" ht="15.75">
      <c r="A20" s="84">
        <v>18</v>
      </c>
      <c r="B20" s="62">
        <v>73</v>
      </c>
      <c r="C20" s="64" t="s">
        <v>47</v>
      </c>
      <c r="D20" s="62">
        <v>1</v>
      </c>
      <c r="E20" s="62">
        <v>1</v>
      </c>
      <c r="F20" s="75">
        <v>0.5</v>
      </c>
      <c r="G20" s="62">
        <v>0.5</v>
      </c>
      <c r="H20" s="62">
        <v>0.5</v>
      </c>
      <c r="I20" s="62">
        <v>0.5</v>
      </c>
      <c r="J20" s="62">
        <v>0</v>
      </c>
      <c r="K20" s="62">
        <v>0</v>
      </c>
      <c r="L20" s="62">
        <v>1</v>
      </c>
      <c r="M20" s="62">
        <v>0.5</v>
      </c>
      <c r="N20" s="62">
        <f>SUM(D20:M20)</f>
        <v>5.5</v>
      </c>
      <c r="O20" s="85" t="s">
        <v>21</v>
      </c>
    </row>
    <row r="21" spans="1:15" ht="30">
      <c r="A21" s="84">
        <v>19</v>
      </c>
      <c r="B21" s="62">
        <v>2776</v>
      </c>
      <c r="C21" s="74" t="s">
        <v>48</v>
      </c>
      <c r="D21" s="62">
        <v>1</v>
      </c>
      <c r="E21" s="62">
        <v>1</v>
      </c>
      <c r="F21" s="75">
        <v>1</v>
      </c>
      <c r="G21" s="62">
        <v>1</v>
      </c>
      <c r="H21" s="62">
        <v>1</v>
      </c>
      <c r="I21" s="62">
        <v>1</v>
      </c>
      <c r="J21" s="62">
        <v>0.5</v>
      </c>
      <c r="K21" s="62">
        <v>0</v>
      </c>
      <c r="L21" s="62">
        <v>0.5</v>
      </c>
      <c r="M21" s="62">
        <v>1</v>
      </c>
      <c r="N21" s="62">
        <f>SUM(D21:M21)</f>
        <v>8</v>
      </c>
      <c r="O21" s="85" t="s">
        <v>18</v>
      </c>
    </row>
    <row r="22" spans="1:15" ht="15.75">
      <c r="A22" s="84">
        <v>20</v>
      </c>
      <c r="B22" s="62">
        <v>485</v>
      </c>
      <c r="C22" s="64" t="s">
        <v>49</v>
      </c>
      <c r="D22" s="62">
        <v>1</v>
      </c>
      <c r="E22" s="62">
        <v>1</v>
      </c>
      <c r="F22" s="75">
        <v>0</v>
      </c>
      <c r="G22" s="62">
        <v>1</v>
      </c>
      <c r="H22" s="62">
        <v>1</v>
      </c>
      <c r="I22" s="62">
        <v>1</v>
      </c>
      <c r="J22" s="62">
        <v>0</v>
      </c>
      <c r="K22" s="62">
        <v>1</v>
      </c>
      <c r="L22" s="62">
        <v>0</v>
      </c>
      <c r="M22" s="62">
        <v>0.5</v>
      </c>
      <c r="N22" s="62">
        <f>SUM(D22:M22)</f>
        <v>6.5</v>
      </c>
      <c r="O22" s="85" t="s">
        <v>21</v>
      </c>
    </row>
    <row r="23" spans="1:15" ht="15.75">
      <c r="A23" s="84">
        <v>21</v>
      </c>
      <c r="B23" s="73">
        <v>74</v>
      </c>
      <c r="C23" s="79" t="s">
        <v>47</v>
      </c>
      <c r="D23" s="73">
        <v>1</v>
      </c>
      <c r="E23" s="73">
        <v>1</v>
      </c>
      <c r="F23" s="78">
        <v>1</v>
      </c>
      <c r="G23" s="73">
        <v>0</v>
      </c>
      <c r="H23" s="73">
        <v>1</v>
      </c>
      <c r="I23" s="73">
        <v>0.5</v>
      </c>
      <c r="J23" s="73">
        <v>0.5</v>
      </c>
      <c r="K23" s="73">
        <v>0</v>
      </c>
      <c r="L23" s="73">
        <v>0.5</v>
      </c>
      <c r="M23" s="73">
        <v>1</v>
      </c>
      <c r="N23" s="73">
        <f>SUM(D23:M23)</f>
        <v>6.5</v>
      </c>
      <c r="O23" s="86" t="s">
        <v>21</v>
      </c>
    </row>
    <row r="24" spans="1:15" ht="15.75">
      <c r="A24" s="84">
        <v>22</v>
      </c>
      <c r="B24" s="62">
        <v>314</v>
      </c>
      <c r="C24" s="74" t="s">
        <v>50</v>
      </c>
      <c r="D24" s="62">
        <v>1</v>
      </c>
      <c r="E24" s="62">
        <v>1</v>
      </c>
      <c r="F24" s="75">
        <v>0.5</v>
      </c>
      <c r="G24" s="62">
        <v>1</v>
      </c>
      <c r="H24" s="62">
        <v>1</v>
      </c>
      <c r="I24" s="62">
        <v>0.5</v>
      </c>
      <c r="J24" s="62">
        <v>0</v>
      </c>
      <c r="K24" s="62">
        <v>1</v>
      </c>
      <c r="L24" s="62">
        <v>1</v>
      </c>
      <c r="M24" s="62">
        <v>1</v>
      </c>
      <c r="N24" s="62">
        <f>SUM(D24:M24)</f>
        <v>8</v>
      </c>
      <c r="O24" s="85" t="s">
        <v>18</v>
      </c>
    </row>
    <row r="25" spans="1:15" ht="30">
      <c r="A25" s="84">
        <v>23</v>
      </c>
      <c r="B25" s="62">
        <v>189</v>
      </c>
      <c r="C25" s="74" t="s">
        <v>51</v>
      </c>
      <c r="D25" s="62">
        <v>1</v>
      </c>
      <c r="E25" s="62">
        <v>1</v>
      </c>
      <c r="F25" s="75">
        <v>0.5</v>
      </c>
      <c r="G25" s="62">
        <v>1</v>
      </c>
      <c r="H25" s="62">
        <v>1</v>
      </c>
      <c r="I25" s="62">
        <v>0.5</v>
      </c>
      <c r="J25" s="62">
        <v>1</v>
      </c>
      <c r="K25" s="62">
        <v>1</v>
      </c>
      <c r="L25" s="62">
        <v>1</v>
      </c>
      <c r="M25" s="62">
        <v>1</v>
      </c>
      <c r="N25" s="62">
        <f>SUM(D25:M25)</f>
        <v>9</v>
      </c>
      <c r="O25" s="85" t="s">
        <v>18</v>
      </c>
    </row>
    <row r="26" spans="1:15" ht="30">
      <c r="A26" s="84">
        <v>24</v>
      </c>
      <c r="B26" s="62">
        <v>190</v>
      </c>
      <c r="C26" s="74" t="s">
        <v>51</v>
      </c>
      <c r="D26" s="62">
        <v>1</v>
      </c>
      <c r="E26" s="62">
        <v>1</v>
      </c>
      <c r="F26" s="75">
        <v>0.5</v>
      </c>
      <c r="G26" s="62">
        <v>0</v>
      </c>
      <c r="H26" s="62">
        <v>1</v>
      </c>
      <c r="I26" s="62">
        <v>0.5</v>
      </c>
      <c r="J26" s="62">
        <v>0</v>
      </c>
      <c r="K26" s="62">
        <v>1</v>
      </c>
      <c r="L26" s="62">
        <v>1</v>
      </c>
      <c r="M26" s="62">
        <v>1</v>
      </c>
      <c r="N26" s="62">
        <f>SUM(D26:M26)</f>
        <v>7</v>
      </c>
      <c r="O26" s="85" t="s">
        <v>18</v>
      </c>
    </row>
    <row r="27" spans="1:15" ht="30">
      <c r="A27" s="84">
        <v>25</v>
      </c>
      <c r="B27" s="62">
        <v>90</v>
      </c>
      <c r="C27" s="74" t="s">
        <v>52</v>
      </c>
      <c r="D27" s="62">
        <v>1</v>
      </c>
      <c r="E27" s="62">
        <v>1</v>
      </c>
      <c r="F27" s="75">
        <v>0.5</v>
      </c>
      <c r="G27" s="62">
        <v>0</v>
      </c>
      <c r="H27" s="62">
        <v>0.5</v>
      </c>
      <c r="I27" s="62">
        <v>0.5</v>
      </c>
      <c r="J27" s="62">
        <v>0.5</v>
      </c>
      <c r="K27" s="62">
        <v>1</v>
      </c>
      <c r="L27" s="62">
        <v>0.5</v>
      </c>
      <c r="M27" s="62">
        <v>1</v>
      </c>
      <c r="N27" s="62">
        <f>SUM(D27:M27)</f>
        <v>6.5</v>
      </c>
      <c r="O27" s="85" t="s">
        <v>21</v>
      </c>
    </row>
    <row r="28" spans="1:15" ht="30">
      <c r="A28" s="84">
        <v>26</v>
      </c>
      <c r="B28" s="62">
        <v>206</v>
      </c>
      <c r="C28" s="74" t="s">
        <v>53</v>
      </c>
      <c r="D28" s="62">
        <v>1</v>
      </c>
      <c r="E28" s="62">
        <v>1</v>
      </c>
      <c r="F28" s="75">
        <v>1</v>
      </c>
      <c r="G28" s="62">
        <v>0</v>
      </c>
      <c r="H28" s="62">
        <v>1</v>
      </c>
      <c r="I28" s="62">
        <v>1</v>
      </c>
      <c r="J28" s="62">
        <v>0.5</v>
      </c>
      <c r="K28" s="62">
        <v>0</v>
      </c>
      <c r="L28" s="62">
        <v>0.5</v>
      </c>
      <c r="M28" s="62">
        <v>1</v>
      </c>
      <c r="N28" s="62">
        <f>SUM(D28:M28)</f>
        <v>7</v>
      </c>
      <c r="O28" s="85" t="s">
        <v>18</v>
      </c>
    </row>
    <row r="29" spans="1:15" ht="30">
      <c r="A29" s="84">
        <v>27</v>
      </c>
      <c r="B29" s="62">
        <v>239</v>
      </c>
      <c r="C29" s="74" t="s">
        <v>54</v>
      </c>
      <c r="D29" s="62">
        <v>1</v>
      </c>
      <c r="E29" s="62">
        <v>1</v>
      </c>
      <c r="F29" s="75">
        <v>0.5</v>
      </c>
      <c r="G29" s="62">
        <v>1</v>
      </c>
      <c r="H29" s="62">
        <v>0.5</v>
      </c>
      <c r="I29" s="62">
        <v>1</v>
      </c>
      <c r="J29" s="62">
        <v>1</v>
      </c>
      <c r="K29" s="62">
        <v>1</v>
      </c>
      <c r="L29" s="62">
        <v>1</v>
      </c>
      <c r="M29" s="62">
        <v>1</v>
      </c>
      <c r="N29" s="62">
        <f>SUM(D29:M29)</f>
        <v>9</v>
      </c>
      <c r="O29" s="85" t="s">
        <v>18</v>
      </c>
    </row>
    <row r="30" spans="1:15" ht="15.75">
      <c r="A30" s="84">
        <v>28</v>
      </c>
      <c r="B30" s="62">
        <v>276</v>
      </c>
      <c r="C30" s="74" t="s">
        <v>55</v>
      </c>
      <c r="D30" s="62">
        <v>1</v>
      </c>
      <c r="E30" s="62">
        <v>1</v>
      </c>
      <c r="F30" s="75">
        <v>1</v>
      </c>
      <c r="G30" s="62">
        <v>1</v>
      </c>
      <c r="H30" s="62">
        <v>1</v>
      </c>
      <c r="I30" s="62">
        <v>1</v>
      </c>
      <c r="J30" s="62">
        <v>1</v>
      </c>
      <c r="K30" s="62">
        <v>1</v>
      </c>
      <c r="L30" s="62">
        <v>0.5</v>
      </c>
      <c r="M30" s="62">
        <v>1</v>
      </c>
      <c r="N30" s="62">
        <f>SUM(D30:M30)</f>
        <v>9.5</v>
      </c>
      <c r="O30" s="85" t="s">
        <v>18</v>
      </c>
    </row>
    <row r="31" spans="1:15" ht="30">
      <c r="A31" s="84">
        <v>29</v>
      </c>
      <c r="B31" s="62">
        <v>1675</v>
      </c>
      <c r="C31" s="74" t="s">
        <v>56</v>
      </c>
      <c r="D31" s="62">
        <v>1</v>
      </c>
      <c r="E31" s="62">
        <v>1</v>
      </c>
      <c r="F31" s="75">
        <v>0.5</v>
      </c>
      <c r="G31" s="62">
        <v>0.5</v>
      </c>
      <c r="H31" s="62">
        <v>0.5</v>
      </c>
      <c r="I31" s="62">
        <v>0</v>
      </c>
      <c r="J31" s="62">
        <v>1</v>
      </c>
      <c r="K31" s="62">
        <v>1</v>
      </c>
      <c r="L31" s="62">
        <v>0.5</v>
      </c>
      <c r="M31" s="62">
        <v>1</v>
      </c>
      <c r="N31" s="62">
        <f>SUM(D31:M31)</f>
        <v>7</v>
      </c>
      <c r="O31" s="85" t="s">
        <v>18</v>
      </c>
    </row>
    <row r="32" spans="1:15" ht="15.75">
      <c r="A32" s="84">
        <v>30</v>
      </c>
      <c r="B32" s="62">
        <v>2625</v>
      </c>
      <c r="C32" s="74" t="s">
        <v>57</v>
      </c>
      <c r="D32" s="62">
        <v>0</v>
      </c>
      <c r="E32" s="62">
        <v>1</v>
      </c>
      <c r="F32" s="75">
        <v>1</v>
      </c>
      <c r="G32" s="62">
        <v>1</v>
      </c>
      <c r="H32" s="62">
        <v>1</v>
      </c>
      <c r="I32" s="62">
        <v>0.5</v>
      </c>
      <c r="J32" s="62">
        <v>1</v>
      </c>
      <c r="K32" s="62">
        <v>0</v>
      </c>
      <c r="L32" s="62">
        <v>1</v>
      </c>
      <c r="M32" s="62">
        <v>1</v>
      </c>
      <c r="N32" s="62">
        <f>SUM(D32:M32)</f>
        <v>7.5</v>
      </c>
      <c r="O32" s="85" t="s">
        <v>18</v>
      </c>
    </row>
    <row r="33" spans="1:15" ht="30">
      <c r="A33" s="84">
        <v>31</v>
      </c>
      <c r="B33" s="62">
        <v>2082</v>
      </c>
      <c r="C33" s="74" t="s">
        <v>58</v>
      </c>
      <c r="D33" s="62">
        <v>1</v>
      </c>
      <c r="E33" s="62">
        <v>1</v>
      </c>
      <c r="F33" s="75">
        <v>1</v>
      </c>
      <c r="G33" s="62">
        <v>0</v>
      </c>
      <c r="H33" s="62">
        <v>1</v>
      </c>
      <c r="I33" s="62">
        <v>0.5</v>
      </c>
      <c r="J33" s="62">
        <v>1</v>
      </c>
      <c r="K33" s="62">
        <v>1</v>
      </c>
      <c r="L33" s="62">
        <v>0.5</v>
      </c>
      <c r="M33" s="62">
        <v>1</v>
      </c>
      <c r="N33" s="62">
        <f>SUM(D33:M33)</f>
        <v>8</v>
      </c>
      <c r="O33" s="85" t="s">
        <v>18</v>
      </c>
    </row>
    <row r="34" spans="1:15" ht="30">
      <c r="A34" s="84">
        <v>32</v>
      </c>
      <c r="B34" s="62">
        <v>1502</v>
      </c>
      <c r="C34" s="74" t="s">
        <v>59</v>
      </c>
      <c r="D34" s="62">
        <v>1</v>
      </c>
      <c r="E34" s="62">
        <v>1</v>
      </c>
      <c r="F34" s="75">
        <v>1</v>
      </c>
      <c r="G34" s="62">
        <v>0.5</v>
      </c>
      <c r="H34" s="62">
        <v>1</v>
      </c>
      <c r="I34" s="62">
        <v>1</v>
      </c>
      <c r="J34" s="62">
        <v>1</v>
      </c>
      <c r="K34" s="62">
        <v>1</v>
      </c>
      <c r="L34" s="62">
        <v>0</v>
      </c>
      <c r="M34" s="62">
        <v>1</v>
      </c>
      <c r="N34" s="62">
        <f>SUM(D34:M34)</f>
        <v>8.5</v>
      </c>
      <c r="O34" s="85" t="s">
        <v>18</v>
      </c>
    </row>
    <row r="35" spans="1:15" ht="30">
      <c r="A35" s="84">
        <v>33</v>
      </c>
      <c r="B35" s="62">
        <v>1522</v>
      </c>
      <c r="C35" s="74" t="s">
        <v>60</v>
      </c>
      <c r="D35" s="62">
        <v>0.5</v>
      </c>
      <c r="E35" s="62">
        <v>0.5</v>
      </c>
      <c r="F35" s="75">
        <v>1</v>
      </c>
      <c r="G35" s="62">
        <v>0.5</v>
      </c>
      <c r="H35" s="62">
        <v>0.5</v>
      </c>
      <c r="I35" s="62">
        <v>1</v>
      </c>
      <c r="J35" s="62">
        <v>0</v>
      </c>
      <c r="K35" s="62">
        <v>1</v>
      </c>
      <c r="L35" s="62">
        <v>1</v>
      </c>
      <c r="M35" s="62">
        <v>0.5</v>
      </c>
      <c r="N35" s="62">
        <f>SUM(D35:M35)</f>
        <v>6.5</v>
      </c>
      <c r="O35" s="85" t="s">
        <v>21</v>
      </c>
    </row>
    <row r="36" spans="1:15" ht="30">
      <c r="A36" s="84">
        <v>34</v>
      </c>
      <c r="B36" s="62">
        <v>1656</v>
      </c>
      <c r="C36" s="74" t="s">
        <v>61</v>
      </c>
      <c r="D36" s="62">
        <v>1</v>
      </c>
      <c r="E36" s="62">
        <v>1</v>
      </c>
      <c r="F36" s="75">
        <v>1</v>
      </c>
      <c r="G36" s="62">
        <v>0</v>
      </c>
      <c r="H36" s="62">
        <v>1</v>
      </c>
      <c r="I36" s="62">
        <v>1</v>
      </c>
      <c r="J36" s="62">
        <v>0.5</v>
      </c>
      <c r="K36" s="62">
        <v>0.5</v>
      </c>
      <c r="L36" s="62">
        <v>0.5</v>
      </c>
      <c r="M36" s="62">
        <v>1</v>
      </c>
      <c r="N36" s="62">
        <f>SUM(D36:M36)</f>
        <v>7.5</v>
      </c>
      <c r="O36" s="85" t="s">
        <v>18</v>
      </c>
    </row>
    <row r="37" spans="1:15" ht="30">
      <c r="A37" s="84">
        <v>35</v>
      </c>
      <c r="B37" s="62">
        <v>2188</v>
      </c>
      <c r="C37" s="74" t="s">
        <v>62</v>
      </c>
      <c r="D37" s="62">
        <v>1</v>
      </c>
      <c r="E37" s="62">
        <v>0.5</v>
      </c>
      <c r="F37" s="75">
        <v>1</v>
      </c>
      <c r="G37" s="62">
        <v>0.5</v>
      </c>
      <c r="H37" s="62">
        <v>1</v>
      </c>
      <c r="I37" s="62">
        <v>1</v>
      </c>
      <c r="J37" s="62">
        <v>0.5</v>
      </c>
      <c r="K37" s="62">
        <v>1</v>
      </c>
      <c r="L37" s="62">
        <v>1</v>
      </c>
      <c r="M37" s="62">
        <v>1</v>
      </c>
      <c r="N37" s="62">
        <f>SUM(D37:M37)</f>
        <v>8.5</v>
      </c>
      <c r="O37" s="85" t="s">
        <v>18</v>
      </c>
    </row>
    <row r="38" spans="1:15" ht="30">
      <c r="A38" s="84">
        <v>36</v>
      </c>
      <c r="B38" s="62">
        <v>1579</v>
      </c>
      <c r="C38" s="74" t="s">
        <v>63</v>
      </c>
      <c r="D38" s="62">
        <v>1</v>
      </c>
      <c r="E38" s="62">
        <v>1</v>
      </c>
      <c r="F38" s="75">
        <v>1</v>
      </c>
      <c r="G38" s="62">
        <v>0</v>
      </c>
      <c r="H38" s="62">
        <v>1</v>
      </c>
      <c r="I38" s="62">
        <v>1</v>
      </c>
      <c r="J38" s="62">
        <v>0</v>
      </c>
      <c r="K38" s="62">
        <v>0</v>
      </c>
      <c r="L38" s="62">
        <v>0.5</v>
      </c>
      <c r="M38" s="62">
        <v>1</v>
      </c>
      <c r="N38" s="62">
        <f>SUM(D38:M38)</f>
        <v>6.5</v>
      </c>
      <c r="O38" s="85" t="s">
        <v>21</v>
      </c>
    </row>
    <row r="39" spans="1:15" ht="30">
      <c r="A39" s="84">
        <v>37</v>
      </c>
      <c r="B39" s="62">
        <v>1551</v>
      </c>
      <c r="C39" s="74" t="s">
        <v>64</v>
      </c>
      <c r="D39" s="62">
        <v>1</v>
      </c>
      <c r="E39" s="62">
        <v>1</v>
      </c>
      <c r="F39" s="75">
        <v>0.5</v>
      </c>
      <c r="G39" s="62">
        <v>0.5</v>
      </c>
      <c r="H39" s="62">
        <v>1</v>
      </c>
      <c r="I39" s="62">
        <v>1</v>
      </c>
      <c r="J39" s="62">
        <v>0.5</v>
      </c>
      <c r="K39" s="62">
        <v>1</v>
      </c>
      <c r="L39" s="62">
        <v>0.5</v>
      </c>
      <c r="M39" s="62">
        <v>1</v>
      </c>
      <c r="N39" s="62">
        <f>SUM(D39:M39)</f>
        <v>8</v>
      </c>
      <c r="O39" s="85" t="s">
        <v>18</v>
      </c>
    </row>
    <row r="40" spans="1:15" ht="30">
      <c r="A40" s="84">
        <v>38</v>
      </c>
      <c r="B40" s="62">
        <v>1131</v>
      </c>
      <c r="C40" s="74" t="s">
        <v>65</v>
      </c>
      <c r="D40" s="62">
        <v>1</v>
      </c>
      <c r="E40" s="62">
        <v>1</v>
      </c>
      <c r="F40" s="75">
        <v>0.5</v>
      </c>
      <c r="G40" s="62">
        <v>0.5</v>
      </c>
      <c r="H40" s="62">
        <v>0.5</v>
      </c>
      <c r="I40" s="62">
        <v>0.5</v>
      </c>
      <c r="J40" s="62">
        <v>1</v>
      </c>
      <c r="K40" s="62">
        <v>1</v>
      </c>
      <c r="L40" s="62">
        <v>0</v>
      </c>
      <c r="M40" s="62">
        <v>1</v>
      </c>
      <c r="N40" s="62">
        <f>SUM(D40:M40)</f>
        <v>7</v>
      </c>
      <c r="O40" s="85" t="s">
        <v>18</v>
      </c>
    </row>
    <row r="41" spans="1:15" ht="30">
      <c r="A41" s="84">
        <v>39</v>
      </c>
      <c r="B41" s="62">
        <v>14</v>
      </c>
      <c r="C41" s="74" t="s">
        <v>66</v>
      </c>
      <c r="D41" s="62">
        <v>1</v>
      </c>
      <c r="E41" s="62">
        <v>1</v>
      </c>
      <c r="F41" s="75">
        <v>0.5</v>
      </c>
      <c r="G41" s="62">
        <v>0.5</v>
      </c>
      <c r="H41" s="62">
        <v>0.5</v>
      </c>
      <c r="I41" s="62">
        <v>0.5</v>
      </c>
      <c r="J41" s="62">
        <v>0.5</v>
      </c>
      <c r="K41" s="62">
        <v>1</v>
      </c>
      <c r="L41" s="62">
        <v>0.5</v>
      </c>
      <c r="M41" s="62">
        <v>1</v>
      </c>
      <c r="N41" s="62">
        <f>SUM(D41:M41)</f>
        <v>7</v>
      </c>
      <c r="O41" s="85" t="s">
        <v>18</v>
      </c>
    </row>
    <row r="42" spans="1:15" ht="30">
      <c r="A42" s="84">
        <v>40</v>
      </c>
      <c r="B42" s="62">
        <v>2136</v>
      </c>
      <c r="C42" s="74" t="s">
        <v>67</v>
      </c>
      <c r="D42" s="62">
        <v>1</v>
      </c>
      <c r="E42" s="62">
        <v>1</v>
      </c>
      <c r="F42" s="75">
        <v>1</v>
      </c>
      <c r="G42" s="62">
        <v>0.5</v>
      </c>
      <c r="H42" s="62">
        <v>1</v>
      </c>
      <c r="I42" s="62">
        <v>1</v>
      </c>
      <c r="J42" s="62">
        <v>1</v>
      </c>
      <c r="K42" s="62">
        <v>1</v>
      </c>
      <c r="L42" s="62">
        <v>1</v>
      </c>
      <c r="M42" s="62">
        <v>1</v>
      </c>
      <c r="N42" s="62">
        <f>SUM(D42:M42)</f>
        <v>9.5</v>
      </c>
      <c r="O42" s="85" t="s">
        <v>18</v>
      </c>
    </row>
    <row r="43" spans="1:15" ht="30">
      <c r="A43" s="84">
        <v>41</v>
      </c>
      <c r="B43" s="62">
        <v>30</v>
      </c>
      <c r="C43" s="74" t="s">
        <v>68</v>
      </c>
      <c r="D43" s="62">
        <v>1</v>
      </c>
      <c r="E43" s="62">
        <v>1</v>
      </c>
      <c r="F43" s="75">
        <v>1</v>
      </c>
      <c r="G43" s="62">
        <v>0</v>
      </c>
      <c r="H43" s="62">
        <v>0</v>
      </c>
      <c r="I43" s="62">
        <v>0.5</v>
      </c>
      <c r="J43" s="62">
        <v>0</v>
      </c>
      <c r="K43" s="62">
        <v>0</v>
      </c>
      <c r="L43" s="62">
        <v>0.5</v>
      </c>
      <c r="M43" s="62">
        <v>1</v>
      </c>
      <c r="N43" s="62">
        <f>SUM(D43:M43)</f>
        <v>5</v>
      </c>
      <c r="O43" s="85" t="s">
        <v>23</v>
      </c>
    </row>
    <row r="44" spans="1:15" ht="30">
      <c r="A44" s="84">
        <v>42</v>
      </c>
      <c r="B44" s="62">
        <v>1115</v>
      </c>
      <c r="C44" s="74" t="s">
        <v>69</v>
      </c>
      <c r="D44" s="62">
        <v>1</v>
      </c>
      <c r="E44" s="62">
        <v>1</v>
      </c>
      <c r="F44" s="75">
        <v>0</v>
      </c>
      <c r="G44" s="62">
        <v>0.5</v>
      </c>
      <c r="H44" s="62">
        <v>0.5</v>
      </c>
      <c r="I44" s="62">
        <v>0</v>
      </c>
      <c r="J44" s="62">
        <v>0</v>
      </c>
      <c r="K44" s="62">
        <v>0</v>
      </c>
      <c r="L44" s="62">
        <v>0.5</v>
      </c>
      <c r="M44" s="62">
        <v>1</v>
      </c>
      <c r="N44" s="62">
        <f>SUM(D44:M44)</f>
        <v>4.5</v>
      </c>
      <c r="O44" s="85" t="s">
        <v>23</v>
      </c>
    </row>
    <row r="45" spans="1:15" ht="30">
      <c r="A45" s="84">
        <v>43</v>
      </c>
      <c r="B45" s="62">
        <v>1917</v>
      </c>
      <c r="C45" s="74" t="s">
        <v>70</v>
      </c>
      <c r="D45" s="62">
        <v>0.5</v>
      </c>
      <c r="E45" s="62">
        <v>1</v>
      </c>
      <c r="F45" s="75">
        <v>0</v>
      </c>
      <c r="G45" s="62">
        <v>0</v>
      </c>
      <c r="H45" s="62">
        <v>1</v>
      </c>
      <c r="I45" s="62">
        <v>0</v>
      </c>
      <c r="J45" s="62">
        <v>0</v>
      </c>
      <c r="K45" s="62">
        <v>0</v>
      </c>
      <c r="L45" s="62">
        <v>0.5</v>
      </c>
      <c r="M45" s="62">
        <v>1</v>
      </c>
      <c r="N45" s="62">
        <f>SUM(D45:M45)</f>
        <v>4</v>
      </c>
      <c r="O45" s="85" t="s">
        <v>23</v>
      </c>
    </row>
    <row r="46" spans="1:15" ht="30">
      <c r="A46" s="84">
        <v>44</v>
      </c>
      <c r="B46" s="62">
        <v>2365</v>
      </c>
      <c r="C46" s="74" t="s">
        <v>71</v>
      </c>
      <c r="D46" s="62">
        <v>1</v>
      </c>
      <c r="E46" s="62">
        <v>1</v>
      </c>
      <c r="F46" s="75">
        <v>1</v>
      </c>
      <c r="G46" s="62">
        <v>0.5</v>
      </c>
      <c r="H46" s="62">
        <v>1</v>
      </c>
      <c r="I46" s="62">
        <v>0</v>
      </c>
      <c r="J46" s="62">
        <v>1</v>
      </c>
      <c r="K46" s="62">
        <v>1</v>
      </c>
      <c r="L46" s="62">
        <v>0.5</v>
      </c>
      <c r="M46" s="62">
        <v>1</v>
      </c>
      <c r="N46" s="62">
        <f>SUM(D46:M46)</f>
        <v>8</v>
      </c>
      <c r="O46" s="85" t="s">
        <v>18</v>
      </c>
    </row>
    <row r="47" spans="1:15" ht="30">
      <c r="A47" s="84">
        <v>45</v>
      </c>
      <c r="B47" s="73">
        <v>2668</v>
      </c>
      <c r="C47" s="77" t="s">
        <v>72</v>
      </c>
      <c r="D47" s="73">
        <v>1</v>
      </c>
      <c r="E47" s="73">
        <v>1</v>
      </c>
      <c r="F47" s="78">
        <v>0.5</v>
      </c>
      <c r="G47" s="73">
        <v>1</v>
      </c>
      <c r="H47" s="73">
        <v>1</v>
      </c>
      <c r="I47" s="73">
        <v>0.5</v>
      </c>
      <c r="J47" s="73">
        <v>1</v>
      </c>
      <c r="K47" s="73">
        <v>1</v>
      </c>
      <c r="L47" s="73">
        <v>1</v>
      </c>
      <c r="M47" s="73">
        <v>1</v>
      </c>
      <c r="N47" s="73">
        <f>SUM(D47:M47)</f>
        <v>9</v>
      </c>
      <c r="O47" s="86" t="s">
        <v>18</v>
      </c>
    </row>
    <row r="48" spans="1:15" ht="30">
      <c r="A48" s="84">
        <v>46</v>
      </c>
      <c r="B48" s="62">
        <v>2381</v>
      </c>
      <c r="C48" s="74" t="s">
        <v>73</v>
      </c>
      <c r="D48" s="62">
        <v>0.5</v>
      </c>
      <c r="E48" s="62">
        <v>1</v>
      </c>
      <c r="F48" s="75">
        <v>1</v>
      </c>
      <c r="G48" s="62">
        <v>0.5</v>
      </c>
      <c r="H48" s="62">
        <v>1</v>
      </c>
      <c r="I48" s="62">
        <v>1</v>
      </c>
      <c r="J48" s="62">
        <v>0.5</v>
      </c>
      <c r="K48" s="62">
        <v>1</v>
      </c>
      <c r="L48" s="62">
        <v>0.5</v>
      </c>
      <c r="M48" s="62">
        <v>1</v>
      </c>
      <c r="N48" s="62">
        <f>SUM(D48:M48)</f>
        <v>8</v>
      </c>
      <c r="O48" s="85" t="s">
        <v>18</v>
      </c>
    </row>
    <row r="49" spans="1:15" ht="30">
      <c r="A49" s="84">
        <v>47</v>
      </c>
      <c r="B49" s="62">
        <v>1082</v>
      </c>
      <c r="C49" s="74" t="s">
        <v>74</v>
      </c>
      <c r="D49" s="62">
        <v>1</v>
      </c>
      <c r="E49" s="62">
        <v>1</v>
      </c>
      <c r="F49" s="75">
        <v>0</v>
      </c>
      <c r="G49" s="62">
        <v>0.5</v>
      </c>
      <c r="H49" s="62">
        <v>1</v>
      </c>
      <c r="I49" s="62">
        <v>1</v>
      </c>
      <c r="J49" s="62">
        <v>0</v>
      </c>
      <c r="K49" s="62">
        <v>0.5</v>
      </c>
      <c r="L49" s="62">
        <v>0</v>
      </c>
      <c r="M49" s="62">
        <v>1</v>
      </c>
      <c r="N49" s="62">
        <f>SUM(D49:M49)</f>
        <v>6</v>
      </c>
      <c r="O49" s="85" t="s">
        <v>21</v>
      </c>
    </row>
    <row r="50" spans="1:15" ht="30">
      <c r="A50" s="84">
        <v>48</v>
      </c>
      <c r="B50" s="62">
        <v>2637</v>
      </c>
      <c r="C50" s="74" t="s">
        <v>75</v>
      </c>
      <c r="D50" s="62">
        <v>0</v>
      </c>
      <c r="E50" s="62">
        <v>1</v>
      </c>
      <c r="F50" s="75">
        <v>1</v>
      </c>
      <c r="G50" s="62">
        <v>0</v>
      </c>
      <c r="H50" s="62">
        <v>1</v>
      </c>
      <c r="I50" s="62">
        <v>1</v>
      </c>
      <c r="J50" s="62">
        <v>0</v>
      </c>
      <c r="K50" s="62">
        <v>1</v>
      </c>
      <c r="L50" s="62">
        <v>0</v>
      </c>
      <c r="M50" s="62">
        <v>0.5</v>
      </c>
      <c r="N50" s="62">
        <f>SUM(D50:M50)</f>
        <v>5.5</v>
      </c>
      <c r="O50" s="85" t="s">
        <v>21</v>
      </c>
    </row>
    <row r="51" spans="1:15" ht="30">
      <c r="A51" s="84">
        <v>49</v>
      </c>
      <c r="B51" s="73">
        <v>1637</v>
      </c>
      <c r="C51" s="77" t="s">
        <v>76</v>
      </c>
      <c r="D51" s="73">
        <v>0.5</v>
      </c>
      <c r="E51" s="73">
        <v>1</v>
      </c>
      <c r="F51" s="78">
        <v>0</v>
      </c>
      <c r="G51" s="73">
        <v>0.5</v>
      </c>
      <c r="H51" s="73">
        <v>0.5</v>
      </c>
      <c r="I51" s="73">
        <v>0.5</v>
      </c>
      <c r="J51" s="73">
        <v>0</v>
      </c>
      <c r="K51" s="73">
        <v>0</v>
      </c>
      <c r="L51" s="73">
        <v>1</v>
      </c>
      <c r="M51" s="73">
        <v>1</v>
      </c>
      <c r="N51" s="73">
        <f>SUM(D51:M51)</f>
        <v>5</v>
      </c>
      <c r="O51" s="86" t="s">
        <v>21</v>
      </c>
    </row>
    <row r="52" spans="1:15" ht="30">
      <c r="A52" s="84">
        <v>50</v>
      </c>
      <c r="B52" s="62">
        <v>2498</v>
      </c>
      <c r="C52" s="74" t="s">
        <v>77</v>
      </c>
      <c r="D52" s="62">
        <v>1</v>
      </c>
      <c r="E52" s="62">
        <v>1</v>
      </c>
      <c r="F52" s="75">
        <v>1</v>
      </c>
      <c r="G52" s="62">
        <v>1</v>
      </c>
      <c r="H52" s="62">
        <v>1</v>
      </c>
      <c r="I52" s="62">
        <v>1</v>
      </c>
      <c r="J52" s="62">
        <v>0</v>
      </c>
      <c r="K52" s="62">
        <v>1</v>
      </c>
      <c r="L52" s="62">
        <v>0</v>
      </c>
      <c r="M52" s="62">
        <v>1</v>
      </c>
      <c r="N52" s="62">
        <f>SUM(D52:M52)</f>
        <v>8</v>
      </c>
      <c r="O52" s="85" t="s">
        <v>18</v>
      </c>
    </row>
    <row r="53" spans="1:15" ht="30">
      <c r="A53" s="84">
        <v>51</v>
      </c>
      <c r="B53" s="62">
        <v>1086</v>
      </c>
      <c r="C53" s="74" t="s">
        <v>78</v>
      </c>
      <c r="D53" s="62">
        <v>1</v>
      </c>
      <c r="E53" s="62">
        <v>0.5</v>
      </c>
      <c r="F53" s="75">
        <v>0</v>
      </c>
      <c r="G53" s="62">
        <v>0.5</v>
      </c>
      <c r="H53" s="62">
        <v>1</v>
      </c>
      <c r="I53" s="62">
        <v>1</v>
      </c>
      <c r="J53" s="62">
        <v>1</v>
      </c>
      <c r="K53" s="62">
        <v>1</v>
      </c>
      <c r="L53" s="62">
        <v>0.5</v>
      </c>
      <c r="M53" s="62">
        <v>1</v>
      </c>
      <c r="N53" s="62">
        <f>SUM(D53:M53)</f>
        <v>7.5</v>
      </c>
      <c r="O53" s="85" t="s">
        <v>18</v>
      </c>
    </row>
    <row r="54" spans="1:15" ht="30">
      <c r="A54" s="84">
        <v>52</v>
      </c>
      <c r="B54" s="62">
        <v>2626</v>
      </c>
      <c r="C54" s="74" t="s">
        <v>79</v>
      </c>
      <c r="D54" s="62">
        <v>1</v>
      </c>
      <c r="E54" s="62">
        <v>1</v>
      </c>
      <c r="F54" s="75">
        <v>1</v>
      </c>
      <c r="G54" s="62">
        <v>0</v>
      </c>
      <c r="H54" s="62">
        <v>0.5</v>
      </c>
      <c r="I54" s="62">
        <v>1</v>
      </c>
      <c r="J54" s="62">
        <v>1</v>
      </c>
      <c r="K54" s="62">
        <v>1</v>
      </c>
      <c r="L54" s="62">
        <v>0.5</v>
      </c>
      <c r="M54" s="62">
        <v>1</v>
      </c>
      <c r="N54" s="62">
        <f>SUM(D54:M54)</f>
        <v>8</v>
      </c>
      <c r="O54" s="85" t="s">
        <v>18</v>
      </c>
    </row>
    <row r="55" spans="1:15" ht="15.75">
      <c r="A55" s="84">
        <v>53</v>
      </c>
      <c r="B55" s="62">
        <v>1780</v>
      </c>
      <c r="C55" s="64" t="s">
        <v>49</v>
      </c>
      <c r="D55" s="62">
        <v>1</v>
      </c>
      <c r="E55" s="62">
        <v>1</v>
      </c>
      <c r="F55" s="75">
        <v>0.5</v>
      </c>
      <c r="G55" s="62">
        <v>0</v>
      </c>
      <c r="H55" s="62">
        <v>1</v>
      </c>
      <c r="I55" s="62">
        <v>1</v>
      </c>
      <c r="J55" s="62">
        <v>0</v>
      </c>
      <c r="K55" s="62">
        <v>0</v>
      </c>
      <c r="L55" s="62">
        <v>0.5</v>
      </c>
      <c r="M55" s="62">
        <v>1</v>
      </c>
      <c r="N55" s="62">
        <f>SUM(D55:M55)</f>
        <v>6</v>
      </c>
      <c r="O55" s="85" t="s">
        <v>21</v>
      </c>
    </row>
    <row r="56" spans="1:15" ht="30">
      <c r="A56" s="84">
        <v>54</v>
      </c>
      <c r="B56" s="62">
        <v>2054</v>
      </c>
      <c r="C56" s="74" t="s">
        <v>80</v>
      </c>
      <c r="D56" s="62">
        <v>1</v>
      </c>
      <c r="E56" s="62">
        <v>1</v>
      </c>
      <c r="F56" s="75">
        <v>0.5</v>
      </c>
      <c r="G56" s="62">
        <v>0</v>
      </c>
      <c r="H56" s="62">
        <v>1</v>
      </c>
      <c r="I56" s="62">
        <v>0.5</v>
      </c>
      <c r="J56" s="62">
        <v>0</v>
      </c>
      <c r="K56" s="62">
        <v>0</v>
      </c>
      <c r="L56" s="62">
        <v>0.5</v>
      </c>
      <c r="M56" s="62">
        <v>1</v>
      </c>
      <c r="N56" s="62">
        <f>SUM(D56:M56)</f>
        <v>5.5</v>
      </c>
      <c r="O56" s="85" t="s">
        <v>21</v>
      </c>
    </row>
    <row r="57" spans="1:15" ht="30">
      <c r="A57" s="84">
        <v>55</v>
      </c>
      <c r="B57" s="62">
        <v>1344</v>
      </c>
      <c r="C57" s="74" t="s">
        <v>81</v>
      </c>
      <c r="D57" s="62">
        <v>1</v>
      </c>
      <c r="E57" s="62">
        <v>1</v>
      </c>
      <c r="F57" s="75">
        <v>1</v>
      </c>
      <c r="G57" s="62">
        <v>0</v>
      </c>
      <c r="H57" s="62">
        <v>1</v>
      </c>
      <c r="I57" s="62">
        <v>0.5</v>
      </c>
      <c r="J57" s="62">
        <v>0</v>
      </c>
      <c r="K57" s="62">
        <v>0</v>
      </c>
      <c r="L57" s="62">
        <v>0.5</v>
      </c>
      <c r="M57" s="62">
        <v>1</v>
      </c>
      <c r="N57" s="62">
        <f>SUM(D57:M57)</f>
        <v>6</v>
      </c>
      <c r="O57" s="85" t="s">
        <v>21</v>
      </c>
    </row>
    <row r="58" spans="1:15" ht="30">
      <c r="A58" s="84">
        <v>56</v>
      </c>
      <c r="B58" s="62">
        <v>1127</v>
      </c>
      <c r="C58" s="74" t="s">
        <v>65</v>
      </c>
      <c r="D58" s="62">
        <v>1</v>
      </c>
      <c r="E58" s="62">
        <v>1</v>
      </c>
      <c r="F58" s="75">
        <v>0</v>
      </c>
      <c r="G58" s="62">
        <v>1</v>
      </c>
      <c r="H58" s="62">
        <v>0.5</v>
      </c>
      <c r="I58" s="62">
        <v>0</v>
      </c>
      <c r="J58" s="62">
        <v>1</v>
      </c>
      <c r="K58" s="62">
        <v>1</v>
      </c>
      <c r="L58" s="62">
        <v>0.5</v>
      </c>
      <c r="M58" s="62">
        <v>1</v>
      </c>
      <c r="N58" s="62">
        <f>SUM(D58:M58)</f>
        <v>7</v>
      </c>
      <c r="O58" s="85" t="s">
        <v>18</v>
      </c>
    </row>
    <row r="59" spans="1:15" ht="30">
      <c r="A59" s="84">
        <v>57</v>
      </c>
      <c r="B59" s="62">
        <v>1725</v>
      </c>
      <c r="C59" s="74" t="s">
        <v>82</v>
      </c>
      <c r="D59" s="62">
        <v>1</v>
      </c>
      <c r="E59" s="62">
        <v>1</v>
      </c>
      <c r="F59" s="75">
        <v>1</v>
      </c>
      <c r="G59" s="62">
        <v>0.5</v>
      </c>
      <c r="H59" s="62">
        <v>1</v>
      </c>
      <c r="I59" s="62">
        <v>0.5</v>
      </c>
      <c r="J59" s="62">
        <v>1</v>
      </c>
      <c r="K59" s="62">
        <v>1</v>
      </c>
      <c r="L59" s="62">
        <v>0.5</v>
      </c>
      <c r="M59" s="62">
        <v>1</v>
      </c>
      <c r="N59" s="62">
        <f>SUM(D59:M59)</f>
        <v>8.5</v>
      </c>
      <c r="O59" s="85" t="s">
        <v>18</v>
      </c>
    </row>
    <row r="60" spans="1:15" ht="30">
      <c r="A60" s="84">
        <v>58</v>
      </c>
      <c r="B60" s="62">
        <v>1223</v>
      </c>
      <c r="C60" s="74" t="s">
        <v>83</v>
      </c>
      <c r="D60" s="62">
        <v>1</v>
      </c>
      <c r="E60" s="62">
        <v>1</v>
      </c>
      <c r="F60" s="75">
        <v>0</v>
      </c>
      <c r="G60" s="62">
        <v>0.5</v>
      </c>
      <c r="H60" s="62">
        <v>0.5</v>
      </c>
      <c r="I60" s="62">
        <v>0.5</v>
      </c>
      <c r="J60" s="62">
        <v>0.5</v>
      </c>
      <c r="K60" s="62">
        <v>1</v>
      </c>
      <c r="L60" s="62">
        <v>1</v>
      </c>
      <c r="M60" s="62">
        <v>1</v>
      </c>
      <c r="N60" s="62">
        <f>SUM(D60:M60)</f>
        <v>7</v>
      </c>
      <c r="O60" s="85" t="s">
        <v>18</v>
      </c>
    </row>
    <row r="61" spans="1:15" ht="30">
      <c r="A61" s="84">
        <v>59</v>
      </c>
      <c r="B61" s="62">
        <v>1871</v>
      </c>
      <c r="C61" s="74" t="s">
        <v>50</v>
      </c>
      <c r="D61" s="62">
        <v>1</v>
      </c>
      <c r="E61" s="62">
        <v>1</v>
      </c>
      <c r="F61" s="75">
        <v>1</v>
      </c>
      <c r="G61" s="62">
        <v>1</v>
      </c>
      <c r="H61" s="62">
        <v>0.5</v>
      </c>
      <c r="I61" s="62">
        <v>1</v>
      </c>
      <c r="J61" s="62">
        <v>0</v>
      </c>
      <c r="K61" s="62">
        <v>1</v>
      </c>
      <c r="L61" s="62">
        <v>0.5</v>
      </c>
      <c r="M61" s="62">
        <v>1</v>
      </c>
      <c r="N61" s="62">
        <f>SUM(D61:M61)</f>
        <v>8</v>
      </c>
      <c r="O61" s="85" t="s">
        <v>18</v>
      </c>
    </row>
    <row r="62" spans="1:15" ht="30">
      <c r="A62" s="84">
        <v>60</v>
      </c>
      <c r="B62" s="80">
        <v>2541</v>
      </c>
      <c r="C62" s="74" t="s">
        <v>84</v>
      </c>
      <c r="D62" s="62">
        <v>1</v>
      </c>
      <c r="E62" s="62">
        <v>1</v>
      </c>
      <c r="F62" s="75">
        <v>1</v>
      </c>
      <c r="G62" s="62">
        <v>0.5</v>
      </c>
      <c r="H62" s="62">
        <v>1</v>
      </c>
      <c r="I62" s="62">
        <v>1</v>
      </c>
      <c r="J62" s="62">
        <v>1</v>
      </c>
      <c r="K62" s="62">
        <v>1</v>
      </c>
      <c r="L62" s="62">
        <v>0</v>
      </c>
      <c r="M62" s="62">
        <v>0.5</v>
      </c>
      <c r="N62" s="62">
        <f>SUM(D62:M62)</f>
        <v>8</v>
      </c>
      <c r="O62" s="85" t="s">
        <v>18</v>
      </c>
    </row>
    <row r="63" spans="1:15" ht="30">
      <c r="A63" s="84">
        <v>61</v>
      </c>
      <c r="B63" s="62">
        <v>2670</v>
      </c>
      <c r="C63" s="74" t="s">
        <v>85</v>
      </c>
      <c r="D63" s="62">
        <v>1</v>
      </c>
      <c r="E63" s="62">
        <v>1</v>
      </c>
      <c r="F63" s="75">
        <v>1</v>
      </c>
      <c r="G63" s="62">
        <v>0</v>
      </c>
      <c r="H63" s="62">
        <v>1</v>
      </c>
      <c r="I63" s="62">
        <v>1</v>
      </c>
      <c r="J63" s="62">
        <v>0</v>
      </c>
      <c r="K63" s="62">
        <v>1</v>
      </c>
      <c r="L63" s="62">
        <v>0.5</v>
      </c>
      <c r="M63" s="62">
        <v>1</v>
      </c>
      <c r="N63" s="62">
        <f>SUM(D63:M63)</f>
        <v>7.5</v>
      </c>
      <c r="O63" s="85" t="s">
        <v>18</v>
      </c>
    </row>
    <row r="64" spans="1:15" ht="15.75">
      <c r="A64" s="84">
        <v>62</v>
      </c>
      <c r="B64" s="62">
        <v>2302</v>
      </c>
      <c r="C64" s="74" t="s">
        <v>38</v>
      </c>
      <c r="D64" s="62">
        <v>1</v>
      </c>
      <c r="E64" s="62">
        <v>1</v>
      </c>
      <c r="F64" s="75">
        <v>0.5</v>
      </c>
      <c r="G64" s="62">
        <v>1</v>
      </c>
      <c r="H64" s="62">
        <v>1</v>
      </c>
      <c r="I64" s="62">
        <v>0.5</v>
      </c>
      <c r="J64" s="62">
        <v>1</v>
      </c>
      <c r="K64" s="62">
        <v>1</v>
      </c>
      <c r="L64" s="62">
        <v>1</v>
      </c>
      <c r="M64" s="62">
        <v>1</v>
      </c>
      <c r="N64" s="62">
        <f>SUM(D64:M64)</f>
        <v>9</v>
      </c>
      <c r="O64" s="85" t="s">
        <v>18</v>
      </c>
    </row>
    <row r="65" spans="1:15" ht="30">
      <c r="A65" s="84">
        <v>63</v>
      </c>
      <c r="B65" s="62">
        <v>1720</v>
      </c>
      <c r="C65" s="74" t="s">
        <v>86</v>
      </c>
      <c r="D65" s="62">
        <v>0.5</v>
      </c>
      <c r="E65" s="62">
        <v>1</v>
      </c>
      <c r="F65" s="75">
        <v>1</v>
      </c>
      <c r="G65" s="62">
        <v>0</v>
      </c>
      <c r="H65" s="62">
        <v>0</v>
      </c>
      <c r="I65" s="62">
        <v>1</v>
      </c>
      <c r="J65" s="62">
        <v>0</v>
      </c>
      <c r="K65" s="62">
        <v>0.5</v>
      </c>
      <c r="L65" s="62">
        <v>0.5</v>
      </c>
      <c r="M65" s="62">
        <v>0.5</v>
      </c>
      <c r="N65" s="62">
        <f>SUM(D65:M65)</f>
        <v>5</v>
      </c>
      <c r="O65" s="85" t="s">
        <v>21</v>
      </c>
    </row>
    <row r="66" spans="1:15" ht="30">
      <c r="A66" s="84">
        <v>64</v>
      </c>
      <c r="B66" s="62">
        <v>2664</v>
      </c>
      <c r="C66" s="74" t="s">
        <v>87</v>
      </c>
      <c r="D66" s="62">
        <v>1</v>
      </c>
      <c r="E66" s="62">
        <v>1</v>
      </c>
      <c r="F66" s="75">
        <v>1</v>
      </c>
      <c r="G66" s="62">
        <v>1</v>
      </c>
      <c r="H66" s="62">
        <v>1</v>
      </c>
      <c r="I66" s="62">
        <v>1</v>
      </c>
      <c r="J66" s="62">
        <v>1</v>
      </c>
      <c r="K66" s="62">
        <v>1</v>
      </c>
      <c r="L66" s="62">
        <v>0</v>
      </c>
      <c r="M66" s="62">
        <v>1</v>
      </c>
      <c r="N66" s="62">
        <f>SUM(D66:M66)</f>
        <v>9</v>
      </c>
      <c r="O66" s="85" t="s">
        <v>18</v>
      </c>
    </row>
    <row r="67" spans="1:15" ht="30">
      <c r="A67" s="84">
        <v>65</v>
      </c>
      <c r="B67" s="62">
        <v>2139</v>
      </c>
      <c r="C67" s="74" t="s">
        <v>88</v>
      </c>
      <c r="D67" s="62">
        <v>1</v>
      </c>
      <c r="E67" s="62">
        <v>1</v>
      </c>
      <c r="F67" s="75">
        <v>1</v>
      </c>
      <c r="G67" s="62">
        <v>0.5</v>
      </c>
      <c r="H67" s="62">
        <v>0</v>
      </c>
      <c r="I67" s="62">
        <v>0</v>
      </c>
      <c r="J67" s="62">
        <v>0</v>
      </c>
      <c r="K67" s="62">
        <v>0</v>
      </c>
      <c r="L67" s="62">
        <v>0</v>
      </c>
      <c r="M67" s="62">
        <v>1</v>
      </c>
      <c r="N67" s="62">
        <f>SUM(D67:M67)</f>
        <v>4.5</v>
      </c>
      <c r="O67" s="85" t="s">
        <v>23</v>
      </c>
    </row>
    <row r="68" spans="1:15" ht="30">
      <c r="A68" s="84">
        <v>66</v>
      </c>
      <c r="B68" s="62">
        <v>1304</v>
      </c>
      <c r="C68" s="74" t="s">
        <v>42</v>
      </c>
      <c r="D68" s="62">
        <v>1</v>
      </c>
      <c r="E68" s="62">
        <v>1</v>
      </c>
      <c r="F68" s="75">
        <v>0.5</v>
      </c>
      <c r="G68" s="62">
        <v>0.5</v>
      </c>
      <c r="H68" s="62">
        <v>0.5</v>
      </c>
      <c r="I68" s="62">
        <v>0</v>
      </c>
      <c r="J68" s="62">
        <v>1</v>
      </c>
      <c r="K68" s="62">
        <v>1</v>
      </c>
      <c r="L68" s="62">
        <v>0.5</v>
      </c>
      <c r="M68" s="62">
        <v>1</v>
      </c>
      <c r="N68" s="62">
        <f>SUM(D68:M68)</f>
        <v>7</v>
      </c>
      <c r="O68" s="85" t="s">
        <v>18</v>
      </c>
    </row>
    <row r="69" spans="1:15" ht="15.75">
      <c r="A69" s="84">
        <v>67</v>
      </c>
      <c r="B69" s="62">
        <v>2099</v>
      </c>
      <c r="C69" s="64" t="s">
        <v>32</v>
      </c>
      <c r="D69" s="62">
        <v>1</v>
      </c>
      <c r="E69" s="62">
        <v>1</v>
      </c>
      <c r="F69" s="75">
        <v>0.5</v>
      </c>
      <c r="G69" s="62">
        <v>0</v>
      </c>
      <c r="H69" s="62">
        <v>1</v>
      </c>
      <c r="I69" s="62">
        <v>0.5</v>
      </c>
      <c r="J69" s="62">
        <v>0</v>
      </c>
      <c r="K69" s="62">
        <v>1</v>
      </c>
      <c r="L69" s="62">
        <v>0.5</v>
      </c>
      <c r="M69" s="62">
        <v>1</v>
      </c>
      <c r="N69" s="62">
        <f>SUM(D69:M69)</f>
        <v>6.5</v>
      </c>
      <c r="O69" s="85" t="s">
        <v>21</v>
      </c>
    </row>
    <row r="70" spans="1:15" ht="15.75">
      <c r="A70" s="84">
        <v>68</v>
      </c>
      <c r="B70" s="62">
        <v>2215</v>
      </c>
      <c r="C70" s="74" t="s">
        <v>89</v>
      </c>
      <c r="D70" s="62">
        <v>1</v>
      </c>
      <c r="E70" s="62">
        <v>1</v>
      </c>
      <c r="F70" s="75">
        <v>1</v>
      </c>
      <c r="G70" s="62">
        <v>0.5</v>
      </c>
      <c r="H70" s="62">
        <v>1</v>
      </c>
      <c r="I70" s="62">
        <v>1</v>
      </c>
      <c r="J70" s="62">
        <v>0</v>
      </c>
      <c r="K70" s="62">
        <v>1</v>
      </c>
      <c r="L70" s="62">
        <v>0</v>
      </c>
      <c r="M70" s="62">
        <v>1</v>
      </c>
      <c r="N70" s="62">
        <f>SUM(D70:M70)</f>
        <v>7.5</v>
      </c>
      <c r="O70" s="85" t="s">
        <v>18</v>
      </c>
    </row>
    <row r="71" spans="1:15" ht="30">
      <c r="A71" s="82">
        <v>69</v>
      </c>
      <c r="B71" s="70">
        <v>2585</v>
      </c>
      <c r="C71" s="76" t="s">
        <v>90</v>
      </c>
      <c r="D71" s="70">
        <v>0.5</v>
      </c>
      <c r="E71" s="70">
        <v>1</v>
      </c>
      <c r="F71" s="72">
        <v>0.5</v>
      </c>
      <c r="G71" s="70">
        <v>0.5</v>
      </c>
      <c r="H71" s="70">
        <v>0.5</v>
      </c>
      <c r="I71" s="70">
        <v>1</v>
      </c>
      <c r="J71" s="70">
        <v>0.5</v>
      </c>
      <c r="K71" s="70">
        <v>1</v>
      </c>
      <c r="L71" s="70">
        <v>0</v>
      </c>
      <c r="M71" s="70">
        <v>1</v>
      </c>
      <c r="N71" s="70">
        <f>SUM(D71:M71)</f>
        <v>6.5</v>
      </c>
      <c r="O71" s="83" t="s">
        <v>21</v>
      </c>
    </row>
    <row r="72" spans="1:15" ht="30">
      <c r="A72" s="84">
        <v>70</v>
      </c>
      <c r="B72" s="62">
        <v>2342</v>
      </c>
      <c r="C72" s="74" t="s">
        <v>35</v>
      </c>
      <c r="D72" s="62">
        <v>1</v>
      </c>
      <c r="E72" s="62">
        <v>0.5</v>
      </c>
      <c r="F72" s="75">
        <v>0</v>
      </c>
      <c r="G72" s="62">
        <v>0</v>
      </c>
      <c r="H72" s="62">
        <v>1</v>
      </c>
      <c r="I72" s="62">
        <v>0</v>
      </c>
      <c r="J72" s="62">
        <v>0</v>
      </c>
      <c r="K72" s="62">
        <v>1</v>
      </c>
      <c r="L72" s="62">
        <v>1</v>
      </c>
      <c r="M72" s="62">
        <v>1</v>
      </c>
      <c r="N72" s="62">
        <f>SUM(D72:M72)</f>
        <v>5.5</v>
      </c>
      <c r="O72" s="85" t="s">
        <v>21</v>
      </c>
    </row>
    <row r="73" spans="1:15" ht="15.75">
      <c r="A73" s="84">
        <v>71</v>
      </c>
      <c r="B73" s="62">
        <v>2303</v>
      </c>
      <c r="C73" s="64" t="s">
        <v>38</v>
      </c>
      <c r="D73" s="62">
        <v>1</v>
      </c>
      <c r="E73" s="62">
        <v>1</v>
      </c>
      <c r="F73" s="75">
        <v>0.5</v>
      </c>
      <c r="G73" s="62">
        <v>1</v>
      </c>
      <c r="H73" s="62">
        <v>0.5</v>
      </c>
      <c r="I73" s="62">
        <v>1</v>
      </c>
      <c r="J73" s="62">
        <v>1</v>
      </c>
      <c r="K73" s="62">
        <v>1</v>
      </c>
      <c r="L73" s="62">
        <v>0.5</v>
      </c>
      <c r="M73" s="62">
        <v>1</v>
      </c>
      <c r="N73" s="62">
        <f>SUM(D73:M73)</f>
        <v>8.5</v>
      </c>
      <c r="O73" s="85" t="s">
        <v>18</v>
      </c>
    </row>
    <row r="74" spans="1:15" ht="30">
      <c r="A74" s="84">
        <v>72</v>
      </c>
      <c r="B74" s="62">
        <v>2406</v>
      </c>
      <c r="C74" s="74" t="s">
        <v>91</v>
      </c>
      <c r="D74" s="62">
        <v>1</v>
      </c>
      <c r="E74" s="62">
        <v>1</v>
      </c>
      <c r="F74" s="75">
        <v>0</v>
      </c>
      <c r="G74" s="62">
        <v>0.5</v>
      </c>
      <c r="H74" s="62">
        <v>0.5</v>
      </c>
      <c r="I74" s="62">
        <v>0.5</v>
      </c>
      <c r="J74" s="62">
        <v>1</v>
      </c>
      <c r="K74" s="62">
        <v>1</v>
      </c>
      <c r="L74" s="62">
        <v>0.5</v>
      </c>
      <c r="M74" s="62">
        <v>1</v>
      </c>
      <c r="N74" s="62">
        <f>SUM(D74:M74)</f>
        <v>7</v>
      </c>
      <c r="O74" s="85" t="s">
        <v>18</v>
      </c>
    </row>
    <row r="75" spans="1:15" ht="30">
      <c r="A75" s="84">
        <v>73</v>
      </c>
      <c r="B75" s="62">
        <v>1808</v>
      </c>
      <c r="C75" s="74" t="s">
        <v>55</v>
      </c>
      <c r="D75" s="62">
        <v>1</v>
      </c>
      <c r="E75" s="62">
        <v>1</v>
      </c>
      <c r="F75" s="75">
        <v>0.5</v>
      </c>
      <c r="G75" s="62">
        <v>1</v>
      </c>
      <c r="H75" s="62">
        <v>0.5</v>
      </c>
      <c r="I75" s="62">
        <v>0.5</v>
      </c>
      <c r="J75" s="62">
        <v>0</v>
      </c>
      <c r="K75" s="62">
        <v>0.5</v>
      </c>
      <c r="L75" s="62">
        <v>0.5</v>
      </c>
      <c r="M75" s="62">
        <v>1</v>
      </c>
      <c r="N75" s="62">
        <f>SUM(D75:M75)</f>
        <v>6.5</v>
      </c>
      <c r="O75" s="85" t="s">
        <v>21</v>
      </c>
    </row>
    <row r="76" spans="1:15" ht="45">
      <c r="A76" s="84">
        <v>74</v>
      </c>
      <c r="B76" s="62">
        <v>1399</v>
      </c>
      <c r="C76" s="74" t="s">
        <v>92</v>
      </c>
      <c r="D76" s="62">
        <v>1</v>
      </c>
      <c r="E76" s="62">
        <v>1</v>
      </c>
      <c r="F76" s="75">
        <v>0.5</v>
      </c>
      <c r="G76" s="62">
        <v>1</v>
      </c>
      <c r="H76" s="62">
        <v>0.5</v>
      </c>
      <c r="I76" s="62">
        <v>0</v>
      </c>
      <c r="J76" s="62">
        <v>1</v>
      </c>
      <c r="K76" s="62">
        <v>1</v>
      </c>
      <c r="L76" s="62">
        <v>0.5</v>
      </c>
      <c r="M76" s="62">
        <v>1</v>
      </c>
      <c r="N76" s="62">
        <f>SUM(D76:M76)</f>
        <v>7.5</v>
      </c>
      <c r="O76" s="85" t="s">
        <v>18</v>
      </c>
    </row>
    <row r="77" spans="1:15" ht="30">
      <c r="A77" s="84">
        <v>75</v>
      </c>
      <c r="B77" s="62">
        <v>1083</v>
      </c>
      <c r="C77" s="74" t="s">
        <v>74</v>
      </c>
      <c r="D77" s="62">
        <v>1</v>
      </c>
      <c r="E77" s="62">
        <v>0.5</v>
      </c>
      <c r="F77" s="75">
        <v>0</v>
      </c>
      <c r="G77" s="62">
        <v>0.5</v>
      </c>
      <c r="H77" s="62">
        <v>0.5</v>
      </c>
      <c r="I77" s="62">
        <v>1</v>
      </c>
      <c r="J77" s="62">
        <v>0</v>
      </c>
      <c r="K77" s="62">
        <v>0</v>
      </c>
      <c r="L77" s="62">
        <v>0.5</v>
      </c>
      <c r="M77" s="62">
        <v>1</v>
      </c>
      <c r="N77" s="62">
        <f>SUM(D77:M77)</f>
        <v>5</v>
      </c>
      <c r="O77" s="85" t="s">
        <v>21</v>
      </c>
    </row>
    <row r="78" spans="1:15" ht="15.75">
      <c r="A78" s="84">
        <v>76</v>
      </c>
      <c r="B78" s="62">
        <v>1117</v>
      </c>
      <c r="C78" s="64" t="s">
        <v>69</v>
      </c>
      <c r="D78" s="62">
        <v>1</v>
      </c>
      <c r="E78" s="62">
        <v>1</v>
      </c>
      <c r="F78" s="75">
        <v>1</v>
      </c>
      <c r="G78" s="73">
        <v>0</v>
      </c>
      <c r="H78" s="62">
        <v>0.5</v>
      </c>
      <c r="I78" s="62">
        <v>1</v>
      </c>
      <c r="J78" s="62">
        <v>0</v>
      </c>
      <c r="K78" s="62">
        <v>1</v>
      </c>
      <c r="L78" s="62">
        <v>0</v>
      </c>
      <c r="M78" s="62">
        <v>0.5</v>
      </c>
      <c r="N78" s="62">
        <f>SUM(D78:M78)</f>
        <v>6</v>
      </c>
      <c r="O78" s="85" t="s">
        <v>21</v>
      </c>
    </row>
    <row r="79" spans="1:15" ht="30">
      <c r="A79" s="84">
        <v>77</v>
      </c>
      <c r="B79" s="62">
        <v>1334</v>
      </c>
      <c r="C79" s="74" t="s">
        <v>93</v>
      </c>
      <c r="D79" s="62">
        <v>1</v>
      </c>
      <c r="E79" s="62">
        <v>1</v>
      </c>
      <c r="F79" s="75">
        <v>0.5</v>
      </c>
      <c r="G79" s="62">
        <v>1</v>
      </c>
      <c r="H79" s="62">
        <v>1</v>
      </c>
      <c r="I79" s="62">
        <v>0.5</v>
      </c>
      <c r="J79" s="62">
        <v>1</v>
      </c>
      <c r="K79" s="62">
        <v>1</v>
      </c>
      <c r="L79" s="62">
        <v>0.5</v>
      </c>
      <c r="M79" s="62">
        <v>1</v>
      </c>
      <c r="N79" s="62">
        <f>SUM(D79:M79)</f>
        <v>8.5</v>
      </c>
      <c r="O79" s="85" t="s">
        <v>18</v>
      </c>
    </row>
    <row r="80" spans="1:15" ht="30">
      <c r="A80" s="84">
        <v>78</v>
      </c>
      <c r="B80" s="62">
        <v>1332</v>
      </c>
      <c r="C80" s="74" t="s">
        <v>94</v>
      </c>
      <c r="D80" s="62">
        <v>1</v>
      </c>
      <c r="E80" s="62">
        <v>1</v>
      </c>
      <c r="F80" s="75">
        <v>0.5</v>
      </c>
      <c r="G80" s="62">
        <v>0</v>
      </c>
      <c r="H80" s="62">
        <v>1</v>
      </c>
      <c r="I80" s="62">
        <v>0</v>
      </c>
      <c r="J80" s="62">
        <v>0</v>
      </c>
      <c r="K80" s="62">
        <v>0</v>
      </c>
      <c r="L80" s="62">
        <v>0.5</v>
      </c>
      <c r="M80" s="62">
        <v>0.5</v>
      </c>
      <c r="N80" s="62">
        <f>SUM(D80:M80)</f>
        <v>4.5</v>
      </c>
      <c r="O80" s="85" t="s">
        <v>23</v>
      </c>
    </row>
    <row r="81" spans="1:15" ht="30">
      <c r="A81" s="84">
        <v>79</v>
      </c>
      <c r="B81" s="62">
        <v>1052</v>
      </c>
      <c r="C81" s="74" t="s">
        <v>95</v>
      </c>
      <c r="D81" s="62">
        <v>1</v>
      </c>
      <c r="E81" s="62">
        <v>1</v>
      </c>
      <c r="F81" s="75">
        <v>0.5</v>
      </c>
      <c r="G81" s="62">
        <v>0.5</v>
      </c>
      <c r="H81" s="62">
        <v>0</v>
      </c>
      <c r="I81" s="62">
        <v>0.5</v>
      </c>
      <c r="J81" s="62">
        <v>1</v>
      </c>
      <c r="K81" s="62">
        <v>1</v>
      </c>
      <c r="L81" s="62">
        <v>0.5</v>
      </c>
      <c r="M81" s="62">
        <v>1</v>
      </c>
      <c r="N81" s="62">
        <f>SUM(D81:M81)</f>
        <v>7</v>
      </c>
      <c r="O81" s="85" t="s">
        <v>18</v>
      </c>
    </row>
    <row r="82" spans="1:15" ht="15.75">
      <c r="A82" s="84">
        <v>80</v>
      </c>
      <c r="B82" s="62">
        <v>2191</v>
      </c>
      <c r="C82" s="64" t="s">
        <v>96</v>
      </c>
      <c r="D82" s="62">
        <v>1</v>
      </c>
      <c r="E82" s="62">
        <v>1</v>
      </c>
      <c r="F82" s="75">
        <v>1</v>
      </c>
      <c r="G82" s="62">
        <v>1</v>
      </c>
      <c r="H82" s="62">
        <v>1</v>
      </c>
      <c r="I82" s="62">
        <v>1</v>
      </c>
      <c r="J82" s="62">
        <v>0</v>
      </c>
      <c r="K82" s="62">
        <v>1</v>
      </c>
      <c r="L82" s="62">
        <v>1</v>
      </c>
      <c r="M82" s="62">
        <v>0.5</v>
      </c>
      <c r="N82" s="62">
        <f>SUM(D82:M82)</f>
        <v>8.5</v>
      </c>
      <c r="O82" s="85" t="s">
        <v>18</v>
      </c>
    </row>
    <row r="83" spans="1:15" ht="30">
      <c r="A83" s="84">
        <v>81</v>
      </c>
      <c r="B83" s="62">
        <v>1753</v>
      </c>
      <c r="C83" s="74" t="s">
        <v>97</v>
      </c>
      <c r="D83" s="62">
        <v>1</v>
      </c>
      <c r="E83" s="62">
        <v>1</v>
      </c>
      <c r="F83" s="75">
        <v>0.5</v>
      </c>
      <c r="G83" s="62">
        <v>0</v>
      </c>
      <c r="H83" s="62">
        <v>1</v>
      </c>
      <c r="I83" s="62">
        <v>1</v>
      </c>
      <c r="J83" s="62">
        <v>1</v>
      </c>
      <c r="K83" s="62">
        <v>1</v>
      </c>
      <c r="L83" s="62">
        <v>0.5</v>
      </c>
      <c r="M83" s="62">
        <v>1</v>
      </c>
      <c r="N83" s="62">
        <f>SUM(D83:M83)</f>
        <v>8</v>
      </c>
      <c r="O83" s="85" t="s">
        <v>18</v>
      </c>
    </row>
    <row r="84" spans="1:15" ht="30">
      <c r="A84" s="84">
        <v>82</v>
      </c>
      <c r="B84" s="62">
        <v>1749</v>
      </c>
      <c r="C84" s="74" t="s">
        <v>97</v>
      </c>
      <c r="D84" s="62">
        <v>1</v>
      </c>
      <c r="E84" s="62">
        <v>1</v>
      </c>
      <c r="F84" s="75">
        <v>0</v>
      </c>
      <c r="G84" s="62">
        <v>0.5</v>
      </c>
      <c r="H84" s="62">
        <v>0.5</v>
      </c>
      <c r="I84" s="62">
        <v>0.5</v>
      </c>
      <c r="J84" s="62">
        <v>1</v>
      </c>
      <c r="K84" s="62">
        <v>1</v>
      </c>
      <c r="L84" s="62">
        <v>0.5</v>
      </c>
      <c r="M84" s="62">
        <v>1</v>
      </c>
      <c r="N84" s="62">
        <f>SUM(D84:M84)</f>
        <v>7</v>
      </c>
      <c r="O84" s="85" t="s">
        <v>18</v>
      </c>
    </row>
    <row r="85" spans="1:15" ht="30">
      <c r="A85" s="84">
        <v>83</v>
      </c>
      <c r="B85" s="81">
        <v>2582</v>
      </c>
      <c r="C85" s="74" t="s">
        <v>98</v>
      </c>
      <c r="D85" s="62">
        <v>1</v>
      </c>
      <c r="E85" s="62">
        <v>0.5</v>
      </c>
      <c r="F85" s="75">
        <v>1</v>
      </c>
      <c r="G85" s="62">
        <v>0</v>
      </c>
      <c r="H85" s="62">
        <v>0</v>
      </c>
      <c r="I85" s="62">
        <v>0</v>
      </c>
      <c r="J85" s="62">
        <v>0</v>
      </c>
      <c r="K85" s="62">
        <v>1</v>
      </c>
      <c r="L85" s="62">
        <v>1</v>
      </c>
      <c r="M85" s="62">
        <v>1</v>
      </c>
      <c r="N85" s="70">
        <f>SUM(D85:M85)</f>
        <v>5.5</v>
      </c>
      <c r="O85" s="85" t="s">
        <v>21</v>
      </c>
    </row>
    <row r="86" spans="1:15" ht="30">
      <c r="A86" s="84">
        <v>84</v>
      </c>
      <c r="B86" s="62">
        <v>1074</v>
      </c>
      <c r="C86" s="74" t="s">
        <v>68</v>
      </c>
      <c r="D86" s="62">
        <v>1</v>
      </c>
      <c r="E86" s="62">
        <v>1</v>
      </c>
      <c r="F86" s="75">
        <v>0</v>
      </c>
      <c r="G86" s="62">
        <v>0.5</v>
      </c>
      <c r="H86" s="62">
        <v>0.5</v>
      </c>
      <c r="I86" s="62">
        <v>0</v>
      </c>
      <c r="J86" s="62">
        <v>0.5</v>
      </c>
      <c r="K86" s="62">
        <v>1</v>
      </c>
      <c r="L86" s="62">
        <v>0.5</v>
      </c>
      <c r="M86" s="62">
        <v>1</v>
      </c>
      <c r="N86" s="62">
        <f>SUM(D86:M86)</f>
        <v>6</v>
      </c>
      <c r="O86" s="85" t="s">
        <v>21</v>
      </c>
    </row>
    <row r="87" spans="1:15" ht="30">
      <c r="A87" s="84">
        <v>85</v>
      </c>
      <c r="B87" s="62">
        <v>1050</v>
      </c>
      <c r="C87" s="74" t="s">
        <v>95</v>
      </c>
      <c r="D87" s="62">
        <v>1</v>
      </c>
      <c r="E87" s="62">
        <v>1</v>
      </c>
      <c r="F87" s="75">
        <v>0</v>
      </c>
      <c r="G87" s="62">
        <v>0</v>
      </c>
      <c r="H87" s="62">
        <v>0.5</v>
      </c>
      <c r="I87" s="62">
        <v>0.5</v>
      </c>
      <c r="J87" s="62">
        <v>0</v>
      </c>
      <c r="K87" s="73">
        <v>1</v>
      </c>
      <c r="L87" s="62">
        <v>0.5</v>
      </c>
      <c r="M87" s="62">
        <v>0.5</v>
      </c>
      <c r="N87" s="62">
        <f>SUM(D87:M87)</f>
        <v>5</v>
      </c>
      <c r="O87" s="85" t="s">
        <v>21</v>
      </c>
    </row>
    <row r="88" spans="1:15" ht="30">
      <c r="A88" s="84">
        <v>86</v>
      </c>
      <c r="B88" s="62">
        <v>1393</v>
      </c>
      <c r="C88" s="74" t="s">
        <v>99</v>
      </c>
      <c r="D88" s="62">
        <v>1</v>
      </c>
      <c r="E88" s="62">
        <v>1</v>
      </c>
      <c r="F88" s="75">
        <v>1</v>
      </c>
      <c r="G88" s="62">
        <v>0</v>
      </c>
      <c r="H88" s="62">
        <v>1</v>
      </c>
      <c r="I88" s="62">
        <v>1</v>
      </c>
      <c r="J88" s="62">
        <v>0</v>
      </c>
      <c r="K88" s="62">
        <v>0</v>
      </c>
      <c r="L88" s="62">
        <v>0.5</v>
      </c>
      <c r="M88" s="62">
        <v>1</v>
      </c>
      <c r="N88" s="62">
        <f>SUM(D88:M88)</f>
        <v>6.5</v>
      </c>
      <c r="O88" s="85" t="s">
        <v>21</v>
      </c>
    </row>
    <row r="89" spans="1:15" ht="30">
      <c r="A89" s="84">
        <v>87</v>
      </c>
      <c r="B89" s="62">
        <v>1294</v>
      </c>
      <c r="C89" s="74" t="s">
        <v>100</v>
      </c>
      <c r="D89" s="62">
        <v>1</v>
      </c>
      <c r="E89" s="62">
        <v>1</v>
      </c>
      <c r="F89" s="75">
        <v>0.5</v>
      </c>
      <c r="G89" s="62">
        <v>0</v>
      </c>
      <c r="H89" s="62">
        <v>1</v>
      </c>
      <c r="I89" s="62">
        <v>1</v>
      </c>
      <c r="J89" s="62">
        <v>0</v>
      </c>
      <c r="K89" s="62">
        <v>0</v>
      </c>
      <c r="L89" s="62">
        <v>0.5</v>
      </c>
      <c r="M89" s="62">
        <v>0.5</v>
      </c>
      <c r="N89" s="62">
        <f>SUM(D89:M89)</f>
        <v>5.5</v>
      </c>
      <c r="O89" s="85" t="s">
        <v>21</v>
      </c>
    </row>
    <row r="90" spans="1:15" ht="15.75">
      <c r="A90" s="84">
        <v>88</v>
      </c>
      <c r="B90" s="62">
        <v>2654</v>
      </c>
      <c r="C90" s="74" t="s">
        <v>101</v>
      </c>
      <c r="D90" s="62">
        <v>1</v>
      </c>
      <c r="E90" s="62">
        <v>1</v>
      </c>
      <c r="F90" s="75">
        <v>1</v>
      </c>
      <c r="G90" s="62">
        <v>0</v>
      </c>
      <c r="H90" s="62">
        <v>0</v>
      </c>
      <c r="I90" s="62">
        <v>1</v>
      </c>
      <c r="J90" s="62">
        <v>0</v>
      </c>
      <c r="K90" s="62">
        <v>1</v>
      </c>
      <c r="L90" s="62">
        <v>1</v>
      </c>
      <c r="M90" s="62">
        <v>1</v>
      </c>
      <c r="N90" s="62">
        <f>SUM(D90:M90)</f>
        <v>7</v>
      </c>
      <c r="O90" s="85" t="s">
        <v>18</v>
      </c>
    </row>
    <row r="91" spans="1:15" ht="30">
      <c r="A91" s="84">
        <v>89</v>
      </c>
      <c r="B91" s="62">
        <v>2183</v>
      </c>
      <c r="C91" s="74" t="s">
        <v>102</v>
      </c>
      <c r="D91" s="62">
        <v>1</v>
      </c>
      <c r="E91" s="62">
        <v>1</v>
      </c>
      <c r="F91" s="75">
        <v>1</v>
      </c>
      <c r="G91" s="62">
        <v>0.5</v>
      </c>
      <c r="H91" s="62">
        <v>1</v>
      </c>
      <c r="I91" s="62">
        <v>1</v>
      </c>
      <c r="J91" s="62">
        <v>1</v>
      </c>
      <c r="K91" s="62">
        <v>1</v>
      </c>
      <c r="L91" s="62">
        <v>1</v>
      </c>
      <c r="M91" s="62">
        <v>1</v>
      </c>
      <c r="N91" s="62">
        <f>SUM(D91:M91)</f>
        <v>9.5</v>
      </c>
      <c r="O91" s="85" t="s">
        <v>18</v>
      </c>
    </row>
    <row r="92" spans="1:15" ht="30">
      <c r="A92" s="84">
        <v>90</v>
      </c>
      <c r="B92" s="62">
        <v>1073</v>
      </c>
      <c r="C92" s="74" t="s">
        <v>68</v>
      </c>
      <c r="D92" s="62">
        <v>1</v>
      </c>
      <c r="E92" s="62">
        <v>1</v>
      </c>
      <c r="F92" s="75">
        <v>1</v>
      </c>
      <c r="G92" s="62">
        <v>1</v>
      </c>
      <c r="H92" s="62">
        <v>1</v>
      </c>
      <c r="I92" s="62">
        <v>1</v>
      </c>
      <c r="J92" s="62">
        <v>1</v>
      </c>
      <c r="K92" s="62">
        <v>1</v>
      </c>
      <c r="L92" s="62">
        <v>1</v>
      </c>
      <c r="M92" s="62">
        <v>1</v>
      </c>
      <c r="N92" s="62">
        <f>SUM(D92:M92)</f>
        <v>10</v>
      </c>
      <c r="O92" s="85" t="s">
        <v>18</v>
      </c>
    </row>
    <row r="93" spans="1:15" ht="15.75">
      <c r="A93" s="84">
        <v>91</v>
      </c>
      <c r="B93" s="62">
        <v>2125</v>
      </c>
      <c r="C93" s="64" t="s">
        <v>103</v>
      </c>
      <c r="D93" s="62">
        <v>1</v>
      </c>
      <c r="E93" s="62">
        <v>1</v>
      </c>
      <c r="F93" s="75">
        <v>1</v>
      </c>
      <c r="G93" s="62">
        <v>0.5</v>
      </c>
      <c r="H93" s="62">
        <v>1</v>
      </c>
      <c r="I93" s="62">
        <v>1</v>
      </c>
      <c r="J93" s="62">
        <v>1</v>
      </c>
      <c r="K93" s="62">
        <v>1</v>
      </c>
      <c r="L93" s="62">
        <v>0.5</v>
      </c>
      <c r="M93" s="62">
        <v>1</v>
      </c>
      <c r="N93" s="62">
        <f>SUM(D93:M93)</f>
        <v>9</v>
      </c>
      <c r="O93" s="85" t="s">
        <v>18</v>
      </c>
    </row>
    <row r="94" spans="1:15" ht="15.75">
      <c r="A94" s="84">
        <v>92</v>
      </c>
      <c r="B94" s="62">
        <v>2098</v>
      </c>
      <c r="C94" s="64" t="s">
        <v>32</v>
      </c>
      <c r="D94" s="62">
        <v>1</v>
      </c>
      <c r="E94" s="62">
        <v>1</v>
      </c>
      <c r="F94" s="75">
        <v>0.5</v>
      </c>
      <c r="G94" s="62">
        <v>1</v>
      </c>
      <c r="H94" s="62">
        <v>0.5</v>
      </c>
      <c r="I94" s="62">
        <v>0</v>
      </c>
      <c r="J94" s="62">
        <v>0</v>
      </c>
      <c r="K94" s="62">
        <v>0</v>
      </c>
      <c r="L94" s="62">
        <v>1</v>
      </c>
      <c r="M94" s="62">
        <v>1</v>
      </c>
      <c r="N94" s="62">
        <f>SUM(D94:M94)</f>
        <v>6</v>
      </c>
      <c r="O94" s="85" t="s">
        <v>21</v>
      </c>
    </row>
    <row r="95" spans="1:15" ht="30">
      <c r="A95" s="82">
        <v>93</v>
      </c>
      <c r="B95" s="70">
        <v>1934</v>
      </c>
      <c r="C95" s="76" t="s">
        <v>104</v>
      </c>
      <c r="D95" s="70">
        <v>1</v>
      </c>
      <c r="E95" s="70">
        <v>1</v>
      </c>
      <c r="F95" s="72">
        <v>0.5</v>
      </c>
      <c r="G95" s="70">
        <v>0.5</v>
      </c>
      <c r="H95" s="70">
        <v>1</v>
      </c>
      <c r="I95" s="70">
        <v>0</v>
      </c>
      <c r="J95" s="70">
        <v>0.5</v>
      </c>
      <c r="K95" s="70">
        <v>1</v>
      </c>
      <c r="L95" s="70">
        <v>0.5</v>
      </c>
      <c r="M95" s="70">
        <v>1</v>
      </c>
      <c r="N95" s="70">
        <f>SUM(D95:M95)</f>
        <v>7</v>
      </c>
      <c r="O95" s="83" t="s">
        <v>18</v>
      </c>
    </row>
    <row r="96" spans="1:15" ht="30">
      <c r="A96" s="82">
        <v>94</v>
      </c>
      <c r="B96" s="70">
        <v>2062</v>
      </c>
      <c r="C96" s="76" t="s">
        <v>105</v>
      </c>
      <c r="D96" s="70">
        <v>0.5</v>
      </c>
      <c r="E96" s="70">
        <v>1</v>
      </c>
      <c r="F96" s="72">
        <v>0</v>
      </c>
      <c r="G96" s="70">
        <v>1</v>
      </c>
      <c r="H96" s="70">
        <v>1</v>
      </c>
      <c r="I96" s="70">
        <v>1</v>
      </c>
      <c r="J96" s="70">
        <v>0</v>
      </c>
      <c r="K96" s="70">
        <v>0</v>
      </c>
      <c r="L96" s="70">
        <v>1</v>
      </c>
      <c r="M96" s="70">
        <v>1</v>
      </c>
      <c r="N96" s="70">
        <f>SUM(D96:M96)</f>
        <v>6.5</v>
      </c>
      <c r="O96" s="83" t="s">
        <v>21</v>
      </c>
    </row>
    <row r="97" spans="1:15" ht="30">
      <c r="A97" s="84">
        <v>95</v>
      </c>
      <c r="B97" s="62">
        <v>1068</v>
      </c>
      <c r="C97" s="74" t="s">
        <v>68</v>
      </c>
      <c r="D97" s="62">
        <v>1</v>
      </c>
      <c r="E97" s="62">
        <v>1</v>
      </c>
      <c r="F97" s="75">
        <v>1</v>
      </c>
      <c r="G97" s="62">
        <v>0.5</v>
      </c>
      <c r="H97" s="62">
        <v>0.5</v>
      </c>
      <c r="I97" s="62">
        <v>1</v>
      </c>
      <c r="J97" s="62">
        <v>1</v>
      </c>
      <c r="K97" s="62">
        <v>1</v>
      </c>
      <c r="L97" s="62">
        <v>0</v>
      </c>
      <c r="M97" s="62">
        <v>1</v>
      </c>
      <c r="N97" s="62">
        <f>SUM(D97:M97)</f>
        <v>8</v>
      </c>
      <c r="O97" s="85" t="s">
        <v>18</v>
      </c>
    </row>
    <row r="98" spans="1:15" ht="15.75">
      <c r="A98" s="84">
        <v>96</v>
      </c>
      <c r="B98" s="62">
        <v>2569</v>
      </c>
      <c r="C98" s="64" t="s">
        <v>106</v>
      </c>
      <c r="D98" s="62">
        <v>1</v>
      </c>
      <c r="E98" s="62">
        <v>1</v>
      </c>
      <c r="F98" s="75">
        <v>0.5</v>
      </c>
      <c r="G98" s="62">
        <v>1</v>
      </c>
      <c r="H98" s="62">
        <v>1</v>
      </c>
      <c r="I98" s="62">
        <v>0.5</v>
      </c>
      <c r="J98" s="62">
        <v>1</v>
      </c>
      <c r="K98" s="62">
        <v>1</v>
      </c>
      <c r="L98" s="62">
        <v>0.5</v>
      </c>
      <c r="M98" s="62">
        <v>1</v>
      </c>
      <c r="N98" s="62">
        <f>SUM(D98:M98)</f>
        <v>8.5</v>
      </c>
      <c r="O98" s="85" t="s">
        <v>18</v>
      </c>
    </row>
    <row r="99" spans="1:15" ht="30">
      <c r="A99" s="84">
        <v>97</v>
      </c>
      <c r="B99" s="62">
        <v>1550</v>
      </c>
      <c r="C99" s="74" t="s">
        <v>107</v>
      </c>
      <c r="D99" s="62">
        <v>1</v>
      </c>
      <c r="E99" s="62">
        <v>1</v>
      </c>
      <c r="F99" s="75">
        <v>0</v>
      </c>
      <c r="G99" s="62">
        <v>0</v>
      </c>
      <c r="H99" s="62">
        <v>0.5</v>
      </c>
      <c r="I99" s="62">
        <v>0.5</v>
      </c>
      <c r="J99" s="62">
        <v>1</v>
      </c>
      <c r="K99" s="62">
        <v>1</v>
      </c>
      <c r="L99" s="62">
        <v>1</v>
      </c>
      <c r="M99" s="62"/>
      <c r="N99" s="62">
        <f>SUM(D99:M99)</f>
        <v>6</v>
      </c>
      <c r="O99" s="85" t="s">
        <v>18</v>
      </c>
    </row>
    <row r="100" spans="1:15" ht="30">
      <c r="A100" s="84">
        <v>98</v>
      </c>
      <c r="B100" s="62">
        <v>1855</v>
      </c>
      <c r="C100" s="74" t="s">
        <v>108</v>
      </c>
      <c r="D100" s="62">
        <v>1</v>
      </c>
      <c r="E100" s="62">
        <v>1</v>
      </c>
      <c r="F100" s="75">
        <v>0</v>
      </c>
      <c r="G100" s="62">
        <v>0</v>
      </c>
      <c r="H100" s="62">
        <v>0.5</v>
      </c>
      <c r="I100" s="62">
        <v>0.5</v>
      </c>
      <c r="J100" s="62">
        <v>0.5</v>
      </c>
      <c r="K100" s="62">
        <v>1</v>
      </c>
      <c r="L100" s="62">
        <v>0.5</v>
      </c>
      <c r="M100" s="62">
        <v>1</v>
      </c>
      <c r="N100" s="62">
        <f>SUM(D100:M100)</f>
        <v>6</v>
      </c>
      <c r="O100" s="85" t="s">
        <v>21</v>
      </c>
    </row>
    <row r="101" spans="1:15" ht="30">
      <c r="A101" s="87">
        <v>99</v>
      </c>
      <c r="B101" s="88">
        <v>1825</v>
      </c>
      <c r="C101" s="89" t="s">
        <v>109</v>
      </c>
      <c r="D101" s="88">
        <v>1</v>
      </c>
      <c r="E101" s="88">
        <v>1</v>
      </c>
      <c r="F101" s="90">
        <v>0</v>
      </c>
      <c r="G101" s="88">
        <v>0.5</v>
      </c>
      <c r="H101" s="88">
        <v>1</v>
      </c>
      <c r="I101" s="88">
        <v>1</v>
      </c>
      <c r="J101" s="88">
        <v>1</v>
      </c>
      <c r="K101" s="88">
        <v>0</v>
      </c>
      <c r="L101" s="88">
        <v>0.5</v>
      </c>
      <c r="M101" s="88">
        <v>1</v>
      </c>
      <c r="N101" s="88">
        <f>SUM(D101:M101)</f>
        <v>7</v>
      </c>
      <c r="O101" s="91" t="s">
        <v>18</v>
      </c>
    </row>
  </sheetData>
  <mergeCells count="6">
    <mergeCell ref="O1:O2"/>
    <mergeCell ref="D1:M1"/>
    <mergeCell ref="A1:A2"/>
    <mergeCell ref="B1:B2"/>
    <mergeCell ref="C1:C2"/>
    <mergeCell ref="N1:N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64EFF-61CC-4350-B9CE-35FDC7A7FF04}">
  <dimension ref="A1:DJ29"/>
  <sheetViews>
    <sheetView workbookViewId="0">
      <pane xSplit="2" topLeftCell="CR15" activePane="topRight" state="frozen"/>
      <selection pane="topRight" activeCell="CK1" sqref="CK1:CY15"/>
    </sheetView>
  </sheetViews>
  <sheetFormatPr defaultRowHeight="15"/>
  <cols>
    <col min="1" max="1" width="5.85546875" style="36" customWidth="1"/>
    <col min="2" max="2" width="41" style="32" customWidth="1"/>
    <col min="3" max="3" width="34.28515625" style="32" customWidth="1"/>
    <col min="4" max="4" width="14.28515625" customWidth="1"/>
    <col min="5" max="7" width="9.140625" style="37"/>
    <col min="8" max="12" width="9.140625" style="36"/>
    <col min="13" max="13" width="9.140625" style="37"/>
    <col min="14" max="14" width="9.140625" style="47"/>
    <col min="15" max="24" width="9.140625" style="36"/>
    <col min="25" max="25" width="9.140625" style="47"/>
    <col min="26" max="48" width="9.140625" style="36"/>
    <col min="49" max="49" width="9.140625" style="47"/>
    <col min="50" max="50" width="11.140625" style="36" customWidth="1"/>
    <col min="51" max="51" width="10.85546875" style="36" customWidth="1"/>
    <col min="52" max="52" width="9.140625" style="36"/>
    <col min="53" max="53" width="9.140625" style="47"/>
    <col min="54" max="60" width="9.140625" style="36"/>
    <col min="61" max="61" width="11" style="36" customWidth="1"/>
    <col min="62" max="72" width="9.140625" style="36"/>
    <col min="73" max="73" width="9.140625" style="37"/>
    <col min="74" max="77" width="9.140625" style="36"/>
    <col min="78" max="78" width="12.42578125" style="36" customWidth="1"/>
    <col min="79" max="79" width="10.28515625" style="36" customWidth="1"/>
    <col min="80" max="96" width="9.140625" style="36"/>
    <col min="97" max="98" width="9.140625" style="37"/>
    <col min="99" max="105" width="9.140625" style="36"/>
    <col min="106" max="106" width="11.42578125" style="56" bestFit="1" customWidth="1"/>
    <col min="107" max="108" width="9.140625" style="45"/>
    <col min="109" max="109" width="9.140625" style="47"/>
    <col min="110" max="110" width="12.140625" style="47" customWidth="1"/>
    <col min="111" max="111" width="9.140625" style="47"/>
  </cols>
  <sheetData>
    <row r="1" spans="1:114" s="45" customFormat="1">
      <c r="A1" s="100" t="s">
        <v>1</v>
      </c>
      <c r="B1" s="101" t="s">
        <v>2</v>
      </c>
      <c r="C1" s="101" t="s">
        <v>3</v>
      </c>
      <c r="D1" s="61" t="s">
        <v>110</v>
      </c>
      <c r="E1" s="56">
        <v>1</v>
      </c>
      <c r="F1" s="56">
        <v>2</v>
      </c>
      <c r="G1" s="56">
        <v>3</v>
      </c>
      <c r="H1" s="47">
        <v>4</v>
      </c>
      <c r="I1" s="47">
        <v>5</v>
      </c>
      <c r="J1" s="47">
        <v>6</v>
      </c>
      <c r="K1" s="47">
        <v>7</v>
      </c>
      <c r="L1" s="47">
        <v>8</v>
      </c>
      <c r="M1" s="56">
        <v>9</v>
      </c>
      <c r="N1" s="47">
        <v>10</v>
      </c>
      <c r="O1" s="47">
        <v>11</v>
      </c>
      <c r="P1" s="47">
        <v>12</v>
      </c>
      <c r="Q1" s="47">
        <v>13</v>
      </c>
      <c r="R1" s="47">
        <v>14</v>
      </c>
      <c r="S1" s="47">
        <v>15</v>
      </c>
      <c r="T1" s="47">
        <v>16</v>
      </c>
      <c r="U1" s="47">
        <v>17</v>
      </c>
      <c r="V1" s="47">
        <v>18</v>
      </c>
      <c r="W1" s="47">
        <v>19</v>
      </c>
      <c r="X1" s="47">
        <v>20</v>
      </c>
      <c r="Y1" s="47">
        <v>21</v>
      </c>
      <c r="Z1" s="47">
        <v>22</v>
      </c>
      <c r="AA1" s="47">
        <v>23</v>
      </c>
      <c r="AB1" s="47">
        <v>24</v>
      </c>
      <c r="AC1" s="47">
        <v>25</v>
      </c>
      <c r="AD1" s="47">
        <v>26</v>
      </c>
      <c r="AE1" s="47">
        <v>27</v>
      </c>
      <c r="AF1" s="47">
        <v>28</v>
      </c>
      <c r="AG1" s="47">
        <v>29</v>
      </c>
      <c r="AH1" s="47">
        <v>30</v>
      </c>
      <c r="AI1" s="47">
        <v>31</v>
      </c>
      <c r="AJ1" s="47">
        <v>32</v>
      </c>
      <c r="AK1" s="47">
        <v>33</v>
      </c>
      <c r="AL1" s="47">
        <v>34</v>
      </c>
      <c r="AM1" s="47">
        <v>35</v>
      </c>
      <c r="AN1" s="47">
        <v>36</v>
      </c>
      <c r="AO1" s="47">
        <v>37</v>
      </c>
      <c r="AP1" s="47">
        <v>38</v>
      </c>
      <c r="AQ1" s="47">
        <v>39</v>
      </c>
      <c r="AR1" s="47">
        <v>40</v>
      </c>
      <c r="AS1" s="47">
        <v>41</v>
      </c>
      <c r="AT1" s="47">
        <v>42</v>
      </c>
      <c r="AU1" s="47">
        <v>43</v>
      </c>
      <c r="AV1" s="47">
        <v>44</v>
      </c>
      <c r="AW1" s="47">
        <v>45</v>
      </c>
      <c r="AX1" s="47">
        <v>46</v>
      </c>
      <c r="AY1" s="47">
        <v>47</v>
      </c>
      <c r="AZ1" s="47">
        <v>48</v>
      </c>
      <c r="BA1" s="47">
        <v>49</v>
      </c>
      <c r="BB1" s="47">
        <v>50</v>
      </c>
      <c r="BC1" s="47">
        <v>51</v>
      </c>
      <c r="BD1" s="47">
        <v>52</v>
      </c>
      <c r="BE1" s="47">
        <v>53</v>
      </c>
      <c r="BF1" s="47">
        <v>54</v>
      </c>
      <c r="BG1" s="47">
        <v>55</v>
      </c>
      <c r="BH1" s="47">
        <v>56</v>
      </c>
      <c r="BI1" s="47">
        <v>57</v>
      </c>
      <c r="BJ1" s="47">
        <v>58</v>
      </c>
      <c r="BK1" s="47">
        <v>59</v>
      </c>
      <c r="BL1" s="47">
        <v>60</v>
      </c>
      <c r="BM1" s="47">
        <v>61</v>
      </c>
      <c r="BN1" s="47">
        <v>62</v>
      </c>
      <c r="BO1" s="47">
        <v>63</v>
      </c>
      <c r="BP1" s="47">
        <v>64</v>
      </c>
      <c r="BQ1" s="47">
        <v>65</v>
      </c>
      <c r="BR1" s="47">
        <v>66</v>
      </c>
      <c r="BS1" s="47">
        <v>67</v>
      </c>
      <c r="BT1" s="47">
        <v>68</v>
      </c>
      <c r="BU1" s="56">
        <v>69</v>
      </c>
      <c r="BV1" s="47">
        <v>70</v>
      </c>
      <c r="BW1" s="47">
        <v>71</v>
      </c>
      <c r="BX1" s="47">
        <v>72</v>
      </c>
      <c r="BY1" s="47">
        <v>73</v>
      </c>
      <c r="BZ1" s="47">
        <v>74</v>
      </c>
      <c r="CA1" s="47">
        <v>75</v>
      </c>
      <c r="CB1" s="47">
        <v>76</v>
      </c>
      <c r="CC1" s="47">
        <v>77</v>
      </c>
      <c r="CD1" s="47">
        <v>78</v>
      </c>
      <c r="CE1" s="47">
        <v>79</v>
      </c>
      <c r="CF1" s="47">
        <v>80</v>
      </c>
      <c r="CG1" s="47">
        <v>81</v>
      </c>
      <c r="CH1" s="47">
        <v>82</v>
      </c>
      <c r="CI1" s="47">
        <v>83</v>
      </c>
      <c r="CJ1" s="47">
        <v>84</v>
      </c>
      <c r="CK1" s="47">
        <v>85</v>
      </c>
      <c r="CL1" s="47">
        <v>86</v>
      </c>
      <c r="CM1" s="47">
        <v>87</v>
      </c>
      <c r="CN1" s="47">
        <v>88</v>
      </c>
      <c r="CO1" s="47">
        <v>89</v>
      </c>
      <c r="CP1" s="47">
        <v>90</v>
      </c>
      <c r="CQ1" s="47">
        <v>91</v>
      </c>
      <c r="CR1" s="47">
        <v>92</v>
      </c>
      <c r="CS1" s="56">
        <v>93</v>
      </c>
      <c r="CT1" s="56">
        <v>94</v>
      </c>
      <c r="CU1" s="47">
        <v>95</v>
      </c>
      <c r="CV1" s="47">
        <v>96</v>
      </c>
      <c r="CW1" s="47">
        <v>97</v>
      </c>
      <c r="CX1" s="47">
        <v>98</v>
      </c>
      <c r="CY1" s="47">
        <v>99</v>
      </c>
      <c r="CZ1" s="47"/>
      <c r="DA1" s="47"/>
      <c r="DB1" s="103" t="s">
        <v>111</v>
      </c>
      <c r="DC1" s="103"/>
      <c r="DD1" s="103"/>
      <c r="DE1" s="103"/>
      <c r="DF1" s="103"/>
      <c r="DG1" s="103"/>
      <c r="DH1" s="47"/>
      <c r="DI1" s="47"/>
      <c r="DJ1" s="47"/>
    </row>
    <row r="2" spans="1:114">
      <c r="A2" s="100"/>
      <c r="B2" s="101"/>
      <c r="C2" s="101"/>
      <c r="D2" s="39" t="s">
        <v>112</v>
      </c>
      <c r="E2" s="37">
        <v>796</v>
      </c>
      <c r="F2" s="37">
        <v>433</v>
      </c>
      <c r="G2" s="37">
        <v>844</v>
      </c>
      <c r="H2" s="36">
        <v>765</v>
      </c>
      <c r="I2" s="36">
        <v>735</v>
      </c>
      <c r="J2" s="36">
        <v>684</v>
      </c>
      <c r="K2" s="36">
        <v>657</v>
      </c>
      <c r="L2" s="36">
        <v>651</v>
      </c>
      <c r="M2" s="37">
        <v>656</v>
      </c>
      <c r="N2" s="47">
        <v>936</v>
      </c>
      <c r="O2" s="36">
        <v>939</v>
      </c>
      <c r="P2" s="36">
        <v>889</v>
      </c>
      <c r="Q2" s="36">
        <v>174</v>
      </c>
      <c r="R2" s="36">
        <v>187</v>
      </c>
      <c r="S2" s="36">
        <v>222</v>
      </c>
      <c r="T2" s="36">
        <v>872</v>
      </c>
      <c r="U2" s="36">
        <v>561</v>
      </c>
      <c r="V2" s="36">
        <v>73</v>
      </c>
      <c r="W2" s="36">
        <v>2776</v>
      </c>
      <c r="X2" s="36">
        <v>485</v>
      </c>
      <c r="Y2" s="47">
        <v>74</v>
      </c>
      <c r="Z2" s="36">
        <v>314</v>
      </c>
      <c r="AA2" s="36">
        <v>189</v>
      </c>
      <c r="AB2" s="36">
        <v>190</v>
      </c>
      <c r="AC2" s="36">
        <v>90</v>
      </c>
      <c r="AD2" s="36">
        <v>206</v>
      </c>
      <c r="AE2" s="36">
        <v>239</v>
      </c>
      <c r="AF2" s="36">
        <v>276</v>
      </c>
      <c r="AG2" s="36">
        <v>1675</v>
      </c>
      <c r="AH2" s="36">
        <v>2625</v>
      </c>
      <c r="AI2" s="36">
        <v>2082</v>
      </c>
      <c r="AJ2" s="36">
        <v>1502</v>
      </c>
      <c r="AK2" s="36">
        <v>1522</v>
      </c>
      <c r="AL2" s="36">
        <v>1656</v>
      </c>
      <c r="AM2" s="36">
        <v>2188</v>
      </c>
      <c r="AN2" s="36">
        <v>1579</v>
      </c>
      <c r="AO2" s="36">
        <v>1551</v>
      </c>
      <c r="AP2" s="36">
        <v>1131</v>
      </c>
      <c r="AQ2" s="36">
        <v>14</v>
      </c>
      <c r="AR2" s="36">
        <v>2136</v>
      </c>
      <c r="AS2" s="36">
        <v>30</v>
      </c>
      <c r="AT2" s="36">
        <v>1115</v>
      </c>
      <c r="AU2" s="36">
        <v>1917</v>
      </c>
      <c r="AV2" s="36">
        <v>2365</v>
      </c>
      <c r="AW2" s="47">
        <v>2668</v>
      </c>
      <c r="AX2" s="36">
        <v>2381</v>
      </c>
      <c r="AY2" s="36">
        <v>1082</v>
      </c>
      <c r="AZ2" s="36">
        <v>2637</v>
      </c>
      <c r="BA2" s="47">
        <v>1637</v>
      </c>
      <c r="BB2" s="36">
        <v>2498</v>
      </c>
      <c r="BC2" s="36">
        <v>1086</v>
      </c>
      <c r="BD2" s="36">
        <v>2626</v>
      </c>
      <c r="BE2" s="36">
        <v>1780</v>
      </c>
      <c r="BF2" s="36">
        <v>2054</v>
      </c>
      <c r="BG2" s="36">
        <v>1344</v>
      </c>
      <c r="BH2" s="36">
        <v>1127</v>
      </c>
      <c r="BI2" s="36">
        <v>1725</v>
      </c>
      <c r="BJ2" s="36">
        <v>1223</v>
      </c>
      <c r="BK2" s="36">
        <v>1871</v>
      </c>
      <c r="BL2" s="54">
        <v>2541</v>
      </c>
      <c r="BM2" s="36">
        <v>2670</v>
      </c>
      <c r="BN2" s="36">
        <v>2302</v>
      </c>
      <c r="BO2" s="36">
        <v>1720</v>
      </c>
      <c r="BP2" s="36">
        <v>2664</v>
      </c>
      <c r="BQ2" s="36">
        <v>2139</v>
      </c>
      <c r="BR2" s="36">
        <v>1304</v>
      </c>
      <c r="BS2" s="36">
        <v>2099</v>
      </c>
      <c r="BT2" s="36">
        <v>2215</v>
      </c>
      <c r="BU2" s="37">
        <v>2585</v>
      </c>
      <c r="BV2" s="36">
        <v>2342</v>
      </c>
      <c r="BW2" s="36">
        <v>2303</v>
      </c>
      <c r="BX2" s="36">
        <v>2406</v>
      </c>
      <c r="BY2" s="36">
        <v>1808</v>
      </c>
      <c r="BZ2" s="36">
        <v>1399</v>
      </c>
      <c r="CA2" s="36">
        <v>1083</v>
      </c>
      <c r="CB2" s="36">
        <v>1117</v>
      </c>
      <c r="CC2" s="36">
        <v>1334</v>
      </c>
      <c r="CD2" s="36">
        <v>1332</v>
      </c>
      <c r="CE2" s="36">
        <v>1052</v>
      </c>
      <c r="CF2" s="36">
        <v>2191</v>
      </c>
      <c r="CG2" s="36">
        <v>1753</v>
      </c>
      <c r="CH2" s="36">
        <v>1749</v>
      </c>
      <c r="CI2" s="55">
        <v>2582</v>
      </c>
      <c r="CJ2" s="36">
        <v>1074</v>
      </c>
      <c r="CK2" s="36">
        <v>1050</v>
      </c>
      <c r="CL2" s="36">
        <v>1393</v>
      </c>
      <c r="CM2" s="36">
        <v>1294</v>
      </c>
      <c r="CN2" s="36">
        <v>2654</v>
      </c>
      <c r="CO2" s="36">
        <v>2183</v>
      </c>
      <c r="CP2" s="36">
        <v>1073</v>
      </c>
      <c r="CQ2" s="36">
        <v>2125</v>
      </c>
      <c r="CR2" s="36">
        <v>2098</v>
      </c>
      <c r="CS2" s="37">
        <v>1934</v>
      </c>
      <c r="CT2" s="37">
        <v>2062</v>
      </c>
      <c r="CU2" s="36">
        <v>1068</v>
      </c>
      <c r="CV2" s="36">
        <v>2569</v>
      </c>
      <c r="CW2" s="36">
        <v>1550</v>
      </c>
      <c r="CX2" s="36">
        <v>1855</v>
      </c>
      <c r="CY2" s="36">
        <v>1825</v>
      </c>
      <c r="DB2" s="56">
        <v>1045</v>
      </c>
      <c r="DC2" s="45">
        <v>2563</v>
      </c>
      <c r="DD2" s="45">
        <v>2537</v>
      </c>
      <c r="DE2" s="47">
        <v>623</v>
      </c>
      <c r="DF2" s="47">
        <v>1715</v>
      </c>
      <c r="DG2" s="47">
        <v>8</v>
      </c>
    </row>
    <row r="3" spans="1:114" s="34" customFormat="1" ht="32.25" customHeight="1">
      <c r="A3" s="100"/>
      <c r="B3" s="101"/>
      <c r="C3" s="101"/>
      <c r="D3" s="39" t="s">
        <v>113</v>
      </c>
      <c r="E3" s="51" t="s">
        <v>114</v>
      </c>
      <c r="F3" s="51" t="s">
        <v>115</v>
      </c>
      <c r="G3" s="51" t="s">
        <v>116</v>
      </c>
      <c r="H3" s="44" t="s">
        <v>117</v>
      </c>
      <c r="I3" s="44" t="s">
        <v>118</v>
      </c>
      <c r="J3" s="44" t="s">
        <v>119</v>
      </c>
      <c r="K3" s="44" t="s">
        <v>120</v>
      </c>
      <c r="L3" s="44" t="s">
        <v>121</v>
      </c>
      <c r="M3" s="52" t="s">
        <v>122</v>
      </c>
      <c r="N3" s="48" t="s">
        <v>39</v>
      </c>
      <c r="O3" s="44" t="s">
        <v>123</v>
      </c>
      <c r="P3" s="44" t="s">
        <v>124</v>
      </c>
      <c r="Q3" s="44" t="s">
        <v>125</v>
      </c>
      <c r="R3" s="44" t="s">
        <v>126</v>
      </c>
      <c r="S3" s="44" t="s">
        <v>127</v>
      </c>
      <c r="T3" s="53" t="s">
        <v>128</v>
      </c>
      <c r="U3" s="53" t="s">
        <v>129</v>
      </c>
      <c r="V3" s="53" t="s">
        <v>130</v>
      </c>
      <c r="W3" s="44" t="s">
        <v>131</v>
      </c>
      <c r="X3" s="53" t="s">
        <v>132</v>
      </c>
      <c r="Y3" s="50" t="s">
        <v>130</v>
      </c>
      <c r="Z3" s="44" t="s">
        <v>133</v>
      </c>
      <c r="AA3" s="44" t="s">
        <v>134</v>
      </c>
      <c r="AB3" s="44" t="s">
        <v>134</v>
      </c>
      <c r="AC3" s="44" t="s">
        <v>135</v>
      </c>
      <c r="AD3" s="44" t="s">
        <v>136</v>
      </c>
      <c r="AE3" s="44" t="s">
        <v>137</v>
      </c>
      <c r="AF3" s="44" t="s">
        <v>138</v>
      </c>
      <c r="AG3" s="44" t="s">
        <v>139</v>
      </c>
      <c r="AH3" s="44" t="s">
        <v>140</v>
      </c>
      <c r="AI3" s="44" t="s">
        <v>141</v>
      </c>
      <c r="AJ3" s="44" t="s">
        <v>142</v>
      </c>
      <c r="AK3" s="44" t="s">
        <v>143</v>
      </c>
      <c r="AL3" s="44" t="s">
        <v>144</v>
      </c>
      <c r="AM3" s="44" t="s">
        <v>145</v>
      </c>
      <c r="AN3" s="44" t="s">
        <v>146</v>
      </c>
      <c r="AO3" s="44" t="s">
        <v>147</v>
      </c>
      <c r="AP3" s="44" t="s">
        <v>148</v>
      </c>
      <c r="AQ3" s="44" t="s">
        <v>149</v>
      </c>
      <c r="AR3" s="44" t="s">
        <v>150</v>
      </c>
      <c r="AS3" s="44" t="s">
        <v>151</v>
      </c>
      <c r="AT3" s="44" t="s">
        <v>152</v>
      </c>
      <c r="AU3" s="44" t="s">
        <v>153</v>
      </c>
      <c r="AV3" s="44" t="s">
        <v>154</v>
      </c>
      <c r="AW3" s="48" t="s">
        <v>155</v>
      </c>
      <c r="AX3" s="44" t="s">
        <v>156</v>
      </c>
      <c r="AY3" s="44" t="s">
        <v>157</v>
      </c>
      <c r="AZ3" s="44" t="s">
        <v>158</v>
      </c>
      <c r="BA3" s="48" t="s">
        <v>159</v>
      </c>
      <c r="BB3" s="44" t="s">
        <v>160</v>
      </c>
      <c r="BC3" s="44" t="s">
        <v>161</v>
      </c>
      <c r="BD3" s="44" t="s">
        <v>162</v>
      </c>
      <c r="BE3" s="53" t="s">
        <v>163</v>
      </c>
      <c r="BF3" s="44" t="s">
        <v>164</v>
      </c>
      <c r="BG3" s="44" t="s">
        <v>165</v>
      </c>
      <c r="BH3" s="44" t="s">
        <v>148</v>
      </c>
      <c r="BI3" s="44" t="s">
        <v>166</v>
      </c>
      <c r="BJ3" s="44" t="s">
        <v>167</v>
      </c>
      <c r="BK3" s="44" t="s">
        <v>168</v>
      </c>
      <c r="BL3" s="44" t="s">
        <v>169</v>
      </c>
      <c r="BM3" s="44" t="s">
        <v>170</v>
      </c>
      <c r="BN3" s="44" t="s">
        <v>121</v>
      </c>
      <c r="BO3" s="44" t="s">
        <v>171</v>
      </c>
      <c r="BP3" s="44" t="s">
        <v>172</v>
      </c>
      <c r="BQ3" s="44" t="s">
        <v>173</v>
      </c>
      <c r="BR3" s="44" t="s">
        <v>125</v>
      </c>
      <c r="BS3" s="53" t="s">
        <v>115</v>
      </c>
      <c r="BT3" s="44" t="s">
        <v>174</v>
      </c>
      <c r="BU3" s="52" t="s">
        <v>175</v>
      </c>
      <c r="BV3" s="44" t="s">
        <v>176</v>
      </c>
      <c r="BW3" s="53" t="s">
        <v>177</v>
      </c>
      <c r="BX3" s="44" t="s">
        <v>178</v>
      </c>
      <c r="BY3" s="44" t="s">
        <v>179</v>
      </c>
      <c r="BZ3" s="44" t="s">
        <v>180</v>
      </c>
      <c r="CA3" s="44" t="s">
        <v>157</v>
      </c>
      <c r="CB3" s="53" t="s">
        <v>181</v>
      </c>
      <c r="CC3" s="44" t="s">
        <v>182</v>
      </c>
      <c r="CD3" s="44" t="s">
        <v>183</v>
      </c>
      <c r="CE3" s="44" t="s">
        <v>184</v>
      </c>
      <c r="CF3" s="53" t="s">
        <v>185</v>
      </c>
      <c r="CG3" s="44" t="s">
        <v>186</v>
      </c>
      <c r="CH3" s="44" t="s">
        <v>186</v>
      </c>
      <c r="CI3" s="44" t="s">
        <v>187</v>
      </c>
      <c r="CJ3" s="44" t="s">
        <v>151</v>
      </c>
      <c r="CK3" s="44" t="s">
        <v>184</v>
      </c>
      <c r="CL3" s="44" t="s">
        <v>188</v>
      </c>
      <c r="CM3" s="44" t="s">
        <v>189</v>
      </c>
      <c r="CN3" s="44" t="s">
        <v>190</v>
      </c>
      <c r="CO3" s="44" t="s">
        <v>102</v>
      </c>
      <c r="CP3" s="44" t="s">
        <v>151</v>
      </c>
      <c r="CQ3" s="53" t="s">
        <v>191</v>
      </c>
      <c r="CR3" s="53" t="s">
        <v>115</v>
      </c>
      <c r="CS3" s="52" t="s">
        <v>192</v>
      </c>
      <c r="CT3" s="52" t="s">
        <v>193</v>
      </c>
      <c r="CU3" s="44" t="s">
        <v>151</v>
      </c>
      <c r="CV3" s="53" t="s">
        <v>194</v>
      </c>
      <c r="CW3" s="44" t="s">
        <v>195</v>
      </c>
      <c r="CX3" s="44" t="s">
        <v>196</v>
      </c>
      <c r="CY3" s="44" t="s">
        <v>197</v>
      </c>
      <c r="CZ3" s="44"/>
      <c r="DA3" s="44"/>
      <c r="DB3" s="58" t="s">
        <v>151</v>
      </c>
      <c r="DC3" s="59" t="s">
        <v>198</v>
      </c>
      <c r="DD3" s="59" t="s">
        <v>199</v>
      </c>
      <c r="DE3" s="60" t="s">
        <v>200</v>
      </c>
      <c r="DF3" s="60" t="s">
        <v>201</v>
      </c>
      <c r="DG3" s="60" t="s">
        <v>202</v>
      </c>
    </row>
    <row r="4" spans="1:114" ht="30">
      <c r="A4" s="36">
        <v>1</v>
      </c>
      <c r="B4" s="32" t="s">
        <v>4</v>
      </c>
      <c r="C4" s="32" t="s">
        <v>5</v>
      </c>
      <c r="E4" s="37">
        <v>1</v>
      </c>
      <c r="F4" s="37">
        <v>0.5</v>
      </c>
      <c r="G4" s="37">
        <v>1</v>
      </c>
      <c r="H4" s="36">
        <v>0.5</v>
      </c>
      <c r="I4" s="36">
        <v>1</v>
      </c>
      <c r="J4" s="36">
        <v>1</v>
      </c>
      <c r="K4" s="36">
        <v>1</v>
      </c>
      <c r="L4" s="36">
        <v>1</v>
      </c>
      <c r="M4" s="37">
        <v>1</v>
      </c>
      <c r="N4" s="47">
        <v>0</v>
      </c>
      <c r="O4" s="36">
        <v>1</v>
      </c>
      <c r="P4" s="36">
        <v>1</v>
      </c>
      <c r="Q4" s="36">
        <v>0.5</v>
      </c>
      <c r="R4" s="36">
        <v>1</v>
      </c>
      <c r="S4" s="36">
        <v>1</v>
      </c>
      <c r="T4" s="36">
        <v>0.5</v>
      </c>
      <c r="U4" s="36">
        <v>1</v>
      </c>
      <c r="V4" s="36">
        <v>1</v>
      </c>
      <c r="W4" s="36">
        <v>1</v>
      </c>
      <c r="X4" s="36">
        <v>1</v>
      </c>
      <c r="Y4" s="47">
        <v>1</v>
      </c>
      <c r="Z4" s="36">
        <v>1</v>
      </c>
      <c r="AA4" s="36">
        <v>1</v>
      </c>
      <c r="AB4" s="36">
        <v>1</v>
      </c>
      <c r="AC4" s="36">
        <v>1</v>
      </c>
      <c r="AD4" s="36">
        <v>1</v>
      </c>
      <c r="AE4" s="36">
        <v>1</v>
      </c>
      <c r="AF4" s="36">
        <v>1</v>
      </c>
      <c r="AG4" s="36">
        <v>1</v>
      </c>
      <c r="AH4" s="36">
        <v>0</v>
      </c>
      <c r="AI4" s="36">
        <v>1</v>
      </c>
      <c r="AJ4" s="36">
        <v>1</v>
      </c>
      <c r="AK4" s="36">
        <v>0.5</v>
      </c>
      <c r="AL4" s="36">
        <v>1</v>
      </c>
      <c r="AM4" s="36">
        <v>1</v>
      </c>
      <c r="AN4" s="36">
        <v>1</v>
      </c>
      <c r="AO4" s="36">
        <v>1</v>
      </c>
      <c r="AP4" s="36">
        <v>1</v>
      </c>
      <c r="AQ4" s="36">
        <v>1</v>
      </c>
      <c r="AR4" s="36">
        <v>1</v>
      </c>
      <c r="AS4" s="36">
        <v>1</v>
      </c>
      <c r="AT4" s="36">
        <v>1</v>
      </c>
      <c r="AU4" s="36">
        <v>0.5</v>
      </c>
      <c r="AV4" s="36">
        <v>1</v>
      </c>
      <c r="AW4" s="47">
        <v>1</v>
      </c>
      <c r="AX4" s="36">
        <v>0.5</v>
      </c>
      <c r="AY4" s="36">
        <v>1</v>
      </c>
      <c r="AZ4" s="36">
        <v>0</v>
      </c>
      <c r="BA4" s="47">
        <v>0.5</v>
      </c>
      <c r="BB4" s="36">
        <v>1</v>
      </c>
      <c r="BC4" s="36">
        <v>1</v>
      </c>
      <c r="BD4" s="36">
        <v>1</v>
      </c>
      <c r="BE4" s="36">
        <v>1</v>
      </c>
      <c r="BF4" s="36">
        <v>1</v>
      </c>
      <c r="BG4" s="36">
        <v>1</v>
      </c>
      <c r="BH4" s="36">
        <v>1</v>
      </c>
      <c r="BI4" s="36">
        <v>1</v>
      </c>
      <c r="BJ4" s="36">
        <v>1</v>
      </c>
      <c r="BK4" s="36">
        <v>1</v>
      </c>
      <c r="BL4" s="36">
        <v>1</v>
      </c>
      <c r="BM4" s="36">
        <v>1</v>
      </c>
      <c r="BN4" s="36">
        <v>1</v>
      </c>
      <c r="BO4" s="36">
        <v>0.5</v>
      </c>
      <c r="BP4" s="36">
        <v>1</v>
      </c>
      <c r="BQ4" s="36">
        <v>1</v>
      </c>
      <c r="BR4" s="36">
        <v>1</v>
      </c>
      <c r="BS4" s="36">
        <v>1</v>
      </c>
      <c r="BT4" s="36">
        <v>1</v>
      </c>
      <c r="BU4" s="37">
        <v>0.5</v>
      </c>
      <c r="BV4" s="36">
        <v>1</v>
      </c>
      <c r="BW4" s="36">
        <v>1</v>
      </c>
      <c r="BX4" s="36">
        <v>1</v>
      </c>
      <c r="BY4" s="36">
        <v>1</v>
      </c>
      <c r="BZ4" s="36">
        <v>1</v>
      </c>
      <c r="CA4" s="36">
        <v>1</v>
      </c>
      <c r="CB4" s="36">
        <v>1</v>
      </c>
      <c r="CC4" s="36">
        <v>1</v>
      </c>
      <c r="CD4" s="36">
        <v>1</v>
      </c>
      <c r="CE4" s="36">
        <v>1</v>
      </c>
      <c r="CF4" s="36">
        <v>1</v>
      </c>
      <c r="CG4" s="36">
        <v>1</v>
      </c>
      <c r="CH4" s="36">
        <v>1</v>
      </c>
      <c r="CI4" s="36">
        <v>1</v>
      </c>
      <c r="CJ4" s="36">
        <v>1</v>
      </c>
      <c r="CK4" s="36">
        <v>1</v>
      </c>
      <c r="CL4" s="36">
        <v>1</v>
      </c>
      <c r="CM4" s="36">
        <v>1</v>
      </c>
      <c r="CN4" s="36">
        <v>1</v>
      </c>
      <c r="CO4" s="36">
        <v>1</v>
      </c>
      <c r="CP4" s="36">
        <v>1</v>
      </c>
      <c r="CQ4" s="36">
        <v>1</v>
      </c>
      <c r="CR4" s="36">
        <v>1</v>
      </c>
      <c r="CS4" s="37">
        <v>1</v>
      </c>
      <c r="CT4" s="37">
        <v>0.5</v>
      </c>
      <c r="CU4" s="36">
        <v>1</v>
      </c>
      <c r="CV4" s="36">
        <v>1</v>
      </c>
      <c r="CW4" s="36">
        <v>1</v>
      </c>
      <c r="CX4" s="36">
        <v>1</v>
      </c>
      <c r="CY4" s="36">
        <v>1</v>
      </c>
      <c r="DB4" s="56">
        <v>1</v>
      </c>
      <c r="DC4" s="45">
        <v>1</v>
      </c>
      <c r="DD4" s="45">
        <v>1</v>
      </c>
      <c r="DE4" s="47">
        <v>1</v>
      </c>
      <c r="DF4" s="47">
        <v>0.5</v>
      </c>
      <c r="DG4" s="47">
        <v>1</v>
      </c>
    </row>
    <row r="5" spans="1:114" ht="30">
      <c r="A5" s="36">
        <v>2</v>
      </c>
      <c r="B5" s="32" t="s">
        <v>6</v>
      </c>
      <c r="C5" s="32" t="s">
        <v>7</v>
      </c>
      <c r="E5" s="37">
        <v>1</v>
      </c>
      <c r="F5" s="37">
        <v>1</v>
      </c>
      <c r="G5" s="37">
        <v>1</v>
      </c>
      <c r="H5" s="36">
        <v>1</v>
      </c>
      <c r="I5" s="36">
        <v>1</v>
      </c>
      <c r="J5" s="36">
        <v>1</v>
      </c>
      <c r="K5" s="36">
        <v>1</v>
      </c>
      <c r="L5" s="36">
        <v>1</v>
      </c>
      <c r="M5" s="37">
        <v>0.5</v>
      </c>
      <c r="N5" s="47">
        <v>1</v>
      </c>
      <c r="O5" s="36">
        <v>1</v>
      </c>
      <c r="P5" s="36">
        <v>0.5</v>
      </c>
      <c r="Q5" s="36">
        <v>0</v>
      </c>
      <c r="R5" s="36">
        <v>0.5</v>
      </c>
      <c r="S5" s="36">
        <v>0.5</v>
      </c>
      <c r="T5" s="36">
        <v>0.5</v>
      </c>
      <c r="U5" s="36">
        <v>0.5</v>
      </c>
      <c r="V5" s="36">
        <v>1</v>
      </c>
      <c r="W5" s="36">
        <v>1</v>
      </c>
      <c r="X5" s="36">
        <v>1</v>
      </c>
      <c r="Y5" s="47">
        <v>1</v>
      </c>
      <c r="Z5" s="36">
        <v>1</v>
      </c>
      <c r="AA5" s="36">
        <v>1</v>
      </c>
      <c r="AB5" s="36">
        <v>1</v>
      </c>
      <c r="AC5" s="36">
        <v>1</v>
      </c>
      <c r="AD5" s="36">
        <v>1</v>
      </c>
      <c r="AE5" s="36">
        <v>1</v>
      </c>
      <c r="AF5" s="36">
        <v>1</v>
      </c>
      <c r="AG5" s="36">
        <v>1</v>
      </c>
      <c r="AH5" s="36">
        <v>1</v>
      </c>
      <c r="AI5" s="36">
        <v>1</v>
      </c>
      <c r="AJ5" s="36">
        <v>1</v>
      </c>
      <c r="AK5" s="36">
        <v>0.5</v>
      </c>
      <c r="AL5" s="36">
        <v>1</v>
      </c>
      <c r="AM5" s="36">
        <v>0.5</v>
      </c>
      <c r="AN5" s="36">
        <v>1</v>
      </c>
      <c r="AO5" s="36">
        <v>1</v>
      </c>
      <c r="AP5" s="36">
        <v>1</v>
      </c>
      <c r="AQ5" s="36">
        <v>1</v>
      </c>
      <c r="AR5" s="36">
        <v>1</v>
      </c>
      <c r="AS5" s="36">
        <v>1</v>
      </c>
      <c r="AT5" s="36">
        <v>1</v>
      </c>
      <c r="AU5" s="36">
        <v>1</v>
      </c>
      <c r="AV5" s="36">
        <v>1</v>
      </c>
      <c r="AW5" s="47">
        <v>1</v>
      </c>
      <c r="AX5" s="36">
        <v>1</v>
      </c>
      <c r="AY5" s="36">
        <v>1</v>
      </c>
      <c r="AZ5" s="36">
        <v>1</v>
      </c>
      <c r="BA5" s="47">
        <v>1</v>
      </c>
      <c r="BB5" s="36">
        <v>1</v>
      </c>
      <c r="BC5" s="36">
        <v>0.5</v>
      </c>
      <c r="BD5" s="36">
        <v>1</v>
      </c>
      <c r="BE5" s="36">
        <v>1</v>
      </c>
      <c r="BF5" s="36">
        <v>1</v>
      </c>
      <c r="BG5" s="36">
        <v>1</v>
      </c>
      <c r="BH5" s="36">
        <v>1</v>
      </c>
      <c r="BI5" s="36">
        <v>1</v>
      </c>
      <c r="BJ5" s="36">
        <v>1</v>
      </c>
      <c r="BK5" s="36">
        <v>1</v>
      </c>
      <c r="BL5" s="36">
        <v>1</v>
      </c>
      <c r="BM5" s="36">
        <v>1</v>
      </c>
      <c r="BN5" s="36">
        <v>1</v>
      </c>
      <c r="BO5" s="36">
        <v>1</v>
      </c>
      <c r="BP5" s="36">
        <v>1</v>
      </c>
      <c r="BQ5" s="36">
        <v>1</v>
      </c>
      <c r="BR5" s="36">
        <v>1</v>
      </c>
      <c r="BS5" s="36">
        <v>1</v>
      </c>
      <c r="BT5" s="36">
        <v>1</v>
      </c>
      <c r="BU5" s="37">
        <v>1</v>
      </c>
      <c r="BV5" s="36">
        <v>0.5</v>
      </c>
      <c r="BW5" s="36">
        <v>1</v>
      </c>
      <c r="BX5" s="36">
        <v>1</v>
      </c>
      <c r="BY5" s="36">
        <v>1</v>
      </c>
      <c r="BZ5" s="36">
        <v>1</v>
      </c>
      <c r="CA5" s="36">
        <v>0.5</v>
      </c>
      <c r="CB5" s="36">
        <v>1</v>
      </c>
      <c r="CC5" s="36">
        <v>1</v>
      </c>
      <c r="CD5" s="36">
        <v>1</v>
      </c>
      <c r="CE5" s="36">
        <v>1</v>
      </c>
      <c r="CF5" s="36">
        <v>1</v>
      </c>
      <c r="CG5" s="36">
        <v>1</v>
      </c>
      <c r="CH5" s="36">
        <v>1</v>
      </c>
      <c r="CI5" s="36">
        <v>0.5</v>
      </c>
      <c r="CJ5" s="36">
        <v>1</v>
      </c>
      <c r="CK5" s="36">
        <v>1</v>
      </c>
      <c r="CL5" s="36">
        <v>1</v>
      </c>
      <c r="CM5" s="36">
        <v>1</v>
      </c>
      <c r="CN5" s="36">
        <v>1</v>
      </c>
      <c r="CO5" s="36">
        <v>1</v>
      </c>
      <c r="CP5" s="36">
        <v>1</v>
      </c>
      <c r="CQ5" s="36">
        <v>1</v>
      </c>
      <c r="CR5" s="36">
        <v>1</v>
      </c>
      <c r="CS5" s="37">
        <v>1</v>
      </c>
      <c r="CT5" s="37">
        <v>1</v>
      </c>
      <c r="CU5" s="36">
        <v>1</v>
      </c>
      <c r="CV5" s="36">
        <v>1</v>
      </c>
      <c r="CW5" s="36">
        <v>1</v>
      </c>
      <c r="CX5" s="36">
        <v>1</v>
      </c>
      <c r="CY5" s="36">
        <v>1</v>
      </c>
      <c r="DB5" s="56">
        <v>1</v>
      </c>
      <c r="DC5" s="45">
        <v>1</v>
      </c>
      <c r="DD5" s="45">
        <v>1</v>
      </c>
      <c r="DE5" s="47">
        <v>1</v>
      </c>
      <c r="DF5" s="47">
        <v>1</v>
      </c>
      <c r="DG5" s="47">
        <v>1</v>
      </c>
    </row>
    <row r="6" spans="1:114" s="23" customFormat="1" ht="31.5">
      <c r="A6" s="36">
        <v>3</v>
      </c>
      <c r="B6" s="35" t="s">
        <v>8</v>
      </c>
      <c r="C6" s="32" t="s">
        <v>5</v>
      </c>
      <c r="E6" s="40">
        <v>1</v>
      </c>
      <c r="F6" s="40">
        <v>1</v>
      </c>
      <c r="G6" s="40">
        <v>0</v>
      </c>
      <c r="H6" s="43">
        <v>1</v>
      </c>
      <c r="I6" s="43">
        <v>1</v>
      </c>
      <c r="J6" s="43">
        <v>0.5</v>
      </c>
      <c r="K6" s="43">
        <v>0</v>
      </c>
      <c r="L6" s="43">
        <v>1</v>
      </c>
      <c r="M6" s="40">
        <v>1</v>
      </c>
      <c r="N6" s="49">
        <v>1</v>
      </c>
      <c r="O6" s="43">
        <v>1</v>
      </c>
      <c r="P6" s="43">
        <v>1</v>
      </c>
      <c r="Q6" s="43">
        <v>0</v>
      </c>
      <c r="R6" s="43">
        <v>1</v>
      </c>
      <c r="S6" s="43">
        <v>0</v>
      </c>
      <c r="T6" s="43">
        <v>0</v>
      </c>
      <c r="U6" s="43">
        <v>1</v>
      </c>
      <c r="V6" s="43">
        <v>0.5</v>
      </c>
      <c r="W6" s="43">
        <v>1</v>
      </c>
      <c r="X6" s="43">
        <v>0</v>
      </c>
      <c r="Y6" s="49">
        <v>1</v>
      </c>
      <c r="Z6" s="43">
        <v>0.5</v>
      </c>
      <c r="AA6" s="43">
        <v>0.5</v>
      </c>
      <c r="AB6" s="43">
        <v>0.5</v>
      </c>
      <c r="AC6" s="43">
        <v>0.5</v>
      </c>
      <c r="AD6" s="43">
        <v>1</v>
      </c>
      <c r="AE6" s="43">
        <v>0.5</v>
      </c>
      <c r="AF6" s="43">
        <v>1</v>
      </c>
      <c r="AG6" s="43">
        <v>0.5</v>
      </c>
      <c r="AH6" s="43">
        <v>1</v>
      </c>
      <c r="AI6" s="43">
        <v>1</v>
      </c>
      <c r="AJ6" s="43">
        <v>1</v>
      </c>
      <c r="AK6" s="43">
        <v>1</v>
      </c>
      <c r="AL6" s="43">
        <v>1</v>
      </c>
      <c r="AM6" s="43">
        <v>1</v>
      </c>
      <c r="AN6" s="43">
        <v>1</v>
      </c>
      <c r="AO6" s="43">
        <v>0.5</v>
      </c>
      <c r="AP6" s="43">
        <v>0.5</v>
      </c>
      <c r="AQ6" s="43">
        <v>0.5</v>
      </c>
      <c r="AR6" s="43">
        <v>1</v>
      </c>
      <c r="AS6" s="43">
        <v>1</v>
      </c>
      <c r="AT6" s="43">
        <v>0</v>
      </c>
      <c r="AU6" s="43">
        <v>0</v>
      </c>
      <c r="AV6" s="43">
        <v>1</v>
      </c>
      <c r="AW6" s="49">
        <v>0.5</v>
      </c>
      <c r="AX6" s="43">
        <v>1</v>
      </c>
      <c r="AY6" s="43">
        <v>0</v>
      </c>
      <c r="AZ6" s="43">
        <v>1</v>
      </c>
      <c r="BA6" s="49">
        <v>0</v>
      </c>
      <c r="BB6" s="43">
        <v>1</v>
      </c>
      <c r="BC6" s="43">
        <v>0</v>
      </c>
      <c r="BD6" s="43">
        <v>1</v>
      </c>
      <c r="BE6" s="43">
        <v>0.5</v>
      </c>
      <c r="BF6" s="43">
        <v>0.5</v>
      </c>
      <c r="BG6" s="43">
        <v>1</v>
      </c>
      <c r="BH6" s="43">
        <v>0</v>
      </c>
      <c r="BI6" s="43">
        <v>1</v>
      </c>
      <c r="BJ6" s="43">
        <v>0</v>
      </c>
      <c r="BK6" s="43">
        <v>1</v>
      </c>
      <c r="BL6" s="43">
        <v>1</v>
      </c>
      <c r="BM6" s="43">
        <v>1</v>
      </c>
      <c r="BN6" s="43">
        <v>0.5</v>
      </c>
      <c r="BO6" s="43">
        <v>1</v>
      </c>
      <c r="BP6" s="43">
        <v>1</v>
      </c>
      <c r="BQ6" s="43">
        <v>1</v>
      </c>
      <c r="BR6" s="43">
        <v>0.5</v>
      </c>
      <c r="BS6" s="43">
        <v>0.5</v>
      </c>
      <c r="BT6" s="43">
        <v>1</v>
      </c>
      <c r="BU6" s="40">
        <v>0.5</v>
      </c>
      <c r="BV6" s="43">
        <v>0</v>
      </c>
      <c r="BW6" s="43">
        <v>0.5</v>
      </c>
      <c r="BX6" s="43">
        <v>0</v>
      </c>
      <c r="BY6" s="43">
        <v>0.5</v>
      </c>
      <c r="BZ6" s="43">
        <v>0.5</v>
      </c>
      <c r="CA6" s="43">
        <v>0</v>
      </c>
      <c r="CB6" s="43">
        <v>1</v>
      </c>
      <c r="CC6" s="43">
        <v>0.5</v>
      </c>
      <c r="CD6" s="43">
        <v>0.5</v>
      </c>
      <c r="CE6" s="43">
        <v>0.5</v>
      </c>
      <c r="CF6" s="43">
        <v>1</v>
      </c>
      <c r="CG6" s="43">
        <v>0.5</v>
      </c>
      <c r="CH6" s="43">
        <v>0</v>
      </c>
      <c r="CI6" s="43">
        <v>1</v>
      </c>
      <c r="CJ6" s="43">
        <v>0</v>
      </c>
      <c r="CK6" s="43">
        <v>0</v>
      </c>
      <c r="CL6" s="43">
        <v>1</v>
      </c>
      <c r="CM6" s="43">
        <v>0.5</v>
      </c>
      <c r="CN6" s="43">
        <v>1</v>
      </c>
      <c r="CO6" s="43">
        <v>1</v>
      </c>
      <c r="CP6" s="43">
        <v>1</v>
      </c>
      <c r="CQ6" s="43">
        <v>1</v>
      </c>
      <c r="CR6" s="43">
        <v>0.5</v>
      </c>
      <c r="CS6" s="40">
        <v>0.5</v>
      </c>
      <c r="CT6" s="40">
        <v>0</v>
      </c>
      <c r="CU6" s="43">
        <v>1</v>
      </c>
      <c r="CV6" s="43">
        <v>0.5</v>
      </c>
      <c r="CW6" s="43">
        <v>0</v>
      </c>
      <c r="CX6" s="43">
        <v>0</v>
      </c>
      <c r="CY6" s="43">
        <v>0</v>
      </c>
      <c r="CZ6" s="43"/>
      <c r="DA6" s="43"/>
      <c r="DB6" s="57">
        <v>0</v>
      </c>
      <c r="DC6" s="46">
        <v>1</v>
      </c>
      <c r="DD6" s="46">
        <v>1</v>
      </c>
      <c r="DE6" s="49">
        <v>1</v>
      </c>
      <c r="DF6" s="49">
        <v>1</v>
      </c>
      <c r="DG6" s="49">
        <v>0.5</v>
      </c>
    </row>
    <row r="7" spans="1:114" ht="45">
      <c r="A7" s="36">
        <v>4</v>
      </c>
      <c r="B7" s="42" t="s">
        <v>9</v>
      </c>
      <c r="C7" s="32" t="s">
        <v>7</v>
      </c>
      <c r="E7" s="37">
        <v>1</v>
      </c>
      <c r="F7" s="37">
        <v>0.5</v>
      </c>
      <c r="G7" s="37">
        <v>0</v>
      </c>
      <c r="H7" s="36">
        <v>1</v>
      </c>
      <c r="I7" s="36">
        <v>0.5</v>
      </c>
      <c r="J7" s="36">
        <v>1</v>
      </c>
      <c r="K7" s="36">
        <v>1</v>
      </c>
      <c r="L7" s="36">
        <v>1</v>
      </c>
      <c r="M7" s="37">
        <v>1</v>
      </c>
      <c r="N7" s="47">
        <v>0</v>
      </c>
      <c r="O7" s="36">
        <v>0.5</v>
      </c>
      <c r="P7" s="36">
        <v>0</v>
      </c>
      <c r="Q7" s="36">
        <v>0</v>
      </c>
      <c r="R7" s="36">
        <v>0.5</v>
      </c>
      <c r="S7" s="36">
        <v>0.5</v>
      </c>
      <c r="T7" s="36">
        <v>0.5</v>
      </c>
      <c r="U7" s="36">
        <v>1</v>
      </c>
      <c r="V7" s="36">
        <v>0.5</v>
      </c>
      <c r="W7" s="36">
        <v>1</v>
      </c>
      <c r="X7" s="36">
        <v>1</v>
      </c>
      <c r="Y7" s="47">
        <v>0</v>
      </c>
      <c r="Z7" s="36">
        <v>1</v>
      </c>
      <c r="AA7" s="36">
        <v>1</v>
      </c>
      <c r="AB7" s="36">
        <v>0</v>
      </c>
      <c r="AC7" s="36">
        <v>0</v>
      </c>
      <c r="AD7" s="36">
        <v>0</v>
      </c>
      <c r="AE7" s="36">
        <v>1</v>
      </c>
      <c r="AF7" s="36">
        <v>1</v>
      </c>
      <c r="AG7" s="36">
        <v>0.5</v>
      </c>
      <c r="AH7" s="36">
        <v>1</v>
      </c>
      <c r="AI7" s="36">
        <v>0</v>
      </c>
      <c r="AJ7" s="36">
        <v>0.5</v>
      </c>
      <c r="AK7" s="36">
        <v>0.5</v>
      </c>
      <c r="AL7" s="36">
        <v>0</v>
      </c>
      <c r="AM7" s="36">
        <v>0.5</v>
      </c>
      <c r="AN7" s="36">
        <v>0</v>
      </c>
      <c r="AO7" s="36">
        <v>0.5</v>
      </c>
      <c r="AP7" s="36">
        <v>0.5</v>
      </c>
      <c r="AQ7" s="36">
        <v>0.5</v>
      </c>
      <c r="AR7" s="36">
        <v>0.5</v>
      </c>
      <c r="AS7" s="36">
        <v>0</v>
      </c>
      <c r="AT7" s="36">
        <v>0.5</v>
      </c>
      <c r="AU7" s="36">
        <v>0</v>
      </c>
      <c r="AV7" s="36">
        <v>0.5</v>
      </c>
      <c r="AW7" s="47">
        <v>1</v>
      </c>
      <c r="AX7" s="36">
        <v>0.5</v>
      </c>
      <c r="AY7" s="36">
        <v>0.5</v>
      </c>
      <c r="AZ7" s="36">
        <v>0</v>
      </c>
      <c r="BA7" s="47">
        <v>0.5</v>
      </c>
      <c r="BB7" s="36">
        <v>1</v>
      </c>
      <c r="BC7" s="36">
        <v>0.5</v>
      </c>
      <c r="BD7" s="36">
        <v>0</v>
      </c>
      <c r="BE7" s="36">
        <v>0</v>
      </c>
      <c r="BF7" s="36">
        <v>0</v>
      </c>
      <c r="BG7" s="36">
        <v>0</v>
      </c>
      <c r="BH7" s="36">
        <v>1</v>
      </c>
      <c r="BI7" s="36">
        <v>0.5</v>
      </c>
      <c r="BJ7" s="36">
        <v>0.5</v>
      </c>
      <c r="BK7" s="36">
        <v>1</v>
      </c>
      <c r="BL7" s="36">
        <v>0.5</v>
      </c>
      <c r="BM7" s="36">
        <v>0</v>
      </c>
      <c r="BN7" s="36">
        <v>1</v>
      </c>
      <c r="BO7" s="36">
        <v>0</v>
      </c>
      <c r="BP7" s="36">
        <v>1</v>
      </c>
      <c r="BQ7" s="36">
        <v>0.5</v>
      </c>
      <c r="BR7" s="36">
        <v>0.5</v>
      </c>
      <c r="BS7" s="36">
        <v>0</v>
      </c>
      <c r="BT7" s="36">
        <v>0.5</v>
      </c>
      <c r="BU7" s="37">
        <v>0.5</v>
      </c>
      <c r="BV7" s="36">
        <v>0</v>
      </c>
      <c r="BW7" s="36">
        <v>1</v>
      </c>
      <c r="BX7" s="36">
        <v>0.5</v>
      </c>
      <c r="BY7" s="36">
        <v>1</v>
      </c>
      <c r="BZ7" s="36">
        <v>1</v>
      </c>
      <c r="CA7" s="36">
        <v>0.5</v>
      </c>
      <c r="CB7" s="47">
        <v>0</v>
      </c>
      <c r="CC7" s="36">
        <v>1</v>
      </c>
      <c r="CD7" s="36">
        <v>0</v>
      </c>
      <c r="CE7" s="36">
        <v>0.5</v>
      </c>
      <c r="CF7" s="36">
        <v>1</v>
      </c>
      <c r="CG7" s="36">
        <v>0</v>
      </c>
      <c r="CH7" s="36">
        <v>0.5</v>
      </c>
      <c r="CI7" s="36">
        <v>0</v>
      </c>
      <c r="CJ7" s="36">
        <v>0.5</v>
      </c>
      <c r="CK7" s="36">
        <v>0</v>
      </c>
      <c r="CL7" s="36">
        <v>0</v>
      </c>
      <c r="CM7" s="36">
        <v>0</v>
      </c>
      <c r="CN7" s="36">
        <v>0</v>
      </c>
      <c r="CO7" s="36">
        <v>0.5</v>
      </c>
      <c r="CP7" s="36">
        <v>1</v>
      </c>
      <c r="CQ7" s="36">
        <v>0.5</v>
      </c>
      <c r="CR7" s="36">
        <v>1</v>
      </c>
      <c r="CS7" s="37">
        <v>0.5</v>
      </c>
      <c r="CT7" s="37">
        <v>1</v>
      </c>
      <c r="CU7" s="36">
        <v>0.5</v>
      </c>
      <c r="CV7" s="36">
        <v>1</v>
      </c>
      <c r="CW7" s="36">
        <v>0</v>
      </c>
      <c r="CX7" s="36">
        <v>0</v>
      </c>
      <c r="CY7" s="36">
        <v>0.5</v>
      </c>
      <c r="DB7" s="56">
        <v>0.5</v>
      </c>
      <c r="DC7" s="45">
        <v>0</v>
      </c>
      <c r="DD7" s="45">
        <v>1</v>
      </c>
      <c r="DE7" s="47">
        <v>0</v>
      </c>
      <c r="DF7" s="47">
        <v>1</v>
      </c>
      <c r="DG7" s="47">
        <v>0</v>
      </c>
    </row>
    <row r="8" spans="1:114" ht="60">
      <c r="A8" s="36">
        <v>5</v>
      </c>
      <c r="B8" s="32" t="s">
        <v>10</v>
      </c>
      <c r="C8" s="32" t="s">
        <v>5</v>
      </c>
      <c r="E8" s="37">
        <v>1</v>
      </c>
      <c r="F8" s="37">
        <v>1</v>
      </c>
      <c r="G8" s="37">
        <v>1</v>
      </c>
      <c r="H8" s="36">
        <v>1</v>
      </c>
      <c r="I8" s="36">
        <v>1</v>
      </c>
      <c r="J8" s="36">
        <v>1</v>
      </c>
      <c r="K8" s="36">
        <v>1</v>
      </c>
      <c r="L8" s="36">
        <v>1</v>
      </c>
      <c r="M8" s="37">
        <v>1</v>
      </c>
      <c r="N8" s="47">
        <v>0.5</v>
      </c>
      <c r="O8" s="36">
        <v>1</v>
      </c>
      <c r="P8" s="36">
        <v>1</v>
      </c>
      <c r="Q8" s="36">
        <v>0</v>
      </c>
      <c r="R8" s="36">
        <v>1</v>
      </c>
      <c r="S8" s="36">
        <v>0.5</v>
      </c>
      <c r="T8" s="36">
        <v>0.5</v>
      </c>
      <c r="U8" s="36">
        <v>1</v>
      </c>
      <c r="V8" s="36">
        <v>0.5</v>
      </c>
      <c r="W8" s="36">
        <v>1</v>
      </c>
      <c r="X8" s="36">
        <v>1</v>
      </c>
      <c r="Y8" s="47">
        <v>1</v>
      </c>
      <c r="Z8" s="36">
        <v>1</v>
      </c>
      <c r="AA8" s="36">
        <v>1</v>
      </c>
      <c r="AB8" s="36">
        <v>1</v>
      </c>
      <c r="AC8" s="36">
        <v>0.5</v>
      </c>
      <c r="AD8" s="36">
        <v>1</v>
      </c>
      <c r="AE8" s="36">
        <v>0.5</v>
      </c>
      <c r="AF8" s="36">
        <v>1</v>
      </c>
      <c r="AG8" s="36">
        <v>0.5</v>
      </c>
      <c r="AH8" s="36">
        <v>1</v>
      </c>
      <c r="AI8" s="36">
        <v>1</v>
      </c>
      <c r="AJ8" s="36">
        <v>1</v>
      </c>
      <c r="AK8" s="36">
        <v>0.5</v>
      </c>
      <c r="AL8" s="36">
        <v>1</v>
      </c>
      <c r="AM8" s="36">
        <v>1</v>
      </c>
      <c r="AN8" s="36">
        <v>1</v>
      </c>
      <c r="AO8" s="36">
        <v>1</v>
      </c>
      <c r="AP8" s="36">
        <v>0.5</v>
      </c>
      <c r="AQ8" s="36">
        <v>0.5</v>
      </c>
      <c r="AR8" s="36">
        <v>1</v>
      </c>
      <c r="AS8" s="36">
        <v>0</v>
      </c>
      <c r="AT8" s="36">
        <v>0.5</v>
      </c>
      <c r="AU8" s="36">
        <v>1</v>
      </c>
      <c r="AV8" s="36">
        <v>1</v>
      </c>
      <c r="AW8" s="47">
        <v>1</v>
      </c>
      <c r="AX8" s="36">
        <v>1</v>
      </c>
      <c r="AY8" s="36">
        <v>1</v>
      </c>
      <c r="AZ8" s="36">
        <v>1</v>
      </c>
      <c r="BA8" s="47">
        <v>0.5</v>
      </c>
      <c r="BB8" s="36">
        <v>1</v>
      </c>
      <c r="BC8" s="36">
        <v>1</v>
      </c>
      <c r="BD8" s="36">
        <v>0.5</v>
      </c>
      <c r="BE8" s="36">
        <v>1</v>
      </c>
      <c r="BF8" s="36">
        <v>1</v>
      </c>
      <c r="BG8" s="36">
        <v>1</v>
      </c>
      <c r="BH8" s="36">
        <v>0.5</v>
      </c>
      <c r="BI8" s="36">
        <v>1</v>
      </c>
      <c r="BJ8" s="36">
        <v>0.5</v>
      </c>
      <c r="BK8" s="36">
        <v>0.5</v>
      </c>
      <c r="BL8" s="36">
        <v>1</v>
      </c>
      <c r="BM8" s="36">
        <v>1</v>
      </c>
      <c r="BN8" s="36">
        <v>1</v>
      </c>
      <c r="BO8" s="36">
        <v>0</v>
      </c>
      <c r="BP8" s="36">
        <v>1</v>
      </c>
      <c r="BQ8" s="36">
        <v>0</v>
      </c>
      <c r="BR8" s="36">
        <v>0.5</v>
      </c>
      <c r="BS8" s="36">
        <v>1</v>
      </c>
      <c r="BT8" s="36">
        <v>1</v>
      </c>
      <c r="BU8" s="37">
        <v>0.5</v>
      </c>
      <c r="BV8" s="36">
        <v>1</v>
      </c>
      <c r="BW8" s="36">
        <v>0.5</v>
      </c>
      <c r="BX8" s="36">
        <v>0.5</v>
      </c>
      <c r="BY8" s="36">
        <v>0.5</v>
      </c>
      <c r="BZ8" s="36">
        <v>0.5</v>
      </c>
      <c r="CA8" s="36">
        <v>0.5</v>
      </c>
      <c r="CB8" s="36">
        <v>0.5</v>
      </c>
      <c r="CC8" s="36">
        <v>1</v>
      </c>
      <c r="CD8" s="36">
        <v>1</v>
      </c>
      <c r="CE8" s="36">
        <v>0</v>
      </c>
      <c r="CF8" s="36">
        <v>1</v>
      </c>
      <c r="CG8" s="36">
        <v>1</v>
      </c>
      <c r="CH8" s="36">
        <v>0.5</v>
      </c>
      <c r="CI8" s="36">
        <v>0</v>
      </c>
      <c r="CJ8" s="36">
        <v>0.5</v>
      </c>
      <c r="CK8" s="36">
        <v>0.5</v>
      </c>
      <c r="CL8" s="36">
        <v>1</v>
      </c>
      <c r="CM8" s="36">
        <v>1</v>
      </c>
      <c r="CN8" s="36">
        <v>0</v>
      </c>
      <c r="CO8" s="36">
        <v>1</v>
      </c>
      <c r="CP8" s="36">
        <v>1</v>
      </c>
      <c r="CQ8" s="36">
        <v>1</v>
      </c>
      <c r="CR8" s="36">
        <v>0.5</v>
      </c>
      <c r="CS8" s="37">
        <v>1</v>
      </c>
      <c r="CT8" s="37">
        <v>1</v>
      </c>
      <c r="CU8" s="36">
        <v>0.5</v>
      </c>
      <c r="CV8" s="36">
        <v>1</v>
      </c>
      <c r="CW8" s="36">
        <v>0.5</v>
      </c>
      <c r="CX8" s="36">
        <v>0.5</v>
      </c>
      <c r="CY8" s="36">
        <v>1</v>
      </c>
      <c r="DB8" s="56">
        <v>1</v>
      </c>
      <c r="DC8" s="45">
        <v>1</v>
      </c>
      <c r="DD8" s="45">
        <v>1</v>
      </c>
      <c r="DE8" s="47">
        <v>1</v>
      </c>
      <c r="DF8" s="47">
        <v>0.5</v>
      </c>
      <c r="DG8" s="47">
        <v>0.5</v>
      </c>
    </row>
    <row r="9" spans="1:114" ht="45">
      <c r="A9" s="36">
        <v>6</v>
      </c>
      <c r="B9" s="32" t="s">
        <v>11</v>
      </c>
      <c r="C9" s="32" t="s">
        <v>12</v>
      </c>
      <c r="E9" s="37">
        <v>1</v>
      </c>
      <c r="F9" s="37">
        <v>1</v>
      </c>
      <c r="G9" s="37">
        <v>0.5</v>
      </c>
      <c r="H9" s="36">
        <v>1</v>
      </c>
      <c r="I9" s="36">
        <v>1</v>
      </c>
      <c r="J9" s="36">
        <v>1</v>
      </c>
      <c r="K9" s="36">
        <v>0</v>
      </c>
      <c r="L9" s="36">
        <v>0.5</v>
      </c>
      <c r="M9" s="37">
        <v>1</v>
      </c>
      <c r="N9" s="47">
        <v>0.5</v>
      </c>
      <c r="O9" s="36">
        <v>0.5</v>
      </c>
      <c r="P9" s="36">
        <v>0.5</v>
      </c>
      <c r="Q9" s="36">
        <v>0</v>
      </c>
      <c r="R9" s="36">
        <v>0</v>
      </c>
      <c r="S9" s="36">
        <v>0.5</v>
      </c>
      <c r="T9" s="36">
        <v>0</v>
      </c>
      <c r="U9" s="36">
        <v>0.5</v>
      </c>
      <c r="V9" s="36">
        <v>0.5</v>
      </c>
      <c r="W9" s="36">
        <v>1</v>
      </c>
      <c r="X9" s="36">
        <v>1</v>
      </c>
      <c r="Y9" s="47">
        <v>0.5</v>
      </c>
      <c r="Z9" s="36">
        <v>0.5</v>
      </c>
      <c r="AA9" s="36">
        <v>0.5</v>
      </c>
      <c r="AB9" s="36">
        <v>0.5</v>
      </c>
      <c r="AC9" s="36">
        <v>0.5</v>
      </c>
      <c r="AD9" s="36">
        <v>1</v>
      </c>
      <c r="AE9" s="36">
        <v>1</v>
      </c>
      <c r="AF9" s="36">
        <v>1</v>
      </c>
      <c r="AG9" s="36">
        <v>0</v>
      </c>
      <c r="AH9" s="36">
        <v>0.5</v>
      </c>
      <c r="AI9" s="36">
        <v>0.5</v>
      </c>
      <c r="AJ9" s="36">
        <v>1</v>
      </c>
      <c r="AK9" s="36">
        <v>1</v>
      </c>
      <c r="AL9" s="36">
        <v>1</v>
      </c>
      <c r="AM9" s="36">
        <v>1</v>
      </c>
      <c r="AN9" s="36">
        <v>1</v>
      </c>
      <c r="AO9" s="36">
        <v>1</v>
      </c>
      <c r="AP9" s="36">
        <v>0.5</v>
      </c>
      <c r="AQ9" s="36">
        <v>0.5</v>
      </c>
      <c r="AR9" s="36">
        <v>1</v>
      </c>
      <c r="AS9" s="36">
        <v>0.5</v>
      </c>
      <c r="AT9" s="36">
        <v>0</v>
      </c>
      <c r="AU9" s="36">
        <v>0</v>
      </c>
      <c r="AV9" s="36">
        <v>0</v>
      </c>
      <c r="AW9" s="47">
        <v>0.5</v>
      </c>
      <c r="AX9" s="36">
        <v>1</v>
      </c>
      <c r="AY9" s="36">
        <v>1</v>
      </c>
      <c r="AZ9" s="36">
        <v>1</v>
      </c>
      <c r="BA9" s="47">
        <v>0.5</v>
      </c>
      <c r="BB9" s="36">
        <v>1</v>
      </c>
      <c r="BC9" s="36">
        <v>1</v>
      </c>
      <c r="BD9" s="36">
        <v>1</v>
      </c>
      <c r="BE9" s="36">
        <v>1</v>
      </c>
      <c r="BF9" s="36">
        <v>0.5</v>
      </c>
      <c r="BG9" s="36">
        <v>0.5</v>
      </c>
      <c r="BH9" s="36">
        <v>0</v>
      </c>
      <c r="BI9" s="36">
        <v>0.5</v>
      </c>
      <c r="BJ9" s="36">
        <v>0.5</v>
      </c>
      <c r="BK9" s="36">
        <v>1</v>
      </c>
      <c r="BL9" s="36">
        <v>1</v>
      </c>
      <c r="BM9" s="36">
        <v>1</v>
      </c>
      <c r="BN9" s="36">
        <v>0.5</v>
      </c>
      <c r="BO9" s="36">
        <v>1</v>
      </c>
      <c r="BP9" s="36">
        <v>1</v>
      </c>
      <c r="BQ9" s="36">
        <v>0</v>
      </c>
      <c r="BR9" s="36">
        <v>0</v>
      </c>
      <c r="BS9" s="36">
        <v>0.5</v>
      </c>
      <c r="BT9" s="36">
        <v>1</v>
      </c>
      <c r="BU9" s="37">
        <v>1</v>
      </c>
      <c r="BV9" s="36">
        <v>0</v>
      </c>
      <c r="BW9" s="36">
        <v>1</v>
      </c>
      <c r="BX9" s="36">
        <v>0.5</v>
      </c>
      <c r="BY9" s="36">
        <v>0.5</v>
      </c>
      <c r="BZ9" s="36">
        <v>0</v>
      </c>
      <c r="CA9" s="36">
        <v>1</v>
      </c>
      <c r="CB9" s="36">
        <v>1</v>
      </c>
      <c r="CC9" s="36">
        <v>0.5</v>
      </c>
      <c r="CD9" s="36">
        <v>0</v>
      </c>
      <c r="CE9" s="36">
        <v>0.5</v>
      </c>
      <c r="CF9" s="36">
        <v>1</v>
      </c>
      <c r="CG9" s="36">
        <v>1</v>
      </c>
      <c r="CH9" s="36">
        <v>0.5</v>
      </c>
      <c r="CI9" s="36">
        <v>0</v>
      </c>
      <c r="CJ9" s="36">
        <v>0</v>
      </c>
      <c r="CK9" s="36">
        <v>0.5</v>
      </c>
      <c r="CL9" s="36">
        <v>1</v>
      </c>
      <c r="CM9" s="36">
        <v>1</v>
      </c>
      <c r="CN9" s="36">
        <v>1</v>
      </c>
      <c r="CO9" s="36">
        <v>1</v>
      </c>
      <c r="CP9" s="36">
        <v>1</v>
      </c>
      <c r="CQ9" s="36">
        <v>1</v>
      </c>
      <c r="CR9" s="36">
        <v>0</v>
      </c>
      <c r="CS9" s="37">
        <v>0</v>
      </c>
      <c r="CT9" s="37">
        <v>1</v>
      </c>
      <c r="CU9" s="36">
        <v>1</v>
      </c>
      <c r="CV9" s="36">
        <v>0.5</v>
      </c>
      <c r="CW9" s="36">
        <v>0.5</v>
      </c>
      <c r="CX9" s="36">
        <v>0.5</v>
      </c>
      <c r="CY9" s="36">
        <v>1</v>
      </c>
      <c r="DB9" s="56">
        <v>0</v>
      </c>
      <c r="DC9" s="45">
        <v>1</v>
      </c>
      <c r="DD9" s="45">
        <v>1</v>
      </c>
      <c r="DE9" s="47">
        <v>1</v>
      </c>
      <c r="DF9" s="47">
        <v>1</v>
      </c>
      <c r="DG9" s="47">
        <v>0</v>
      </c>
    </row>
    <row r="10" spans="1:114" ht="30">
      <c r="A10" s="36">
        <v>7</v>
      </c>
      <c r="B10" s="32" t="s">
        <v>13</v>
      </c>
      <c r="C10" s="32" t="s">
        <v>5</v>
      </c>
      <c r="E10" s="37">
        <v>0.5</v>
      </c>
      <c r="F10" s="37">
        <v>0</v>
      </c>
      <c r="G10" s="37">
        <v>0</v>
      </c>
      <c r="H10" s="36">
        <v>1</v>
      </c>
      <c r="I10" s="36">
        <v>0.5</v>
      </c>
      <c r="J10" s="36">
        <v>1</v>
      </c>
      <c r="K10" s="36">
        <v>1</v>
      </c>
      <c r="L10" s="36">
        <v>0</v>
      </c>
      <c r="M10" s="37">
        <v>0</v>
      </c>
      <c r="N10" s="47">
        <v>0</v>
      </c>
      <c r="O10" s="36">
        <v>1</v>
      </c>
      <c r="P10" s="36">
        <v>0</v>
      </c>
      <c r="Q10" s="36">
        <v>0</v>
      </c>
      <c r="R10" s="36">
        <v>0.5</v>
      </c>
      <c r="S10" s="36">
        <v>0.5</v>
      </c>
      <c r="T10" s="36">
        <v>0</v>
      </c>
      <c r="U10" s="36">
        <v>0</v>
      </c>
      <c r="V10" s="36">
        <v>0</v>
      </c>
      <c r="W10" s="36">
        <v>0.5</v>
      </c>
      <c r="X10" s="36">
        <v>0</v>
      </c>
      <c r="Y10" s="47">
        <v>0.5</v>
      </c>
      <c r="Z10" s="36">
        <v>0</v>
      </c>
      <c r="AA10" s="36">
        <v>1</v>
      </c>
      <c r="AB10" s="36">
        <v>0</v>
      </c>
      <c r="AC10" s="36">
        <v>0.5</v>
      </c>
      <c r="AD10" s="36">
        <v>0.5</v>
      </c>
      <c r="AE10" s="36">
        <v>1</v>
      </c>
      <c r="AF10" s="36">
        <v>1</v>
      </c>
      <c r="AG10" s="36">
        <v>1</v>
      </c>
      <c r="AH10" s="36">
        <v>1</v>
      </c>
      <c r="AI10" s="36">
        <v>1</v>
      </c>
      <c r="AJ10" s="36">
        <v>1</v>
      </c>
      <c r="AK10" s="36">
        <v>0</v>
      </c>
      <c r="AL10" s="36">
        <v>0.5</v>
      </c>
      <c r="AM10" s="36">
        <v>0.5</v>
      </c>
      <c r="AN10" s="36">
        <v>0</v>
      </c>
      <c r="AO10" s="36">
        <v>0.5</v>
      </c>
      <c r="AP10" s="36">
        <v>1</v>
      </c>
      <c r="AQ10" s="36">
        <v>0.5</v>
      </c>
      <c r="AR10" s="36">
        <v>1</v>
      </c>
      <c r="AS10" s="36">
        <v>0</v>
      </c>
      <c r="AT10" s="36">
        <v>0</v>
      </c>
      <c r="AU10" s="36">
        <v>0</v>
      </c>
      <c r="AV10" s="36">
        <v>1</v>
      </c>
      <c r="AW10" s="47">
        <v>1</v>
      </c>
      <c r="AX10" s="36">
        <v>0.5</v>
      </c>
      <c r="AY10" s="36">
        <v>0</v>
      </c>
      <c r="AZ10" s="36">
        <v>0</v>
      </c>
      <c r="BA10" s="47">
        <v>0</v>
      </c>
      <c r="BB10" s="36">
        <v>0</v>
      </c>
      <c r="BC10" s="36">
        <v>1</v>
      </c>
      <c r="BD10" s="36">
        <v>1</v>
      </c>
      <c r="BE10" s="36">
        <v>0</v>
      </c>
      <c r="BF10" s="36">
        <v>0</v>
      </c>
      <c r="BG10" s="36">
        <v>0</v>
      </c>
      <c r="BH10" s="36">
        <v>1</v>
      </c>
      <c r="BI10" s="36">
        <v>1</v>
      </c>
      <c r="BJ10" s="36">
        <v>0.5</v>
      </c>
      <c r="BK10" s="36">
        <v>0</v>
      </c>
      <c r="BL10" s="36">
        <v>1</v>
      </c>
      <c r="BM10" s="36">
        <v>0</v>
      </c>
      <c r="BN10" s="36">
        <v>1</v>
      </c>
      <c r="BO10" s="36">
        <v>0</v>
      </c>
      <c r="BP10" s="36">
        <v>1</v>
      </c>
      <c r="BQ10" s="36">
        <v>0</v>
      </c>
      <c r="BR10" s="36">
        <v>1</v>
      </c>
      <c r="BS10" s="36">
        <v>0</v>
      </c>
      <c r="BT10" s="36">
        <v>0</v>
      </c>
      <c r="BU10" s="37">
        <v>0.5</v>
      </c>
      <c r="BV10" s="36">
        <v>0</v>
      </c>
      <c r="BW10" s="36">
        <v>1</v>
      </c>
      <c r="BX10" s="36">
        <v>1</v>
      </c>
      <c r="BY10" s="36">
        <v>0</v>
      </c>
      <c r="BZ10" s="36">
        <v>1</v>
      </c>
      <c r="CA10" s="36">
        <v>0</v>
      </c>
      <c r="CB10" s="36">
        <v>0</v>
      </c>
      <c r="CC10" s="36">
        <v>1</v>
      </c>
      <c r="CD10" s="36">
        <v>0</v>
      </c>
      <c r="CE10" s="36">
        <v>1</v>
      </c>
      <c r="CF10" s="36">
        <v>0</v>
      </c>
      <c r="CG10" s="36">
        <v>1</v>
      </c>
      <c r="CH10" s="36">
        <v>1</v>
      </c>
      <c r="CI10" s="36">
        <v>0</v>
      </c>
      <c r="CJ10" s="36">
        <v>0.5</v>
      </c>
      <c r="CK10" s="36">
        <v>0</v>
      </c>
      <c r="CL10" s="36">
        <v>0</v>
      </c>
      <c r="CM10" s="36">
        <v>0</v>
      </c>
      <c r="CN10" s="36">
        <v>0</v>
      </c>
      <c r="CO10" s="36">
        <v>1</v>
      </c>
      <c r="CP10" s="36">
        <v>1</v>
      </c>
      <c r="CQ10" s="36">
        <v>1</v>
      </c>
      <c r="CR10" s="36">
        <v>0</v>
      </c>
      <c r="CS10" s="37">
        <v>0.5</v>
      </c>
      <c r="CT10" s="37">
        <v>0</v>
      </c>
      <c r="CU10" s="36">
        <v>1</v>
      </c>
      <c r="CV10" s="36">
        <v>1</v>
      </c>
      <c r="CW10" s="36">
        <v>1</v>
      </c>
      <c r="CX10" s="36">
        <v>0.5</v>
      </c>
      <c r="CY10" s="36">
        <v>1</v>
      </c>
      <c r="DB10" s="56">
        <v>0</v>
      </c>
      <c r="DC10" s="45">
        <v>0.5</v>
      </c>
      <c r="DD10" s="45">
        <v>0</v>
      </c>
      <c r="DE10" s="47">
        <v>0.5</v>
      </c>
      <c r="DF10" s="47">
        <v>1</v>
      </c>
      <c r="DG10" s="47">
        <v>0</v>
      </c>
    </row>
    <row r="11" spans="1:114" ht="30">
      <c r="A11" s="36">
        <v>8</v>
      </c>
      <c r="B11" s="32" t="s">
        <v>14</v>
      </c>
      <c r="C11" s="32" t="s">
        <v>5</v>
      </c>
      <c r="E11" s="37">
        <v>1</v>
      </c>
      <c r="F11" s="37">
        <v>1</v>
      </c>
      <c r="G11" s="37">
        <v>1</v>
      </c>
      <c r="H11" s="36">
        <v>1</v>
      </c>
      <c r="I11" s="36">
        <v>1</v>
      </c>
      <c r="J11" s="36">
        <v>1</v>
      </c>
      <c r="K11" s="36">
        <v>1</v>
      </c>
      <c r="L11" s="36">
        <v>1</v>
      </c>
      <c r="M11" s="37">
        <v>0</v>
      </c>
      <c r="N11" s="47">
        <v>0.5</v>
      </c>
      <c r="O11" s="36">
        <v>1</v>
      </c>
      <c r="P11" s="36">
        <v>0</v>
      </c>
      <c r="Q11" s="36">
        <v>0.5</v>
      </c>
      <c r="R11" s="36">
        <v>1</v>
      </c>
      <c r="S11" s="36">
        <v>0</v>
      </c>
      <c r="T11" s="36">
        <v>0</v>
      </c>
      <c r="U11" s="36">
        <v>0.5</v>
      </c>
      <c r="V11" s="36">
        <v>0</v>
      </c>
      <c r="W11" s="36">
        <v>0</v>
      </c>
      <c r="X11" s="36">
        <v>1</v>
      </c>
      <c r="Y11" s="47">
        <v>0</v>
      </c>
      <c r="Z11" s="36">
        <v>1</v>
      </c>
      <c r="AA11" s="36">
        <v>1</v>
      </c>
      <c r="AB11" s="36">
        <v>1</v>
      </c>
      <c r="AC11" s="36">
        <v>1</v>
      </c>
      <c r="AD11" s="36">
        <v>0</v>
      </c>
      <c r="AE11" s="36">
        <v>1</v>
      </c>
      <c r="AF11" s="36">
        <v>1</v>
      </c>
      <c r="AG11" s="36">
        <v>1</v>
      </c>
      <c r="AH11" s="36">
        <v>0</v>
      </c>
      <c r="AI11" s="36">
        <v>1</v>
      </c>
      <c r="AJ11" s="36">
        <v>1</v>
      </c>
      <c r="AK11" s="36">
        <v>1</v>
      </c>
      <c r="AL11" s="36">
        <v>0.5</v>
      </c>
      <c r="AM11" s="36">
        <v>1</v>
      </c>
      <c r="AN11" s="36">
        <v>0</v>
      </c>
      <c r="AO11" s="36">
        <v>1</v>
      </c>
      <c r="AP11" s="36">
        <v>1</v>
      </c>
      <c r="AQ11" s="36">
        <v>1</v>
      </c>
      <c r="AR11" s="36">
        <v>1</v>
      </c>
      <c r="AS11" s="36">
        <v>0</v>
      </c>
      <c r="AT11" s="36">
        <v>0</v>
      </c>
      <c r="AU11" s="36">
        <v>0</v>
      </c>
      <c r="AV11" s="36">
        <v>1</v>
      </c>
      <c r="AW11" s="47">
        <v>1</v>
      </c>
      <c r="AX11" s="36">
        <v>1</v>
      </c>
      <c r="AY11" s="36">
        <v>0.5</v>
      </c>
      <c r="AZ11" s="36">
        <v>1</v>
      </c>
      <c r="BA11" s="47">
        <v>0</v>
      </c>
      <c r="BB11" s="36">
        <v>1</v>
      </c>
      <c r="BC11" s="36">
        <v>1</v>
      </c>
      <c r="BD11" s="36">
        <v>1</v>
      </c>
      <c r="BE11" s="36">
        <v>0</v>
      </c>
      <c r="BF11" s="36">
        <v>0</v>
      </c>
      <c r="BG11" s="36">
        <v>0</v>
      </c>
      <c r="BH11" s="36">
        <v>1</v>
      </c>
      <c r="BI11" s="36">
        <v>1</v>
      </c>
      <c r="BJ11" s="36">
        <v>1</v>
      </c>
      <c r="BK11" s="36">
        <v>1</v>
      </c>
      <c r="BL11" s="36">
        <v>1</v>
      </c>
      <c r="BM11" s="36">
        <v>1</v>
      </c>
      <c r="BN11" s="36">
        <v>1</v>
      </c>
      <c r="BO11" s="36">
        <v>0.5</v>
      </c>
      <c r="BP11" s="36">
        <v>1</v>
      </c>
      <c r="BQ11" s="36">
        <v>0</v>
      </c>
      <c r="BR11" s="36">
        <v>1</v>
      </c>
      <c r="BS11" s="36">
        <v>1</v>
      </c>
      <c r="BT11" s="36">
        <v>1</v>
      </c>
      <c r="BU11" s="37">
        <v>1</v>
      </c>
      <c r="BV11" s="36">
        <v>1</v>
      </c>
      <c r="BW11" s="36">
        <v>1</v>
      </c>
      <c r="BX11" s="36">
        <v>1</v>
      </c>
      <c r="BY11" s="36">
        <v>0.5</v>
      </c>
      <c r="BZ11" s="36">
        <v>1</v>
      </c>
      <c r="CA11" s="36">
        <v>0</v>
      </c>
      <c r="CB11" s="36">
        <v>1</v>
      </c>
      <c r="CC11" s="36">
        <v>1</v>
      </c>
      <c r="CD11" s="36">
        <v>0</v>
      </c>
      <c r="CE11" s="36">
        <v>1</v>
      </c>
      <c r="CF11" s="36">
        <v>1</v>
      </c>
      <c r="CG11" s="36">
        <v>1</v>
      </c>
      <c r="CH11" s="36">
        <v>1</v>
      </c>
      <c r="CI11" s="36">
        <v>1</v>
      </c>
      <c r="CJ11" s="36">
        <v>1</v>
      </c>
      <c r="CK11" s="47">
        <v>1</v>
      </c>
      <c r="CL11" s="36">
        <v>0</v>
      </c>
      <c r="CM11" s="36">
        <v>0</v>
      </c>
      <c r="CN11" s="36">
        <v>1</v>
      </c>
      <c r="CO11" s="36">
        <v>1</v>
      </c>
      <c r="CP11" s="36">
        <v>1</v>
      </c>
      <c r="CQ11" s="36">
        <v>1</v>
      </c>
      <c r="CR11" s="36">
        <v>0</v>
      </c>
      <c r="CS11" s="37">
        <v>1</v>
      </c>
      <c r="CT11" s="37">
        <v>0</v>
      </c>
      <c r="CU11" s="36">
        <v>1</v>
      </c>
      <c r="CV11" s="36">
        <v>1</v>
      </c>
      <c r="CW11" s="36">
        <v>1</v>
      </c>
      <c r="CX11" s="36">
        <v>1</v>
      </c>
      <c r="CY11" s="36">
        <v>0</v>
      </c>
      <c r="DB11" s="56">
        <v>0</v>
      </c>
      <c r="DC11" s="45">
        <v>0.5</v>
      </c>
      <c r="DD11" s="45">
        <v>1</v>
      </c>
      <c r="DE11" s="47">
        <v>1</v>
      </c>
      <c r="DF11" s="47">
        <v>1</v>
      </c>
      <c r="DG11" s="47">
        <v>0</v>
      </c>
    </row>
    <row r="12" spans="1:114" ht="60">
      <c r="A12" s="36">
        <v>9</v>
      </c>
      <c r="B12" s="32" t="s">
        <v>15</v>
      </c>
      <c r="C12" s="32" t="s">
        <v>16</v>
      </c>
      <c r="E12" s="37">
        <v>1</v>
      </c>
      <c r="F12" s="37">
        <v>1</v>
      </c>
      <c r="G12" s="37">
        <v>1</v>
      </c>
      <c r="H12" s="36">
        <v>1</v>
      </c>
      <c r="I12" s="36">
        <v>0</v>
      </c>
      <c r="J12" s="36">
        <v>0.5</v>
      </c>
      <c r="K12" s="36">
        <v>1</v>
      </c>
      <c r="L12" s="36">
        <v>0</v>
      </c>
      <c r="M12" s="37">
        <v>1</v>
      </c>
      <c r="N12" s="47">
        <v>0.5</v>
      </c>
      <c r="O12" s="36">
        <v>0.5</v>
      </c>
      <c r="P12" s="36">
        <v>0</v>
      </c>
      <c r="Q12" s="36">
        <v>0</v>
      </c>
      <c r="R12" s="36">
        <v>0.5</v>
      </c>
      <c r="S12" s="36">
        <v>0.5</v>
      </c>
      <c r="T12" s="36">
        <v>0</v>
      </c>
      <c r="U12" s="36">
        <v>0.5</v>
      </c>
      <c r="V12" s="36">
        <v>1</v>
      </c>
      <c r="W12" s="36">
        <v>0.5</v>
      </c>
      <c r="X12" s="36">
        <v>0</v>
      </c>
      <c r="Y12" s="47">
        <v>0.5</v>
      </c>
      <c r="Z12" s="36">
        <v>1</v>
      </c>
      <c r="AA12" s="36">
        <v>1</v>
      </c>
      <c r="AB12" s="36">
        <v>1</v>
      </c>
      <c r="AC12" s="36">
        <v>0.5</v>
      </c>
      <c r="AD12" s="36">
        <v>0.5</v>
      </c>
      <c r="AE12" s="36">
        <v>1</v>
      </c>
      <c r="AF12" s="36">
        <v>0.5</v>
      </c>
      <c r="AG12" s="36">
        <v>0.5</v>
      </c>
      <c r="AH12" s="36">
        <v>1</v>
      </c>
      <c r="AI12" s="36">
        <v>0.5</v>
      </c>
      <c r="AJ12" s="36">
        <v>0</v>
      </c>
      <c r="AK12" s="36">
        <v>1</v>
      </c>
      <c r="AL12" s="36">
        <v>0.5</v>
      </c>
      <c r="AM12" s="36">
        <v>1</v>
      </c>
      <c r="AN12" s="36">
        <v>0.5</v>
      </c>
      <c r="AO12" s="36">
        <v>0.5</v>
      </c>
      <c r="AP12" s="36">
        <v>0</v>
      </c>
      <c r="AQ12" s="36">
        <v>0.5</v>
      </c>
      <c r="AR12" s="36">
        <v>1</v>
      </c>
      <c r="AS12" s="36">
        <v>0.5</v>
      </c>
      <c r="AT12" s="36">
        <v>0.5</v>
      </c>
      <c r="AU12" s="36">
        <v>0.5</v>
      </c>
      <c r="AV12" s="36">
        <v>0.5</v>
      </c>
      <c r="AW12" s="47">
        <v>1</v>
      </c>
      <c r="AX12" s="36">
        <v>0.5</v>
      </c>
      <c r="AY12" s="36">
        <v>0</v>
      </c>
      <c r="AZ12" s="36">
        <v>0</v>
      </c>
      <c r="BA12" s="47">
        <v>1</v>
      </c>
      <c r="BB12" s="36">
        <v>0</v>
      </c>
      <c r="BC12" s="36">
        <v>0.5</v>
      </c>
      <c r="BD12" s="36">
        <v>0.5</v>
      </c>
      <c r="BE12" s="36">
        <v>0.5</v>
      </c>
      <c r="BF12" s="36">
        <v>0.5</v>
      </c>
      <c r="BG12" s="36">
        <v>0.5</v>
      </c>
      <c r="BH12" s="36">
        <v>0.5</v>
      </c>
      <c r="BI12" s="36">
        <v>0.5</v>
      </c>
      <c r="BJ12" s="36">
        <v>1</v>
      </c>
      <c r="BK12" s="36">
        <v>0.5</v>
      </c>
      <c r="BL12" s="36">
        <v>0</v>
      </c>
      <c r="BM12" s="36">
        <v>0.5</v>
      </c>
      <c r="BN12" s="36">
        <v>1</v>
      </c>
      <c r="BO12" s="36">
        <v>0.5</v>
      </c>
      <c r="BP12" s="36">
        <v>0</v>
      </c>
      <c r="BQ12" s="36">
        <v>0</v>
      </c>
      <c r="BR12" s="36">
        <v>0.5</v>
      </c>
      <c r="BS12" s="36">
        <v>0.5</v>
      </c>
      <c r="BT12" s="36">
        <v>0</v>
      </c>
      <c r="BU12" s="37">
        <v>0</v>
      </c>
      <c r="BV12" s="36">
        <v>1</v>
      </c>
      <c r="BW12" s="36">
        <v>0.5</v>
      </c>
      <c r="BX12" s="36">
        <v>0.5</v>
      </c>
      <c r="BY12" s="36">
        <v>0.5</v>
      </c>
      <c r="BZ12" s="36">
        <v>0.5</v>
      </c>
      <c r="CA12" s="36">
        <v>0.5</v>
      </c>
      <c r="CB12" s="36">
        <v>0</v>
      </c>
      <c r="CC12" s="36">
        <v>0.5</v>
      </c>
      <c r="CD12" s="36">
        <v>0.5</v>
      </c>
      <c r="CE12" s="36">
        <v>0.5</v>
      </c>
      <c r="CF12" s="36">
        <v>1</v>
      </c>
      <c r="CG12" s="36">
        <v>0.5</v>
      </c>
      <c r="CH12" s="36">
        <v>0.5</v>
      </c>
      <c r="CI12" s="36">
        <v>1</v>
      </c>
      <c r="CJ12" s="36">
        <v>0.5</v>
      </c>
      <c r="CK12" s="36">
        <v>0.5</v>
      </c>
      <c r="CL12" s="36">
        <v>0.5</v>
      </c>
      <c r="CM12" s="36">
        <v>0.5</v>
      </c>
      <c r="CN12" s="36">
        <v>1</v>
      </c>
      <c r="CO12" s="36">
        <v>1</v>
      </c>
      <c r="CP12" s="36">
        <v>1</v>
      </c>
      <c r="CQ12" s="36">
        <v>0.5</v>
      </c>
      <c r="CR12" s="36">
        <v>1</v>
      </c>
      <c r="CS12" s="37">
        <v>0.5</v>
      </c>
      <c r="CT12" s="37">
        <v>1</v>
      </c>
      <c r="CU12" s="36">
        <v>0</v>
      </c>
      <c r="CV12" s="36">
        <v>0.5</v>
      </c>
      <c r="CW12" s="36">
        <v>1</v>
      </c>
      <c r="CX12" s="36">
        <v>0.5</v>
      </c>
      <c r="CY12" s="36">
        <v>0.5</v>
      </c>
      <c r="DB12" s="56">
        <v>0.5</v>
      </c>
      <c r="DC12" s="45">
        <v>0</v>
      </c>
      <c r="DD12" s="45">
        <v>1</v>
      </c>
      <c r="DE12" s="47">
        <v>1</v>
      </c>
      <c r="DF12" s="47">
        <v>0.5</v>
      </c>
      <c r="DG12" s="47">
        <v>1</v>
      </c>
    </row>
    <row r="13" spans="1:114" ht="30">
      <c r="A13" s="36">
        <v>10</v>
      </c>
      <c r="B13" s="32" t="s">
        <v>17</v>
      </c>
      <c r="C13" s="32" t="s">
        <v>5</v>
      </c>
      <c r="E13" s="37">
        <v>1</v>
      </c>
      <c r="F13" s="37">
        <v>1</v>
      </c>
      <c r="G13" s="37">
        <v>1</v>
      </c>
      <c r="H13" s="36">
        <v>1</v>
      </c>
      <c r="I13" s="36">
        <v>1</v>
      </c>
      <c r="J13" s="36">
        <v>1</v>
      </c>
      <c r="K13" s="36">
        <v>1</v>
      </c>
      <c r="L13" s="36">
        <v>1</v>
      </c>
      <c r="M13" s="37">
        <v>1</v>
      </c>
      <c r="N13" s="47">
        <v>1</v>
      </c>
      <c r="O13" s="36">
        <v>1</v>
      </c>
      <c r="P13" s="36">
        <v>1</v>
      </c>
      <c r="Q13" s="36">
        <v>1</v>
      </c>
      <c r="R13" s="36">
        <v>1</v>
      </c>
      <c r="S13" s="36">
        <v>1</v>
      </c>
      <c r="T13" s="36">
        <v>0.5</v>
      </c>
      <c r="U13" s="36">
        <v>1</v>
      </c>
      <c r="V13" s="36">
        <v>0.5</v>
      </c>
      <c r="W13" s="36">
        <v>1</v>
      </c>
      <c r="X13" s="36">
        <v>0.5</v>
      </c>
      <c r="Y13" s="47">
        <v>1</v>
      </c>
      <c r="Z13" s="36">
        <v>1</v>
      </c>
      <c r="AA13" s="36">
        <v>1</v>
      </c>
      <c r="AB13" s="36">
        <v>1</v>
      </c>
      <c r="AC13" s="36">
        <v>1</v>
      </c>
      <c r="AD13" s="36">
        <v>1</v>
      </c>
      <c r="AE13" s="36">
        <v>1</v>
      </c>
      <c r="AF13" s="36">
        <v>1</v>
      </c>
      <c r="AG13" s="36">
        <v>1</v>
      </c>
      <c r="AH13" s="36">
        <v>1</v>
      </c>
      <c r="AI13" s="36">
        <v>1</v>
      </c>
      <c r="AJ13" s="36">
        <v>1</v>
      </c>
      <c r="AK13" s="36">
        <v>0.5</v>
      </c>
      <c r="AL13" s="36">
        <v>1</v>
      </c>
      <c r="AM13" s="36">
        <v>1</v>
      </c>
      <c r="AN13" s="36">
        <v>1</v>
      </c>
      <c r="AO13" s="36">
        <v>1</v>
      </c>
      <c r="AP13" s="36">
        <v>1</v>
      </c>
      <c r="AQ13" s="36">
        <v>1</v>
      </c>
      <c r="AR13" s="36">
        <v>1</v>
      </c>
      <c r="AS13" s="36">
        <v>1</v>
      </c>
      <c r="AT13" s="36">
        <v>1</v>
      </c>
      <c r="AU13" s="36">
        <v>1</v>
      </c>
      <c r="AV13" s="36">
        <v>1</v>
      </c>
      <c r="AW13" s="47">
        <v>1</v>
      </c>
      <c r="AX13" s="36">
        <v>1</v>
      </c>
      <c r="AY13" s="36">
        <v>1</v>
      </c>
      <c r="AZ13" s="36">
        <v>0.5</v>
      </c>
      <c r="BA13" s="47">
        <v>1</v>
      </c>
      <c r="BB13" s="36">
        <v>1</v>
      </c>
      <c r="BC13" s="36">
        <v>1</v>
      </c>
      <c r="BD13" s="36">
        <v>1</v>
      </c>
      <c r="BE13" s="36">
        <v>1</v>
      </c>
      <c r="BF13" s="36">
        <v>1</v>
      </c>
      <c r="BG13" s="36">
        <v>1</v>
      </c>
      <c r="BH13" s="36">
        <v>1</v>
      </c>
      <c r="BI13" s="36">
        <v>1</v>
      </c>
      <c r="BJ13" s="36">
        <v>1</v>
      </c>
      <c r="BK13" s="36">
        <v>1</v>
      </c>
      <c r="BL13" s="36">
        <v>0.5</v>
      </c>
      <c r="BM13" s="36">
        <v>1</v>
      </c>
      <c r="BN13" s="36">
        <v>1</v>
      </c>
      <c r="BO13" s="36">
        <v>0.5</v>
      </c>
      <c r="BP13" s="36">
        <v>1</v>
      </c>
      <c r="BQ13" s="36">
        <v>1</v>
      </c>
      <c r="BR13" s="36">
        <v>1</v>
      </c>
      <c r="BS13" s="36">
        <v>1</v>
      </c>
      <c r="BT13" s="36">
        <v>1</v>
      </c>
      <c r="BU13" s="37">
        <v>1</v>
      </c>
      <c r="BV13" s="36">
        <v>1</v>
      </c>
      <c r="BW13" s="36">
        <v>1</v>
      </c>
      <c r="BX13" s="36">
        <v>1</v>
      </c>
      <c r="BY13" s="36">
        <v>1</v>
      </c>
      <c r="BZ13" s="36">
        <v>1</v>
      </c>
      <c r="CA13" s="36">
        <v>1</v>
      </c>
      <c r="CB13" s="36">
        <v>0.5</v>
      </c>
      <c r="CC13" s="36">
        <v>1</v>
      </c>
      <c r="CD13" s="36">
        <v>0.5</v>
      </c>
      <c r="CE13" s="36">
        <v>1</v>
      </c>
      <c r="CF13" s="36">
        <v>0.5</v>
      </c>
      <c r="CG13" s="36">
        <v>1</v>
      </c>
      <c r="CH13" s="36">
        <v>1</v>
      </c>
      <c r="CI13" s="36">
        <v>1</v>
      </c>
      <c r="CJ13" s="36">
        <v>1</v>
      </c>
      <c r="CK13" s="36">
        <v>0.5</v>
      </c>
      <c r="CL13" s="36">
        <v>1</v>
      </c>
      <c r="CM13" s="36">
        <v>0.5</v>
      </c>
      <c r="CN13" s="36">
        <v>1</v>
      </c>
      <c r="CO13" s="36">
        <v>1</v>
      </c>
      <c r="CP13" s="36">
        <v>1</v>
      </c>
      <c r="CQ13" s="36">
        <v>1</v>
      </c>
      <c r="CR13" s="36">
        <v>1</v>
      </c>
      <c r="CS13" s="37">
        <v>1</v>
      </c>
      <c r="CT13" s="37">
        <v>1</v>
      </c>
      <c r="CU13" s="36">
        <v>1</v>
      </c>
      <c r="CV13" s="36">
        <v>1</v>
      </c>
      <c r="CX13" s="36">
        <v>1</v>
      </c>
      <c r="CY13" s="36">
        <v>1</v>
      </c>
      <c r="DB13" s="56">
        <v>1</v>
      </c>
      <c r="DC13" s="45">
        <v>0.5</v>
      </c>
      <c r="DD13" s="45">
        <v>1</v>
      </c>
      <c r="DE13" s="47">
        <v>1</v>
      </c>
      <c r="DF13" s="47">
        <v>1</v>
      </c>
      <c r="DG13" s="47">
        <v>1</v>
      </c>
    </row>
    <row r="14" spans="1:114">
      <c r="D14" s="41" t="s">
        <v>203</v>
      </c>
      <c r="E14" s="37">
        <f>SUM(E4:E13)</f>
        <v>9.5</v>
      </c>
      <c r="F14" s="37">
        <f>SUM(F4:F13)</f>
        <v>8</v>
      </c>
      <c r="G14" s="37">
        <f>SUM(G4:G13)</f>
        <v>6.5</v>
      </c>
      <c r="H14" s="36">
        <f>SUM(H4:H13)</f>
        <v>9.5</v>
      </c>
      <c r="I14" s="36">
        <f>SUM(I4:I13)</f>
        <v>8</v>
      </c>
      <c r="J14" s="36">
        <f>SUM(J4:J13)</f>
        <v>9</v>
      </c>
      <c r="K14" s="36">
        <f>SUM(K4:K13)</f>
        <v>8</v>
      </c>
      <c r="L14" s="36">
        <f>SUM(L4:L13)</f>
        <v>7.5</v>
      </c>
      <c r="M14" s="37">
        <f>SUM(M4:M13)</f>
        <v>7.5</v>
      </c>
      <c r="N14" s="36">
        <f>SUM(N4:N13)</f>
        <v>5</v>
      </c>
      <c r="O14" s="36">
        <f>SUM(O4:O13)</f>
        <v>8.5</v>
      </c>
      <c r="P14" s="36">
        <f>SUM(P4:P13)</f>
        <v>5</v>
      </c>
      <c r="Q14" s="36">
        <f>SUM(Q4:Q13)</f>
        <v>2</v>
      </c>
      <c r="R14" s="36">
        <f>SUM(R4:R13)</f>
        <v>7</v>
      </c>
      <c r="S14" s="36">
        <f>SUM(S4:S13)</f>
        <v>5</v>
      </c>
      <c r="T14" s="36">
        <f>SUM(T4:T13)</f>
        <v>2.5</v>
      </c>
      <c r="U14" s="36">
        <f>SUM(U4:U13)</f>
        <v>7</v>
      </c>
      <c r="V14" s="36">
        <f>SUM(V4:V13)</f>
        <v>5.5</v>
      </c>
      <c r="W14" s="36">
        <f>SUM(W4:W13)</f>
        <v>8</v>
      </c>
      <c r="X14" s="36">
        <f>SUM(X4:X13)</f>
        <v>6.5</v>
      </c>
      <c r="Y14" s="47">
        <f>SUM(Y4:Y13)</f>
        <v>6.5</v>
      </c>
      <c r="Z14" s="36">
        <f>SUM(Z4:Z13)</f>
        <v>8</v>
      </c>
      <c r="AA14" s="36">
        <f>SUM(AA4:AA13)</f>
        <v>9</v>
      </c>
      <c r="AB14" s="36">
        <f>SUM(AB4:AB13)</f>
        <v>7</v>
      </c>
      <c r="AC14" s="36">
        <f>SUM(AC4:AC13)</f>
        <v>6.5</v>
      </c>
      <c r="AD14" s="36">
        <f>SUM(AD4:AD13)</f>
        <v>7</v>
      </c>
      <c r="AE14" s="36">
        <f>SUM(AE4:AE13)</f>
        <v>9</v>
      </c>
      <c r="AF14" s="36">
        <f>SUM(AF4:AF13)</f>
        <v>9.5</v>
      </c>
      <c r="AG14" s="36">
        <f>SUM(AG4:AG13)</f>
        <v>7</v>
      </c>
      <c r="AH14" s="36">
        <f>SUM(AH4:AH13)</f>
        <v>7.5</v>
      </c>
      <c r="AI14" s="36">
        <f>SUM(AI4:AI13)</f>
        <v>8</v>
      </c>
      <c r="AJ14" s="36">
        <f t="shared" ref="AJ14" si="0">SUM(AJ4:AJ13)</f>
        <v>8.5</v>
      </c>
      <c r="AK14" s="36">
        <f>SUM(AK4:AK13)</f>
        <v>6.5</v>
      </c>
      <c r="AL14" s="36">
        <f>SUM(AL4:AL13)</f>
        <v>7.5</v>
      </c>
      <c r="AM14" s="36">
        <f>SUM(AM4:AM13)</f>
        <v>8.5</v>
      </c>
      <c r="AN14" s="36">
        <f>SUM(AN4:AN13)</f>
        <v>6.5</v>
      </c>
      <c r="AO14" s="36">
        <f>SUM(AO4:AO13)</f>
        <v>8</v>
      </c>
      <c r="AP14" s="36">
        <f>SUM(AP4:AP13)</f>
        <v>7</v>
      </c>
      <c r="AQ14" s="36">
        <f>SUM(AQ4:AQ13)</f>
        <v>7</v>
      </c>
      <c r="AR14" s="36">
        <f>SUM(AR4:AR13)</f>
        <v>9.5</v>
      </c>
      <c r="AS14" s="36">
        <f>SUM(AS4:AS13)</f>
        <v>5</v>
      </c>
      <c r="AT14" s="36">
        <f>SUM(AT4:AT13)</f>
        <v>4.5</v>
      </c>
      <c r="AU14" s="36">
        <f>SUM(AU4:AU13)</f>
        <v>4</v>
      </c>
      <c r="AV14" s="36">
        <f>SUM(AV4:AV13)</f>
        <v>8</v>
      </c>
      <c r="AW14" s="47">
        <f>SUM(AW4:AW13)</f>
        <v>9</v>
      </c>
      <c r="AX14" s="36">
        <f>SUM(AX4:AX13)</f>
        <v>8</v>
      </c>
      <c r="AY14" s="36">
        <f>SUM(AY4:AY13)</f>
        <v>6</v>
      </c>
      <c r="AZ14" s="36">
        <f>SUM(AZ4:AZ13)</f>
        <v>5.5</v>
      </c>
      <c r="BA14" s="47">
        <f>SUM(BA4:BA13)</f>
        <v>5</v>
      </c>
      <c r="BB14" s="36">
        <f>SUM(BB4:BB13)</f>
        <v>8</v>
      </c>
      <c r="BC14" s="36">
        <f>SUM(BC4:BC13)</f>
        <v>7.5</v>
      </c>
      <c r="BD14" s="36">
        <f>SUM(BD4:BD13)</f>
        <v>8</v>
      </c>
      <c r="BE14" s="36">
        <f>SUM(BE4:BE13)</f>
        <v>6</v>
      </c>
      <c r="BF14" s="36">
        <f>SUM(BF4:BF13)</f>
        <v>5.5</v>
      </c>
      <c r="BG14" s="36">
        <f>SUM(BG4:BG13)</f>
        <v>6</v>
      </c>
      <c r="BH14" s="36">
        <f>SUM(BH4:BH13)</f>
        <v>7</v>
      </c>
      <c r="BI14" s="36">
        <f>SUM(BI4:BI13)</f>
        <v>8.5</v>
      </c>
      <c r="BJ14" s="36">
        <f>SUM(BJ4:BJ13)</f>
        <v>7</v>
      </c>
      <c r="BK14" s="36">
        <f>SUM(BK4:BK13)</f>
        <v>8</v>
      </c>
      <c r="BL14" s="36">
        <f>SUM(BL4:BL13)</f>
        <v>8</v>
      </c>
      <c r="BM14" s="36">
        <f>SUM(BM4:BM13)</f>
        <v>7.5</v>
      </c>
      <c r="BN14" s="36">
        <f>SUM(BN4:BN13)</f>
        <v>9</v>
      </c>
      <c r="BO14" s="36">
        <f>SUM(BO4:BO13)</f>
        <v>5</v>
      </c>
      <c r="BP14" s="36">
        <f>SUM(BP4:BP13)</f>
        <v>9</v>
      </c>
      <c r="BQ14" s="36">
        <f>SUM(BQ4:BQ13)</f>
        <v>4.5</v>
      </c>
      <c r="BR14" s="36">
        <f>SUM(BR4:BR13)</f>
        <v>7</v>
      </c>
      <c r="BS14" s="36">
        <f>SUM(BS4:BS13)</f>
        <v>6.5</v>
      </c>
      <c r="BT14" s="36">
        <f>SUM(BT4:BT13)</f>
        <v>7.5</v>
      </c>
      <c r="BU14" s="37">
        <f>SUM(BU4:BU13)</f>
        <v>6.5</v>
      </c>
      <c r="BV14" s="36">
        <f>SUM(BV4:BV13)</f>
        <v>5.5</v>
      </c>
      <c r="BW14" s="36">
        <f>SUM(BW4:BW13)</f>
        <v>8.5</v>
      </c>
      <c r="BX14" s="36">
        <f>SUM(BX4:BX13)</f>
        <v>7</v>
      </c>
      <c r="BY14" s="36">
        <f>SUM(BY4:BY13)</f>
        <v>6.5</v>
      </c>
      <c r="BZ14" s="36">
        <f>SUM(BZ4:BZ13)</f>
        <v>7.5</v>
      </c>
      <c r="CA14" s="36">
        <f>SUM(CA4:CA13)</f>
        <v>5</v>
      </c>
      <c r="CB14" s="36">
        <f>SUM(CB4:CB13)</f>
        <v>6</v>
      </c>
      <c r="CC14" s="36">
        <f>SUM(CC4:CC13)</f>
        <v>8.5</v>
      </c>
      <c r="CD14" s="36">
        <f>SUM(CD4:CD13)</f>
        <v>4.5</v>
      </c>
      <c r="CE14" s="36">
        <f>SUM(CE4:CE13)</f>
        <v>7</v>
      </c>
      <c r="CF14" s="36">
        <f>SUM(CF4:CF13)</f>
        <v>8.5</v>
      </c>
      <c r="CG14" s="36">
        <f>SUM(CG4:CG13)</f>
        <v>8</v>
      </c>
      <c r="CH14" s="36">
        <f>SUM(CH4:CH13)</f>
        <v>7</v>
      </c>
      <c r="CI14" s="37">
        <f>SUM(CI4:CI13)</f>
        <v>5.5</v>
      </c>
      <c r="CJ14" s="36">
        <f>SUM(CJ4:CJ13)</f>
        <v>6</v>
      </c>
      <c r="CK14" s="36">
        <f>SUM(CK4:CK13)</f>
        <v>5</v>
      </c>
      <c r="CL14" s="36">
        <f>SUM(CL4:CL13)</f>
        <v>6.5</v>
      </c>
      <c r="CM14" s="36">
        <f>SUM(CM4:CM13)</f>
        <v>5.5</v>
      </c>
      <c r="CN14" s="36">
        <f>SUM(CN4:CN13)</f>
        <v>7</v>
      </c>
      <c r="CO14" s="36">
        <f>SUM(CO4:CO13)</f>
        <v>9.5</v>
      </c>
      <c r="CP14" s="36">
        <f>SUM(CP4:CP13)</f>
        <v>10</v>
      </c>
      <c r="CQ14" s="36">
        <f t="shared" ref="CQ14" si="1">SUM(CQ4:CQ13)</f>
        <v>9</v>
      </c>
      <c r="CR14" s="36">
        <f t="shared" ref="CR14" si="2">SUM(CR4:CR13)</f>
        <v>6</v>
      </c>
      <c r="CS14" s="37">
        <f>SUM(CS4:CS13)</f>
        <v>7</v>
      </c>
      <c r="CT14" s="37">
        <f>SUM(CT4:CT13)</f>
        <v>6.5</v>
      </c>
      <c r="CU14" s="36">
        <f t="shared" ref="CU14" si="3">SUM(CU4:CU13)</f>
        <v>8</v>
      </c>
      <c r="CV14" s="36">
        <f>SUM(CV4:CV13)</f>
        <v>8.5</v>
      </c>
      <c r="CW14" s="36">
        <f t="shared" ref="CW14:CY14" si="4">SUM(CW4:CW13)</f>
        <v>6</v>
      </c>
      <c r="CX14" s="36">
        <f t="shared" si="4"/>
        <v>6</v>
      </c>
      <c r="CY14" s="36">
        <f t="shared" si="4"/>
        <v>7</v>
      </c>
      <c r="DB14" s="56">
        <f>SUM(DB4:DB13)</f>
        <v>5</v>
      </c>
      <c r="DC14" s="45">
        <f>SUM(DC4:DC13)</f>
        <v>6.5</v>
      </c>
      <c r="DD14" s="45">
        <f>SUM(DD4:DD13)</f>
        <v>9</v>
      </c>
      <c r="DE14" s="47">
        <f>SUM(DE4:DE13)</f>
        <v>8.5</v>
      </c>
      <c r="DF14" s="47">
        <f>SUM(DF4:DF13)</f>
        <v>8.5</v>
      </c>
      <c r="DG14" s="47">
        <f>SUM(DG4:DG13)</f>
        <v>5</v>
      </c>
    </row>
    <row r="15" spans="1:114">
      <c r="D15" s="41" t="s">
        <v>204</v>
      </c>
      <c r="E15" s="37" t="s">
        <v>18</v>
      </c>
      <c r="F15" s="37" t="s">
        <v>18</v>
      </c>
      <c r="G15" s="37" t="s">
        <v>21</v>
      </c>
      <c r="H15" s="36" t="s">
        <v>18</v>
      </c>
      <c r="I15" s="36" t="s">
        <v>18</v>
      </c>
      <c r="J15" s="36" t="s">
        <v>18</v>
      </c>
      <c r="K15" s="36" t="s">
        <v>18</v>
      </c>
      <c r="L15" s="36" t="s">
        <v>18</v>
      </c>
      <c r="M15" s="37" t="s">
        <v>18</v>
      </c>
      <c r="N15" s="47" t="s">
        <v>21</v>
      </c>
      <c r="O15" s="36" t="s">
        <v>18</v>
      </c>
      <c r="P15" s="36" t="s">
        <v>23</v>
      </c>
      <c r="Q15" s="36" t="s">
        <v>23</v>
      </c>
      <c r="R15" s="36" t="s">
        <v>18</v>
      </c>
      <c r="S15" s="36" t="s">
        <v>21</v>
      </c>
      <c r="T15" s="36" t="s">
        <v>23</v>
      </c>
      <c r="U15" s="36" t="s">
        <v>18</v>
      </c>
      <c r="V15" s="36" t="s">
        <v>21</v>
      </c>
      <c r="W15" s="36" t="s">
        <v>18</v>
      </c>
      <c r="X15" s="36" t="s">
        <v>21</v>
      </c>
      <c r="Y15" s="47" t="s">
        <v>21</v>
      </c>
      <c r="Z15" s="36" t="s">
        <v>18</v>
      </c>
      <c r="AA15" s="36" t="s">
        <v>18</v>
      </c>
      <c r="AB15" s="36" t="s">
        <v>18</v>
      </c>
      <c r="AC15" s="36" t="s">
        <v>21</v>
      </c>
      <c r="AD15" s="36" t="s">
        <v>18</v>
      </c>
      <c r="AE15" s="36" t="s">
        <v>18</v>
      </c>
      <c r="AF15" s="36" t="s">
        <v>18</v>
      </c>
      <c r="AG15" s="36" t="s">
        <v>18</v>
      </c>
      <c r="AH15" s="36" t="s">
        <v>18</v>
      </c>
      <c r="AI15" s="36" t="s">
        <v>18</v>
      </c>
      <c r="AJ15" s="36" t="s">
        <v>18</v>
      </c>
      <c r="AK15" s="36" t="s">
        <v>21</v>
      </c>
      <c r="AL15" s="36" t="s">
        <v>18</v>
      </c>
      <c r="AM15" s="36" t="s">
        <v>18</v>
      </c>
      <c r="AN15" s="36" t="s">
        <v>21</v>
      </c>
      <c r="AO15" s="36" t="s">
        <v>18</v>
      </c>
      <c r="AP15" s="36" t="s">
        <v>18</v>
      </c>
      <c r="AQ15" s="36" t="s">
        <v>18</v>
      </c>
      <c r="AR15" s="36" t="s">
        <v>18</v>
      </c>
      <c r="AS15" s="36" t="s">
        <v>23</v>
      </c>
      <c r="AT15" s="36" t="s">
        <v>23</v>
      </c>
      <c r="AU15" s="36" t="s">
        <v>23</v>
      </c>
      <c r="AV15" s="36" t="s">
        <v>18</v>
      </c>
      <c r="AW15" s="47" t="s">
        <v>18</v>
      </c>
      <c r="AX15" s="36" t="s">
        <v>18</v>
      </c>
      <c r="AY15" s="36" t="s">
        <v>21</v>
      </c>
      <c r="AZ15" s="36" t="s">
        <v>21</v>
      </c>
      <c r="BA15" s="47" t="s">
        <v>21</v>
      </c>
      <c r="BB15" s="36" t="s">
        <v>18</v>
      </c>
      <c r="BC15" s="36" t="s">
        <v>18</v>
      </c>
      <c r="BD15" s="36" t="s">
        <v>18</v>
      </c>
      <c r="BE15" s="36" t="s">
        <v>21</v>
      </c>
      <c r="BF15" s="36" t="s">
        <v>21</v>
      </c>
      <c r="BG15" s="36" t="s">
        <v>21</v>
      </c>
      <c r="BH15" s="36" t="s">
        <v>18</v>
      </c>
      <c r="BI15" s="36" t="s">
        <v>18</v>
      </c>
      <c r="BJ15" s="36" t="s">
        <v>18</v>
      </c>
      <c r="BK15" s="36" t="s">
        <v>18</v>
      </c>
      <c r="BL15" s="36" t="s">
        <v>18</v>
      </c>
      <c r="BM15" s="36" t="s">
        <v>18</v>
      </c>
      <c r="BN15" s="36" t="s">
        <v>18</v>
      </c>
      <c r="BO15" s="36" t="s">
        <v>21</v>
      </c>
      <c r="BP15" s="36" t="s">
        <v>18</v>
      </c>
      <c r="BQ15" s="36" t="s">
        <v>23</v>
      </c>
      <c r="BR15" s="36" t="s">
        <v>18</v>
      </c>
      <c r="BS15" s="36" t="s">
        <v>21</v>
      </c>
      <c r="BT15" s="36" t="s">
        <v>18</v>
      </c>
      <c r="BU15" s="37" t="s">
        <v>21</v>
      </c>
      <c r="BV15" s="36" t="s">
        <v>21</v>
      </c>
      <c r="BW15" s="36" t="s">
        <v>18</v>
      </c>
      <c r="BX15" s="36" t="s">
        <v>18</v>
      </c>
      <c r="BY15" s="36" t="s">
        <v>21</v>
      </c>
      <c r="BZ15" s="36" t="s">
        <v>18</v>
      </c>
      <c r="CA15" s="36" t="s">
        <v>21</v>
      </c>
      <c r="CB15" s="36" t="s">
        <v>21</v>
      </c>
      <c r="CC15" s="36" t="s">
        <v>18</v>
      </c>
      <c r="CD15" s="36" t="s">
        <v>23</v>
      </c>
      <c r="CE15" s="36" t="s">
        <v>18</v>
      </c>
      <c r="CF15" s="36" t="s">
        <v>18</v>
      </c>
      <c r="CG15" s="36" t="s">
        <v>18</v>
      </c>
      <c r="CH15" s="36" t="s">
        <v>18</v>
      </c>
      <c r="CI15" s="36" t="s">
        <v>21</v>
      </c>
      <c r="CJ15" s="36" t="s">
        <v>21</v>
      </c>
      <c r="CK15" s="36" t="s">
        <v>21</v>
      </c>
      <c r="CL15" s="36" t="s">
        <v>21</v>
      </c>
      <c r="CM15" s="36" t="s">
        <v>21</v>
      </c>
      <c r="CN15" s="36" t="s">
        <v>18</v>
      </c>
      <c r="CO15" s="36" t="s">
        <v>18</v>
      </c>
      <c r="CP15" s="36" t="s">
        <v>18</v>
      </c>
      <c r="CQ15" s="36" t="s">
        <v>18</v>
      </c>
      <c r="CR15" s="36" t="s">
        <v>21</v>
      </c>
      <c r="CS15" s="37" t="s">
        <v>18</v>
      </c>
      <c r="CT15" s="37" t="s">
        <v>21</v>
      </c>
      <c r="CU15" s="36" t="s">
        <v>18</v>
      </c>
      <c r="CV15" s="36" t="s">
        <v>18</v>
      </c>
      <c r="CW15" s="36" t="s">
        <v>18</v>
      </c>
      <c r="CX15" s="36" t="s">
        <v>21</v>
      </c>
      <c r="CY15" s="36" t="s">
        <v>18</v>
      </c>
      <c r="DB15" s="56" t="s">
        <v>21</v>
      </c>
      <c r="DC15" s="45" t="s">
        <v>21</v>
      </c>
      <c r="DD15" s="45" t="s">
        <v>18</v>
      </c>
      <c r="DE15" s="47" t="s">
        <v>18</v>
      </c>
      <c r="DF15" s="47" t="s">
        <v>18</v>
      </c>
      <c r="DG15" s="47" t="s">
        <v>21</v>
      </c>
    </row>
    <row r="17" spans="1:3">
      <c r="A17" s="36" t="s">
        <v>18</v>
      </c>
      <c r="B17" s="32" t="s">
        <v>19</v>
      </c>
      <c r="C17" s="32" t="s">
        <v>20</v>
      </c>
    </row>
    <row r="18" spans="1:3">
      <c r="A18" s="36" t="s">
        <v>21</v>
      </c>
      <c r="B18" s="32" t="s">
        <v>22</v>
      </c>
      <c r="C18" s="32" t="s">
        <v>20</v>
      </c>
    </row>
    <row r="19" spans="1:3">
      <c r="A19" s="36" t="s">
        <v>23</v>
      </c>
      <c r="B19" s="32" t="s">
        <v>24</v>
      </c>
      <c r="C19" s="32" t="s">
        <v>20</v>
      </c>
    </row>
    <row r="23" spans="1:3">
      <c r="A23" s="102" t="s">
        <v>205</v>
      </c>
      <c r="B23" s="102"/>
    </row>
    <row r="24" spans="1:3" ht="105">
      <c r="B24" s="38" t="s">
        <v>206</v>
      </c>
      <c r="C24" s="32" t="s">
        <v>207</v>
      </c>
    </row>
    <row r="25" spans="1:3" ht="90">
      <c r="B25" s="37" t="s">
        <v>208</v>
      </c>
      <c r="C25" s="32" t="s">
        <v>209</v>
      </c>
    </row>
    <row r="26" spans="1:3" ht="45">
      <c r="B26" s="37" t="s">
        <v>210</v>
      </c>
      <c r="C26" s="32" t="s">
        <v>211</v>
      </c>
    </row>
    <row r="27" spans="1:3">
      <c r="B27" s="36" t="s">
        <v>212</v>
      </c>
      <c r="C27" s="32" t="s">
        <v>213</v>
      </c>
    </row>
    <row r="28" spans="1:3" ht="45">
      <c r="B28" s="36" t="s">
        <v>214</v>
      </c>
      <c r="C28" s="32" t="s">
        <v>215</v>
      </c>
    </row>
    <row r="29" spans="1:3">
      <c r="B29" s="36" t="s">
        <v>216</v>
      </c>
    </row>
  </sheetData>
  <mergeCells count="5">
    <mergeCell ref="A1:A3"/>
    <mergeCell ref="B1:B3"/>
    <mergeCell ref="C1:C3"/>
    <mergeCell ref="A23:B23"/>
    <mergeCell ref="DB1:D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E006B-39F2-4340-9B03-EF883E76CC9E}">
  <dimension ref="A1:D20"/>
  <sheetViews>
    <sheetView workbookViewId="0">
      <selection activeCell="B11" sqref="B11"/>
    </sheetView>
  </sheetViews>
  <sheetFormatPr defaultRowHeight="14.45"/>
  <cols>
    <col min="1" max="1" width="9.140625" style="23"/>
    <col min="2" max="2" width="105.5703125" style="23" customWidth="1"/>
    <col min="3" max="3" width="219.28515625" style="23" bestFit="1" customWidth="1"/>
    <col min="4" max="16384" width="9.140625" style="23"/>
  </cols>
  <sheetData>
    <row r="1" spans="1:4" s="29" customFormat="1" ht="15.75">
      <c r="A1" s="28" t="s">
        <v>217</v>
      </c>
      <c r="B1" s="28" t="s">
        <v>1</v>
      </c>
      <c r="C1" s="28" t="s">
        <v>2</v>
      </c>
      <c r="D1" s="28"/>
    </row>
    <row r="2" spans="1:4" ht="15.75">
      <c r="A2" s="24" t="s">
        <v>218</v>
      </c>
      <c r="B2" s="24" t="s">
        <v>219</v>
      </c>
      <c r="C2" s="22" t="s">
        <v>220</v>
      </c>
      <c r="D2" s="22"/>
    </row>
    <row r="3" spans="1:4" ht="15.75">
      <c r="A3" s="24" t="s">
        <v>221</v>
      </c>
      <c r="B3" s="23" t="s">
        <v>8</v>
      </c>
      <c r="C3" s="22" t="s">
        <v>222</v>
      </c>
      <c r="D3" s="22"/>
    </row>
    <row r="4" spans="1:4" ht="15.75">
      <c r="A4" s="24" t="s">
        <v>223</v>
      </c>
      <c r="B4" s="23" t="s">
        <v>224</v>
      </c>
      <c r="C4" s="22" t="s">
        <v>225</v>
      </c>
      <c r="D4" s="22"/>
    </row>
    <row r="5" spans="1:4" ht="15.75">
      <c r="A5" s="24" t="s">
        <v>226</v>
      </c>
      <c r="B5" s="23" t="s">
        <v>227</v>
      </c>
      <c r="C5" s="22" t="s">
        <v>228</v>
      </c>
      <c r="D5" s="22"/>
    </row>
    <row r="6" spans="1:4" ht="15.75">
      <c r="A6" s="24" t="s">
        <v>229</v>
      </c>
      <c r="B6" s="22" t="s">
        <v>230</v>
      </c>
      <c r="C6" s="22" t="s">
        <v>231</v>
      </c>
      <c r="D6" s="22"/>
    </row>
    <row r="7" spans="1:4" ht="15.75">
      <c r="A7" s="24" t="s">
        <v>232</v>
      </c>
      <c r="B7" s="22" t="s">
        <v>233</v>
      </c>
      <c r="C7" s="22" t="s">
        <v>234</v>
      </c>
      <c r="D7" s="22"/>
    </row>
    <row r="8" spans="1:4" ht="15.75">
      <c r="A8" s="30" t="s">
        <v>235</v>
      </c>
      <c r="B8" s="23" t="s">
        <v>236</v>
      </c>
      <c r="C8" s="22" t="s">
        <v>237</v>
      </c>
      <c r="D8" s="22"/>
    </row>
    <row r="9" spans="1:4" ht="15.75">
      <c r="A9" s="30" t="s">
        <v>238</v>
      </c>
      <c r="B9" s="23" t="s">
        <v>239</v>
      </c>
      <c r="C9" s="22" t="s">
        <v>240</v>
      </c>
      <c r="D9" s="22"/>
    </row>
    <row r="10" spans="1:4" ht="15.75">
      <c r="A10" s="30" t="s">
        <v>241</v>
      </c>
      <c r="B10" s="23" t="s">
        <v>242</v>
      </c>
      <c r="C10" s="22" t="s">
        <v>243</v>
      </c>
      <c r="D10" s="22"/>
    </row>
    <row r="11" spans="1:4" ht="15.75">
      <c r="A11" s="24" t="s">
        <v>244</v>
      </c>
      <c r="B11" s="23" t="s">
        <v>245</v>
      </c>
      <c r="C11" s="22" t="s">
        <v>246</v>
      </c>
      <c r="D11" s="22"/>
    </row>
    <row r="12" spans="1:4" ht="15.75">
      <c r="A12" s="30" t="s">
        <v>247</v>
      </c>
      <c r="B12" s="26" t="s">
        <v>248</v>
      </c>
      <c r="C12" s="22" t="s">
        <v>249</v>
      </c>
      <c r="D12" s="22"/>
    </row>
    <row r="13" spans="1:4" ht="15.75">
      <c r="A13" s="25"/>
      <c r="C13" s="22"/>
      <c r="D13" s="22"/>
    </row>
    <row r="14" spans="1:4" ht="15.75">
      <c r="A14" s="23" t="s">
        <v>250</v>
      </c>
    </row>
    <row r="15" spans="1:4" ht="15.75">
      <c r="A15" s="27" t="s">
        <v>251</v>
      </c>
    </row>
    <row r="16" spans="1:4" ht="15.75">
      <c r="A16" s="22"/>
    </row>
    <row r="17" spans="1:1" ht="15.75">
      <c r="A17" s="22"/>
    </row>
    <row r="18" spans="1:1" ht="15.75">
      <c r="A18" s="22"/>
    </row>
    <row r="19" spans="1:1" ht="15.75">
      <c r="A19" s="22"/>
    </row>
    <row r="20" spans="1:1" ht="15.75">
      <c r="A20" s="2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5BCC4-27C2-41FA-A361-CF37186535AA}">
  <dimension ref="A1:O4"/>
  <sheetViews>
    <sheetView workbookViewId="0">
      <selection activeCell="G16" sqref="G16"/>
    </sheetView>
  </sheetViews>
  <sheetFormatPr defaultRowHeight="14.45"/>
  <cols>
    <col min="15" max="15" width="11" bestFit="1" customWidth="1"/>
  </cols>
  <sheetData>
    <row r="1" spans="1:15" ht="15">
      <c r="A1" s="1"/>
      <c r="B1" s="1"/>
      <c r="C1" s="2"/>
      <c r="D1" s="2"/>
      <c r="E1" s="3" t="s">
        <v>218</v>
      </c>
      <c r="F1" s="3" t="s">
        <v>221</v>
      </c>
      <c r="G1" s="3" t="s">
        <v>223</v>
      </c>
      <c r="H1" s="3" t="s">
        <v>226</v>
      </c>
      <c r="I1" s="3" t="s">
        <v>229</v>
      </c>
      <c r="J1" s="3" t="s">
        <v>232</v>
      </c>
      <c r="K1" s="3" t="s">
        <v>235</v>
      </c>
      <c r="L1" s="3" t="s">
        <v>238</v>
      </c>
      <c r="M1" s="3" t="s">
        <v>241</v>
      </c>
      <c r="N1" s="3" t="s">
        <v>244</v>
      </c>
      <c r="O1" s="3" t="s">
        <v>247</v>
      </c>
    </row>
    <row r="2" spans="1:15" ht="38.25">
      <c r="A2" s="4" t="s">
        <v>252</v>
      </c>
      <c r="B2" s="5" t="s">
        <v>253</v>
      </c>
      <c r="C2" s="5" t="s">
        <v>26</v>
      </c>
      <c r="D2" s="5" t="s">
        <v>254</v>
      </c>
      <c r="E2" s="6" t="s">
        <v>255</v>
      </c>
      <c r="F2" s="6" t="s">
        <v>256</v>
      </c>
      <c r="G2" s="7" t="s">
        <v>257</v>
      </c>
      <c r="H2" s="7" t="s">
        <v>258</v>
      </c>
      <c r="I2" s="7" t="s">
        <v>259</v>
      </c>
      <c r="J2" s="7" t="s">
        <v>260</v>
      </c>
      <c r="K2" s="7" t="s">
        <v>261</v>
      </c>
      <c r="L2" s="7" t="s">
        <v>262</v>
      </c>
      <c r="M2" s="7" t="s">
        <v>263</v>
      </c>
      <c r="N2" s="7" t="s">
        <v>264</v>
      </c>
      <c r="O2" s="7" t="s">
        <v>265</v>
      </c>
    </row>
    <row r="3" spans="1:15" ht="15">
      <c r="A3" t="s">
        <v>266</v>
      </c>
      <c r="B3">
        <v>2020</v>
      </c>
      <c r="C3">
        <v>889</v>
      </c>
      <c r="D3" t="s">
        <v>267</v>
      </c>
      <c r="E3" t="s">
        <v>268</v>
      </c>
      <c r="F3" t="s">
        <v>268</v>
      </c>
      <c r="G3" t="s">
        <v>268</v>
      </c>
      <c r="H3" t="s">
        <v>268</v>
      </c>
      <c r="I3" t="s">
        <v>268</v>
      </c>
      <c r="J3" t="s">
        <v>268</v>
      </c>
      <c r="K3" t="s">
        <v>268</v>
      </c>
      <c r="L3" t="s">
        <v>268</v>
      </c>
      <c r="M3" t="s">
        <v>268</v>
      </c>
      <c r="N3" t="s">
        <v>268</v>
      </c>
      <c r="O3" t="s">
        <v>269</v>
      </c>
    </row>
    <row r="4" spans="1:15" ht="15">
      <c r="A4" t="s">
        <v>270</v>
      </c>
      <c r="B4">
        <v>2020</v>
      </c>
      <c r="C4" s="32">
        <v>1579</v>
      </c>
      <c r="D4" t="s">
        <v>271</v>
      </c>
      <c r="E4" t="s">
        <v>268</v>
      </c>
      <c r="F4" t="s">
        <v>268</v>
      </c>
      <c r="G4" t="s">
        <v>268</v>
      </c>
      <c r="H4" t="s">
        <v>272</v>
      </c>
      <c r="I4" t="s">
        <v>268</v>
      </c>
      <c r="J4" t="s">
        <v>272</v>
      </c>
      <c r="K4" t="s">
        <v>268</v>
      </c>
      <c r="L4" t="s">
        <v>268</v>
      </c>
      <c r="M4" t="s">
        <v>273</v>
      </c>
      <c r="N4" t="s">
        <v>268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BD23A-9F6C-4625-A7D8-0C42BCD4967D}">
  <dimension ref="A1:D40"/>
  <sheetViews>
    <sheetView workbookViewId="0">
      <selection activeCell="A14" sqref="A14"/>
    </sheetView>
  </sheetViews>
  <sheetFormatPr defaultRowHeight="15"/>
  <cols>
    <col min="3" max="3" width="73.7109375" customWidth="1"/>
    <col min="4" max="4" width="98.140625" customWidth="1"/>
  </cols>
  <sheetData>
    <row r="1" spans="1:4">
      <c r="A1" t="s">
        <v>274</v>
      </c>
      <c r="B1" t="s">
        <v>217</v>
      </c>
      <c r="C1" t="s">
        <v>1</v>
      </c>
      <c r="D1" t="s">
        <v>2</v>
      </c>
    </row>
    <row r="2" spans="1:4">
      <c r="A2" t="s">
        <v>275</v>
      </c>
      <c r="B2">
        <v>1</v>
      </c>
      <c r="C2" t="s">
        <v>276</v>
      </c>
      <c r="D2" t="s">
        <v>277</v>
      </c>
    </row>
    <row r="3" spans="1:4">
      <c r="D3" t="s">
        <v>278</v>
      </c>
    </row>
    <row r="4" spans="1:4">
      <c r="D4" t="s">
        <v>279</v>
      </c>
    </row>
    <row r="5" spans="1:4">
      <c r="D5" t="s">
        <v>280</v>
      </c>
    </row>
    <row r="6" spans="1:4">
      <c r="B6">
        <v>2</v>
      </c>
      <c r="C6" t="s">
        <v>281</v>
      </c>
      <c r="D6" t="s">
        <v>282</v>
      </c>
    </row>
    <row r="7" spans="1:4">
      <c r="D7" t="s">
        <v>283</v>
      </c>
    </row>
    <row r="8" spans="1:4">
      <c r="D8" t="s">
        <v>284</v>
      </c>
    </row>
    <row r="9" spans="1:4">
      <c r="B9">
        <v>3</v>
      </c>
      <c r="C9" t="s">
        <v>285</v>
      </c>
      <c r="D9" t="s">
        <v>286</v>
      </c>
    </row>
    <row r="10" spans="1:4">
      <c r="D10" t="s">
        <v>287</v>
      </c>
    </row>
    <row r="11" spans="1:4">
      <c r="D11" t="s">
        <v>288</v>
      </c>
    </row>
    <row r="12" spans="1:4">
      <c r="D12" t="s">
        <v>289</v>
      </c>
    </row>
    <row r="13" spans="1:4">
      <c r="D13" t="s">
        <v>290</v>
      </c>
    </row>
    <row r="14" spans="1:4">
      <c r="B14">
        <v>4</v>
      </c>
      <c r="C14" t="s">
        <v>291</v>
      </c>
      <c r="D14" t="s">
        <v>292</v>
      </c>
    </row>
    <row r="15" spans="1:4">
      <c r="D15" t="s">
        <v>293</v>
      </c>
    </row>
    <row r="16" spans="1:4">
      <c r="A16" t="s">
        <v>294</v>
      </c>
      <c r="B16">
        <v>1</v>
      </c>
      <c r="C16" t="s">
        <v>295</v>
      </c>
      <c r="D16" t="s">
        <v>296</v>
      </c>
    </row>
    <row r="17" spans="1:4">
      <c r="D17" t="s">
        <v>297</v>
      </c>
    </row>
    <row r="18" spans="1:4">
      <c r="D18" t="s">
        <v>298</v>
      </c>
    </row>
    <row r="19" spans="1:4">
      <c r="A19" t="s">
        <v>299</v>
      </c>
      <c r="B19">
        <v>1</v>
      </c>
      <c r="C19" t="s">
        <v>300</v>
      </c>
      <c r="D19" t="s">
        <v>301</v>
      </c>
    </row>
    <row r="20" spans="1:4">
      <c r="D20" t="s">
        <v>302</v>
      </c>
    </row>
    <row r="21" spans="1:4">
      <c r="D21" t="s">
        <v>303</v>
      </c>
    </row>
    <row r="22" spans="1:4">
      <c r="D22" t="s">
        <v>289</v>
      </c>
    </row>
    <row r="23" spans="1:4">
      <c r="D23" t="s">
        <v>290</v>
      </c>
    </row>
    <row r="24" spans="1:4">
      <c r="B24">
        <v>2</v>
      </c>
      <c r="C24" t="s">
        <v>304</v>
      </c>
      <c r="D24" t="s">
        <v>292</v>
      </c>
    </row>
    <row r="25" spans="1:4">
      <c r="D25" t="s">
        <v>293</v>
      </c>
    </row>
    <row r="26" spans="1:4">
      <c r="B26">
        <v>3</v>
      </c>
      <c r="C26" t="s">
        <v>305</v>
      </c>
      <c r="D26" t="s">
        <v>306</v>
      </c>
    </row>
    <row r="27" spans="1:4">
      <c r="D27" t="s">
        <v>307</v>
      </c>
    </row>
    <row r="28" spans="1:4">
      <c r="D28" t="s">
        <v>308</v>
      </c>
    </row>
    <row r="29" spans="1:4">
      <c r="D29" t="s">
        <v>309</v>
      </c>
    </row>
    <row r="30" spans="1:4">
      <c r="D30" t="s">
        <v>310</v>
      </c>
    </row>
    <row r="32" spans="1:4">
      <c r="A32" t="s">
        <v>311</v>
      </c>
    </row>
    <row r="33" spans="1:2">
      <c r="A33" t="s">
        <v>312</v>
      </c>
    </row>
    <row r="34" spans="1:2">
      <c r="A34" t="s">
        <v>313</v>
      </c>
    </row>
    <row r="35" spans="1:2">
      <c r="A35" t="s">
        <v>314</v>
      </c>
    </row>
    <row r="36" spans="1:2">
      <c r="A36" t="s">
        <v>315</v>
      </c>
    </row>
    <row r="37" spans="1:2">
      <c r="A37" t="s">
        <v>316</v>
      </c>
    </row>
    <row r="38" spans="1:2">
      <c r="A38" t="s">
        <v>317</v>
      </c>
    </row>
    <row r="39" spans="1:2">
      <c r="A39" t="s">
        <v>318</v>
      </c>
    </row>
    <row r="40" spans="1:2">
      <c r="A40" s="8" t="s">
        <v>319</v>
      </c>
      <c r="B40" s="8"/>
    </row>
  </sheetData>
  <hyperlinks>
    <hyperlink ref="A40" r:id="rId1" xr:uid="{FAE7D40A-F2B5-4DCF-AEC5-86FABA28CE8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2A764-CEA9-4A4D-BFAE-B0D9071E2CBE}">
  <dimension ref="A1:P4"/>
  <sheetViews>
    <sheetView workbookViewId="0">
      <selection activeCell="C4" sqref="C4"/>
    </sheetView>
  </sheetViews>
  <sheetFormatPr defaultRowHeight="15"/>
  <cols>
    <col min="1" max="1" width="6.7109375" bestFit="1" customWidth="1"/>
    <col min="2" max="2" width="5.140625" bestFit="1" customWidth="1"/>
    <col min="4" max="4" width="8.5703125" bestFit="1" customWidth="1"/>
    <col min="5" max="5" width="8.28515625" style="17" bestFit="1" customWidth="1"/>
    <col min="6" max="7" width="7.140625" style="18" bestFit="1" customWidth="1"/>
    <col min="8" max="8" width="7.140625" style="21" bestFit="1" customWidth="1"/>
    <col min="9" max="9" width="12" bestFit="1" customWidth="1"/>
    <col min="10" max="10" width="8.42578125" style="17" bestFit="1" customWidth="1"/>
    <col min="11" max="11" width="7.140625" style="18" bestFit="1" customWidth="1"/>
    <col min="12" max="12" width="7.140625" style="21" bestFit="1" customWidth="1"/>
    <col min="13" max="13" width="13" bestFit="1" customWidth="1"/>
    <col min="14" max="14" width="16.85546875" bestFit="1" customWidth="1"/>
    <col min="15" max="15" width="13.28515625" bestFit="1" customWidth="1"/>
  </cols>
  <sheetData>
    <row r="1" spans="1:16">
      <c r="A1" s="1"/>
      <c r="B1" s="1"/>
      <c r="C1" s="2"/>
      <c r="D1" s="2"/>
      <c r="E1" s="14" t="s">
        <v>275</v>
      </c>
      <c r="F1" s="15"/>
      <c r="G1" s="15"/>
      <c r="H1" s="19"/>
      <c r="I1" s="3" t="s">
        <v>294</v>
      </c>
      <c r="J1" s="14" t="s">
        <v>299</v>
      </c>
      <c r="K1" s="15"/>
      <c r="L1" s="19"/>
      <c r="M1" s="3"/>
      <c r="N1" s="3"/>
      <c r="O1" s="3"/>
      <c r="P1" s="1"/>
    </row>
    <row r="2" spans="1:16" ht="25.5">
      <c r="A2" s="9" t="s">
        <v>252</v>
      </c>
      <c r="B2" s="10" t="s">
        <v>253</v>
      </c>
      <c r="C2" s="10" t="s">
        <v>26</v>
      </c>
      <c r="D2" s="10" t="s">
        <v>254</v>
      </c>
      <c r="E2" s="16" t="s">
        <v>218</v>
      </c>
      <c r="F2" s="11" t="s">
        <v>221</v>
      </c>
      <c r="G2" s="11" t="s">
        <v>223</v>
      </c>
      <c r="H2" s="20" t="s">
        <v>226</v>
      </c>
      <c r="I2" s="12" t="s">
        <v>218</v>
      </c>
      <c r="J2" s="16" t="s">
        <v>218</v>
      </c>
      <c r="K2" s="11" t="s">
        <v>221</v>
      </c>
      <c r="L2" s="20" t="s">
        <v>223</v>
      </c>
      <c r="M2" s="11" t="s">
        <v>320</v>
      </c>
      <c r="N2" s="11" t="s">
        <v>321</v>
      </c>
      <c r="O2" s="11" t="s">
        <v>322</v>
      </c>
      <c r="P2" s="10" t="s">
        <v>323</v>
      </c>
    </row>
    <row r="3" spans="1:16">
      <c r="A3" t="s">
        <v>324</v>
      </c>
      <c r="B3">
        <v>2020</v>
      </c>
      <c r="C3">
        <v>796</v>
      </c>
      <c r="D3" t="s">
        <v>267</v>
      </c>
      <c r="E3" s="17">
        <v>1</v>
      </c>
      <c r="F3" s="18">
        <v>1</v>
      </c>
      <c r="G3" s="18">
        <v>1</v>
      </c>
      <c r="H3" s="21">
        <v>0</v>
      </c>
      <c r="I3">
        <v>1</v>
      </c>
      <c r="J3" s="17">
        <v>1</v>
      </c>
      <c r="K3" s="18">
        <v>1</v>
      </c>
      <c r="L3" s="21">
        <v>1</v>
      </c>
      <c r="M3">
        <f>SUM(E3:H3)</f>
        <v>3</v>
      </c>
      <c r="N3">
        <f>I3</f>
        <v>1</v>
      </c>
      <c r="O3">
        <f>SUM(J3:L3)</f>
        <v>3</v>
      </c>
      <c r="P3" t="s">
        <v>18</v>
      </c>
    </row>
    <row r="4" spans="1:16">
      <c r="A4" s="33" t="s">
        <v>325</v>
      </c>
      <c r="B4">
        <v>2020</v>
      </c>
      <c r="C4">
        <v>450</v>
      </c>
      <c r="D4" t="s">
        <v>326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7A8FA-B1E8-4AF7-B399-16A7541CE545}">
  <dimension ref="A1:C24"/>
  <sheetViews>
    <sheetView workbookViewId="0">
      <selection activeCell="C4" sqref="C4"/>
    </sheetView>
  </sheetViews>
  <sheetFormatPr defaultRowHeight="15"/>
  <cols>
    <col min="1" max="1" width="12.7109375" bestFit="1" customWidth="1"/>
    <col min="2" max="2" width="21" customWidth="1"/>
    <col min="3" max="3" width="100.28515625" bestFit="1" customWidth="1"/>
  </cols>
  <sheetData>
    <row r="1" spans="1:3">
      <c r="A1" t="s">
        <v>217</v>
      </c>
      <c r="B1" t="s">
        <v>274</v>
      </c>
      <c r="C1" t="s">
        <v>1</v>
      </c>
    </row>
    <row r="2" spans="1:3">
      <c r="A2">
        <v>1</v>
      </c>
      <c r="B2" t="s">
        <v>327</v>
      </c>
      <c r="C2" t="s">
        <v>328</v>
      </c>
    </row>
    <row r="3" spans="1:3">
      <c r="A3">
        <v>2</v>
      </c>
      <c r="B3" t="s">
        <v>329</v>
      </c>
      <c r="C3" t="s">
        <v>330</v>
      </c>
    </row>
    <row r="4" spans="1:3">
      <c r="A4">
        <v>3</v>
      </c>
      <c r="C4" t="s">
        <v>331</v>
      </c>
    </row>
    <row r="5" spans="1:3">
      <c r="A5">
        <v>4</v>
      </c>
      <c r="C5" t="s">
        <v>11</v>
      </c>
    </row>
    <row r="6" spans="1:3">
      <c r="A6">
        <v>5</v>
      </c>
      <c r="C6" t="s">
        <v>332</v>
      </c>
    </row>
    <row r="7" spans="1:3">
      <c r="A7">
        <v>6</v>
      </c>
      <c r="C7" t="s">
        <v>333</v>
      </c>
    </row>
    <row r="8" spans="1:3">
      <c r="A8" s="31">
        <v>7</v>
      </c>
      <c r="B8" t="s">
        <v>334</v>
      </c>
      <c r="C8" t="s">
        <v>335</v>
      </c>
    </row>
    <row r="9" spans="1:3">
      <c r="A9" s="31">
        <v>8</v>
      </c>
      <c r="C9" t="s">
        <v>336</v>
      </c>
    </row>
    <row r="10" spans="1:3">
      <c r="A10">
        <v>9</v>
      </c>
      <c r="B10" t="s">
        <v>337</v>
      </c>
      <c r="C10" t="s">
        <v>338</v>
      </c>
    </row>
    <row r="11" spans="1:3">
      <c r="A11">
        <v>10</v>
      </c>
      <c r="C11" t="s">
        <v>339</v>
      </c>
    </row>
    <row r="12" spans="1:3">
      <c r="A12">
        <v>11</v>
      </c>
      <c r="C12" t="s">
        <v>340</v>
      </c>
    </row>
    <row r="13" spans="1:3">
      <c r="A13">
        <v>12</v>
      </c>
      <c r="B13" t="s">
        <v>341</v>
      </c>
      <c r="C13" t="s">
        <v>342</v>
      </c>
    </row>
    <row r="14" spans="1:3">
      <c r="A14" s="31">
        <v>13</v>
      </c>
      <c r="C14" t="s">
        <v>343</v>
      </c>
    </row>
    <row r="15" spans="1:3">
      <c r="A15" s="31">
        <v>14</v>
      </c>
      <c r="C15" t="s">
        <v>344</v>
      </c>
    </row>
    <row r="16" spans="1:3">
      <c r="A16">
        <v>15</v>
      </c>
      <c r="C16" t="s">
        <v>345</v>
      </c>
    </row>
    <row r="17" spans="1:3">
      <c r="A17" s="31">
        <v>16</v>
      </c>
      <c r="C17" t="s">
        <v>346</v>
      </c>
    </row>
    <row r="18" spans="1:3">
      <c r="A18">
        <v>17</v>
      </c>
      <c r="C18" t="s">
        <v>17</v>
      </c>
    </row>
    <row r="19" spans="1:3">
      <c r="A19">
        <v>18</v>
      </c>
      <c r="C19" t="s">
        <v>347</v>
      </c>
    </row>
    <row r="21" spans="1:3">
      <c r="A21" t="s">
        <v>348</v>
      </c>
    </row>
    <row r="23" spans="1:3">
      <c r="A23" t="s">
        <v>349</v>
      </c>
    </row>
    <row r="24" spans="1:3">
      <c r="A24" s="8" t="s">
        <v>350</v>
      </c>
    </row>
  </sheetData>
  <hyperlinks>
    <hyperlink ref="A24" r:id="rId1" xr:uid="{42D41F36-24F4-464E-A8A2-3F0F21CCC704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D4D5A-3AD7-43F8-89DD-7B76FBBB7F1D}">
  <dimension ref="A1:X12"/>
  <sheetViews>
    <sheetView workbookViewId="0">
      <selection activeCell="X11" sqref="X11"/>
    </sheetView>
  </sheetViews>
  <sheetFormatPr defaultRowHeight="15"/>
  <sheetData>
    <row r="1" spans="1:24" s="13" customFormat="1" ht="25.5">
      <c r="A1" s="9" t="s">
        <v>252</v>
      </c>
      <c r="B1" s="10" t="s">
        <v>253</v>
      </c>
      <c r="C1" s="10" t="s">
        <v>26</v>
      </c>
      <c r="D1" s="10" t="s">
        <v>254</v>
      </c>
      <c r="E1" s="11" t="s">
        <v>218</v>
      </c>
      <c r="F1" s="11" t="s">
        <v>221</v>
      </c>
      <c r="G1" s="11" t="s">
        <v>223</v>
      </c>
      <c r="H1" s="11" t="s">
        <v>226</v>
      </c>
      <c r="I1" s="11" t="s">
        <v>229</v>
      </c>
      <c r="J1" s="11" t="s">
        <v>232</v>
      </c>
      <c r="K1" s="11" t="s">
        <v>235</v>
      </c>
      <c r="L1" s="11" t="s">
        <v>238</v>
      </c>
      <c r="M1" s="11" t="s">
        <v>241</v>
      </c>
      <c r="N1" s="11" t="s">
        <v>244</v>
      </c>
      <c r="O1" s="11" t="s">
        <v>247</v>
      </c>
      <c r="P1" s="11" t="s">
        <v>351</v>
      </c>
      <c r="Q1" s="11" t="s">
        <v>352</v>
      </c>
      <c r="R1" s="11" t="s">
        <v>353</v>
      </c>
      <c r="S1" s="11" t="s">
        <v>354</v>
      </c>
      <c r="T1" s="11" t="s">
        <v>355</v>
      </c>
      <c r="U1" s="11" t="s">
        <v>356</v>
      </c>
      <c r="V1" s="11" t="s">
        <v>357</v>
      </c>
      <c r="W1" s="10" t="s">
        <v>358</v>
      </c>
      <c r="X1" s="10" t="s">
        <v>323</v>
      </c>
    </row>
    <row r="2" spans="1:24">
      <c r="A2" t="s">
        <v>359</v>
      </c>
      <c r="B2">
        <v>2020</v>
      </c>
      <c r="C2">
        <v>2585</v>
      </c>
      <c r="D2" t="s">
        <v>267</v>
      </c>
      <c r="E2">
        <v>1</v>
      </c>
      <c r="F2">
        <v>1</v>
      </c>
      <c r="G2">
        <v>1</v>
      </c>
      <c r="H2">
        <v>1</v>
      </c>
      <c r="I2">
        <v>0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17</v>
      </c>
      <c r="X2" t="s">
        <v>360</v>
      </c>
    </row>
    <row r="3" spans="1:24">
      <c r="A3" t="s">
        <v>361</v>
      </c>
      <c r="B3">
        <v>2020</v>
      </c>
      <c r="C3">
        <v>328</v>
      </c>
      <c r="D3" t="s">
        <v>267</v>
      </c>
      <c r="E3">
        <v>1</v>
      </c>
      <c r="F3">
        <v>1</v>
      </c>
      <c r="G3">
        <v>0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0</v>
      </c>
      <c r="S3">
        <v>0</v>
      </c>
      <c r="T3">
        <v>0</v>
      </c>
      <c r="U3">
        <v>1</v>
      </c>
      <c r="V3">
        <v>1</v>
      </c>
      <c r="W3">
        <f>SUM(E3:V3)</f>
        <v>14</v>
      </c>
      <c r="X3" t="s">
        <v>360</v>
      </c>
    </row>
    <row r="4" spans="1:24">
      <c r="A4" t="s">
        <v>362</v>
      </c>
      <c r="B4">
        <v>2020</v>
      </c>
      <c r="C4">
        <v>877</v>
      </c>
      <c r="D4" t="s">
        <v>267</v>
      </c>
      <c r="E4">
        <v>1</v>
      </c>
      <c r="F4">
        <v>1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0</v>
      </c>
      <c r="S4">
        <v>1</v>
      </c>
      <c r="T4">
        <v>1</v>
      </c>
      <c r="U4">
        <v>1</v>
      </c>
      <c r="V4">
        <v>1</v>
      </c>
      <c r="W4">
        <f>SUM(E4:V4)</f>
        <v>15</v>
      </c>
      <c r="X4" t="s">
        <v>360</v>
      </c>
    </row>
    <row r="5" spans="1:24">
      <c r="A5" t="s">
        <v>363</v>
      </c>
      <c r="B5">
        <v>2020</v>
      </c>
      <c r="C5">
        <v>939</v>
      </c>
      <c r="D5" t="s">
        <v>267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f t="shared" ref="W5:W11" si="0">SUM(E5:V5)</f>
        <v>18</v>
      </c>
      <c r="X5" t="s">
        <v>360</v>
      </c>
    </row>
    <row r="6" spans="1:24">
      <c r="A6" t="s">
        <v>364</v>
      </c>
      <c r="B6">
        <v>2020</v>
      </c>
      <c r="C6">
        <v>872</v>
      </c>
      <c r="D6" t="s">
        <v>267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f t="shared" si="0"/>
        <v>13</v>
      </c>
      <c r="X6" t="s">
        <v>365</v>
      </c>
    </row>
    <row r="7" spans="1:24">
      <c r="A7" t="s">
        <v>366</v>
      </c>
      <c r="B7">
        <v>2020</v>
      </c>
      <c r="C7">
        <v>936</v>
      </c>
      <c r="D7" t="s">
        <v>267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f t="shared" si="0"/>
        <v>15</v>
      </c>
      <c r="X7" t="s">
        <v>360</v>
      </c>
    </row>
    <row r="8" spans="1:24">
      <c r="A8" t="s">
        <v>367</v>
      </c>
      <c r="B8">
        <v>2020</v>
      </c>
      <c r="C8">
        <v>651</v>
      </c>
      <c r="D8" t="s">
        <v>267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f t="shared" si="0"/>
        <v>15</v>
      </c>
      <c r="X8" t="s">
        <v>360</v>
      </c>
    </row>
    <row r="9" spans="1:24">
      <c r="A9" t="s">
        <v>368</v>
      </c>
      <c r="B9">
        <v>2020</v>
      </c>
      <c r="C9">
        <v>657</v>
      </c>
      <c r="D9" t="s">
        <v>267</v>
      </c>
      <c r="E9">
        <v>1</v>
      </c>
      <c r="F9">
        <v>1</v>
      </c>
      <c r="G9">
        <v>1</v>
      </c>
      <c r="H9">
        <v>0</v>
      </c>
      <c r="I9">
        <v>0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0</v>
      </c>
      <c r="T9">
        <v>1</v>
      </c>
      <c r="U9">
        <v>1</v>
      </c>
      <c r="V9">
        <v>1</v>
      </c>
      <c r="W9">
        <f t="shared" si="0"/>
        <v>15</v>
      </c>
      <c r="X9" t="s">
        <v>360</v>
      </c>
    </row>
    <row r="10" spans="1:24">
      <c r="A10" t="s">
        <v>369</v>
      </c>
      <c r="B10">
        <v>2020</v>
      </c>
      <c r="C10">
        <v>735</v>
      </c>
      <c r="D10" t="s">
        <v>267</v>
      </c>
      <c r="E10">
        <v>1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0</v>
      </c>
      <c r="R10">
        <v>1</v>
      </c>
      <c r="S10">
        <v>0</v>
      </c>
      <c r="T10">
        <v>1</v>
      </c>
      <c r="U10">
        <v>1</v>
      </c>
      <c r="V10">
        <v>1</v>
      </c>
      <c r="W10">
        <f t="shared" si="0"/>
        <v>15</v>
      </c>
      <c r="X10" t="s">
        <v>360</v>
      </c>
    </row>
    <row r="11" spans="1:24">
      <c r="A11" t="s">
        <v>370</v>
      </c>
      <c r="B11">
        <v>2020</v>
      </c>
      <c r="C11">
        <v>765</v>
      </c>
      <c r="D11" t="s">
        <v>326</v>
      </c>
      <c r="E11">
        <v>1</v>
      </c>
      <c r="F11">
        <v>1</v>
      </c>
      <c r="G11">
        <v>1</v>
      </c>
      <c r="H11">
        <v>1</v>
      </c>
      <c r="I11">
        <v>0</v>
      </c>
      <c r="J11">
        <v>1</v>
      </c>
      <c r="K11">
        <v>1</v>
      </c>
      <c r="L11">
        <v>1</v>
      </c>
      <c r="M11">
        <v>1</v>
      </c>
      <c r="N11">
        <v>1</v>
      </c>
      <c r="O11">
        <v>0</v>
      </c>
      <c r="P11">
        <v>1</v>
      </c>
      <c r="Q11">
        <v>1</v>
      </c>
      <c r="R11">
        <v>1</v>
      </c>
      <c r="S11">
        <v>0</v>
      </c>
      <c r="T11">
        <v>1</v>
      </c>
      <c r="U11">
        <v>1</v>
      </c>
      <c r="V11">
        <v>1</v>
      </c>
      <c r="W11">
        <f t="shared" si="0"/>
        <v>15</v>
      </c>
      <c r="X11" t="s">
        <v>360</v>
      </c>
    </row>
    <row r="12" spans="1:24">
      <c r="A12" t="s">
        <v>371</v>
      </c>
      <c r="B12">
        <v>2020</v>
      </c>
      <c r="C12">
        <v>684</v>
      </c>
      <c r="D12" t="s">
        <v>326</v>
      </c>
      <c r="E12">
        <v>1</v>
      </c>
      <c r="F12">
        <v>1</v>
      </c>
      <c r="G12">
        <v>0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0</v>
      </c>
      <c r="S12">
        <v>0</v>
      </c>
      <c r="T12">
        <v>1</v>
      </c>
      <c r="U12">
        <v>1</v>
      </c>
      <c r="V12">
        <v>1</v>
      </c>
      <c r="W12">
        <f>SUM(E12:V12)</f>
        <v>15</v>
      </c>
      <c r="X12" t="s">
        <v>360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02770DCAEC734E8EB73418E6EC8A3D" ma:contentTypeVersion="13" ma:contentTypeDescription="Create a new document." ma:contentTypeScope="" ma:versionID="af75934e04ab35782fcd810f9460f8d3">
  <xsd:schema xmlns:xsd="http://www.w3.org/2001/XMLSchema" xmlns:xs="http://www.w3.org/2001/XMLSchema" xmlns:p="http://schemas.microsoft.com/office/2006/metadata/properties" xmlns:ns2="012b7256-b6cf-40b6-b733-1f7ee20e4e65" xmlns:ns3="8dc0456f-2036-4fc4-9de1-a80949446cb6" targetNamespace="http://schemas.microsoft.com/office/2006/metadata/properties" ma:root="true" ma:fieldsID="23ebba3bffe71377838332d3133354f0" ns2:_="" ns3:_="">
    <xsd:import namespace="012b7256-b6cf-40b6-b733-1f7ee20e4e65"/>
    <xsd:import namespace="8dc0456f-2036-4fc4-9de1-a80949446cb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2b7256-b6cf-40b6-b733-1f7ee20e4e6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c0456f-2036-4fc4-9de1-a80949446c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Date" ma:index="20" nillable="true" ma:displayName="Date" ma:format="DateOnly" ma:internalName="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 xmlns="8dc0456f-2036-4fc4-9de1-a80949446cb6" xsi:nil="true"/>
  </documentManagement>
</p:properties>
</file>

<file path=customXml/itemProps1.xml><?xml version="1.0" encoding="utf-8"?>
<ds:datastoreItem xmlns:ds="http://schemas.openxmlformats.org/officeDocument/2006/customXml" ds:itemID="{D4DEE7E9-A026-4117-B4DB-676DA7F4E92F}"/>
</file>

<file path=customXml/itemProps2.xml><?xml version="1.0" encoding="utf-8"?>
<ds:datastoreItem xmlns:ds="http://schemas.openxmlformats.org/officeDocument/2006/customXml" ds:itemID="{FFF3785F-E971-4440-BE57-16ED61AEBDF5}"/>
</file>

<file path=customXml/itemProps3.xml><?xml version="1.0" encoding="utf-8"?>
<ds:datastoreItem xmlns:ds="http://schemas.openxmlformats.org/officeDocument/2006/customXml" ds:itemID="{0F540F2A-A4F6-40F1-AB76-1405048D1BF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Tara Mangal</dc:creator>
  <cp:keywords/>
  <dc:description/>
  <cp:lastModifiedBy/>
  <cp:revision/>
  <dcterms:created xsi:type="dcterms:W3CDTF">2020-08-12T08:52:56Z</dcterms:created>
  <dcterms:modified xsi:type="dcterms:W3CDTF">2020-09-23T09:35:48Z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0x0101000C02770DCAEC734E8EB73418E6EC8A3D</vt:lpwstr>
  </property>
</Properties>
</file>