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EPI\SARS-3\"/>
    </mc:Choice>
  </mc:AlternateContent>
  <xr:revisionPtr revIDLastSave="0" documentId="13_ncr:1_{51102087-47FC-4A9A-98C0-F14F0C90D5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_document" sheetId="2" r:id="rId1"/>
    <sheet name="table_emergenc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<sst xmlns="http://schemas.openxmlformats.org/spreadsheetml/2006/main" count="154" uniqueCount="71">
  <si>
    <t>target_pop</t>
  </si>
  <si>
    <t>income_group</t>
  </si>
  <si>
    <t>R0</t>
  </si>
  <si>
    <t>Rt1</t>
  </si>
  <si>
    <t>Rt2</t>
  </si>
  <si>
    <t>timing1</t>
  </si>
  <si>
    <t>timing2</t>
  </si>
  <si>
    <t>ifr_scaling</t>
  </si>
  <si>
    <t>coverage</t>
  </si>
  <si>
    <t>efficacy_infection_v1</t>
  </si>
  <si>
    <t>efficacy_disease_v1</t>
  </si>
  <si>
    <t>efficacy_infection_v2</t>
  </si>
  <si>
    <t>efficacy_disease_v2</t>
  </si>
  <si>
    <t>vaccination_rate</t>
  </si>
  <si>
    <t>duration_R</t>
  </si>
  <si>
    <t>duration_V</t>
  </si>
  <si>
    <t>dur_vacc_delay</t>
  </si>
  <si>
    <t>seeding_cases</t>
  </si>
  <si>
    <t>vaccine_1_start</t>
  </si>
  <si>
    <t>vaccine_2_start</t>
  </si>
  <si>
    <t>lower_priority</t>
  </si>
  <si>
    <t>lower_vaccine</t>
  </si>
  <si>
    <t>two_vaccines</t>
  </si>
  <si>
    <t>runtime</t>
  </si>
  <si>
    <t>contact_reduction</t>
  </si>
  <si>
    <t>contact_reduction_cf</t>
  </si>
  <si>
    <t>timing2_cf</t>
  </si>
  <si>
    <t>X</t>
  </si>
  <si>
    <t>vsl</t>
  </si>
  <si>
    <t>w_le</t>
  </si>
  <si>
    <t>vsly</t>
  </si>
  <si>
    <t>gni</t>
  </si>
  <si>
    <t>coi_1</t>
  </si>
  <si>
    <t>coi_2</t>
  </si>
  <si>
    <t>coi_3</t>
  </si>
  <si>
    <t>infections</t>
  </si>
  <si>
    <t>hospitalisations</t>
  </si>
  <si>
    <t>deaths</t>
  </si>
  <si>
    <t>yll</t>
  </si>
  <si>
    <t>yll_prod</t>
  </si>
  <si>
    <t>ifr</t>
  </si>
  <si>
    <t>infections_cf</t>
  </si>
  <si>
    <t>hospitalisations_cf</t>
  </si>
  <si>
    <t>deaths_cf</t>
  </si>
  <si>
    <t>yll_cf</t>
  </si>
  <si>
    <t>yll_prod_cf</t>
  </si>
  <si>
    <t>ifr_cf</t>
  </si>
  <si>
    <t>infections_averted</t>
  </si>
  <si>
    <t>hospitalisations_averted</t>
  </si>
  <si>
    <t>cost_of_illness_averted</t>
  </si>
  <si>
    <t>deaths_averted</t>
  </si>
  <si>
    <t>deaths_averted_prop</t>
  </si>
  <si>
    <t>years_life_saved</t>
  </si>
  <si>
    <t>years_prod_saved</t>
  </si>
  <si>
    <t>vsl_sum</t>
  </si>
  <si>
    <t>prod_loss</t>
  </si>
  <si>
    <t>detection_time_label</t>
  </si>
  <si>
    <t>vaccine_start_label</t>
  </si>
  <si>
    <t>HIC</t>
  </si>
  <si>
    <t>30 days</t>
  </si>
  <si>
    <t>Sarbecovirus vaccine</t>
  </si>
  <si>
    <t>SARS-3 vaccine</t>
  </si>
  <si>
    <t>60 days</t>
  </si>
  <si>
    <t>90 days</t>
  </si>
  <si>
    <t>UMIC</t>
  </si>
  <si>
    <t>LMIC</t>
  </si>
  <si>
    <t>LIC</t>
  </si>
  <si>
    <t>Sum of vsl_sum</t>
  </si>
  <si>
    <t>Sum of prod_loss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</si>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</sst>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Olivera Mesa" refreshedDate="45037.860252546299" createdVersion="8" refreshedVersion="8" minRefreshableVersion="3" recordCount="24" xr:uid="{00000000-000A-0000-FFFF-FFFF04000000}">
  <cacheSource type="worksheet">
    <worksheetSource ref="B1:BG25" sheet="table_emergence"/>
  </cacheSource>
  <cacheFields count="58">
    <cacheField name="target_pop" numFmtId="11">
      <sharedItems containsSemiMixedTypes="0" containsString="0" containsNumber="1" containsInteger="1" minValue="1000000" maxValue="1000000"/>
    </cacheField>
    <cacheField name="income_group" numFmtId="0">
      <sharedItems count="4">
        <s v="HIC"/>
        <s v="UMIC"/>
        <s v="LMIC"/>
        <s v="LIC"/>
      </sharedItems>
    </cacheField>
    <cacheField name="R0" numFmtId="0">
      <sharedItems containsSemiMixedTypes="0" containsString="0" containsNumber="1" minValue="2.5" maxValue="2.5"/>
    </cacheField>
    <cacheField name="Rt1" numFmtId="0">
      <sharedItems containsSemiMixedTypes="0" containsString="0" containsNumber="1" minValue="1.1000000000000001" maxValue="1.1000000000000001"/>
    </cacheField>
    <cacheField name="Rt2" numFmtId="0">
      <sharedItems containsSemiMixedTypes="0" containsString="0" containsNumber="1" minValue="2.5" maxValue="2.5"/>
    </cacheField>
    <cacheField name="timing1" numFmtId="0">
      <sharedItems containsSemiMixedTypes="0" containsString="0" containsNumber="1" containsInteger="1" minValue="30" maxValue="90"/>
    </cacheField>
    <cacheField name="timing2" numFmtId="0">
      <sharedItems containsSemiMixedTypes="0" containsString="0" containsNumber="1" containsInteger="1" minValue="37" maxValue="241"/>
    </cacheField>
    <cacheField name="ifr_scaling" numFmtId="0">
      <sharedItems containsSemiMixedTypes="0" containsString="0" containsNumber="1" containsInteger="1" minValue="1" maxValue="1"/>
    </cacheField>
    <cacheField name="coverage" numFmtId="0">
      <sharedItems containsSemiMixedTypes="0" containsString="0" containsNumber="1" minValue="0.8" maxValue="0.8"/>
    </cacheField>
    <cacheField name="efficacy_infection_v1" numFmtId="0">
      <sharedItems containsSemiMixedTypes="0" containsString="0" containsNumber="1" minValue="0.35" maxValue="0.35"/>
    </cacheField>
    <cacheField name="efficacy_disease_v1" numFmtId="0">
      <sharedItems containsSemiMixedTypes="0" containsString="0" containsNumber="1" minValue="0.8" maxValue="0.8"/>
    </cacheField>
    <cacheField name="efficacy_infection_v2" numFmtId="0">
      <sharedItems containsSemiMixedTypes="0" containsString="0" containsNumber="1" minValue="0.55000000000000004" maxValue="0.55000000000000004"/>
    </cacheField>
    <cacheField name="efficacy_disease_v2" numFmtId="0">
      <sharedItems containsSemiMixedTypes="0" containsString="0" containsNumber="1" minValue="0.9" maxValue="0.9"/>
    </cacheField>
    <cacheField name="vaccination_rate" numFmtId="0">
      <sharedItems containsSemiMixedTypes="0" containsString="0" containsNumber="1" minValue="0.02" maxValue="0.02"/>
    </cacheField>
    <cacheField name="duration_R" numFmtId="0">
      <sharedItems containsSemiMixedTypes="0" containsString="0" containsNumber="1" containsInteger="1" minValue="1825" maxValue="1825"/>
    </cacheField>
    <cacheField name="duration_V" numFmtId="0">
      <sharedItems containsSemiMixedTypes="0" containsString="0" containsNumber="1" containsInteger="1" minValue="1825" maxValue="1825"/>
    </cacheField>
    <cacheField name="dur_vacc_delay" numFmtId="0">
      <sharedItems containsSemiMixedTypes="0" containsString="0" containsNumber="1" containsInteger="1" minValue="14" maxValue="14"/>
    </cacheField>
    <cacheField name="seeding_cases" numFmtId="0">
      <sharedItems containsSemiMixedTypes="0" containsString="0" containsNumber="1" containsInteger="1" minValue="1" maxValue="1"/>
    </cacheField>
    <cacheField name="vaccine_1_start" numFmtId="0">
      <sharedItems containsSemiMixedTypes="0" containsString="0" containsNumber="1" containsInteger="1" minValue="30" maxValue="500"/>
    </cacheField>
    <cacheField name="vaccine_2_start" numFmtId="0">
      <sharedItems containsSemiMixedTypes="0" containsString="0" containsNumber="1" containsInteger="1" minValue="130" maxValue="190"/>
    </cacheField>
    <cacheField name="lower_priority" numFmtId="0">
      <sharedItems containsSemiMixedTypes="0" containsString="0" containsNumber="1" containsInteger="1" minValue="14" maxValue="14"/>
    </cacheField>
    <cacheField name="lower_vaccine" numFmtId="0">
      <sharedItems containsSemiMixedTypes="0" containsString="0" containsNumber="1" containsInteger="1" minValue="4" maxValue="4"/>
    </cacheField>
    <cacheField name="two_vaccines" numFmtId="0">
      <sharedItems containsSemiMixedTypes="0" containsString="0" containsNumber="1" containsInteger="1" minValue="0" maxValue="1"/>
    </cacheField>
    <cacheField name="runtime" numFmtId="0">
      <sharedItems containsSemiMixedTypes="0" containsString="0" containsNumber="1" containsInteger="1" minValue="500" maxValue="500"/>
    </cacheField>
    <cacheField name="contact_reduction" numFmtId="0">
      <sharedItems containsSemiMixedTypes="0" containsString="0" containsNumber="1" minValue="20.72" maxValue="134.96"/>
    </cacheField>
    <cacheField name="contact_reduction_cf" numFmtId="0">
      <sharedItems containsSemiMixedTypes="0" containsString="0" containsNumber="1" minValue="33.6" maxValue="67.2"/>
    </cacheField>
    <cacheField name="timing2_cf" numFmtId="0">
      <sharedItems containsSemiMixedTypes="0" containsString="0" containsNumber="1" containsInteger="1" minValue="60" maxValue="120"/>
    </cacheField>
    <cacheField name="X" numFmtId="0">
      <sharedItems containsSemiMixedTypes="0" containsString="0" containsNumber="1" containsInteger="1" minValue="1" maxValue="4"/>
    </cacheField>
    <cacheField name="vsl" numFmtId="0">
      <sharedItems containsSemiMixedTypes="0" containsString="0" containsNumber="1" containsInteger="1" minValue="59999" maxValue="9622023"/>
    </cacheField>
    <cacheField name="w_le" numFmtId="0">
      <sharedItems containsSemiMixedTypes="0" containsString="0" containsNumber="1" minValue="22.75" maxValue="24.92"/>
    </cacheField>
    <cacheField name="vsly" numFmtId="0">
      <sharedItems containsSemiMixedTypes="0" containsString="0" containsNumber="1" minValue="2407.25" maxValue="422874.92"/>
    </cacheField>
    <cacheField name="gni" numFmtId="0">
      <sharedItems containsSemiMixedTypes="0" containsString="0" containsNumber="1" containsInteger="1" minValue="2027" maxValue="55135"/>
    </cacheField>
    <cacheField name="coi_1" numFmtId="0">
      <sharedItems containsSemiMixedTypes="0" containsString="0" containsNumber="1" minValue="13.62" maxValue="701.46"/>
    </cacheField>
    <cacheField name="coi_2" numFmtId="0">
      <sharedItems containsSemiMixedTypes="0" containsString="0" containsNumber="1" minValue="27.23" maxValue="1402.92"/>
    </cacheField>
    <cacheField name="coi_3" numFmtId="0">
      <sharedItems containsSemiMixedTypes="0" containsString="0" containsNumber="1" minValue="40.85" maxValue="2104.39"/>
    </cacheField>
    <cacheField name="infections" numFmtId="0">
      <sharedItems containsSemiMixedTypes="0" containsString="0" containsNumber="1" minValue="547400.89" maxValue="865724.82"/>
    </cacheField>
    <cacheField name="hospitalisations" numFmtId="0">
      <sharedItems containsSemiMixedTypes="0" containsString="0" containsNumber="1" minValue="5263.73" maxValue="17686.939999999999"/>
    </cacheField>
    <cacheField name="deaths" numFmtId="0">
      <sharedItems containsSemiMixedTypes="0" containsString="0" containsNumber="1" minValue="404.7" maxValue="3026.36"/>
    </cacheField>
    <cacheField name="yll" numFmtId="0">
      <sharedItems containsSemiMixedTypes="0" containsString="0" containsNumber="1" minValue="4364.1400000000003" maxValue="30118.18"/>
    </cacheField>
    <cacheField name="yll_prod" numFmtId="0">
      <sharedItems containsSemiMixedTypes="0" containsString="0" containsNumber="1" minValue="960.01" maxValue="2476.92"/>
    </cacheField>
    <cacheField name="ifr" numFmtId="0">
      <sharedItems containsSemiMixedTypes="0" containsString="0" containsNumber="1" minValue="4.7887872658348703E-4" maxValue="4.70008717577993E-3"/>
    </cacheField>
    <cacheField name="infections_cf" numFmtId="0">
      <sharedItems containsSemiMixedTypes="0" containsString="0" containsNumber="1" minValue="574592.62" maxValue="879934.38"/>
    </cacheField>
    <cacheField name="hospitalisations_cf" numFmtId="0">
      <sharedItems containsSemiMixedTypes="0" containsString="0" containsNumber="1" minValue="6186.74" maxValue="25385.1"/>
    </cacheField>
    <cacheField name="deaths_cf" numFmtId="0">
      <sharedItems containsSemiMixedTypes="0" containsString="0" containsNumber="1" minValue="685.69" maxValue="4575.57"/>
    </cacheField>
    <cacheField name="yll_cf" numFmtId="0">
      <sharedItems containsSemiMixedTypes="0" containsString="0" containsNumber="1" minValue="6109.1" maxValue="44670.29"/>
    </cacheField>
    <cacheField name="yll_prod_cf" numFmtId="0">
      <sharedItems containsSemiMixedTypes="0" containsString="0" containsNumber="1" minValue="985.37" maxValue="2563.81"/>
    </cacheField>
    <cacheField name="ifr_cf" numFmtId="0">
      <sharedItems containsSemiMixedTypes="0" containsString="0" containsNumber="1" minValue="9.1571915861950897E-4" maxValue="5.6510694431274001E-3"/>
    </cacheField>
    <cacheField name="infections_averted" numFmtId="0">
      <sharedItems containsSemiMixedTypes="0" containsString="0" containsNumber="1" minValue="-86228.549999999901" maxValue="173784.39"/>
    </cacheField>
    <cacheField name="hospitalisations_averted" numFmtId="0">
      <sharedItems containsSemiMixedTypes="0" containsString="0" containsNumber="1" minValue="-892.89999999999804" maxValue="11738.58"/>
    </cacheField>
    <cacheField name="cost_of_illness_averted" numFmtId="0">
      <sharedItems containsSemiMixedTypes="0" containsString="0" containsNumber="1" minValue="-6696.74999999998" maxValue="88039.35"/>
    </cacheField>
    <cacheField name="deaths_averted" numFmtId="0">
      <sharedItems containsSemiMixedTypes="0" containsString="0" containsNumber="1" minValue="-160.15" maxValue="2935.45"/>
    </cacheField>
    <cacheField name="deaths_averted_prop" numFmtId="0">
      <sharedItems containsSemiMixedTypes="0" containsString="0" containsNumber="1" minValue="-6.4839796409456002E-2" maxValue="0.64154848466966996"/>
    </cacheField>
    <cacheField name="years_life_saved" numFmtId="0">
      <sharedItems containsSemiMixedTypes="0" containsString="0" containsNumber="1" minValue="-1568.36" maxValue="25756.75"/>
    </cacheField>
    <cacheField name="years_prod_saved" numFmtId="0">
      <sharedItems containsSemiMixedTypes="0" containsString="0" containsNumber="1" minValue="-103.56" maxValue="860.88"/>
    </cacheField>
    <cacheField name="vsl_sum" numFmtId="0">
      <sharedItems containsSemiMixedTypes="0" containsString="0" containsNumber="1" minValue="-663220109.53120005" maxValue="10891883595.709999"/>
    </cacheField>
    <cacheField name="prod_loss" numFmtId="0">
      <sharedItems containsSemiMixedTypes="0" containsString="0" containsNumber="1" minValue="-4954982.4499999899" maxValue="47464618.799999997"/>
    </cacheField>
    <cacheField name="detection_time_label" numFmtId="0">
      <sharedItems count="3">
        <s v="30 days"/>
        <s v="60 days"/>
        <s v="90 days"/>
      </sharedItems>
    </cacheField>
    <cacheField name="vaccine_start_label" numFmtId="0">
      <sharedItems count="2">
        <s v="Sarbecovirus vaccine"/>
        <s v="SARS-3 vacc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000000"/>
    <x v="0"/>
    <n v="2.5"/>
    <n v="1.1000000000000001"/>
    <n v="2.5"/>
    <n v="30"/>
    <n v="81"/>
    <n v="1"/>
    <n v="0.8"/>
    <n v="0.35"/>
    <n v="0.8"/>
    <n v="0.55000000000000004"/>
    <n v="0.9"/>
    <n v="0.02"/>
    <n v="1825"/>
    <n v="1825"/>
    <n v="14"/>
    <n v="1"/>
    <n v="30"/>
    <n v="130"/>
    <n v="14"/>
    <n v="4"/>
    <n v="1"/>
    <n v="500"/>
    <n v="45.36"/>
    <n v="33.6"/>
    <n v="60"/>
    <n v="1"/>
    <n v="9622023"/>
    <n v="22.75"/>
    <n v="422874.92"/>
    <n v="55135"/>
    <n v="701.46"/>
    <n v="1402.92"/>
    <n v="2104.39"/>
    <n v="764661.59"/>
    <n v="13646.52"/>
    <n v="1640.12"/>
    <n v="18913.54"/>
    <n v="2476.92"/>
    <n v="2.1448965417499299E-3"/>
    <n v="809682.14"/>
    <n v="25385.1"/>
    <n v="4575.57"/>
    <n v="44670.29"/>
    <n v="2563.81"/>
    <n v="5.6510694431274001E-3"/>
    <n v="45020.55"/>
    <n v="11738.58"/>
    <n v="88039.35"/>
    <n v="2935.45"/>
    <n v="0.64154848466966996"/>
    <n v="25756.75"/>
    <n v="86.889999999999901"/>
    <n v="10891883595.709999"/>
    <n v="4790680.1499999901"/>
    <x v="0"/>
    <x v="0"/>
  </r>
  <r>
    <n v="1000000"/>
    <x v="0"/>
    <n v="2.5"/>
    <n v="1.1000000000000001"/>
    <n v="2.5"/>
    <n v="30"/>
    <n v="181"/>
    <n v="1"/>
    <n v="0.8"/>
    <n v="0.35"/>
    <n v="0.8"/>
    <n v="0.55000000000000004"/>
    <n v="0.9"/>
    <n v="0.02"/>
    <n v="1825"/>
    <n v="1825"/>
    <n v="14"/>
    <n v="1"/>
    <n v="500"/>
    <n v="130"/>
    <n v="14"/>
    <n v="4"/>
    <n v="0"/>
    <n v="500"/>
    <n v="101.36"/>
    <n v="33.6"/>
    <n v="60"/>
    <n v="1"/>
    <n v="9622023"/>
    <n v="22.75"/>
    <n v="422874.92"/>
    <n v="55135"/>
    <n v="701.46"/>
    <n v="1402.92"/>
    <n v="2104.39"/>
    <n v="677548.95"/>
    <n v="16161.89"/>
    <n v="2810.51"/>
    <n v="27792.94"/>
    <n v="1732.6"/>
    <n v="4.1480545427751E-3"/>
    <n v="809682.14"/>
    <n v="25385.1"/>
    <n v="4575.57"/>
    <n v="44670.29"/>
    <n v="2563.81"/>
    <n v="5.6510694431274001E-3"/>
    <n v="132133.19"/>
    <n v="9223.2099999999991"/>
    <n v="69174.074999999997"/>
    <n v="1765.06"/>
    <n v="0.38575740290280802"/>
    <n v="16877.349999999999"/>
    <n v="831.21"/>
    <n v="7137008031.0620003"/>
    <n v="45828763.350000001"/>
    <x v="0"/>
    <x v="1"/>
  </r>
  <r>
    <n v="1000000"/>
    <x v="0"/>
    <n v="2.5"/>
    <n v="1.1000000000000001"/>
    <n v="2.5"/>
    <n v="60"/>
    <n v="111"/>
    <n v="1"/>
    <n v="0.8"/>
    <n v="0.35"/>
    <n v="0.8"/>
    <n v="0.55000000000000004"/>
    <n v="0.9"/>
    <n v="0.02"/>
    <n v="1825"/>
    <n v="1825"/>
    <n v="14"/>
    <n v="1"/>
    <n v="60"/>
    <n v="160"/>
    <n v="14"/>
    <n v="4"/>
    <n v="1"/>
    <n v="500"/>
    <n v="62.16"/>
    <n v="50.4"/>
    <n v="90"/>
    <n v="1"/>
    <n v="9622023"/>
    <n v="22.75"/>
    <n v="422874.92"/>
    <n v="55135"/>
    <n v="701.46"/>
    <n v="1402.92"/>
    <n v="2104.39"/>
    <n v="747270.27"/>
    <n v="14502.21"/>
    <n v="1906.07"/>
    <n v="21116.59"/>
    <n v="2402.91"/>
    <n v="2.5507103340268E-3"/>
    <n v="796491.32"/>
    <n v="24754.7"/>
    <n v="4446.24"/>
    <n v="43463.34"/>
    <n v="2518.2600000000002"/>
    <n v="5.58228305614178E-3"/>
    <n v="49221.049999999901"/>
    <n v="10252.49"/>
    <n v="76893.675000000003"/>
    <n v="2540.17"/>
    <n v="0.571307441793515"/>
    <n v="22346.75"/>
    <n v="115.35"/>
    <n v="9449880118.5100002"/>
    <n v="6359822.2500000196"/>
    <x v="1"/>
    <x v="0"/>
  </r>
  <r>
    <n v="1000000"/>
    <x v="0"/>
    <n v="2.5"/>
    <n v="1.1000000000000001"/>
    <n v="2.5"/>
    <n v="60"/>
    <n v="211"/>
    <n v="1"/>
    <n v="0.8"/>
    <n v="0.35"/>
    <n v="0.8"/>
    <n v="0.55000000000000004"/>
    <n v="0.9"/>
    <n v="0.02"/>
    <n v="1825"/>
    <n v="1825"/>
    <n v="14"/>
    <n v="1"/>
    <n v="500"/>
    <n v="160"/>
    <n v="14"/>
    <n v="4"/>
    <n v="0"/>
    <n v="500"/>
    <n v="118.16"/>
    <n v="50.4"/>
    <n v="90"/>
    <n v="1"/>
    <n v="9622023"/>
    <n v="22.75"/>
    <n v="422874.92"/>
    <n v="55135"/>
    <n v="701.46"/>
    <n v="1402.92"/>
    <n v="2104.39"/>
    <n v="626922.05000000005"/>
    <n v="15104.13"/>
    <n v="2585.2399999999998"/>
    <n v="25715.279999999999"/>
    <n v="1671.93"/>
    <n v="4.12370246029789E-3"/>
    <n v="800706.44"/>
    <n v="24954.52"/>
    <n v="4487.13"/>
    <n v="43845.25"/>
    <n v="2532.81"/>
    <n v="5.6039639196607399E-3"/>
    <n v="173784.39"/>
    <n v="9850.39"/>
    <n v="73877.925000000003"/>
    <n v="1901.89"/>
    <n v="0.42385444593760402"/>
    <n v="18129.97"/>
    <n v="860.88"/>
    <n v="7666709613.3523998"/>
    <n v="47464618.799999997"/>
    <x v="1"/>
    <x v="1"/>
  </r>
  <r>
    <n v="1000000"/>
    <x v="0"/>
    <n v="2.5"/>
    <n v="1.1000000000000001"/>
    <n v="2.5"/>
    <n v="90"/>
    <n v="141"/>
    <n v="1"/>
    <n v="0.8"/>
    <n v="0.35"/>
    <n v="0.8"/>
    <n v="0.55000000000000004"/>
    <n v="0.9"/>
    <n v="0.02"/>
    <n v="1825"/>
    <n v="1825"/>
    <n v="14"/>
    <n v="1"/>
    <n v="90"/>
    <n v="190"/>
    <n v="14"/>
    <n v="4"/>
    <n v="1"/>
    <n v="500"/>
    <n v="78.959999999999994"/>
    <n v="67.2"/>
    <n v="120"/>
    <n v="1"/>
    <n v="9622023"/>
    <n v="22.75"/>
    <n v="422874.92"/>
    <n v="55135"/>
    <n v="701.46"/>
    <n v="1402.92"/>
    <n v="2104.39"/>
    <n v="643894.43999999994"/>
    <n v="17686.939999999999"/>
    <n v="3026.36"/>
    <n v="30118.18"/>
    <n v="1966.78"/>
    <n v="4.70008717577993E-3"/>
    <n v="617360.86"/>
    <n v="16794.04"/>
    <n v="2866.21"/>
    <n v="28549.82"/>
    <n v="1876.91"/>
    <n v="4.6426817534237601E-3"/>
    <n v="-26533.58"/>
    <n v="-892.89999999999804"/>
    <n v="-6696.74999999998"/>
    <n v="-160.15"/>
    <n v="-5.5875180115902201E-2"/>
    <n v="-1568.36"/>
    <n v="-89.869999999999905"/>
    <n v="-663220109.53120005"/>
    <n v="-4954982.4499999899"/>
    <x v="2"/>
    <x v="0"/>
  </r>
  <r>
    <n v="1000000"/>
    <x v="0"/>
    <n v="2.5"/>
    <n v="1.1000000000000001"/>
    <n v="2.5"/>
    <n v="90"/>
    <n v="241"/>
    <n v="1"/>
    <n v="0.8"/>
    <n v="0.35"/>
    <n v="0.8"/>
    <n v="0.55000000000000004"/>
    <n v="0.9"/>
    <n v="0.02"/>
    <n v="1825"/>
    <n v="1825"/>
    <n v="14"/>
    <n v="1"/>
    <n v="500"/>
    <n v="190"/>
    <n v="14"/>
    <n v="4"/>
    <n v="0"/>
    <n v="500"/>
    <n v="134.96"/>
    <n v="67.2"/>
    <n v="120"/>
    <n v="1"/>
    <n v="9622023"/>
    <n v="22.75"/>
    <n v="422874.92"/>
    <n v="55135"/>
    <n v="701.46"/>
    <n v="1402.92"/>
    <n v="2104.39"/>
    <n v="634100.35"/>
    <n v="17375.55"/>
    <n v="2972.51"/>
    <n v="29583.66"/>
    <n v="1932.41"/>
    <n v="4.6877595951492499E-3"/>
    <n v="650996.01"/>
    <n v="18052.79"/>
    <n v="3101.98"/>
    <n v="30822.15"/>
    <n v="1992.16"/>
    <n v="4.7649754412473298E-3"/>
    <n v="16895.66"/>
    <n v="677.24000000000206"/>
    <n v="5079.3000000000102"/>
    <n v="129.47"/>
    <n v="4.1737857755369097E-2"/>
    <n v="1238.49"/>
    <n v="59.75"/>
    <n v="523726359.67080098"/>
    <n v="3294316.25"/>
    <x v="2"/>
    <x v="1"/>
  </r>
  <r>
    <n v="1000000"/>
    <x v="1"/>
    <n v="2.5"/>
    <n v="1.1000000000000001"/>
    <n v="2.5"/>
    <n v="30"/>
    <n v="62"/>
    <n v="1"/>
    <n v="0.8"/>
    <n v="0.35"/>
    <n v="0.8"/>
    <n v="0.55000000000000004"/>
    <n v="0.9"/>
    <n v="0.02"/>
    <n v="1825"/>
    <n v="1825"/>
    <n v="14"/>
    <n v="1"/>
    <n v="30"/>
    <n v="130"/>
    <n v="14"/>
    <n v="4"/>
    <n v="1"/>
    <n v="500"/>
    <n v="34.72"/>
    <n v="33.6"/>
    <n v="60"/>
    <n v="2"/>
    <n v="2560406"/>
    <n v="23.41"/>
    <n v="109382.01"/>
    <n v="19614"/>
    <n v="183.39"/>
    <n v="366.78"/>
    <n v="550.16999999999996"/>
    <n v="757850.92"/>
    <n v="9632.42"/>
    <n v="1172.99"/>
    <n v="11325.79"/>
    <n v="1782.98"/>
    <n v="1.5477846223370701E-3"/>
    <n v="788555.1"/>
    <n v="16928.669999999998"/>
    <n v="3004.61"/>
    <n v="24406.93"/>
    <n v="1846.57"/>
    <n v="3.81027273807499E-3"/>
    <n v="30704.179999999898"/>
    <n v="7296.25"/>
    <n v="54721.875"/>
    <n v="1831.62"/>
    <n v="0.60960324301656499"/>
    <n v="13081.14"/>
    <n v="63.589999999999897"/>
    <n v="1430841386.2914"/>
    <n v="1247254.26"/>
    <x v="0"/>
    <x v="0"/>
  </r>
  <r>
    <n v="1000000"/>
    <x v="1"/>
    <n v="2.5"/>
    <n v="1.1000000000000001"/>
    <n v="2.5"/>
    <n v="30"/>
    <n v="162"/>
    <n v="1"/>
    <n v="0.8"/>
    <n v="0.35"/>
    <n v="0.8"/>
    <n v="0.55000000000000004"/>
    <n v="0.9"/>
    <n v="0.02"/>
    <n v="1825"/>
    <n v="1825"/>
    <n v="14"/>
    <n v="1"/>
    <n v="500"/>
    <n v="130"/>
    <n v="14"/>
    <n v="4"/>
    <n v="0"/>
    <n v="500"/>
    <n v="90.72"/>
    <n v="33.6"/>
    <n v="60"/>
    <n v="2"/>
    <n v="2560406"/>
    <n v="23.41"/>
    <n v="109382.01"/>
    <n v="19614"/>
    <n v="183.39"/>
    <n v="366.78"/>
    <n v="550.16999999999996"/>
    <n v="689558.23"/>
    <n v="11976.49"/>
    <n v="2098.62"/>
    <n v="17115.79"/>
    <n v="1328.07"/>
    <n v="3.04342680385382E-3"/>
    <n v="788555.1"/>
    <n v="16928.669999999998"/>
    <n v="3004.61"/>
    <n v="24406.93"/>
    <n v="1846.57"/>
    <n v="3.81027273807499E-3"/>
    <n v="98996.87"/>
    <n v="4952.18"/>
    <n v="37141.35"/>
    <n v="905.99"/>
    <n v="0.301533310479563"/>
    <n v="7291.14"/>
    <n v="518.5"/>
    <n v="797519548.39139998"/>
    <n v="10169859"/>
    <x v="0"/>
    <x v="1"/>
  </r>
  <r>
    <n v="1000000"/>
    <x v="1"/>
    <n v="2.5"/>
    <n v="1.1000000000000001"/>
    <n v="2.5"/>
    <n v="60"/>
    <n v="92"/>
    <n v="1"/>
    <n v="0.8"/>
    <n v="0.35"/>
    <n v="0.8"/>
    <n v="0.55000000000000004"/>
    <n v="0.9"/>
    <n v="0.02"/>
    <n v="1825"/>
    <n v="1825"/>
    <n v="14"/>
    <n v="1"/>
    <n v="60"/>
    <n v="160"/>
    <n v="14"/>
    <n v="4"/>
    <n v="1"/>
    <n v="500"/>
    <n v="51.52"/>
    <n v="50.4"/>
    <n v="90"/>
    <n v="2"/>
    <n v="2560406"/>
    <n v="23.41"/>
    <n v="109382.01"/>
    <n v="19614"/>
    <n v="183.39"/>
    <n v="366.78"/>
    <n v="550.16999999999996"/>
    <n v="749600.95"/>
    <n v="10533.55"/>
    <n v="1424.78"/>
    <n v="13062.34"/>
    <n v="1754.65"/>
    <n v="1.9007179753440799E-3"/>
    <n v="776968.13"/>
    <n v="16578.3"/>
    <n v="2937.48"/>
    <n v="23877.45"/>
    <n v="1813.69"/>
    <n v="3.78069561231553E-3"/>
    <n v="27367.180000000099"/>
    <n v="6044.75"/>
    <n v="45335.625"/>
    <n v="1512.7"/>
    <n v="0.51496520827375802"/>
    <n v="10815.11"/>
    <n v="59.04"/>
    <n v="1182978470.1710999"/>
    <n v="1158010.56"/>
    <x v="1"/>
    <x v="0"/>
  </r>
  <r>
    <n v="1000000"/>
    <x v="1"/>
    <n v="2.5"/>
    <n v="1.1000000000000001"/>
    <n v="2.5"/>
    <n v="60"/>
    <n v="192"/>
    <n v="1"/>
    <n v="0.8"/>
    <n v="0.35"/>
    <n v="0.8"/>
    <n v="0.55000000000000004"/>
    <n v="0.9"/>
    <n v="0.02"/>
    <n v="1825"/>
    <n v="1825"/>
    <n v="14"/>
    <n v="1"/>
    <n v="500"/>
    <n v="160"/>
    <n v="14"/>
    <n v="4"/>
    <n v="0"/>
    <n v="500"/>
    <n v="107.52"/>
    <n v="50.4"/>
    <n v="90"/>
    <n v="2"/>
    <n v="2560406"/>
    <n v="23.41"/>
    <n v="109382.01"/>
    <n v="19614"/>
    <n v="183.39"/>
    <n v="366.78"/>
    <n v="550.16999999999996"/>
    <n v="643780.28"/>
    <n v="11365.28"/>
    <n v="1978.04"/>
    <n v="16177.09"/>
    <n v="1278.58"/>
    <n v="3.0725389724581202E-3"/>
    <n v="776968.13"/>
    <n v="16578.3"/>
    <n v="2937.48"/>
    <n v="23877.45"/>
    <n v="1813.69"/>
    <n v="3.78069561231553E-3"/>
    <n v="133187.85"/>
    <n v="5213.0200000000004"/>
    <n v="39097.65"/>
    <n v="959.44"/>
    <n v="0.32662009613682502"/>
    <n v="7700.36"/>
    <n v="535.11"/>
    <n v="842280854.52359998"/>
    <n v="10495647.539999999"/>
    <x v="1"/>
    <x v="1"/>
  </r>
  <r>
    <n v="1000000"/>
    <x v="1"/>
    <n v="2.5"/>
    <n v="1.1000000000000001"/>
    <n v="2.5"/>
    <n v="90"/>
    <n v="122"/>
    <n v="1"/>
    <n v="0.8"/>
    <n v="0.35"/>
    <n v="0.8"/>
    <n v="0.55000000000000004"/>
    <n v="0.9"/>
    <n v="0.02"/>
    <n v="1825"/>
    <n v="1825"/>
    <n v="14"/>
    <n v="1"/>
    <n v="90"/>
    <n v="190"/>
    <n v="14"/>
    <n v="4"/>
    <n v="1"/>
    <n v="500"/>
    <n v="68.319999999999993"/>
    <n v="67.2"/>
    <n v="120"/>
    <n v="2"/>
    <n v="2560406"/>
    <n v="23.41"/>
    <n v="109382.01"/>
    <n v="19614"/>
    <n v="183.39"/>
    <n v="366.78"/>
    <n v="550.16999999999996"/>
    <n v="592584.99"/>
    <n v="11108.75"/>
    <n v="1914.75"/>
    <n v="15722.14"/>
    <n v="1285.22"/>
    <n v="3.23118207904659E-3"/>
    <n v="575304.61"/>
    <n v="10835.11"/>
    <n v="1875.61"/>
    <n v="15372.62"/>
    <n v="1241.3800000000001"/>
    <n v="3.2602033208112102E-3"/>
    <n v="-17280.38"/>
    <n v="-273.63999999999902"/>
    <n v="-2052.3000000000002"/>
    <n v="-39.1400000000001"/>
    <n v="-2.0867877650471101E-2"/>
    <n v="-349.51999999999902"/>
    <n v="-43.839999999999897"/>
    <n v="-38231200.1351998"/>
    <n v="-859877.75999999803"/>
    <x v="2"/>
    <x v="0"/>
  </r>
  <r>
    <n v="1000000"/>
    <x v="1"/>
    <n v="2.5"/>
    <n v="1.1000000000000001"/>
    <n v="2.5"/>
    <n v="90"/>
    <n v="222"/>
    <n v="1"/>
    <n v="0.8"/>
    <n v="0.35"/>
    <n v="0.8"/>
    <n v="0.55000000000000004"/>
    <n v="0.9"/>
    <n v="0.02"/>
    <n v="1825"/>
    <n v="1825"/>
    <n v="14"/>
    <n v="1"/>
    <n v="500"/>
    <n v="190"/>
    <n v="14"/>
    <n v="4"/>
    <n v="0"/>
    <n v="500"/>
    <n v="124.32"/>
    <n v="67.2"/>
    <n v="120"/>
    <n v="2"/>
    <n v="2560406"/>
    <n v="23.41"/>
    <n v="109382.01"/>
    <n v="19614"/>
    <n v="183.39"/>
    <n v="366.78"/>
    <n v="550.16999999999996"/>
    <n v="547400.89"/>
    <n v="10113.57"/>
    <n v="1746.06"/>
    <n v="14322.78"/>
    <n v="1165.1400000000001"/>
    <n v="3.1897280985421902E-3"/>
    <n v="574592.62"/>
    <n v="10818.41"/>
    <n v="1872.59"/>
    <n v="15348.26"/>
    <n v="1239.6099999999999"/>
    <n v="3.2589872107998902E-3"/>
    <n v="27191.73"/>
    <n v="704.84"/>
    <n v="5286.3"/>
    <n v="126.53"/>
    <n v="6.7569516017921702E-2"/>
    <n v="1025.48"/>
    <n v="74.4699999999998"/>
    <n v="112169063.61480001"/>
    <n v="1460654.58"/>
    <x v="2"/>
    <x v="1"/>
  </r>
  <r>
    <n v="1000000"/>
    <x v="2"/>
    <n v="2.5"/>
    <n v="1.1000000000000001"/>
    <n v="2.5"/>
    <n v="30"/>
    <n v="43"/>
    <n v="1"/>
    <n v="0.8"/>
    <n v="0.35"/>
    <n v="0.8"/>
    <n v="0.55000000000000004"/>
    <n v="0.9"/>
    <n v="0.02"/>
    <n v="1825"/>
    <n v="1825"/>
    <n v="14"/>
    <n v="1"/>
    <n v="30"/>
    <n v="130"/>
    <n v="14"/>
    <n v="4"/>
    <n v="1"/>
    <n v="500"/>
    <n v="24.08"/>
    <n v="33.6"/>
    <n v="60"/>
    <n v="3"/>
    <n v="880426"/>
    <n v="24.17"/>
    <n v="36421.71"/>
    <n v="7829"/>
    <n v="43.58"/>
    <n v="87.16"/>
    <n v="130.74"/>
    <n v="864976.92"/>
    <n v="7571.51"/>
    <n v="663.45"/>
    <n v="6897.59"/>
    <n v="1634.37"/>
    <n v="7.6701468520108001E-4"/>
    <n v="879934.38"/>
    <n v="11230.36"/>
    <n v="1466.15"/>
    <n v="12504.51"/>
    <n v="1660.24"/>
    <n v="1.6662037912417999E-3"/>
    <n v="14957.46"/>
    <n v="3658.85"/>
    <n v="27441.375"/>
    <n v="802.7"/>
    <n v="0.54748831974900203"/>
    <n v="5606.92"/>
    <n v="25.8700000000001"/>
    <n v="204213614.23320001"/>
    <n v="202536.230000001"/>
    <x v="0"/>
    <x v="0"/>
  </r>
  <r>
    <n v="1000000"/>
    <x v="2"/>
    <n v="2.5"/>
    <n v="1.1000000000000001"/>
    <n v="2.5"/>
    <n v="30"/>
    <n v="143"/>
    <n v="1"/>
    <n v="0.8"/>
    <n v="0.35"/>
    <n v="0.8"/>
    <n v="0.55000000000000004"/>
    <n v="0.9"/>
    <n v="0.02"/>
    <n v="1825"/>
    <n v="1825"/>
    <n v="14"/>
    <n v="1"/>
    <n v="500"/>
    <n v="130"/>
    <n v="14"/>
    <n v="4"/>
    <n v="0"/>
    <n v="500"/>
    <n v="80.08"/>
    <n v="33.6"/>
    <n v="60"/>
    <n v="3"/>
    <n v="880426"/>
    <n v="24.17"/>
    <n v="36421.71"/>
    <n v="7829"/>
    <n v="43.58"/>
    <n v="87.16"/>
    <n v="130.74"/>
    <n v="824887.59"/>
    <n v="9356.91"/>
    <n v="1216.82"/>
    <n v="10388.59"/>
    <n v="1361.44"/>
    <n v="1.4751343270905601E-3"/>
    <n v="879934.38"/>
    <n v="11230.36"/>
    <n v="1466.15"/>
    <n v="12504.51"/>
    <n v="1660.24"/>
    <n v="1.6662037912417999E-3"/>
    <n v="55046.79"/>
    <n v="1873.45"/>
    <n v="14050.875"/>
    <n v="249.33"/>
    <n v="0.17005763393922901"/>
    <n v="2115.92"/>
    <n v="298.8"/>
    <n v="77065424.623199999"/>
    <n v="2339305.2000000002"/>
    <x v="0"/>
    <x v="1"/>
  </r>
  <r>
    <n v="1000000"/>
    <x v="2"/>
    <n v="2.5"/>
    <n v="1.1000000000000001"/>
    <n v="2.5"/>
    <n v="60"/>
    <n v="73"/>
    <n v="1"/>
    <n v="0.8"/>
    <n v="0.35"/>
    <n v="0.8"/>
    <n v="0.55000000000000004"/>
    <n v="0.9"/>
    <n v="0.02"/>
    <n v="1825"/>
    <n v="1825"/>
    <n v="14"/>
    <n v="1"/>
    <n v="60"/>
    <n v="160"/>
    <n v="14"/>
    <n v="4"/>
    <n v="1"/>
    <n v="500"/>
    <n v="40.880000000000003"/>
    <n v="50.4"/>
    <n v="90"/>
    <n v="3"/>
    <n v="880426"/>
    <n v="24.17"/>
    <n v="36421.71"/>
    <n v="7829"/>
    <n v="43.58"/>
    <n v="87.16"/>
    <n v="130.74"/>
    <n v="865724.82"/>
    <n v="8607.84"/>
    <n v="890.19"/>
    <n v="8483.89"/>
    <n v="1635.65"/>
    <n v="1.0282597650371199E-3"/>
    <n v="870510.89"/>
    <n v="11127.67"/>
    <n v="1453.04"/>
    <n v="12391.82"/>
    <n v="1642.07"/>
    <n v="1.6691807267339299E-3"/>
    <n v="4786.0700000000697"/>
    <n v="2519.83"/>
    <n v="18898.724999999999"/>
    <n v="562.85"/>
    <n v="0.38736029290315499"/>
    <n v="3907.93"/>
    <n v="6.4199999999998498"/>
    <n v="142333493.16029999"/>
    <n v="50262.1799999988"/>
    <x v="1"/>
    <x v="0"/>
  </r>
  <r>
    <n v="1000000"/>
    <x v="2"/>
    <n v="2.5"/>
    <n v="1.1000000000000001"/>
    <n v="2.5"/>
    <n v="60"/>
    <n v="173"/>
    <n v="1"/>
    <n v="0.8"/>
    <n v="0.35"/>
    <n v="0.8"/>
    <n v="0.55000000000000004"/>
    <n v="0.9"/>
    <n v="0.02"/>
    <n v="1825"/>
    <n v="1825"/>
    <n v="14"/>
    <n v="1"/>
    <n v="500"/>
    <n v="160"/>
    <n v="14"/>
    <n v="4"/>
    <n v="0"/>
    <n v="500"/>
    <n v="96.88"/>
    <n v="50.4"/>
    <n v="90"/>
    <n v="3"/>
    <n v="880426"/>
    <n v="24.17"/>
    <n v="36421.71"/>
    <n v="7829"/>
    <n v="43.58"/>
    <n v="87.16"/>
    <n v="130.74"/>
    <n v="796161.3"/>
    <n v="9680.9699999999993"/>
    <n v="1262.69"/>
    <n v="10771.49"/>
    <n v="1402.68"/>
    <n v="1.5859725912324601E-3"/>
    <n v="869983.88"/>
    <n v="11121.9"/>
    <n v="1452.3"/>
    <n v="12385.49"/>
    <n v="1641.05"/>
    <n v="1.6693412756107601E-3"/>
    <n v="73822.58"/>
    <n v="1440.93"/>
    <n v="10806.975"/>
    <n v="189.61"/>
    <n v="0.13055842456792699"/>
    <n v="1614"/>
    <n v="238.37"/>
    <n v="58784639.939999998"/>
    <n v="1866198.73"/>
    <x v="1"/>
    <x v="1"/>
  </r>
  <r>
    <n v="1000000"/>
    <x v="2"/>
    <n v="2.5"/>
    <n v="1.1000000000000001"/>
    <n v="2.5"/>
    <n v="90"/>
    <n v="103"/>
    <n v="1"/>
    <n v="0.8"/>
    <n v="0.35"/>
    <n v="0.8"/>
    <n v="0.55000000000000004"/>
    <n v="0.9"/>
    <n v="0.02"/>
    <n v="1825"/>
    <n v="1825"/>
    <n v="14"/>
    <n v="1"/>
    <n v="90"/>
    <n v="190"/>
    <n v="14"/>
    <n v="4"/>
    <n v="1"/>
    <n v="500"/>
    <n v="57.68"/>
    <n v="67.2"/>
    <n v="120"/>
    <n v="3"/>
    <n v="880426"/>
    <n v="24.17"/>
    <n v="36421.71"/>
    <n v="7829"/>
    <n v="43.58"/>
    <n v="87.16"/>
    <n v="130.74"/>
    <n v="774976.59"/>
    <n v="9897.5400000000009"/>
    <n v="1279.54"/>
    <n v="10963.75"/>
    <n v="1457.55"/>
    <n v="1.65106922778145E-3"/>
    <n v="730404.48"/>
    <n v="9513.8700000000008"/>
    <n v="1244.71"/>
    <n v="10608.97"/>
    <n v="1371.18"/>
    <n v="1.7041379592852401E-3"/>
    <n v="-44572.11"/>
    <n v="-383.67"/>
    <n v="-2877.5250000000001"/>
    <n v="-34.829999999999899"/>
    <n v="-2.7982421608245999E-2"/>
    <n v="-354.780000000001"/>
    <n v="-86.369999999999905"/>
    <n v="-12921694.273800001"/>
    <n v="-676190.72999999905"/>
    <x v="2"/>
    <x v="0"/>
  </r>
  <r>
    <n v="1000000"/>
    <x v="2"/>
    <n v="2.5"/>
    <n v="1.1000000000000001"/>
    <n v="2.5"/>
    <n v="90"/>
    <n v="203"/>
    <n v="1"/>
    <n v="0.8"/>
    <n v="0.35"/>
    <n v="0.8"/>
    <n v="0.55000000000000004"/>
    <n v="0.9"/>
    <n v="0.02"/>
    <n v="1825"/>
    <n v="1825"/>
    <n v="14"/>
    <n v="1"/>
    <n v="500"/>
    <n v="190"/>
    <n v="14"/>
    <n v="4"/>
    <n v="0"/>
    <n v="500"/>
    <n v="113.68"/>
    <n v="67.2"/>
    <n v="120"/>
    <n v="3"/>
    <n v="880426"/>
    <n v="24.17"/>
    <n v="36421.71"/>
    <n v="7829"/>
    <n v="43.58"/>
    <n v="87.16"/>
    <n v="130.74"/>
    <n v="718436.21"/>
    <n v="9370.61"/>
    <n v="1226.0899999999999"/>
    <n v="10450.01"/>
    <n v="1348.16"/>
    <n v="1.70660941491242E-3"/>
    <n v="725244.45"/>
    <n v="9452.35"/>
    <n v="1236.72"/>
    <n v="10540.72"/>
    <n v="1361.3"/>
    <n v="1.70524572783701E-3"/>
    <n v="6808.2399999999898"/>
    <n v="81.739999999999796"/>
    <n v="613.04999999999802"/>
    <n v="10.6300000000001"/>
    <n v="8.5953166440262199E-3"/>
    <n v="90.709999999999098"/>
    <n v="13.139999999999899"/>
    <n v="3303813.3140999698"/>
    <n v="102873.05999999899"/>
    <x v="2"/>
    <x v="1"/>
  </r>
  <r>
    <n v="1000000"/>
    <x v="3"/>
    <n v="2.5"/>
    <n v="1.1000000000000001"/>
    <n v="2.5"/>
    <n v="30"/>
    <n v="37"/>
    <n v="1"/>
    <n v="0.8"/>
    <n v="0.35"/>
    <n v="0.8"/>
    <n v="0.55000000000000004"/>
    <n v="0.9"/>
    <n v="0.02"/>
    <n v="1825"/>
    <n v="1825"/>
    <n v="14"/>
    <n v="1"/>
    <n v="30"/>
    <n v="130"/>
    <n v="14"/>
    <n v="4"/>
    <n v="1"/>
    <n v="500"/>
    <n v="20.72"/>
    <n v="33.6"/>
    <n v="60"/>
    <n v="4"/>
    <n v="59999"/>
    <n v="24.92"/>
    <n v="2407.25"/>
    <n v="2027"/>
    <n v="13.62"/>
    <n v="27.23"/>
    <n v="40.85"/>
    <n v="845099.14"/>
    <n v="5263.73"/>
    <n v="404.7"/>
    <n v="4364.1400000000003"/>
    <n v="1147.3399999999999"/>
    <n v="4.7887872658348703E-4"/>
    <n v="853547.72"/>
    <n v="7125.33"/>
    <n v="781.61"/>
    <n v="6986.38"/>
    <n v="1156.99"/>
    <n v="9.1571915861950897E-4"/>
    <n v="8448.5799999999599"/>
    <n v="1861.6"/>
    <n v="13962"/>
    <n v="376.91"/>
    <n v="0.48222259182968502"/>
    <n v="2622.24"/>
    <n v="9.6500000000000892"/>
    <n v="6312387.2400000002"/>
    <n v="19560.550000000199"/>
    <x v="0"/>
    <x v="0"/>
  </r>
  <r>
    <n v="1000000"/>
    <x v="3"/>
    <n v="2.5"/>
    <n v="1.1000000000000001"/>
    <n v="2.5"/>
    <n v="30"/>
    <n v="137"/>
    <n v="1"/>
    <n v="0.8"/>
    <n v="0.35"/>
    <n v="0.8"/>
    <n v="0.55000000000000004"/>
    <n v="0.9"/>
    <n v="0.02"/>
    <n v="1825"/>
    <n v="1825"/>
    <n v="14"/>
    <n v="1"/>
    <n v="500"/>
    <n v="130"/>
    <n v="14"/>
    <n v="4"/>
    <n v="0"/>
    <n v="500"/>
    <n v="76.72"/>
    <n v="33.6"/>
    <n v="60"/>
    <n v="4"/>
    <n v="59999"/>
    <n v="24.92"/>
    <n v="2407.25"/>
    <n v="2027"/>
    <n v="13.62"/>
    <n v="27.23"/>
    <n v="40.85"/>
    <n v="805814.94"/>
    <n v="6023.13"/>
    <n v="657.03"/>
    <n v="5883.08"/>
    <n v="960.01"/>
    <n v="8.1536090656249196E-4"/>
    <n v="853547.72"/>
    <n v="7125.33"/>
    <n v="781.61"/>
    <n v="6986.38"/>
    <n v="1156.99"/>
    <n v="9.1571915861950897E-4"/>
    <n v="47732.78"/>
    <n v="1102.2"/>
    <n v="8266.5"/>
    <n v="124.58"/>
    <n v="0.159388953570195"/>
    <n v="1103.3"/>
    <n v="196.98"/>
    <n v="2655918.9249999998"/>
    <n v="399278.46"/>
    <x v="0"/>
    <x v="1"/>
  </r>
  <r>
    <n v="1000000"/>
    <x v="3"/>
    <n v="2.5"/>
    <n v="1.1000000000000001"/>
    <n v="2.5"/>
    <n v="60"/>
    <n v="67"/>
    <n v="1"/>
    <n v="0.8"/>
    <n v="0.35"/>
    <n v="0.8"/>
    <n v="0.55000000000000004"/>
    <n v="0.9"/>
    <n v="0.02"/>
    <n v="1825"/>
    <n v="1825"/>
    <n v="14"/>
    <n v="1"/>
    <n v="60"/>
    <n v="160"/>
    <n v="14"/>
    <n v="4"/>
    <n v="1"/>
    <n v="500"/>
    <n v="37.520000000000003"/>
    <n v="50.4"/>
    <n v="90"/>
    <n v="4"/>
    <n v="59999"/>
    <n v="24.92"/>
    <n v="2407.25"/>
    <n v="2027"/>
    <n v="13.62"/>
    <n v="27.23"/>
    <n v="40.85"/>
    <n v="845697.71"/>
    <n v="5953.74"/>
    <n v="543.77"/>
    <n v="5335.05"/>
    <n v="1148.1500000000001"/>
    <n v="6.4298388605072603E-4"/>
    <n v="840153.59999999998"/>
    <n v="7046.76"/>
    <n v="773.65"/>
    <n v="6913.59"/>
    <n v="1142.27"/>
    <n v="9.2084352194646301E-4"/>
    <n v="-5544.1099999999897"/>
    <n v="1093.02"/>
    <n v="8197.65"/>
    <n v="229.88"/>
    <n v="0.297136948232405"/>
    <n v="1578.54"/>
    <n v="-5.88000000000011"/>
    <n v="3799940.415"/>
    <n v="-11918.7600000002"/>
    <x v="1"/>
    <x v="0"/>
  </r>
  <r>
    <n v="1000000"/>
    <x v="3"/>
    <n v="2.5"/>
    <n v="1.1000000000000001"/>
    <n v="2.5"/>
    <n v="60"/>
    <n v="167"/>
    <n v="1"/>
    <n v="0.8"/>
    <n v="0.35"/>
    <n v="0.8"/>
    <n v="0.55000000000000004"/>
    <n v="0.9"/>
    <n v="0.02"/>
    <n v="1825"/>
    <n v="1825"/>
    <n v="14"/>
    <n v="1"/>
    <n v="500"/>
    <n v="160"/>
    <n v="14"/>
    <n v="4"/>
    <n v="0"/>
    <n v="500"/>
    <n v="93.52"/>
    <n v="50.4"/>
    <n v="90"/>
    <n v="4"/>
    <n v="59999"/>
    <n v="24.92"/>
    <n v="2407.25"/>
    <n v="2027"/>
    <n v="13.62"/>
    <n v="27.23"/>
    <n v="40.85"/>
    <n v="766744.47"/>
    <n v="6210.46"/>
    <n v="682.55"/>
    <n v="6098.16"/>
    <n v="989.13"/>
    <n v="8.9019226966188596E-4"/>
    <n v="840153.59999999998"/>
    <n v="7046.76"/>
    <n v="773.65"/>
    <n v="6913.59"/>
    <n v="1142.27"/>
    <n v="9.2084352194646301E-4"/>
    <n v="73409.13"/>
    <n v="836.3"/>
    <n v="6272.25"/>
    <n v="91.1"/>
    <n v="0.117753506107413"/>
    <n v="815.43"/>
    <n v="153.13999999999999"/>
    <n v="1962943.8674999999"/>
    <n v="310414.78000000003"/>
    <x v="1"/>
    <x v="1"/>
  </r>
  <r>
    <n v="1000000"/>
    <x v="3"/>
    <n v="2.5"/>
    <n v="1.1000000000000001"/>
    <n v="2.5"/>
    <n v="90"/>
    <n v="97"/>
    <n v="1"/>
    <n v="0.8"/>
    <n v="0.35"/>
    <n v="0.8"/>
    <n v="0.55000000000000004"/>
    <n v="0.9"/>
    <n v="0.02"/>
    <n v="1825"/>
    <n v="1825"/>
    <n v="14"/>
    <n v="1"/>
    <n v="90"/>
    <n v="190"/>
    <n v="14"/>
    <n v="4"/>
    <n v="1"/>
    <n v="500"/>
    <n v="54.32"/>
    <n v="67.2"/>
    <n v="120"/>
    <n v="4"/>
    <n v="59999"/>
    <n v="24.92"/>
    <n v="2407.25"/>
    <n v="2027"/>
    <n v="13.62"/>
    <n v="27.23"/>
    <n v="40.85"/>
    <n v="793033.32"/>
    <n v="6692.71"/>
    <n v="730.15"/>
    <n v="6549.38"/>
    <n v="1088.93"/>
    <n v="9.2070532421008495E-4"/>
    <n v="706804.77"/>
    <n v="6186.74"/>
    <n v="685.69"/>
    <n v="6109.1"/>
    <n v="985.37"/>
    <n v="9.7012644665655005E-4"/>
    <n v="-86228.549999999901"/>
    <n v="-505.97"/>
    <n v="-3794.7750000000001"/>
    <n v="-44.459999999999901"/>
    <n v="-6.4839796409456002E-2"/>
    <n v="-440.28"/>
    <n v="-103.56"/>
    <n v="-1059864.03"/>
    <n v="-209916.12"/>
    <x v="2"/>
    <x v="0"/>
  </r>
  <r>
    <n v="1000000"/>
    <x v="3"/>
    <n v="2.5"/>
    <n v="1.1000000000000001"/>
    <n v="2.5"/>
    <n v="90"/>
    <n v="197"/>
    <n v="1"/>
    <n v="0.8"/>
    <n v="0.35"/>
    <n v="0.8"/>
    <n v="0.55000000000000004"/>
    <n v="0.9"/>
    <n v="0.02"/>
    <n v="1825"/>
    <n v="1825"/>
    <n v="14"/>
    <n v="1"/>
    <n v="500"/>
    <n v="190"/>
    <n v="14"/>
    <n v="4"/>
    <n v="0"/>
    <n v="500"/>
    <n v="110.32"/>
    <n v="67.2"/>
    <n v="120"/>
    <n v="4"/>
    <n v="59999"/>
    <n v="24.92"/>
    <n v="2407.25"/>
    <n v="2027"/>
    <n v="13.62"/>
    <n v="27.23"/>
    <n v="40.85"/>
    <n v="715966.05"/>
    <n v="6251.09"/>
    <n v="692.48"/>
    <n v="6170.48"/>
    <n v="996.73"/>
    <n v="9.67196698782016E-4"/>
    <n v="713121.68"/>
    <n v="6231"/>
    <n v="690.34"/>
    <n v="6151.22"/>
    <n v="993.2"/>
    <n v="9.6805358659128105E-4"/>
    <n v="-2844.37"/>
    <n v="-20.090000000000099"/>
    <n v="-150.67500000000101"/>
    <n v="-2.1399999999999899"/>
    <n v="-3.09992177767475E-3"/>
    <n v="-19.259999999999302"/>
    <n v="-3.5299999999999701"/>
    <n v="-46363.634999998299"/>
    <n v="-7155.309999999940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21" firstHeaderRow="1" firstDataRow="3" firstDataCol="1"/>
  <pivotFields count="58">
    <pivotField numFmtId="11" showAll="0"/>
    <pivotField axis="axisRow" showAll="0" defaultSubtotal="0">
      <items count="4">
        <item x="3"/>
        <item x="2"/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 defaultSubtotal="0">
      <items count="2">
        <item x="0"/>
        <item x="1"/>
      </items>
    </pivotField>
  </pivotFields>
  <rowFields count="2">
    <field x="1"/>
    <field x="56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2">
    <field x="-2"/>
    <field x="57"/>
  </colFields>
  <colItems count="4">
    <i>
      <x/>
      <x/>
    </i>
    <i r="1">
      <x v="1"/>
    </i>
    <i i="1">
      <x v="1"/>
      <x/>
    </i>
    <i r="1" i="1">
      <x v="1"/>
    </i>
  </colItems>
  <dataFields count="2">
    <dataField name="Sum of vsl_sum" fld="54" baseField="0" baseItem="0"/>
    <dataField name="Sum of prod_loss" fld="55" baseField="0" baseItem="0"/>
  </dataFields>
  <formats count="7">
    <format dxfId="6">
      <pivotArea collapsedLevelsAreSubtotals="1" fieldPosition="0">
        <references count="2">
          <reference field="1" count="1" selected="0">
            <x v="0"/>
          </reference>
          <reference field="56" count="0"/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collapsedLevelsAreSubtotals="1" fieldPosition="0">
        <references count="2">
          <reference field="1" count="1" selected="0">
            <x v="1"/>
          </reference>
          <reference field="56" count="0"/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collapsedLevelsAreSubtotals="1" fieldPosition="0">
        <references count="2">
          <reference field="1" count="1" selected="0">
            <x v="2"/>
          </reference>
          <reference field="56" count="0"/>
        </references>
      </pivotArea>
    </format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collapsedLevelsAreSubtotals="1" fieldPosition="0">
        <references count="2">
          <reference field="1" count="1" selected="0">
            <x v="3"/>
          </reference>
          <reference field="5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1"/>
  <sheetViews>
    <sheetView tabSelected="1" workbookViewId="0">
      <selection activeCell="B26" sqref="B26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8" bestFit="1" customWidth="1"/>
    <col min="4" max="4" width="19.7109375" bestFit="1" customWidth="1"/>
    <col min="5" max="5" width="18.85546875" customWidth="1"/>
    <col min="6" max="6" width="19.85546875" bestFit="1" customWidth="1"/>
    <col min="7" max="7" width="21.42578125" bestFit="1" customWidth="1"/>
  </cols>
  <sheetData>
    <row r="3" spans="1:5" x14ac:dyDescent="0.25">
      <c r="B3" s="2" t="s">
        <v>70</v>
      </c>
    </row>
    <row r="4" spans="1:5" x14ac:dyDescent="0.25">
      <c r="B4" t="s">
        <v>67</v>
      </c>
      <c r="D4" t="s">
        <v>68</v>
      </c>
    </row>
    <row r="5" spans="1:5" x14ac:dyDescent="0.25">
      <c r="A5" s="2" t="s">
        <v>69</v>
      </c>
      <c r="B5" t="s">
        <v>60</v>
      </c>
      <c r="C5" t="s">
        <v>61</v>
      </c>
      <c r="D5" t="s">
        <v>60</v>
      </c>
      <c r="E5" t="s">
        <v>61</v>
      </c>
    </row>
    <row r="6" spans="1:5" x14ac:dyDescent="0.25">
      <c r="A6" s="3" t="s">
        <v>66</v>
      </c>
    </row>
    <row r="7" spans="1:5" x14ac:dyDescent="0.25">
      <c r="A7" s="4" t="s">
        <v>59</v>
      </c>
      <c r="B7" s="5">
        <v>6312387.2400000002</v>
      </c>
      <c r="C7" s="5">
        <v>2655918.9249999998</v>
      </c>
      <c r="D7" s="5">
        <v>19560.550000000199</v>
      </c>
      <c r="E7" s="5">
        <v>399278.46</v>
      </c>
    </row>
    <row r="8" spans="1:5" x14ac:dyDescent="0.25">
      <c r="A8" s="4" t="s">
        <v>62</v>
      </c>
      <c r="B8" s="5">
        <v>3799940.415</v>
      </c>
      <c r="C8" s="5">
        <v>1962943.8674999999</v>
      </c>
      <c r="D8" s="5">
        <v>-11918.7600000002</v>
      </c>
      <c r="E8" s="5">
        <v>310414.78000000003</v>
      </c>
    </row>
    <row r="9" spans="1:5" x14ac:dyDescent="0.25">
      <c r="A9" s="4" t="s">
        <v>63</v>
      </c>
      <c r="B9" s="5">
        <v>-1059864.03</v>
      </c>
      <c r="C9" s="5">
        <v>-46363.634999998299</v>
      </c>
      <c r="D9" s="5">
        <v>-209916.12</v>
      </c>
      <c r="E9" s="5">
        <v>-7155.3099999999404</v>
      </c>
    </row>
    <row r="10" spans="1:5" x14ac:dyDescent="0.25">
      <c r="A10" s="3" t="s">
        <v>65</v>
      </c>
      <c r="B10" s="5"/>
      <c r="C10" s="5"/>
      <c r="D10" s="5"/>
      <c r="E10" s="5"/>
    </row>
    <row r="11" spans="1:5" x14ac:dyDescent="0.25">
      <c r="A11" s="4" t="s">
        <v>59</v>
      </c>
      <c r="B11" s="5">
        <v>204213614.23320001</v>
      </c>
      <c r="C11" s="5">
        <v>77065424.623199999</v>
      </c>
      <c r="D11" s="5">
        <v>202536.230000001</v>
      </c>
      <c r="E11" s="5">
        <v>2339305.2000000002</v>
      </c>
    </row>
    <row r="12" spans="1:5" x14ac:dyDescent="0.25">
      <c r="A12" s="4" t="s">
        <v>62</v>
      </c>
      <c r="B12" s="5">
        <v>142333493.16029999</v>
      </c>
      <c r="C12" s="5">
        <v>58784639.939999998</v>
      </c>
      <c r="D12" s="5">
        <v>50262.1799999988</v>
      </c>
      <c r="E12" s="5">
        <v>1866198.73</v>
      </c>
    </row>
    <row r="13" spans="1:5" x14ac:dyDescent="0.25">
      <c r="A13" s="4" t="s">
        <v>63</v>
      </c>
      <c r="B13" s="5">
        <v>-12921694.273800001</v>
      </c>
      <c r="C13" s="5">
        <v>3303813.3140999698</v>
      </c>
      <c r="D13" s="5">
        <v>-676190.72999999905</v>
      </c>
      <c r="E13" s="5">
        <v>102873.05999999899</v>
      </c>
    </row>
    <row r="14" spans="1:5" x14ac:dyDescent="0.25">
      <c r="A14" s="3" t="s">
        <v>64</v>
      </c>
      <c r="B14" s="5"/>
      <c r="C14" s="5"/>
      <c r="D14" s="5"/>
      <c r="E14" s="5"/>
    </row>
    <row r="15" spans="1:5" x14ac:dyDescent="0.25">
      <c r="A15" s="4" t="s">
        <v>59</v>
      </c>
      <c r="B15" s="5">
        <v>1430841386.2914</v>
      </c>
      <c r="C15" s="5">
        <v>797519548.39139998</v>
      </c>
      <c r="D15" s="5">
        <v>1247254.26</v>
      </c>
      <c r="E15" s="5">
        <v>10169859</v>
      </c>
    </row>
    <row r="16" spans="1:5" x14ac:dyDescent="0.25">
      <c r="A16" s="4" t="s">
        <v>62</v>
      </c>
      <c r="B16" s="5">
        <v>1182978470.1710999</v>
      </c>
      <c r="C16" s="5">
        <v>842280854.52359998</v>
      </c>
      <c r="D16" s="5">
        <v>1158010.56</v>
      </c>
      <c r="E16" s="5">
        <v>10495647.539999999</v>
      </c>
    </row>
    <row r="17" spans="1:5" x14ac:dyDescent="0.25">
      <c r="A17" s="4" t="s">
        <v>63</v>
      </c>
      <c r="B17" s="5">
        <v>-38231200.1351998</v>
      </c>
      <c r="C17" s="5">
        <v>112169063.61480001</v>
      </c>
      <c r="D17" s="5">
        <v>-859877.75999999803</v>
      </c>
      <c r="E17" s="5">
        <v>1460654.58</v>
      </c>
    </row>
    <row r="18" spans="1:5" x14ac:dyDescent="0.25">
      <c r="A18" s="3" t="s">
        <v>58</v>
      </c>
      <c r="B18" s="5"/>
      <c r="C18" s="5"/>
      <c r="D18" s="5"/>
      <c r="E18" s="5"/>
    </row>
    <row r="19" spans="1:5" x14ac:dyDescent="0.25">
      <c r="A19" s="4" t="s">
        <v>59</v>
      </c>
      <c r="B19" s="5">
        <v>10891883595.709999</v>
      </c>
      <c r="C19" s="5">
        <v>7137008031.0620003</v>
      </c>
      <c r="D19" s="5">
        <v>4790680.1499999901</v>
      </c>
      <c r="E19" s="5">
        <v>45828763.350000001</v>
      </c>
    </row>
    <row r="20" spans="1:5" x14ac:dyDescent="0.25">
      <c r="A20" s="4" t="s">
        <v>62</v>
      </c>
      <c r="B20" s="5">
        <v>9449880118.5100002</v>
      </c>
      <c r="C20" s="5">
        <v>7666709613.3523998</v>
      </c>
      <c r="D20" s="5">
        <v>6359822.2500000196</v>
      </c>
      <c r="E20" s="5">
        <v>47464618.799999997</v>
      </c>
    </row>
    <row r="21" spans="1:5" x14ac:dyDescent="0.25">
      <c r="A21" s="4" t="s">
        <v>63</v>
      </c>
      <c r="B21" s="5">
        <v>-663220109.53120005</v>
      </c>
      <c r="C21" s="5">
        <v>523726359.67080098</v>
      </c>
      <c r="D21" s="5">
        <v>-4954982.4499999899</v>
      </c>
      <c r="E21" s="5">
        <v>3294316.25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5"/>
  <sheetViews>
    <sheetView topLeftCell="B1" workbookViewId="0"/>
  </sheetViews>
  <sheetFormatPr defaultRowHeight="15" x14ac:dyDescent="0.25"/>
  <sheetData>
    <row r="1" spans="1:5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59" x14ac:dyDescent="0.25">
      <c r="A2">
        <v>1</v>
      </c>
      <c r="B2" s="1">
        <v>1000000</v>
      </c>
      <c r="C2" t="s">
        <v>58</v>
      </c>
      <c r="D2">
        <v>2.5</v>
      </c>
      <c r="E2">
        <v>1.1000000000000001</v>
      </c>
      <c r="F2">
        <v>2.5</v>
      </c>
      <c r="G2">
        <v>30</v>
      </c>
      <c r="H2">
        <v>81</v>
      </c>
      <c r="I2">
        <v>1</v>
      </c>
      <c r="J2">
        <v>0.8</v>
      </c>
      <c r="K2">
        <v>0.35</v>
      </c>
      <c r="L2">
        <v>0.8</v>
      </c>
      <c r="M2">
        <v>0.55000000000000004</v>
      </c>
      <c r="N2">
        <v>0.9</v>
      </c>
      <c r="O2">
        <v>0.02</v>
      </c>
      <c r="P2">
        <v>1825</v>
      </c>
      <c r="Q2">
        <v>1825</v>
      </c>
      <c r="R2">
        <v>14</v>
      </c>
      <c r="S2">
        <v>1</v>
      </c>
      <c r="T2">
        <v>30</v>
      </c>
      <c r="U2">
        <v>130</v>
      </c>
      <c r="V2">
        <v>14</v>
      </c>
      <c r="W2">
        <v>4</v>
      </c>
      <c r="X2">
        <v>1</v>
      </c>
      <c r="Y2">
        <v>500</v>
      </c>
      <c r="Z2">
        <v>45.36</v>
      </c>
      <c r="AA2">
        <v>33.6</v>
      </c>
      <c r="AB2">
        <v>60</v>
      </c>
      <c r="AC2">
        <v>1</v>
      </c>
      <c r="AD2">
        <v>9622023</v>
      </c>
      <c r="AE2">
        <v>22.75</v>
      </c>
      <c r="AF2">
        <v>422874.92</v>
      </c>
      <c r="AG2">
        <v>55135</v>
      </c>
      <c r="AH2">
        <v>701.46</v>
      </c>
      <c r="AI2">
        <v>1402.92</v>
      </c>
      <c r="AJ2">
        <v>2104.39</v>
      </c>
      <c r="AK2">
        <v>764661.59</v>
      </c>
      <c r="AL2">
        <v>13646.52</v>
      </c>
      <c r="AM2">
        <v>1640.12</v>
      </c>
      <c r="AN2">
        <v>18913.54</v>
      </c>
      <c r="AO2">
        <v>2476.92</v>
      </c>
      <c r="AP2">
        <v>2.1448965417499299E-3</v>
      </c>
      <c r="AQ2">
        <v>809682.14</v>
      </c>
      <c r="AR2">
        <v>25385.1</v>
      </c>
      <c r="AS2">
        <v>4575.57</v>
      </c>
      <c r="AT2">
        <v>44670.29</v>
      </c>
      <c r="AU2">
        <v>2563.81</v>
      </c>
      <c r="AV2">
        <v>5.6510694431274001E-3</v>
      </c>
      <c r="AW2">
        <v>45020.55</v>
      </c>
      <c r="AX2">
        <v>11738.58</v>
      </c>
      <c r="AY2">
        <v>88039.35</v>
      </c>
      <c r="AZ2">
        <v>2935.45</v>
      </c>
      <c r="BA2">
        <v>0.64154848466966996</v>
      </c>
      <c r="BB2">
        <v>25756.75</v>
      </c>
      <c r="BC2">
        <v>86.889999999999901</v>
      </c>
      <c r="BD2">
        <v>10891883595.709999</v>
      </c>
      <c r="BE2">
        <v>4790680.1499999901</v>
      </c>
      <c r="BF2" t="s">
        <v>59</v>
      </c>
      <c r="BG2" t="s">
        <v>60</v>
      </c>
    </row>
    <row r="3" spans="1:59" x14ac:dyDescent="0.25">
      <c r="A3">
        <v>2</v>
      </c>
      <c r="B3" s="1">
        <v>1000000</v>
      </c>
      <c r="C3" t="s">
        <v>58</v>
      </c>
      <c r="D3">
        <v>2.5</v>
      </c>
      <c r="E3">
        <v>1.1000000000000001</v>
      </c>
      <c r="F3">
        <v>2.5</v>
      </c>
      <c r="G3">
        <v>30</v>
      </c>
      <c r="H3">
        <v>181</v>
      </c>
      <c r="I3">
        <v>1</v>
      </c>
      <c r="J3">
        <v>0.8</v>
      </c>
      <c r="K3">
        <v>0.35</v>
      </c>
      <c r="L3">
        <v>0.8</v>
      </c>
      <c r="M3">
        <v>0.55000000000000004</v>
      </c>
      <c r="N3">
        <v>0.9</v>
      </c>
      <c r="O3">
        <v>0.02</v>
      </c>
      <c r="P3">
        <v>1825</v>
      </c>
      <c r="Q3">
        <v>1825</v>
      </c>
      <c r="R3">
        <v>14</v>
      </c>
      <c r="S3">
        <v>1</v>
      </c>
      <c r="T3">
        <v>500</v>
      </c>
      <c r="U3">
        <v>130</v>
      </c>
      <c r="V3">
        <v>14</v>
      </c>
      <c r="W3">
        <v>4</v>
      </c>
      <c r="X3">
        <v>0</v>
      </c>
      <c r="Y3">
        <v>500</v>
      </c>
      <c r="Z3">
        <v>101.36</v>
      </c>
      <c r="AA3">
        <v>33.6</v>
      </c>
      <c r="AB3">
        <v>60</v>
      </c>
      <c r="AC3">
        <v>1</v>
      </c>
      <c r="AD3">
        <v>9622023</v>
      </c>
      <c r="AE3">
        <v>22.75</v>
      </c>
      <c r="AF3">
        <v>422874.92</v>
      </c>
      <c r="AG3">
        <v>55135</v>
      </c>
      <c r="AH3">
        <v>701.46</v>
      </c>
      <c r="AI3">
        <v>1402.92</v>
      </c>
      <c r="AJ3">
        <v>2104.39</v>
      </c>
      <c r="AK3">
        <v>677548.95</v>
      </c>
      <c r="AL3">
        <v>16161.89</v>
      </c>
      <c r="AM3">
        <v>2810.51</v>
      </c>
      <c r="AN3">
        <v>27792.94</v>
      </c>
      <c r="AO3">
        <v>1732.6</v>
      </c>
      <c r="AP3">
        <v>4.1480545427751E-3</v>
      </c>
      <c r="AQ3">
        <v>809682.14</v>
      </c>
      <c r="AR3">
        <v>25385.1</v>
      </c>
      <c r="AS3">
        <v>4575.57</v>
      </c>
      <c r="AT3">
        <v>44670.29</v>
      </c>
      <c r="AU3">
        <v>2563.81</v>
      </c>
      <c r="AV3">
        <v>5.6510694431274001E-3</v>
      </c>
      <c r="AW3">
        <v>132133.19</v>
      </c>
      <c r="AX3">
        <v>9223.2099999999991</v>
      </c>
      <c r="AY3">
        <v>69174.074999999997</v>
      </c>
      <c r="AZ3">
        <v>1765.06</v>
      </c>
      <c r="BA3">
        <v>0.38575740290280802</v>
      </c>
      <c r="BB3">
        <v>16877.349999999999</v>
      </c>
      <c r="BC3">
        <v>831.21</v>
      </c>
      <c r="BD3">
        <v>7137008031.0620003</v>
      </c>
      <c r="BE3">
        <v>45828763.350000001</v>
      </c>
      <c r="BF3" t="s">
        <v>59</v>
      </c>
      <c r="BG3" t="s">
        <v>61</v>
      </c>
    </row>
    <row r="4" spans="1:59" x14ac:dyDescent="0.25">
      <c r="A4">
        <v>3</v>
      </c>
      <c r="B4" s="1">
        <v>1000000</v>
      </c>
      <c r="C4" t="s">
        <v>58</v>
      </c>
      <c r="D4">
        <v>2.5</v>
      </c>
      <c r="E4">
        <v>1.1000000000000001</v>
      </c>
      <c r="F4">
        <v>2.5</v>
      </c>
      <c r="G4">
        <v>60</v>
      </c>
      <c r="H4">
        <v>111</v>
      </c>
      <c r="I4">
        <v>1</v>
      </c>
      <c r="J4">
        <v>0.8</v>
      </c>
      <c r="K4">
        <v>0.35</v>
      </c>
      <c r="L4">
        <v>0.8</v>
      </c>
      <c r="M4">
        <v>0.55000000000000004</v>
      </c>
      <c r="N4">
        <v>0.9</v>
      </c>
      <c r="O4">
        <v>0.02</v>
      </c>
      <c r="P4">
        <v>1825</v>
      </c>
      <c r="Q4">
        <v>1825</v>
      </c>
      <c r="R4">
        <v>14</v>
      </c>
      <c r="S4">
        <v>1</v>
      </c>
      <c r="T4">
        <v>60</v>
      </c>
      <c r="U4">
        <v>160</v>
      </c>
      <c r="V4">
        <v>14</v>
      </c>
      <c r="W4">
        <v>4</v>
      </c>
      <c r="X4">
        <v>1</v>
      </c>
      <c r="Y4">
        <v>500</v>
      </c>
      <c r="Z4">
        <v>62.16</v>
      </c>
      <c r="AA4">
        <v>50.4</v>
      </c>
      <c r="AB4">
        <v>90</v>
      </c>
      <c r="AC4">
        <v>1</v>
      </c>
      <c r="AD4">
        <v>9622023</v>
      </c>
      <c r="AE4">
        <v>22.75</v>
      </c>
      <c r="AF4">
        <v>422874.92</v>
      </c>
      <c r="AG4">
        <v>55135</v>
      </c>
      <c r="AH4">
        <v>701.46</v>
      </c>
      <c r="AI4">
        <v>1402.92</v>
      </c>
      <c r="AJ4">
        <v>2104.39</v>
      </c>
      <c r="AK4">
        <v>747270.27</v>
      </c>
      <c r="AL4">
        <v>14502.21</v>
      </c>
      <c r="AM4">
        <v>1906.07</v>
      </c>
      <c r="AN4">
        <v>21116.59</v>
      </c>
      <c r="AO4">
        <v>2402.91</v>
      </c>
      <c r="AP4">
        <v>2.5507103340268E-3</v>
      </c>
      <c r="AQ4">
        <v>796491.32</v>
      </c>
      <c r="AR4">
        <v>24754.7</v>
      </c>
      <c r="AS4">
        <v>4446.24</v>
      </c>
      <c r="AT4">
        <v>43463.34</v>
      </c>
      <c r="AU4">
        <v>2518.2600000000002</v>
      </c>
      <c r="AV4">
        <v>5.58228305614178E-3</v>
      </c>
      <c r="AW4">
        <v>49221.049999999901</v>
      </c>
      <c r="AX4">
        <v>10252.49</v>
      </c>
      <c r="AY4">
        <v>76893.675000000003</v>
      </c>
      <c r="AZ4">
        <v>2540.17</v>
      </c>
      <c r="BA4">
        <v>0.571307441793515</v>
      </c>
      <c r="BB4">
        <v>22346.75</v>
      </c>
      <c r="BC4">
        <v>115.35</v>
      </c>
      <c r="BD4">
        <v>9449880118.5100002</v>
      </c>
      <c r="BE4">
        <v>6359822.2500000196</v>
      </c>
      <c r="BF4" t="s">
        <v>62</v>
      </c>
      <c r="BG4" t="s">
        <v>60</v>
      </c>
    </row>
    <row r="5" spans="1:59" x14ac:dyDescent="0.25">
      <c r="A5">
        <v>4</v>
      </c>
      <c r="B5" s="1">
        <v>1000000</v>
      </c>
      <c r="C5" t="s">
        <v>58</v>
      </c>
      <c r="D5">
        <v>2.5</v>
      </c>
      <c r="E5">
        <v>1.1000000000000001</v>
      </c>
      <c r="F5">
        <v>2.5</v>
      </c>
      <c r="G5">
        <v>60</v>
      </c>
      <c r="H5">
        <v>211</v>
      </c>
      <c r="I5">
        <v>1</v>
      </c>
      <c r="J5">
        <v>0.8</v>
      </c>
      <c r="K5">
        <v>0.35</v>
      </c>
      <c r="L5">
        <v>0.8</v>
      </c>
      <c r="M5">
        <v>0.55000000000000004</v>
      </c>
      <c r="N5">
        <v>0.9</v>
      </c>
      <c r="O5">
        <v>0.02</v>
      </c>
      <c r="P5">
        <v>1825</v>
      </c>
      <c r="Q5">
        <v>1825</v>
      </c>
      <c r="R5">
        <v>14</v>
      </c>
      <c r="S5">
        <v>1</v>
      </c>
      <c r="T5">
        <v>500</v>
      </c>
      <c r="U5">
        <v>160</v>
      </c>
      <c r="V5">
        <v>14</v>
      </c>
      <c r="W5">
        <v>4</v>
      </c>
      <c r="X5">
        <v>0</v>
      </c>
      <c r="Y5">
        <v>500</v>
      </c>
      <c r="Z5">
        <v>118.16</v>
      </c>
      <c r="AA5">
        <v>50.4</v>
      </c>
      <c r="AB5">
        <v>90</v>
      </c>
      <c r="AC5">
        <v>1</v>
      </c>
      <c r="AD5">
        <v>9622023</v>
      </c>
      <c r="AE5">
        <v>22.75</v>
      </c>
      <c r="AF5">
        <v>422874.92</v>
      </c>
      <c r="AG5">
        <v>55135</v>
      </c>
      <c r="AH5">
        <v>701.46</v>
      </c>
      <c r="AI5">
        <v>1402.92</v>
      </c>
      <c r="AJ5">
        <v>2104.39</v>
      </c>
      <c r="AK5">
        <v>626922.05000000005</v>
      </c>
      <c r="AL5">
        <v>15104.13</v>
      </c>
      <c r="AM5">
        <v>2585.2399999999998</v>
      </c>
      <c r="AN5">
        <v>25715.279999999999</v>
      </c>
      <c r="AO5">
        <v>1671.93</v>
      </c>
      <c r="AP5">
        <v>4.12370246029789E-3</v>
      </c>
      <c r="AQ5">
        <v>800706.44</v>
      </c>
      <c r="AR5">
        <v>24954.52</v>
      </c>
      <c r="AS5">
        <v>4487.13</v>
      </c>
      <c r="AT5">
        <v>43845.25</v>
      </c>
      <c r="AU5">
        <v>2532.81</v>
      </c>
      <c r="AV5">
        <v>5.6039639196607399E-3</v>
      </c>
      <c r="AW5">
        <v>173784.39</v>
      </c>
      <c r="AX5">
        <v>9850.39</v>
      </c>
      <c r="AY5">
        <v>73877.925000000003</v>
      </c>
      <c r="AZ5">
        <v>1901.89</v>
      </c>
      <c r="BA5">
        <v>0.42385444593760402</v>
      </c>
      <c r="BB5">
        <v>18129.97</v>
      </c>
      <c r="BC5">
        <v>860.88</v>
      </c>
      <c r="BD5">
        <v>7666709613.3523998</v>
      </c>
      <c r="BE5">
        <v>47464618.799999997</v>
      </c>
      <c r="BF5" t="s">
        <v>62</v>
      </c>
      <c r="BG5" t="s">
        <v>61</v>
      </c>
    </row>
    <row r="6" spans="1:59" x14ac:dyDescent="0.25">
      <c r="A6">
        <v>5</v>
      </c>
      <c r="B6" s="1">
        <v>1000000</v>
      </c>
      <c r="C6" t="s">
        <v>58</v>
      </c>
      <c r="D6">
        <v>2.5</v>
      </c>
      <c r="E6">
        <v>1.1000000000000001</v>
      </c>
      <c r="F6">
        <v>2.5</v>
      </c>
      <c r="G6">
        <v>90</v>
      </c>
      <c r="H6">
        <v>141</v>
      </c>
      <c r="I6">
        <v>1</v>
      </c>
      <c r="J6">
        <v>0.8</v>
      </c>
      <c r="K6">
        <v>0.35</v>
      </c>
      <c r="L6">
        <v>0.8</v>
      </c>
      <c r="M6">
        <v>0.55000000000000004</v>
      </c>
      <c r="N6">
        <v>0.9</v>
      </c>
      <c r="O6">
        <v>0.02</v>
      </c>
      <c r="P6">
        <v>1825</v>
      </c>
      <c r="Q6">
        <v>1825</v>
      </c>
      <c r="R6">
        <v>14</v>
      </c>
      <c r="S6">
        <v>1</v>
      </c>
      <c r="T6">
        <v>90</v>
      </c>
      <c r="U6">
        <v>190</v>
      </c>
      <c r="V6">
        <v>14</v>
      </c>
      <c r="W6">
        <v>4</v>
      </c>
      <c r="X6">
        <v>1</v>
      </c>
      <c r="Y6">
        <v>500</v>
      </c>
      <c r="Z6">
        <v>78.959999999999994</v>
      </c>
      <c r="AA6">
        <v>67.2</v>
      </c>
      <c r="AB6">
        <v>120</v>
      </c>
      <c r="AC6">
        <v>1</v>
      </c>
      <c r="AD6">
        <v>9622023</v>
      </c>
      <c r="AE6">
        <v>22.75</v>
      </c>
      <c r="AF6">
        <v>422874.92</v>
      </c>
      <c r="AG6">
        <v>55135</v>
      </c>
      <c r="AH6">
        <v>701.46</v>
      </c>
      <c r="AI6">
        <v>1402.92</v>
      </c>
      <c r="AJ6">
        <v>2104.39</v>
      </c>
      <c r="AK6">
        <v>643894.43999999994</v>
      </c>
      <c r="AL6">
        <v>17686.939999999999</v>
      </c>
      <c r="AM6">
        <v>3026.36</v>
      </c>
      <c r="AN6">
        <v>30118.18</v>
      </c>
      <c r="AO6">
        <v>1966.78</v>
      </c>
      <c r="AP6">
        <v>4.70008717577993E-3</v>
      </c>
      <c r="AQ6">
        <v>617360.86</v>
      </c>
      <c r="AR6">
        <v>16794.04</v>
      </c>
      <c r="AS6">
        <v>2866.21</v>
      </c>
      <c r="AT6">
        <v>28549.82</v>
      </c>
      <c r="AU6">
        <v>1876.91</v>
      </c>
      <c r="AV6">
        <v>4.6426817534237601E-3</v>
      </c>
      <c r="AW6">
        <v>-26533.58</v>
      </c>
      <c r="AX6">
        <v>-892.89999999999804</v>
      </c>
      <c r="AY6">
        <v>-6696.74999999998</v>
      </c>
      <c r="AZ6">
        <v>-160.15</v>
      </c>
      <c r="BA6">
        <v>-5.5875180115902201E-2</v>
      </c>
      <c r="BB6">
        <v>-1568.36</v>
      </c>
      <c r="BC6">
        <v>-89.869999999999905</v>
      </c>
      <c r="BD6">
        <v>-663220109.53120005</v>
      </c>
      <c r="BE6">
        <v>-4954982.4499999899</v>
      </c>
      <c r="BF6" t="s">
        <v>63</v>
      </c>
      <c r="BG6" t="s">
        <v>60</v>
      </c>
    </row>
    <row r="7" spans="1:59" x14ac:dyDescent="0.25">
      <c r="A7">
        <v>6</v>
      </c>
      <c r="B7" s="1">
        <v>1000000</v>
      </c>
      <c r="C7" t="s">
        <v>58</v>
      </c>
      <c r="D7">
        <v>2.5</v>
      </c>
      <c r="E7">
        <v>1.1000000000000001</v>
      </c>
      <c r="F7">
        <v>2.5</v>
      </c>
      <c r="G7">
        <v>90</v>
      </c>
      <c r="H7">
        <v>241</v>
      </c>
      <c r="I7">
        <v>1</v>
      </c>
      <c r="J7">
        <v>0.8</v>
      </c>
      <c r="K7">
        <v>0.35</v>
      </c>
      <c r="L7">
        <v>0.8</v>
      </c>
      <c r="M7">
        <v>0.55000000000000004</v>
      </c>
      <c r="N7">
        <v>0.9</v>
      </c>
      <c r="O7">
        <v>0.02</v>
      </c>
      <c r="P7">
        <v>1825</v>
      </c>
      <c r="Q7">
        <v>1825</v>
      </c>
      <c r="R7">
        <v>14</v>
      </c>
      <c r="S7">
        <v>1</v>
      </c>
      <c r="T7">
        <v>500</v>
      </c>
      <c r="U7">
        <v>190</v>
      </c>
      <c r="V7">
        <v>14</v>
      </c>
      <c r="W7">
        <v>4</v>
      </c>
      <c r="X7">
        <v>0</v>
      </c>
      <c r="Y7">
        <v>500</v>
      </c>
      <c r="Z7">
        <v>134.96</v>
      </c>
      <c r="AA7">
        <v>67.2</v>
      </c>
      <c r="AB7">
        <v>120</v>
      </c>
      <c r="AC7">
        <v>1</v>
      </c>
      <c r="AD7">
        <v>9622023</v>
      </c>
      <c r="AE7">
        <v>22.75</v>
      </c>
      <c r="AF7">
        <v>422874.92</v>
      </c>
      <c r="AG7">
        <v>55135</v>
      </c>
      <c r="AH7">
        <v>701.46</v>
      </c>
      <c r="AI7">
        <v>1402.92</v>
      </c>
      <c r="AJ7">
        <v>2104.39</v>
      </c>
      <c r="AK7">
        <v>634100.35</v>
      </c>
      <c r="AL7">
        <v>17375.55</v>
      </c>
      <c r="AM7">
        <v>2972.51</v>
      </c>
      <c r="AN7">
        <v>29583.66</v>
      </c>
      <c r="AO7">
        <v>1932.41</v>
      </c>
      <c r="AP7">
        <v>4.6877595951492499E-3</v>
      </c>
      <c r="AQ7">
        <v>650996.01</v>
      </c>
      <c r="AR7">
        <v>18052.79</v>
      </c>
      <c r="AS7">
        <v>3101.98</v>
      </c>
      <c r="AT7">
        <v>30822.15</v>
      </c>
      <c r="AU7">
        <v>1992.16</v>
      </c>
      <c r="AV7">
        <v>4.7649754412473298E-3</v>
      </c>
      <c r="AW7">
        <v>16895.66</v>
      </c>
      <c r="AX7">
        <v>677.24000000000206</v>
      </c>
      <c r="AY7">
        <v>5079.3000000000102</v>
      </c>
      <c r="AZ7">
        <v>129.47</v>
      </c>
      <c r="BA7">
        <v>4.1737857755369097E-2</v>
      </c>
      <c r="BB7">
        <v>1238.49</v>
      </c>
      <c r="BC7">
        <v>59.75</v>
      </c>
      <c r="BD7">
        <v>523726359.67080098</v>
      </c>
      <c r="BE7">
        <v>3294316.25</v>
      </c>
      <c r="BF7" t="s">
        <v>63</v>
      </c>
      <c r="BG7" t="s">
        <v>61</v>
      </c>
    </row>
    <row r="8" spans="1:59" x14ac:dyDescent="0.25">
      <c r="A8">
        <v>7</v>
      </c>
      <c r="B8" s="1">
        <v>1000000</v>
      </c>
      <c r="C8" t="s">
        <v>64</v>
      </c>
      <c r="D8">
        <v>2.5</v>
      </c>
      <c r="E8">
        <v>1.1000000000000001</v>
      </c>
      <c r="F8">
        <v>2.5</v>
      </c>
      <c r="G8">
        <v>30</v>
      </c>
      <c r="H8">
        <v>62</v>
      </c>
      <c r="I8">
        <v>1</v>
      </c>
      <c r="J8">
        <v>0.8</v>
      </c>
      <c r="K8">
        <v>0.35</v>
      </c>
      <c r="L8">
        <v>0.8</v>
      </c>
      <c r="M8">
        <v>0.55000000000000004</v>
      </c>
      <c r="N8">
        <v>0.9</v>
      </c>
      <c r="O8">
        <v>0.02</v>
      </c>
      <c r="P8">
        <v>1825</v>
      </c>
      <c r="Q8">
        <v>1825</v>
      </c>
      <c r="R8">
        <v>14</v>
      </c>
      <c r="S8">
        <v>1</v>
      </c>
      <c r="T8">
        <v>30</v>
      </c>
      <c r="U8">
        <v>130</v>
      </c>
      <c r="V8">
        <v>14</v>
      </c>
      <c r="W8">
        <v>4</v>
      </c>
      <c r="X8">
        <v>1</v>
      </c>
      <c r="Y8">
        <v>500</v>
      </c>
      <c r="Z8">
        <v>34.72</v>
      </c>
      <c r="AA8">
        <v>33.6</v>
      </c>
      <c r="AB8">
        <v>60</v>
      </c>
      <c r="AC8">
        <v>2</v>
      </c>
      <c r="AD8">
        <v>2560406</v>
      </c>
      <c r="AE8">
        <v>23.41</v>
      </c>
      <c r="AF8">
        <v>109382.01</v>
      </c>
      <c r="AG8">
        <v>19614</v>
      </c>
      <c r="AH8">
        <v>183.39</v>
      </c>
      <c r="AI8">
        <v>366.78</v>
      </c>
      <c r="AJ8">
        <v>550.16999999999996</v>
      </c>
      <c r="AK8">
        <v>757850.92</v>
      </c>
      <c r="AL8">
        <v>9632.42</v>
      </c>
      <c r="AM8">
        <v>1172.99</v>
      </c>
      <c r="AN8">
        <v>11325.79</v>
      </c>
      <c r="AO8">
        <v>1782.98</v>
      </c>
      <c r="AP8">
        <v>1.5477846223370701E-3</v>
      </c>
      <c r="AQ8">
        <v>788555.1</v>
      </c>
      <c r="AR8">
        <v>16928.669999999998</v>
      </c>
      <c r="AS8">
        <v>3004.61</v>
      </c>
      <c r="AT8">
        <v>24406.93</v>
      </c>
      <c r="AU8">
        <v>1846.57</v>
      </c>
      <c r="AV8">
        <v>3.81027273807499E-3</v>
      </c>
      <c r="AW8">
        <v>30704.179999999898</v>
      </c>
      <c r="AX8">
        <v>7296.25</v>
      </c>
      <c r="AY8">
        <v>54721.875</v>
      </c>
      <c r="AZ8">
        <v>1831.62</v>
      </c>
      <c r="BA8">
        <v>0.60960324301656499</v>
      </c>
      <c r="BB8">
        <v>13081.14</v>
      </c>
      <c r="BC8">
        <v>63.589999999999897</v>
      </c>
      <c r="BD8">
        <v>1430841386.2914</v>
      </c>
      <c r="BE8">
        <v>1247254.26</v>
      </c>
      <c r="BF8" t="s">
        <v>59</v>
      </c>
      <c r="BG8" t="s">
        <v>60</v>
      </c>
    </row>
    <row r="9" spans="1:59" x14ac:dyDescent="0.25">
      <c r="A9">
        <v>8</v>
      </c>
      <c r="B9" s="1">
        <v>1000000</v>
      </c>
      <c r="C9" t="s">
        <v>64</v>
      </c>
      <c r="D9">
        <v>2.5</v>
      </c>
      <c r="E9">
        <v>1.1000000000000001</v>
      </c>
      <c r="F9">
        <v>2.5</v>
      </c>
      <c r="G9">
        <v>30</v>
      </c>
      <c r="H9">
        <v>162</v>
      </c>
      <c r="I9">
        <v>1</v>
      </c>
      <c r="J9">
        <v>0.8</v>
      </c>
      <c r="K9">
        <v>0.35</v>
      </c>
      <c r="L9">
        <v>0.8</v>
      </c>
      <c r="M9">
        <v>0.55000000000000004</v>
      </c>
      <c r="N9">
        <v>0.9</v>
      </c>
      <c r="O9">
        <v>0.02</v>
      </c>
      <c r="P9">
        <v>1825</v>
      </c>
      <c r="Q9">
        <v>1825</v>
      </c>
      <c r="R9">
        <v>14</v>
      </c>
      <c r="S9">
        <v>1</v>
      </c>
      <c r="T9">
        <v>500</v>
      </c>
      <c r="U9">
        <v>130</v>
      </c>
      <c r="V9">
        <v>14</v>
      </c>
      <c r="W9">
        <v>4</v>
      </c>
      <c r="X9">
        <v>0</v>
      </c>
      <c r="Y9">
        <v>500</v>
      </c>
      <c r="Z9">
        <v>90.72</v>
      </c>
      <c r="AA9">
        <v>33.6</v>
      </c>
      <c r="AB9">
        <v>60</v>
      </c>
      <c r="AC9">
        <v>2</v>
      </c>
      <c r="AD9">
        <v>2560406</v>
      </c>
      <c r="AE9">
        <v>23.41</v>
      </c>
      <c r="AF9">
        <v>109382.01</v>
      </c>
      <c r="AG9">
        <v>19614</v>
      </c>
      <c r="AH9">
        <v>183.39</v>
      </c>
      <c r="AI9">
        <v>366.78</v>
      </c>
      <c r="AJ9">
        <v>550.16999999999996</v>
      </c>
      <c r="AK9">
        <v>689558.23</v>
      </c>
      <c r="AL9">
        <v>11976.49</v>
      </c>
      <c r="AM9">
        <v>2098.62</v>
      </c>
      <c r="AN9">
        <v>17115.79</v>
      </c>
      <c r="AO9">
        <v>1328.07</v>
      </c>
      <c r="AP9">
        <v>3.04342680385382E-3</v>
      </c>
      <c r="AQ9">
        <v>788555.1</v>
      </c>
      <c r="AR9">
        <v>16928.669999999998</v>
      </c>
      <c r="AS9">
        <v>3004.61</v>
      </c>
      <c r="AT9">
        <v>24406.93</v>
      </c>
      <c r="AU9">
        <v>1846.57</v>
      </c>
      <c r="AV9">
        <v>3.81027273807499E-3</v>
      </c>
      <c r="AW9">
        <v>98996.87</v>
      </c>
      <c r="AX9">
        <v>4952.18</v>
      </c>
      <c r="AY9">
        <v>37141.35</v>
      </c>
      <c r="AZ9">
        <v>905.99</v>
      </c>
      <c r="BA9">
        <v>0.301533310479563</v>
      </c>
      <c r="BB9">
        <v>7291.14</v>
      </c>
      <c r="BC9">
        <v>518.5</v>
      </c>
      <c r="BD9">
        <v>797519548.39139998</v>
      </c>
      <c r="BE9">
        <v>10169859</v>
      </c>
      <c r="BF9" t="s">
        <v>59</v>
      </c>
      <c r="BG9" t="s">
        <v>61</v>
      </c>
    </row>
    <row r="10" spans="1:59" x14ac:dyDescent="0.25">
      <c r="A10">
        <v>9</v>
      </c>
      <c r="B10" s="1">
        <v>1000000</v>
      </c>
      <c r="C10" t="s">
        <v>64</v>
      </c>
      <c r="D10">
        <v>2.5</v>
      </c>
      <c r="E10">
        <v>1.1000000000000001</v>
      </c>
      <c r="F10">
        <v>2.5</v>
      </c>
      <c r="G10">
        <v>60</v>
      </c>
      <c r="H10">
        <v>92</v>
      </c>
      <c r="I10">
        <v>1</v>
      </c>
      <c r="J10">
        <v>0.8</v>
      </c>
      <c r="K10">
        <v>0.35</v>
      </c>
      <c r="L10">
        <v>0.8</v>
      </c>
      <c r="M10">
        <v>0.55000000000000004</v>
      </c>
      <c r="N10">
        <v>0.9</v>
      </c>
      <c r="O10">
        <v>0.02</v>
      </c>
      <c r="P10">
        <v>1825</v>
      </c>
      <c r="Q10">
        <v>1825</v>
      </c>
      <c r="R10">
        <v>14</v>
      </c>
      <c r="S10">
        <v>1</v>
      </c>
      <c r="T10">
        <v>60</v>
      </c>
      <c r="U10">
        <v>160</v>
      </c>
      <c r="V10">
        <v>14</v>
      </c>
      <c r="W10">
        <v>4</v>
      </c>
      <c r="X10">
        <v>1</v>
      </c>
      <c r="Y10">
        <v>500</v>
      </c>
      <c r="Z10">
        <v>51.52</v>
      </c>
      <c r="AA10">
        <v>50.4</v>
      </c>
      <c r="AB10">
        <v>90</v>
      </c>
      <c r="AC10">
        <v>2</v>
      </c>
      <c r="AD10">
        <v>2560406</v>
      </c>
      <c r="AE10">
        <v>23.41</v>
      </c>
      <c r="AF10">
        <v>109382.01</v>
      </c>
      <c r="AG10">
        <v>19614</v>
      </c>
      <c r="AH10">
        <v>183.39</v>
      </c>
      <c r="AI10">
        <v>366.78</v>
      </c>
      <c r="AJ10">
        <v>550.16999999999996</v>
      </c>
      <c r="AK10">
        <v>749600.95</v>
      </c>
      <c r="AL10">
        <v>10533.55</v>
      </c>
      <c r="AM10">
        <v>1424.78</v>
      </c>
      <c r="AN10">
        <v>13062.34</v>
      </c>
      <c r="AO10">
        <v>1754.65</v>
      </c>
      <c r="AP10">
        <v>1.9007179753440799E-3</v>
      </c>
      <c r="AQ10">
        <v>776968.13</v>
      </c>
      <c r="AR10">
        <v>16578.3</v>
      </c>
      <c r="AS10">
        <v>2937.48</v>
      </c>
      <c r="AT10">
        <v>23877.45</v>
      </c>
      <c r="AU10">
        <v>1813.69</v>
      </c>
      <c r="AV10">
        <v>3.78069561231553E-3</v>
      </c>
      <c r="AW10">
        <v>27367.180000000099</v>
      </c>
      <c r="AX10">
        <v>6044.75</v>
      </c>
      <c r="AY10">
        <v>45335.625</v>
      </c>
      <c r="AZ10">
        <v>1512.7</v>
      </c>
      <c r="BA10">
        <v>0.51496520827375802</v>
      </c>
      <c r="BB10">
        <v>10815.11</v>
      </c>
      <c r="BC10">
        <v>59.04</v>
      </c>
      <c r="BD10">
        <v>1182978470.1710999</v>
      </c>
      <c r="BE10">
        <v>1158010.56</v>
      </c>
      <c r="BF10" t="s">
        <v>62</v>
      </c>
      <c r="BG10" t="s">
        <v>60</v>
      </c>
    </row>
    <row r="11" spans="1:59" x14ac:dyDescent="0.25">
      <c r="A11">
        <v>10</v>
      </c>
      <c r="B11" s="1">
        <v>1000000</v>
      </c>
      <c r="C11" t="s">
        <v>64</v>
      </c>
      <c r="D11">
        <v>2.5</v>
      </c>
      <c r="E11">
        <v>1.1000000000000001</v>
      </c>
      <c r="F11">
        <v>2.5</v>
      </c>
      <c r="G11">
        <v>60</v>
      </c>
      <c r="H11">
        <v>192</v>
      </c>
      <c r="I11">
        <v>1</v>
      </c>
      <c r="J11">
        <v>0.8</v>
      </c>
      <c r="K11">
        <v>0.35</v>
      </c>
      <c r="L11">
        <v>0.8</v>
      </c>
      <c r="M11">
        <v>0.55000000000000004</v>
      </c>
      <c r="N11">
        <v>0.9</v>
      </c>
      <c r="O11">
        <v>0.02</v>
      </c>
      <c r="P11">
        <v>1825</v>
      </c>
      <c r="Q11">
        <v>1825</v>
      </c>
      <c r="R11">
        <v>14</v>
      </c>
      <c r="S11">
        <v>1</v>
      </c>
      <c r="T11">
        <v>500</v>
      </c>
      <c r="U11">
        <v>160</v>
      </c>
      <c r="V11">
        <v>14</v>
      </c>
      <c r="W11">
        <v>4</v>
      </c>
      <c r="X11">
        <v>0</v>
      </c>
      <c r="Y11">
        <v>500</v>
      </c>
      <c r="Z11">
        <v>107.52</v>
      </c>
      <c r="AA11">
        <v>50.4</v>
      </c>
      <c r="AB11">
        <v>90</v>
      </c>
      <c r="AC11">
        <v>2</v>
      </c>
      <c r="AD11">
        <v>2560406</v>
      </c>
      <c r="AE11">
        <v>23.41</v>
      </c>
      <c r="AF11">
        <v>109382.01</v>
      </c>
      <c r="AG11">
        <v>19614</v>
      </c>
      <c r="AH11">
        <v>183.39</v>
      </c>
      <c r="AI11">
        <v>366.78</v>
      </c>
      <c r="AJ11">
        <v>550.16999999999996</v>
      </c>
      <c r="AK11">
        <v>643780.28</v>
      </c>
      <c r="AL11">
        <v>11365.28</v>
      </c>
      <c r="AM11">
        <v>1978.04</v>
      </c>
      <c r="AN11">
        <v>16177.09</v>
      </c>
      <c r="AO11">
        <v>1278.58</v>
      </c>
      <c r="AP11">
        <v>3.0725389724581202E-3</v>
      </c>
      <c r="AQ11">
        <v>776968.13</v>
      </c>
      <c r="AR11">
        <v>16578.3</v>
      </c>
      <c r="AS11">
        <v>2937.48</v>
      </c>
      <c r="AT11">
        <v>23877.45</v>
      </c>
      <c r="AU11">
        <v>1813.69</v>
      </c>
      <c r="AV11">
        <v>3.78069561231553E-3</v>
      </c>
      <c r="AW11">
        <v>133187.85</v>
      </c>
      <c r="AX11">
        <v>5213.0200000000004</v>
      </c>
      <c r="AY11">
        <v>39097.65</v>
      </c>
      <c r="AZ11">
        <v>959.44</v>
      </c>
      <c r="BA11">
        <v>0.32662009613682502</v>
      </c>
      <c r="BB11">
        <v>7700.36</v>
      </c>
      <c r="BC11">
        <v>535.11</v>
      </c>
      <c r="BD11">
        <v>842280854.52359998</v>
      </c>
      <c r="BE11">
        <v>10495647.539999999</v>
      </c>
      <c r="BF11" t="s">
        <v>62</v>
      </c>
      <c r="BG11" t="s">
        <v>61</v>
      </c>
    </row>
    <row r="12" spans="1:59" x14ac:dyDescent="0.25">
      <c r="A12">
        <v>11</v>
      </c>
      <c r="B12" s="1">
        <v>1000000</v>
      </c>
      <c r="C12" t="s">
        <v>64</v>
      </c>
      <c r="D12">
        <v>2.5</v>
      </c>
      <c r="E12">
        <v>1.1000000000000001</v>
      </c>
      <c r="F12">
        <v>2.5</v>
      </c>
      <c r="G12">
        <v>90</v>
      </c>
      <c r="H12">
        <v>122</v>
      </c>
      <c r="I12">
        <v>1</v>
      </c>
      <c r="J12">
        <v>0.8</v>
      </c>
      <c r="K12">
        <v>0.35</v>
      </c>
      <c r="L12">
        <v>0.8</v>
      </c>
      <c r="M12">
        <v>0.55000000000000004</v>
      </c>
      <c r="N12">
        <v>0.9</v>
      </c>
      <c r="O12">
        <v>0.02</v>
      </c>
      <c r="P12">
        <v>1825</v>
      </c>
      <c r="Q12">
        <v>1825</v>
      </c>
      <c r="R12">
        <v>14</v>
      </c>
      <c r="S12">
        <v>1</v>
      </c>
      <c r="T12">
        <v>90</v>
      </c>
      <c r="U12">
        <v>190</v>
      </c>
      <c r="V12">
        <v>14</v>
      </c>
      <c r="W12">
        <v>4</v>
      </c>
      <c r="X12">
        <v>1</v>
      </c>
      <c r="Y12">
        <v>500</v>
      </c>
      <c r="Z12">
        <v>68.319999999999993</v>
      </c>
      <c r="AA12">
        <v>67.2</v>
      </c>
      <c r="AB12">
        <v>120</v>
      </c>
      <c r="AC12">
        <v>2</v>
      </c>
      <c r="AD12">
        <v>2560406</v>
      </c>
      <c r="AE12">
        <v>23.41</v>
      </c>
      <c r="AF12">
        <v>109382.01</v>
      </c>
      <c r="AG12">
        <v>19614</v>
      </c>
      <c r="AH12">
        <v>183.39</v>
      </c>
      <c r="AI12">
        <v>366.78</v>
      </c>
      <c r="AJ12">
        <v>550.16999999999996</v>
      </c>
      <c r="AK12">
        <v>592584.99</v>
      </c>
      <c r="AL12">
        <v>11108.75</v>
      </c>
      <c r="AM12">
        <v>1914.75</v>
      </c>
      <c r="AN12">
        <v>15722.14</v>
      </c>
      <c r="AO12">
        <v>1285.22</v>
      </c>
      <c r="AP12">
        <v>3.23118207904659E-3</v>
      </c>
      <c r="AQ12">
        <v>575304.61</v>
      </c>
      <c r="AR12">
        <v>10835.11</v>
      </c>
      <c r="AS12">
        <v>1875.61</v>
      </c>
      <c r="AT12">
        <v>15372.62</v>
      </c>
      <c r="AU12">
        <v>1241.3800000000001</v>
      </c>
      <c r="AV12">
        <v>3.2602033208112102E-3</v>
      </c>
      <c r="AW12">
        <v>-17280.38</v>
      </c>
      <c r="AX12">
        <v>-273.63999999999902</v>
      </c>
      <c r="AY12">
        <v>-2052.3000000000002</v>
      </c>
      <c r="AZ12">
        <v>-39.1400000000001</v>
      </c>
      <c r="BA12">
        <v>-2.0867877650471101E-2</v>
      </c>
      <c r="BB12">
        <v>-349.51999999999902</v>
      </c>
      <c r="BC12">
        <v>-43.839999999999897</v>
      </c>
      <c r="BD12">
        <v>-38231200.1351998</v>
      </c>
      <c r="BE12">
        <v>-859877.75999999803</v>
      </c>
      <c r="BF12" t="s">
        <v>63</v>
      </c>
      <c r="BG12" t="s">
        <v>60</v>
      </c>
    </row>
    <row r="13" spans="1:59" x14ac:dyDescent="0.25">
      <c r="A13">
        <v>12</v>
      </c>
      <c r="B13" s="1">
        <v>1000000</v>
      </c>
      <c r="C13" t="s">
        <v>64</v>
      </c>
      <c r="D13">
        <v>2.5</v>
      </c>
      <c r="E13">
        <v>1.1000000000000001</v>
      </c>
      <c r="F13">
        <v>2.5</v>
      </c>
      <c r="G13">
        <v>90</v>
      </c>
      <c r="H13">
        <v>222</v>
      </c>
      <c r="I13">
        <v>1</v>
      </c>
      <c r="J13">
        <v>0.8</v>
      </c>
      <c r="K13">
        <v>0.35</v>
      </c>
      <c r="L13">
        <v>0.8</v>
      </c>
      <c r="M13">
        <v>0.55000000000000004</v>
      </c>
      <c r="N13">
        <v>0.9</v>
      </c>
      <c r="O13">
        <v>0.02</v>
      </c>
      <c r="P13">
        <v>1825</v>
      </c>
      <c r="Q13">
        <v>1825</v>
      </c>
      <c r="R13">
        <v>14</v>
      </c>
      <c r="S13">
        <v>1</v>
      </c>
      <c r="T13">
        <v>500</v>
      </c>
      <c r="U13">
        <v>190</v>
      </c>
      <c r="V13">
        <v>14</v>
      </c>
      <c r="W13">
        <v>4</v>
      </c>
      <c r="X13">
        <v>0</v>
      </c>
      <c r="Y13">
        <v>500</v>
      </c>
      <c r="Z13">
        <v>124.32</v>
      </c>
      <c r="AA13">
        <v>67.2</v>
      </c>
      <c r="AB13">
        <v>120</v>
      </c>
      <c r="AC13">
        <v>2</v>
      </c>
      <c r="AD13">
        <v>2560406</v>
      </c>
      <c r="AE13">
        <v>23.41</v>
      </c>
      <c r="AF13">
        <v>109382.01</v>
      </c>
      <c r="AG13">
        <v>19614</v>
      </c>
      <c r="AH13">
        <v>183.39</v>
      </c>
      <c r="AI13">
        <v>366.78</v>
      </c>
      <c r="AJ13">
        <v>550.16999999999996</v>
      </c>
      <c r="AK13">
        <v>547400.89</v>
      </c>
      <c r="AL13">
        <v>10113.57</v>
      </c>
      <c r="AM13">
        <v>1746.06</v>
      </c>
      <c r="AN13">
        <v>14322.78</v>
      </c>
      <c r="AO13">
        <v>1165.1400000000001</v>
      </c>
      <c r="AP13">
        <v>3.1897280985421902E-3</v>
      </c>
      <c r="AQ13">
        <v>574592.62</v>
      </c>
      <c r="AR13">
        <v>10818.41</v>
      </c>
      <c r="AS13">
        <v>1872.59</v>
      </c>
      <c r="AT13">
        <v>15348.26</v>
      </c>
      <c r="AU13">
        <v>1239.6099999999999</v>
      </c>
      <c r="AV13">
        <v>3.2589872107998902E-3</v>
      </c>
      <c r="AW13">
        <v>27191.73</v>
      </c>
      <c r="AX13">
        <v>704.84</v>
      </c>
      <c r="AY13">
        <v>5286.3</v>
      </c>
      <c r="AZ13">
        <v>126.53</v>
      </c>
      <c r="BA13">
        <v>6.7569516017921702E-2</v>
      </c>
      <c r="BB13">
        <v>1025.48</v>
      </c>
      <c r="BC13">
        <v>74.4699999999998</v>
      </c>
      <c r="BD13">
        <v>112169063.61480001</v>
      </c>
      <c r="BE13">
        <v>1460654.58</v>
      </c>
      <c r="BF13" t="s">
        <v>63</v>
      </c>
      <c r="BG13" t="s">
        <v>61</v>
      </c>
    </row>
    <row r="14" spans="1:59" x14ac:dyDescent="0.25">
      <c r="A14">
        <v>13</v>
      </c>
      <c r="B14" s="1">
        <v>1000000</v>
      </c>
      <c r="C14" t="s">
        <v>65</v>
      </c>
      <c r="D14">
        <v>2.5</v>
      </c>
      <c r="E14">
        <v>1.1000000000000001</v>
      </c>
      <c r="F14">
        <v>2.5</v>
      </c>
      <c r="G14">
        <v>30</v>
      </c>
      <c r="H14">
        <v>43</v>
      </c>
      <c r="I14">
        <v>1</v>
      </c>
      <c r="J14">
        <v>0.8</v>
      </c>
      <c r="K14">
        <v>0.35</v>
      </c>
      <c r="L14">
        <v>0.8</v>
      </c>
      <c r="M14">
        <v>0.55000000000000004</v>
      </c>
      <c r="N14">
        <v>0.9</v>
      </c>
      <c r="O14">
        <v>0.02</v>
      </c>
      <c r="P14">
        <v>1825</v>
      </c>
      <c r="Q14">
        <v>1825</v>
      </c>
      <c r="R14">
        <v>14</v>
      </c>
      <c r="S14">
        <v>1</v>
      </c>
      <c r="T14">
        <v>30</v>
      </c>
      <c r="U14">
        <v>130</v>
      </c>
      <c r="V14">
        <v>14</v>
      </c>
      <c r="W14">
        <v>4</v>
      </c>
      <c r="X14">
        <v>1</v>
      </c>
      <c r="Y14">
        <v>500</v>
      </c>
      <c r="Z14">
        <v>24.08</v>
      </c>
      <c r="AA14">
        <v>33.6</v>
      </c>
      <c r="AB14">
        <v>60</v>
      </c>
      <c r="AC14">
        <v>3</v>
      </c>
      <c r="AD14">
        <v>880426</v>
      </c>
      <c r="AE14">
        <v>24.17</v>
      </c>
      <c r="AF14">
        <v>36421.71</v>
      </c>
      <c r="AG14">
        <v>7829</v>
      </c>
      <c r="AH14">
        <v>43.58</v>
      </c>
      <c r="AI14">
        <v>87.16</v>
      </c>
      <c r="AJ14">
        <v>130.74</v>
      </c>
      <c r="AK14">
        <v>864976.92</v>
      </c>
      <c r="AL14">
        <v>7571.51</v>
      </c>
      <c r="AM14">
        <v>663.45</v>
      </c>
      <c r="AN14">
        <v>6897.59</v>
      </c>
      <c r="AO14">
        <v>1634.37</v>
      </c>
      <c r="AP14">
        <v>7.6701468520108001E-4</v>
      </c>
      <c r="AQ14">
        <v>879934.38</v>
      </c>
      <c r="AR14">
        <v>11230.36</v>
      </c>
      <c r="AS14">
        <v>1466.15</v>
      </c>
      <c r="AT14">
        <v>12504.51</v>
      </c>
      <c r="AU14">
        <v>1660.24</v>
      </c>
      <c r="AV14">
        <v>1.6662037912417999E-3</v>
      </c>
      <c r="AW14">
        <v>14957.46</v>
      </c>
      <c r="AX14">
        <v>3658.85</v>
      </c>
      <c r="AY14">
        <v>27441.375</v>
      </c>
      <c r="AZ14">
        <v>802.7</v>
      </c>
      <c r="BA14">
        <v>0.54748831974900203</v>
      </c>
      <c r="BB14">
        <v>5606.92</v>
      </c>
      <c r="BC14">
        <v>25.8700000000001</v>
      </c>
      <c r="BD14">
        <v>204213614.23320001</v>
      </c>
      <c r="BE14">
        <v>202536.230000001</v>
      </c>
      <c r="BF14" t="s">
        <v>59</v>
      </c>
      <c r="BG14" t="s">
        <v>60</v>
      </c>
    </row>
    <row r="15" spans="1:59" x14ac:dyDescent="0.25">
      <c r="A15">
        <v>14</v>
      </c>
      <c r="B15" s="1">
        <v>1000000</v>
      </c>
      <c r="C15" t="s">
        <v>65</v>
      </c>
      <c r="D15">
        <v>2.5</v>
      </c>
      <c r="E15">
        <v>1.1000000000000001</v>
      </c>
      <c r="F15">
        <v>2.5</v>
      </c>
      <c r="G15">
        <v>30</v>
      </c>
      <c r="H15">
        <v>143</v>
      </c>
      <c r="I15">
        <v>1</v>
      </c>
      <c r="J15">
        <v>0.8</v>
      </c>
      <c r="K15">
        <v>0.35</v>
      </c>
      <c r="L15">
        <v>0.8</v>
      </c>
      <c r="M15">
        <v>0.55000000000000004</v>
      </c>
      <c r="N15">
        <v>0.9</v>
      </c>
      <c r="O15">
        <v>0.02</v>
      </c>
      <c r="P15">
        <v>1825</v>
      </c>
      <c r="Q15">
        <v>1825</v>
      </c>
      <c r="R15">
        <v>14</v>
      </c>
      <c r="S15">
        <v>1</v>
      </c>
      <c r="T15">
        <v>500</v>
      </c>
      <c r="U15">
        <v>130</v>
      </c>
      <c r="V15">
        <v>14</v>
      </c>
      <c r="W15">
        <v>4</v>
      </c>
      <c r="X15">
        <v>0</v>
      </c>
      <c r="Y15">
        <v>500</v>
      </c>
      <c r="Z15">
        <v>80.08</v>
      </c>
      <c r="AA15">
        <v>33.6</v>
      </c>
      <c r="AB15">
        <v>60</v>
      </c>
      <c r="AC15">
        <v>3</v>
      </c>
      <c r="AD15">
        <v>880426</v>
      </c>
      <c r="AE15">
        <v>24.17</v>
      </c>
      <c r="AF15">
        <v>36421.71</v>
      </c>
      <c r="AG15">
        <v>7829</v>
      </c>
      <c r="AH15">
        <v>43.58</v>
      </c>
      <c r="AI15">
        <v>87.16</v>
      </c>
      <c r="AJ15">
        <v>130.74</v>
      </c>
      <c r="AK15">
        <v>824887.59</v>
      </c>
      <c r="AL15">
        <v>9356.91</v>
      </c>
      <c r="AM15">
        <v>1216.82</v>
      </c>
      <c r="AN15">
        <v>10388.59</v>
      </c>
      <c r="AO15">
        <v>1361.44</v>
      </c>
      <c r="AP15">
        <v>1.4751343270905601E-3</v>
      </c>
      <c r="AQ15">
        <v>879934.38</v>
      </c>
      <c r="AR15">
        <v>11230.36</v>
      </c>
      <c r="AS15">
        <v>1466.15</v>
      </c>
      <c r="AT15">
        <v>12504.51</v>
      </c>
      <c r="AU15">
        <v>1660.24</v>
      </c>
      <c r="AV15">
        <v>1.6662037912417999E-3</v>
      </c>
      <c r="AW15">
        <v>55046.79</v>
      </c>
      <c r="AX15">
        <v>1873.45</v>
      </c>
      <c r="AY15">
        <v>14050.875</v>
      </c>
      <c r="AZ15">
        <v>249.33</v>
      </c>
      <c r="BA15">
        <v>0.17005763393922901</v>
      </c>
      <c r="BB15">
        <v>2115.92</v>
      </c>
      <c r="BC15">
        <v>298.8</v>
      </c>
      <c r="BD15">
        <v>77065424.623199999</v>
      </c>
      <c r="BE15">
        <v>2339305.2000000002</v>
      </c>
      <c r="BF15" t="s">
        <v>59</v>
      </c>
      <c r="BG15" t="s">
        <v>61</v>
      </c>
    </row>
    <row r="16" spans="1:59" x14ac:dyDescent="0.25">
      <c r="A16">
        <v>15</v>
      </c>
      <c r="B16" s="1">
        <v>1000000</v>
      </c>
      <c r="C16" t="s">
        <v>65</v>
      </c>
      <c r="D16">
        <v>2.5</v>
      </c>
      <c r="E16">
        <v>1.1000000000000001</v>
      </c>
      <c r="F16">
        <v>2.5</v>
      </c>
      <c r="G16">
        <v>60</v>
      </c>
      <c r="H16">
        <v>73</v>
      </c>
      <c r="I16">
        <v>1</v>
      </c>
      <c r="J16">
        <v>0.8</v>
      </c>
      <c r="K16">
        <v>0.35</v>
      </c>
      <c r="L16">
        <v>0.8</v>
      </c>
      <c r="M16">
        <v>0.55000000000000004</v>
      </c>
      <c r="N16">
        <v>0.9</v>
      </c>
      <c r="O16">
        <v>0.02</v>
      </c>
      <c r="P16">
        <v>1825</v>
      </c>
      <c r="Q16">
        <v>1825</v>
      </c>
      <c r="R16">
        <v>14</v>
      </c>
      <c r="S16">
        <v>1</v>
      </c>
      <c r="T16">
        <v>60</v>
      </c>
      <c r="U16">
        <v>160</v>
      </c>
      <c r="V16">
        <v>14</v>
      </c>
      <c r="W16">
        <v>4</v>
      </c>
      <c r="X16">
        <v>1</v>
      </c>
      <c r="Y16">
        <v>500</v>
      </c>
      <c r="Z16">
        <v>40.880000000000003</v>
      </c>
      <c r="AA16">
        <v>50.4</v>
      </c>
      <c r="AB16">
        <v>90</v>
      </c>
      <c r="AC16">
        <v>3</v>
      </c>
      <c r="AD16">
        <v>880426</v>
      </c>
      <c r="AE16">
        <v>24.17</v>
      </c>
      <c r="AF16">
        <v>36421.71</v>
      </c>
      <c r="AG16">
        <v>7829</v>
      </c>
      <c r="AH16">
        <v>43.58</v>
      </c>
      <c r="AI16">
        <v>87.16</v>
      </c>
      <c r="AJ16">
        <v>130.74</v>
      </c>
      <c r="AK16">
        <v>865724.82</v>
      </c>
      <c r="AL16">
        <v>8607.84</v>
      </c>
      <c r="AM16">
        <v>890.19</v>
      </c>
      <c r="AN16">
        <v>8483.89</v>
      </c>
      <c r="AO16">
        <v>1635.65</v>
      </c>
      <c r="AP16">
        <v>1.0282597650371199E-3</v>
      </c>
      <c r="AQ16">
        <v>870510.89</v>
      </c>
      <c r="AR16">
        <v>11127.67</v>
      </c>
      <c r="AS16">
        <v>1453.04</v>
      </c>
      <c r="AT16">
        <v>12391.82</v>
      </c>
      <c r="AU16">
        <v>1642.07</v>
      </c>
      <c r="AV16">
        <v>1.6691807267339299E-3</v>
      </c>
      <c r="AW16">
        <v>4786.0700000000697</v>
      </c>
      <c r="AX16">
        <v>2519.83</v>
      </c>
      <c r="AY16">
        <v>18898.724999999999</v>
      </c>
      <c r="AZ16">
        <v>562.85</v>
      </c>
      <c r="BA16">
        <v>0.38736029290315499</v>
      </c>
      <c r="BB16">
        <v>3907.93</v>
      </c>
      <c r="BC16">
        <v>6.4199999999998498</v>
      </c>
      <c r="BD16">
        <v>142333493.16029999</v>
      </c>
      <c r="BE16">
        <v>50262.1799999988</v>
      </c>
      <c r="BF16" t="s">
        <v>62</v>
      </c>
      <c r="BG16" t="s">
        <v>60</v>
      </c>
    </row>
    <row r="17" spans="1:59" x14ac:dyDescent="0.25">
      <c r="A17">
        <v>16</v>
      </c>
      <c r="B17" s="1">
        <v>1000000</v>
      </c>
      <c r="C17" t="s">
        <v>65</v>
      </c>
      <c r="D17">
        <v>2.5</v>
      </c>
      <c r="E17">
        <v>1.1000000000000001</v>
      </c>
      <c r="F17">
        <v>2.5</v>
      </c>
      <c r="G17">
        <v>60</v>
      </c>
      <c r="H17">
        <v>173</v>
      </c>
      <c r="I17">
        <v>1</v>
      </c>
      <c r="J17">
        <v>0.8</v>
      </c>
      <c r="K17">
        <v>0.35</v>
      </c>
      <c r="L17">
        <v>0.8</v>
      </c>
      <c r="M17">
        <v>0.55000000000000004</v>
      </c>
      <c r="N17">
        <v>0.9</v>
      </c>
      <c r="O17">
        <v>0.02</v>
      </c>
      <c r="P17">
        <v>1825</v>
      </c>
      <c r="Q17">
        <v>1825</v>
      </c>
      <c r="R17">
        <v>14</v>
      </c>
      <c r="S17">
        <v>1</v>
      </c>
      <c r="T17">
        <v>500</v>
      </c>
      <c r="U17">
        <v>160</v>
      </c>
      <c r="V17">
        <v>14</v>
      </c>
      <c r="W17">
        <v>4</v>
      </c>
      <c r="X17">
        <v>0</v>
      </c>
      <c r="Y17">
        <v>500</v>
      </c>
      <c r="Z17">
        <v>96.88</v>
      </c>
      <c r="AA17">
        <v>50.4</v>
      </c>
      <c r="AB17">
        <v>90</v>
      </c>
      <c r="AC17">
        <v>3</v>
      </c>
      <c r="AD17">
        <v>880426</v>
      </c>
      <c r="AE17">
        <v>24.17</v>
      </c>
      <c r="AF17">
        <v>36421.71</v>
      </c>
      <c r="AG17">
        <v>7829</v>
      </c>
      <c r="AH17">
        <v>43.58</v>
      </c>
      <c r="AI17">
        <v>87.16</v>
      </c>
      <c r="AJ17">
        <v>130.74</v>
      </c>
      <c r="AK17">
        <v>796161.3</v>
      </c>
      <c r="AL17">
        <v>9680.9699999999993</v>
      </c>
      <c r="AM17">
        <v>1262.69</v>
      </c>
      <c r="AN17">
        <v>10771.49</v>
      </c>
      <c r="AO17">
        <v>1402.68</v>
      </c>
      <c r="AP17">
        <v>1.5859725912324601E-3</v>
      </c>
      <c r="AQ17">
        <v>869983.88</v>
      </c>
      <c r="AR17">
        <v>11121.9</v>
      </c>
      <c r="AS17">
        <v>1452.3</v>
      </c>
      <c r="AT17">
        <v>12385.49</v>
      </c>
      <c r="AU17">
        <v>1641.05</v>
      </c>
      <c r="AV17">
        <v>1.6693412756107601E-3</v>
      </c>
      <c r="AW17">
        <v>73822.58</v>
      </c>
      <c r="AX17">
        <v>1440.93</v>
      </c>
      <c r="AY17">
        <v>10806.975</v>
      </c>
      <c r="AZ17">
        <v>189.61</v>
      </c>
      <c r="BA17">
        <v>0.13055842456792699</v>
      </c>
      <c r="BB17">
        <v>1614</v>
      </c>
      <c r="BC17">
        <v>238.37</v>
      </c>
      <c r="BD17">
        <v>58784639.939999998</v>
      </c>
      <c r="BE17">
        <v>1866198.73</v>
      </c>
      <c r="BF17" t="s">
        <v>62</v>
      </c>
      <c r="BG17" t="s">
        <v>61</v>
      </c>
    </row>
    <row r="18" spans="1:59" x14ac:dyDescent="0.25">
      <c r="A18">
        <v>17</v>
      </c>
      <c r="B18" s="1">
        <v>1000000</v>
      </c>
      <c r="C18" t="s">
        <v>65</v>
      </c>
      <c r="D18">
        <v>2.5</v>
      </c>
      <c r="E18">
        <v>1.1000000000000001</v>
      </c>
      <c r="F18">
        <v>2.5</v>
      </c>
      <c r="G18">
        <v>90</v>
      </c>
      <c r="H18">
        <v>103</v>
      </c>
      <c r="I18">
        <v>1</v>
      </c>
      <c r="J18">
        <v>0.8</v>
      </c>
      <c r="K18">
        <v>0.35</v>
      </c>
      <c r="L18">
        <v>0.8</v>
      </c>
      <c r="M18">
        <v>0.55000000000000004</v>
      </c>
      <c r="N18">
        <v>0.9</v>
      </c>
      <c r="O18">
        <v>0.02</v>
      </c>
      <c r="P18">
        <v>1825</v>
      </c>
      <c r="Q18">
        <v>1825</v>
      </c>
      <c r="R18">
        <v>14</v>
      </c>
      <c r="S18">
        <v>1</v>
      </c>
      <c r="T18">
        <v>90</v>
      </c>
      <c r="U18">
        <v>190</v>
      </c>
      <c r="V18">
        <v>14</v>
      </c>
      <c r="W18">
        <v>4</v>
      </c>
      <c r="X18">
        <v>1</v>
      </c>
      <c r="Y18">
        <v>500</v>
      </c>
      <c r="Z18">
        <v>57.68</v>
      </c>
      <c r="AA18">
        <v>67.2</v>
      </c>
      <c r="AB18">
        <v>120</v>
      </c>
      <c r="AC18">
        <v>3</v>
      </c>
      <c r="AD18">
        <v>880426</v>
      </c>
      <c r="AE18">
        <v>24.17</v>
      </c>
      <c r="AF18">
        <v>36421.71</v>
      </c>
      <c r="AG18">
        <v>7829</v>
      </c>
      <c r="AH18">
        <v>43.58</v>
      </c>
      <c r="AI18">
        <v>87.16</v>
      </c>
      <c r="AJ18">
        <v>130.74</v>
      </c>
      <c r="AK18">
        <v>774976.59</v>
      </c>
      <c r="AL18">
        <v>9897.5400000000009</v>
      </c>
      <c r="AM18">
        <v>1279.54</v>
      </c>
      <c r="AN18">
        <v>10963.75</v>
      </c>
      <c r="AO18">
        <v>1457.55</v>
      </c>
      <c r="AP18">
        <v>1.65106922778145E-3</v>
      </c>
      <c r="AQ18">
        <v>730404.48</v>
      </c>
      <c r="AR18">
        <v>9513.8700000000008</v>
      </c>
      <c r="AS18">
        <v>1244.71</v>
      </c>
      <c r="AT18">
        <v>10608.97</v>
      </c>
      <c r="AU18">
        <v>1371.18</v>
      </c>
      <c r="AV18">
        <v>1.7041379592852401E-3</v>
      </c>
      <c r="AW18">
        <v>-44572.11</v>
      </c>
      <c r="AX18">
        <v>-383.67</v>
      </c>
      <c r="AY18">
        <v>-2877.5250000000001</v>
      </c>
      <c r="AZ18">
        <v>-34.829999999999899</v>
      </c>
      <c r="BA18">
        <v>-2.7982421608245999E-2</v>
      </c>
      <c r="BB18">
        <v>-354.780000000001</v>
      </c>
      <c r="BC18">
        <v>-86.369999999999905</v>
      </c>
      <c r="BD18">
        <v>-12921694.273800001</v>
      </c>
      <c r="BE18">
        <v>-676190.72999999905</v>
      </c>
      <c r="BF18" t="s">
        <v>63</v>
      </c>
      <c r="BG18" t="s">
        <v>60</v>
      </c>
    </row>
    <row r="19" spans="1:59" x14ac:dyDescent="0.25">
      <c r="A19">
        <v>18</v>
      </c>
      <c r="B19" s="1">
        <v>1000000</v>
      </c>
      <c r="C19" t="s">
        <v>65</v>
      </c>
      <c r="D19">
        <v>2.5</v>
      </c>
      <c r="E19">
        <v>1.1000000000000001</v>
      </c>
      <c r="F19">
        <v>2.5</v>
      </c>
      <c r="G19">
        <v>90</v>
      </c>
      <c r="H19">
        <v>203</v>
      </c>
      <c r="I19">
        <v>1</v>
      </c>
      <c r="J19">
        <v>0.8</v>
      </c>
      <c r="K19">
        <v>0.35</v>
      </c>
      <c r="L19">
        <v>0.8</v>
      </c>
      <c r="M19">
        <v>0.55000000000000004</v>
      </c>
      <c r="N19">
        <v>0.9</v>
      </c>
      <c r="O19">
        <v>0.02</v>
      </c>
      <c r="P19">
        <v>1825</v>
      </c>
      <c r="Q19">
        <v>1825</v>
      </c>
      <c r="R19">
        <v>14</v>
      </c>
      <c r="S19">
        <v>1</v>
      </c>
      <c r="T19">
        <v>500</v>
      </c>
      <c r="U19">
        <v>190</v>
      </c>
      <c r="V19">
        <v>14</v>
      </c>
      <c r="W19">
        <v>4</v>
      </c>
      <c r="X19">
        <v>0</v>
      </c>
      <c r="Y19">
        <v>500</v>
      </c>
      <c r="Z19">
        <v>113.68</v>
      </c>
      <c r="AA19">
        <v>67.2</v>
      </c>
      <c r="AB19">
        <v>120</v>
      </c>
      <c r="AC19">
        <v>3</v>
      </c>
      <c r="AD19">
        <v>880426</v>
      </c>
      <c r="AE19">
        <v>24.17</v>
      </c>
      <c r="AF19">
        <v>36421.71</v>
      </c>
      <c r="AG19">
        <v>7829</v>
      </c>
      <c r="AH19">
        <v>43.58</v>
      </c>
      <c r="AI19">
        <v>87.16</v>
      </c>
      <c r="AJ19">
        <v>130.74</v>
      </c>
      <c r="AK19">
        <v>718436.21</v>
      </c>
      <c r="AL19">
        <v>9370.61</v>
      </c>
      <c r="AM19">
        <v>1226.0899999999999</v>
      </c>
      <c r="AN19">
        <v>10450.01</v>
      </c>
      <c r="AO19">
        <v>1348.16</v>
      </c>
      <c r="AP19">
        <v>1.70660941491242E-3</v>
      </c>
      <c r="AQ19">
        <v>725244.45</v>
      </c>
      <c r="AR19">
        <v>9452.35</v>
      </c>
      <c r="AS19">
        <v>1236.72</v>
      </c>
      <c r="AT19">
        <v>10540.72</v>
      </c>
      <c r="AU19">
        <v>1361.3</v>
      </c>
      <c r="AV19">
        <v>1.70524572783701E-3</v>
      </c>
      <c r="AW19">
        <v>6808.2399999999898</v>
      </c>
      <c r="AX19">
        <v>81.739999999999796</v>
      </c>
      <c r="AY19">
        <v>613.04999999999802</v>
      </c>
      <c r="AZ19">
        <v>10.6300000000001</v>
      </c>
      <c r="BA19">
        <v>8.5953166440262199E-3</v>
      </c>
      <c r="BB19">
        <v>90.709999999999098</v>
      </c>
      <c r="BC19">
        <v>13.139999999999899</v>
      </c>
      <c r="BD19">
        <v>3303813.3140999698</v>
      </c>
      <c r="BE19">
        <v>102873.05999999899</v>
      </c>
      <c r="BF19" t="s">
        <v>63</v>
      </c>
      <c r="BG19" t="s">
        <v>61</v>
      </c>
    </row>
    <row r="20" spans="1:59" x14ac:dyDescent="0.25">
      <c r="A20">
        <v>19</v>
      </c>
      <c r="B20" s="1">
        <v>1000000</v>
      </c>
      <c r="C20" t="s">
        <v>66</v>
      </c>
      <c r="D20">
        <v>2.5</v>
      </c>
      <c r="E20">
        <v>1.1000000000000001</v>
      </c>
      <c r="F20">
        <v>2.5</v>
      </c>
      <c r="G20">
        <v>30</v>
      </c>
      <c r="H20">
        <v>37</v>
      </c>
      <c r="I20">
        <v>1</v>
      </c>
      <c r="J20">
        <v>0.8</v>
      </c>
      <c r="K20">
        <v>0.35</v>
      </c>
      <c r="L20">
        <v>0.8</v>
      </c>
      <c r="M20">
        <v>0.55000000000000004</v>
      </c>
      <c r="N20">
        <v>0.9</v>
      </c>
      <c r="O20">
        <v>0.02</v>
      </c>
      <c r="P20">
        <v>1825</v>
      </c>
      <c r="Q20">
        <v>1825</v>
      </c>
      <c r="R20">
        <v>14</v>
      </c>
      <c r="S20">
        <v>1</v>
      </c>
      <c r="T20">
        <v>30</v>
      </c>
      <c r="U20">
        <v>130</v>
      </c>
      <c r="V20">
        <v>14</v>
      </c>
      <c r="W20">
        <v>4</v>
      </c>
      <c r="X20">
        <v>1</v>
      </c>
      <c r="Y20">
        <v>500</v>
      </c>
      <c r="Z20">
        <v>20.72</v>
      </c>
      <c r="AA20">
        <v>33.6</v>
      </c>
      <c r="AB20">
        <v>60</v>
      </c>
      <c r="AC20">
        <v>4</v>
      </c>
      <c r="AD20">
        <v>59999</v>
      </c>
      <c r="AE20">
        <v>24.92</v>
      </c>
      <c r="AF20">
        <v>2407.25</v>
      </c>
      <c r="AG20">
        <v>2027</v>
      </c>
      <c r="AH20">
        <v>13.62</v>
      </c>
      <c r="AI20">
        <v>27.23</v>
      </c>
      <c r="AJ20">
        <v>40.85</v>
      </c>
      <c r="AK20">
        <v>845099.14</v>
      </c>
      <c r="AL20">
        <v>5263.73</v>
      </c>
      <c r="AM20">
        <v>404.7</v>
      </c>
      <c r="AN20">
        <v>4364.1400000000003</v>
      </c>
      <c r="AO20">
        <v>1147.3399999999999</v>
      </c>
      <c r="AP20">
        <v>4.7887872658348703E-4</v>
      </c>
      <c r="AQ20">
        <v>853547.72</v>
      </c>
      <c r="AR20">
        <v>7125.33</v>
      </c>
      <c r="AS20">
        <v>781.61</v>
      </c>
      <c r="AT20">
        <v>6986.38</v>
      </c>
      <c r="AU20">
        <v>1156.99</v>
      </c>
      <c r="AV20">
        <v>9.1571915861950897E-4</v>
      </c>
      <c r="AW20">
        <v>8448.5799999999599</v>
      </c>
      <c r="AX20">
        <v>1861.6</v>
      </c>
      <c r="AY20">
        <v>13962</v>
      </c>
      <c r="AZ20">
        <v>376.91</v>
      </c>
      <c r="BA20">
        <v>0.48222259182968502</v>
      </c>
      <c r="BB20">
        <v>2622.24</v>
      </c>
      <c r="BC20">
        <v>9.6500000000000892</v>
      </c>
      <c r="BD20">
        <v>6312387.2400000002</v>
      </c>
      <c r="BE20">
        <v>19560.550000000199</v>
      </c>
      <c r="BF20" t="s">
        <v>59</v>
      </c>
      <c r="BG20" t="s">
        <v>60</v>
      </c>
    </row>
    <row r="21" spans="1:59" x14ac:dyDescent="0.25">
      <c r="A21">
        <v>20</v>
      </c>
      <c r="B21" s="1">
        <v>1000000</v>
      </c>
      <c r="C21" t="s">
        <v>66</v>
      </c>
      <c r="D21">
        <v>2.5</v>
      </c>
      <c r="E21">
        <v>1.1000000000000001</v>
      </c>
      <c r="F21">
        <v>2.5</v>
      </c>
      <c r="G21">
        <v>30</v>
      </c>
      <c r="H21">
        <v>137</v>
      </c>
      <c r="I21">
        <v>1</v>
      </c>
      <c r="J21">
        <v>0.8</v>
      </c>
      <c r="K21">
        <v>0.35</v>
      </c>
      <c r="L21">
        <v>0.8</v>
      </c>
      <c r="M21">
        <v>0.55000000000000004</v>
      </c>
      <c r="N21">
        <v>0.9</v>
      </c>
      <c r="O21">
        <v>0.02</v>
      </c>
      <c r="P21">
        <v>1825</v>
      </c>
      <c r="Q21">
        <v>1825</v>
      </c>
      <c r="R21">
        <v>14</v>
      </c>
      <c r="S21">
        <v>1</v>
      </c>
      <c r="T21">
        <v>500</v>
      </c>
      <c r="U21">
        <v>130</v>
      </c>
      <c r="V21">
        <v>14</v>
      </c>
      <c r="W21">
        <v>4</v>
      </c>
      <c r="X21">
        <v>0</v>
      </c>
      <c r="Y21">
        <v>500</v>
      </c>
      <c r="Z21">
        <v>76.72</v>
      </c>
      <c r="AA21">
        <v>33.6</v>
      </c>
      <c r="AB21">
        <v>60</v>
      </c>
      <c r="AC21">
        <v>4</v>
      </c>
      <c r="AD21">
        <v>59999</v>
      </c>
      <c r="AE21">
        <v>24.92</v>
      </c>
      <c r="AF21">
        <v>2407.25</v>
      </c>
      <c r="AG21">
        <v>2027</v>
      </c>
      <c r="AH21">
        <v>13.62</v>
      </c>
      <c r="AI21">
        <v>27.23</v>
      </c>
      <c r="AJ21">
        <v>40.85</v>
      </c>
      <c r="AK21">
        <v>805814.94</v>
      </c>
      <c r="AL21">
        <v>6023.13</v>
      </c>
      <c r="AM21">
        <v>657.03</v>
      </c>
      <c r="AN21">
        <v>5883.08</v>
      </c>
      <c r="AO21">
        <v>960.01</v>
      </c>
      <c r="AP21">
        <v>8.1536090656249196E-4</v>
      </c>
      <c r="AQ21">
        <v>853547.72</v>
      </c>
      <c r="AR21">
        <v>7125.33</v>
      </c>
      <c r="AS21">
        <v>781.61</v>
      </c>
      <c r="AT21">
        <v>6986.38</v>
      </c>
      <c r="AU21">
        <v>1156.99</v>
      </c>
      <c r="AV21">
        <v>9.1571915861950897E-4</v>
      </c>
      <c r="AW21">
        <v>47732.78</v>
      </c>
      <c r="AX21">
        <v>1102.2</v>
      </c>
      <c r="AY21">
        <v>8266.5</v>
      </c>
      <c r="AZ21">
        <v>124.58</v>
      </c>
      <c r="BA21">
        <v>0.159388953570195</v>
      </c>
      <c r="BB21">
        <v>1103.3</v>
      </c>
      <c r="BC21">
        <v>196.98</v>
      </c>
      <c r="BD21">
        <v>2655918.9249999998</v>
      </c>
      <c r="BE21">
        <v>399278.46</v>
      </c>
      <c r="BF21" t="s">
        <v>59</v>
      </c>
      <c r="BG21" t="s">
        <v>61</v>
      </c>
    </row>
    <row r="22" spans="1:59" x14ac:dyDescent="0.25">
      <c r="A22">
        <v>21</v>
      </c>
      <c r="B22" s="1">
        <v>1000000</v>
      </c>
      <c r="C22" t="s">
        <v>66</v>
      </c>
      <c r="D22">
        <v>2.5</v>
      </c>
      <c r="E22">
        <v>1.1000000000000001</v>
      </c>
      <c r="F22">
        <v>2.5</v>
      </c>
      <c r="G22">
        <v>60</v>
      </c>
      <c r="H22">
        <v>67</v>
      </c>
      <c r="I22">
        <v>1</v>
      </c>
      <c r="J22">
        <v>0.8</v>
      </c>
      <c r="K22">
        <v>0.35</v>
      </c>
      <c r="L22">
        <v>0.8</v>
      </c>
      <c r="M22">
        <v>0.55000000000000004</v>
      </c>
      <c r="N22">
        <v>0.9</v>
      </c>
      <c r="O22">
        <v>0.02</v>
      </c>
      <c r="P22">
        <v>1825</v>
      </c>
      <c r="Q22">
        <v>1825</v>
      </c>
      <c r="R22">
        <v>14</v>
      </c>
      <c r="S22">
        <v>1</v>
      </c>
      <c r="T22">
        <v>60</v>
      </c>
      <c r="U22">
        <v>160</v>
      </c>
      <c r="V22">
        <v>14</v>
      </c>
      <c r="W22">
        <v>4</v>
      </c>
      <c r="X22">
        <v>1</v>
      </c>
      <c r="Y22">
        <v>500</v>
      </c>
      <c r="Z22">
        <v>37.520000000000003</v>
      </c>
      <c r="AA22">
        <v>50.4</v>
      </c>
      <c r="AB22">
        <v>90</v>
      </c>
      <c r="AC22">
        <v>4</v>
      </c>
      <c r="AD22">
        <v>59999</v>
      </c>
      <c r="AE22">
        <v>24.92</v>
      </c>
      <c r="AF22">
        <v>2407.25</v>
      </c>
      <c r="AG22">
        <v>2027</v>
      </c>
      <c r="AH22">
        <v>13.62</v>
      </c>
      <c r="AI22">
        <v>27.23</v>
      </c>
      <c r="AJ22">
        <v>40.85</v>
      </c>
      <c r="AK22">
        <v>845697.71</v>
      </c>
      <c r="AL22">
        <v>5953.74</v>
      </c>
      <c r="AM22">
        <v>543.77</v>
      </c>
      <c r="AN22">
        <v>5335.05</v>
      </c>
      <c r="AO22">
        <v>1148.1500000000001</v>
      </c>
      <c r="AP22">
        <v>6.4298388605072603E-4</v>
      </c>
      <c r="AQ22">
        <v>840153.59999999998</v>
      </c>
      <c r="AR22">
        <v>7046.76</v>
      </c>
      <c r="AS22">
        <v>773.65</v>
      </c>
      <c r="AT22">
        <v>6913.59</v>
      </c>
      <c r="AU22">
        <v>1142.27</v>
      </c>
      <c r="AV22">
        <v>9.2084352194646301E-4</v>
      </c>
      <c r="AW22">
        <v>-5544.1099999999897</v>
      </c>
      <c r="AX22">
        <v>1093.02</v>
      </c>
      <c r="AY22">
        <v>8197.65</v>
      </c>
      <c r="AZ22">
        <v>229.88</v>
      </c>
      <c r="BA22">
        <v>0.297136948232405</v>
      </c>
      <c r="BB22">
        <v>1578.54</v>
      </c>
      <c r="BC22">
        <v>-5.88000000000011</v>
      </c>
      <c r="BD22">
        <v>3799940.415</v>
      </c>
      <c r="BE22">
        <v>-11918.7600000002</v>
      </c>
      <c r="BF22" t="s">
        <v>62</v>
      </c>
      <c r="BG22" t="s">
        <v>60</v>
      </c>
    </row>
    <row r="23" spans="1:59" x14ac:dyDescent="0.25">
      <c r="A23">
        <v>22</v>
      </c>
      <c r="B23" s="1">
        <v>1000000</v>
      </c>
      <c r="C23" t="s">
        <v>66</v>
      </c>
      <c r="D23">
        <v>2.5</v>
      </c>
      <c r="E23">
        <v>1.1000000000000001</v>
      </c>
      <c r="F23">
        <v>2.5</v>
      </c>
      <c r="G23">
        <v>60</v>
      </c>
      <c r="H23">
        <v>167</v>
      </c>
      <c r="I23">
        <v>1</v>
      </c>
      <c r="J23">
        <v>0.8</v>
      </c>
      <c r="K23">
        <v>0.35</v>
      </c>
      <c r="L23">
        <v>0.8</v>
      </c>
      <c r="M23">
        <v>0.55000000000000004</v>
      </c>
      <c r="N23">
        <v>0.9</v>
      </c>
      <c r="O23">
        <v>0.02</v>
      </c>
      <c r="P23">
        <v>1825</v>
      </c>
      <c r="Q23">
        <v>1825</v>
      </c>
      <c r="R23">
        <v>14</v>
      </c>
      <c r="S23">
        <v>1</v>
      </c>
      <c r="T23">
        <v>500</v>
      </c>
      <c r="U23">
        <v>160</v>
      </c>
      <c r="V23">
        <v>14</v>
      </c>
      <c r="W23">
        <v>4</v>
      </c>
      <c r="X23">
        <v>0</v>
      </c>
      <c r="Y23">
        <v>500</v>
      </c>
      <c r="Z23">
        <v>93.52</v>
      </c>
      <c r="AA23">
        <v>50.4</v>
      </c>
      <c r="AB23">
        <v>90</v>
      </c>
      <c r="AC23">
        <v>4</v>
      </c>
      <c r="AD23">
        <v>59999</v>
      </c>
      <c r="AE23">
        <v>24.92</v>
      </c>
      <c r="AF23">
        <v>2407.25</v>
      </c>
      <c r="AG23">
        <v>2027</v>
      </c>
      <c r="AH23">
        <v>13.62</v>
      </c>
      <c r="AI23">
        <v>27.23</v>
      </c>
      <c r="AJ23">
        <v>40.85</v>
      </c>
      <c r="AK23">
        <v>766744.47</v>
      </c>
      <c r="AL23">
        <v>6210.46</v>
      </c>
      <c r="AM23">
        <v>682.55</v>
      </c>
      <c r="AN23">
        <v>6098.16</v>
      </c>
      <c r="AO23">
        <v>989.13</v>
      </c>
      <c r="AP23">
        <v>8.9019226966188596E-4</v>
      </c>
      <c r="AQ23">
        <v>840153.59999999998</v>
      </c>
      <c r="AR23">
        <v>7046.76</v>
      </c>
      <c r="AS23">
        <v>773.65</v>
      </c>
      <c r="AT23">
        <v>6913.59</v>
      </c>
      <c r="AU23">
        <v>1142.27</v>
      </c>
      <c r="AV23">
        <v>9.2084352194646301E-4</v>
      </c>
      <c r="AW23">
        <v>73409.13</v>
      </c>
      <c r="AX23">
        <v>836.3</v>
      </c>
      <c r="AY23">
        <v>6272.25</v>
      </c>
      <c r="AZ23">
        <v>91.1</v>
      </c>
      <c r="BA23">
        <v>0.117753506107413</v>
      </c>
      <c r="BB23">
        <v>815.43</v>
      </c>
      <c r="BC23">
        <v>153.13999999999999</v>
      </c>
      <c r="BD23">
        <v>1962943.8674999999</v>
      </c>
      <c r="BE23">
        <v>310414.78000000003</v>
      </c>
      <c r="BF23" t="s">
        <v>62</v>
      </c>
      <c r="BG23" t="s">
        <v>61</v>
      </c>
    </row>
    <row r="24" spans="1:59" x14ac:dyDescent="0.25">
      <c r="A24">
        <v>23</v>
      </c>
      <c r="B24" s="1">
        <v>1000000</v>
      </c>
      <c r="C24" t="s">
        <v>66</v>
      </c>
      <c r="D24">
        <v>2.5</v>
      </c>
      <c r="E24">
        <v>1.1000000000000001</v>
      </c>
      <c r="F24">
        <v>2.5</v>
      </c>
      <c r="G24">
        <v>90</v>
      </c>
      <c r="H24">
        <v>97</v>
      </c>
      <c r="I24">
        <v>1</v>
      </c>
      <c r="J24">
        <v>0.8</v>
      </c>
      <c r="K24">
        <v>0.35</v>
      </c>
      <c r="L24">
        <v>0.8</v>
      </c>
      <c r="M24">
        <v>0.55000000000000004</v>
      </c>
      <c r="N24">
        <v>0.9</v>
      </c>
      <c r="O24">
        <v>0.02</v>
      </c>
      <c r="P24">
        <v>1825</v>
      </c>
      <c r="Q24">
        <v>1825</v>
      </c>
      <c r="R24">
        <v>14</v>
      </c>
      <c r="S24">
        <v>1</v>
      </c>
      <c r="T24">
        <v>90</v>
      </c>
      <c r="U24">
        <v>190</v>
      </c>
      <c r="V24">
        <v>14</v>
      </c>
      <c r="W24">
        <v>4</v>
      </c>
      <c r="X24">
        <v>1</v>
      </c>
      <c r="Y24">
        <v>500</v>
      </c>
      <c r="Z24">
        <v>54.32</v>
      </c>
      <c r="AA24">
        <v>67.2</v>
      </c>
      <c r="AB24">
        <v>120</v>
      </c>
      <c r="AC24">
        <v>4</v>
      </c>
      <c r="AD24">
        <v>59999</v>
      </c>
      <c r="AE24">
        <v>24.92</v>
      </c>
      <c r="AF24">
        <v>2407.25</v>
      </c>
      <c r="AG24">
        <v>2027</v>
      </c>
      <c r="AH24">
        <v>13.62</v>
      </c>
      <c r="AI24">
        <v>27.23</v>
      </c>
      <c r="AJ24">
        <v>40.85</v>
      </c>
      <c r="AK24">
        <v>793033.32</v>
      </c>
      <c r="AL24">
        <v>6692.71</v>
      </c>
      <c r="AM24">
        <v>730.15</v>
      </c>
      <c r="AN24">
        <v>6549.38</v>
      </c>
      <c r="AO24">
        <v>1088.93</v>
      </c>
      <c r="AP24">
        <v>9.2070532421008495E-4</v>
      </c>
      <c r="AQ24">
        <v>706804.77</v>
      </c>
      <c r="AR24">
        <v>6186.74</v>
      </c>
      <c r="AS24">
        <v>685.69</v>
      </c>
      <c r="AT24">
        <v>6109.1</v>
      </c>
      <c r="AU24">
        <v>985.37</v>
      </c>
      <c r="AV24">
        <v>9.7012644665655005E-4</v>
      </c>
      <c r="AW24">
        <v>-86228.549999999901</v>
      </c>
      <c r="AX24">
        <v>-505.97</v>
      </c>
      <c r="AY24">
        <v>-3794.7750000000001</v>
      </c>
      <c r="AZ24">
        <v>-44.459999999999901</v>
      </c>
      <c r="BA24">
        <v>-6.4839796409456002E-2</v>
      </c>
      <c r="BB24">
        <v>-440.28</v>
      </c>
      <c r="BC24">
        <v>-103.56</v>
      </c>
      <c r="BD24">
        <v>-1059864.03</v>
      </c>
      <c r="BE24">
        <v>-209916.12</v>
      </c>
      <c r="BF24" t="s">
        <v>63</v>
      </c>
      <c r="BG24" t="s">
        <v>60</v>
      </c>
    </row>
    <row r="25" spans="1:59" x14ac:dyDescent="0.25">
      <c r="A25">
        <v>24</v>
      </c>
      <c r="B25" s="1">
        <v>1000000</v>
      </c>
      <c r="C25" t="s">
        <v>66</v>
      </c>
      <c r="D25">
        <v>2.5</v>
      </c>
      <c r="E25">
        <v>1.1000000000000001</v>
      </c>
      <c r="F25">
        <v>2.5</v>
      </c>
      <c r="G25">
        <v>90</v>
      </c>
      <c r="H25">
        <v>197</v>
      </c>
      <c r="I25">
        <v>1</v>
      </c>
      <c r="J25">
        <v>0.8</v>
      </c>
      <c r="K25">
        <v>0.35</v>
      </c>
      <c r="L25">
        <v>0.8</v>
      </c>
      <c r="M25">
        <v>0.55000000000000004</v>
      </c>
      <c r="N25">
        <v>0.9</v>
      </c>
      <c r="O25">
        <v>0.02</v>
      </c>
      <c r="P25">
        <v>1825</v>
      </c>
      <c r="Q25">
        <v>1825</v>
      </c>
      <c r="R25">
        <v>14</v>
      </c>
      <c r="S25">
        <v>1</v>
      </c>
      <c r="T25">
        <v>500</v>
      </c>
      <c r="U25">
        <v>190</v>
      </c>
      <c r="V25">
        <v>14</v>
      </c>
      <c r="W25">
        <v>4</v>
      </c>
      <c r="X25">
        <v>0</v>
      </c>
      <c r="Y25">
        <v>500</v>
      </c>
      <c r="Z25">
        <v>110.32</v>
      </c>
      <c r="AA25">
        <v>67.2</v>
      </c>
      <c r="AB25">
        <v>120</v>
      </c>
      <c r="AC25">
        <v>4</v>
      </c>
      <c r="AD25">
        <v>59999</v>
      </c>
      <c r="AE25">
        <v>24.92</v>
      </c>
      <c r="AF25">
        <v>2407.25</v>
      </c>
      <c r="AG25">
        <v>2027</v>
      </c>
      <c r="AH25">
        <v>13.62</v>
      </c>
      <c r="AI25">
        <v>27.23</v>
      </c>
      <c r="AJ25">
        <v>40.85</v>
      </c>
      <c r="AK25">
        <v>715966.05</v>
      </c>
      <c r="AL25">
        <v>6251.09</v>
      </c>
      <c r="AM25">
        <v>692.48</v>
      </c>
      <c r="AN25">
        <v>6170.48</v>
      </c>
      <c r="AO25">
        <v>996.73</v>
      </c>
      <c r="AP25">
        <v>9.67196698782016E-4</v>
      </c>
      <c r="AQ25">
        <v>713121.68</v>
      </c>
      <c r="AR25">
        <v>6231</v>
      </c>
      <c r="AS25">
        <v>690.34</v>
      </c>
      <c r="AT25">
        <v>6151.22</v>
      </c>
      <c r="AU25">
        <v>993.2</v>
      </c>
      <c r="AV25">
        <v>9.6805358659128105E-4</v>
      </c>
      <c r="AW25">
        <v>-2844.37</v>
      </c>
      <c r="AX25">
        <v>-20.090000000000099</v>
      </c>
      <c r="AY25">
        <v>-150.67500000000101</v>
      </c>
      <c r="AZ25">
        <v>-2.1399999999999899</v>
      </c>
      <c r="BA25">
        <v>-3.09992177767475E-3</v>
      </c>
      <c r="BB25">
        <v>-19.259999999999302</v>
      </c>
      <c r="BC25">
        <v>-3.5299999999999701</v>
      </c>
      <c r="BD25">
        <v>-46363.634999998299</v>
      </c>
      <c r="BE25">
        <v>-7155.3099999999404</v>
      </c>
      <c r="BF25" t="s">
        <v>63</v>
      </c>
      <c r="BG2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to_document</vt:lpstr>
      <vt:lpstr>table_emergence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Olivera Mesa</cp:lastModifiedBy>
  <dcterms:created xsi:type="dcterms:W3CDTF">2023-04-21T19:38:39Z</dcterms:created>
  <dcterms:modified xsi:type="dcterms:W3CDTF">2023-04-21T19:43:45Z</dcterms:modified>
</cp:coreProperties>
</file>