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EPI\SARS-3\"/>
    </mc:Choice>
  </mc:AlternateContent>
  <xr:revisionPtr revIDLastSave="0" documentId="13_ncr:1_{32ED39C0-BEA4-4996-9076-751BF39445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_document" sheetId="3" r:id="rId1"/>
    <sheet name="table_secondary" sheetId="1" r:id="rId2"/>
    <sheet name="Sheet1" sheetId="2" r:id="rId3"/>
  </sheets>
  <definedNames>
    <definedName name="_xlnm._FilterDatabase" localSheetId="1" hidden="1">table_secondary!$A$1:$BK$25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<sst xmlns="http://schemas.openxmlformats.org/spreadsheetml/2006/main" count="158" uniqueCount="75">
  <si>
    <t>target_pop</t>
  </si>
  <si>
    <t>income_group</t>
  </si>
  <si>
    <t>R0</t>
  </si>
  <si>
    <t>Rt1</t>
  </si>
  <si>
    <t>Rt1a</t>
  </si>
  <si>
    <t>Rt1b</t>
  </si>
  <si>
    <t>Rt2</t>
  </si>
  <si>
    <t>timing1</t>
  </si>
  <si>
    <t>timing1a</t>
  </si>
  <si>
    <t>timing1b</t>
  </si>
  <si>
    <t>ifr_scaling</t>
  </si>
  <si>
    <t>coverage</t>
  </si>
  <si>
    <t>efficacy_infection_v1</t>
  </si>
  <si>
    <t>efficacy_disease_v1</t>
  </si>
  <si>
    <t>efficacy_infection_v2</t>
  </si>
  <si>
    <t>efficacy_disease_v2</t>
  </si>
  <si>
    <t>vaccination_rate</t>
  </si>
  <si>
    <t>duration_R</t>
  </si>
  <si>
    <t>duration_V</t>
  </si>
  <si>
    <t>dur_vacc_delay</t>
  </si>
  <si>
    <t>seeding_cases</t>
  </si>
  <si>
    <t>vaccine_1_start</t>
  </si>
  <si>
    <t>vaccine_2_start</t>
  </si>
  <si>
    <t>lower_priority</t>
  </si>
  <si>
    <t>lower_vaccine</t>
  </si>
  <si>
    <t>two_vaccines</t>
  </si>
  <si>
    <t>runtime</t>
  </si>
  <si>
    <t>timing2</t>
  </si>
  <si>
    <t>contact_reduction</t>
  </si>
  <si>
    <t>contact_reduction_cf</t>
  </si>
  <si>
    <t>timing2_cf</t>
  </si>
  <si>
    <t>X</t>
  </si>
  <si>
    <t>vsl</t>
  </si>
  <si>
    <t>w_le</t>
  </si>
  <si>
    <t>vsly</t>
  </si>
  <si>
    <t>gni</t>
  </si>
  <si>
    <t>coi_1</t>
  </si>
  <si>
    <t>coi_2</t>
  </si>
  <si>
    <t>coi_3</t>
  </si>
  <si>
    <t>infections</t>
  </si>
  <si>
    <t>hospitalisations</t>
  </si>
  <si>
    <t>deaths</t>
  </si>
  <si>
    <t>yll</t>
  </si>
  <si>
    <t>yll_prod</t>
  </si>
  <si>
    <t>ifr</t>
  </si>
  <si>
    <t>infections_cf</t>
  </si>
  <si>
    <t>hospitalisations_cf</t>
  </si>
  <si>
    <t>deaths_cf</t>
  </si>
  <si>
    <t>yll_cf</t>
  </si>
  <si>
    <t>yll_prod_cf</t>
  </si>
  <si>
    <t>ifr_cf</t>
  </si>
  <si>
    <t>infections_averted</t>
  </si>
  <si>
    <t>hospitalisations_averted</t>
  </si>
  <si>
    <t>cost_of_illness_averted</t>
  </si>
  <si>
    <t>deaths_averted</t>
  </si>
  <si>
    <t>deaths_averted_prop</t>
  </si>
  <si>
    <t>years_life_saved</t>
  </si>
  <si>
    <t>years_prod_saved</t>
  </si>
  <si>
    <t>vsl_sum</t>
  </si>
  <si>
    <t>prod_loss</t>
  </si>
  <si>
    <t>importation_time_label</t>
  </si>
  <si>
    <t>vaccine_start_label</t>
  </si>
  <si>
    <t>HIC</t>
  </si>
  <si>
    <t>20 days</t>
  </si>
  <si>
    <t>Sarbecovirus vaccine</t>
  </si>
  <si>
    <t>SARS-3 vaccine</t>
  </si>
  <si>
    <t>50 days</t>
  </si>
  <si>
    <t>80 days</t>
  </si>
  <si>
    <t>UMIC</t>
  </si>
  <si>
    <t>LMIC</t>
  </si>
  <si>
    <t>LIC</t>
  </si>
  <si>
    <t>Row Labels</t>
  </si>
  <si>
    <t>Column Labels</t>
  </si>
  <si>
    <t>Sum of vsl_sum</t>
  </si>
  <si>
    <t>Sum of prod_loss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</si>
</sst>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5" formatCode="_-[$$-409]* #,##0.00_ ;_-[$$-409]* \-#,##0.00\ ;_-[$$-409]* &quot;-&quot;??_ ;_-@_ "/>
    </dxf>
    <dxf>
      <alignment horizontal="center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Olivera Mesa" refreshedDate="45037.850023842591" createdVersion="8" refreshedVersion="8" minRefreshableVersion="3" recordCount="24" xr:uid="{00000000-000A-0000-FFFF-FFFF09000000}">
  <cacheSource type="worksheet">
    <worksheetSource ref="B1:BK25" sheet="table_secondary"/>
  </cacheSource>
  <cacheFields count="62">
    <cacheField name="target_pop" numFmtId="11">
      <sharedItems containsSemiMixedTypes="0" containsString="0" containsNumber="1" containsInteger="1" minValue="1000000" maxValue="1000000" count="1">
        <n v="1000000"/>
      </sharedItems>
    </cacheField>
    <cacheField name="income_group" numFmtId="0">
      <sharedItems count="4">
        <s v="HIC"/>
        <s v="UMIC"/>
        <s v="LMIC"/>
        <s v="LIC"/>
      </sharedItems>
    </cacheField>
    <cacheField name="R0" numFmtId="0">
      <sharedItems containsSemiMixedTypes="0" containsString="0" containsNumber="1" minValue="2.5" maxValue="2.5"/>
    </cacheField>
    <cacheField name="Rt1" numFmtId="0">
      <sharedItems containsSemiMixedTypes="0" containsString="0" containsNumber="1" containsInteger="1" minValue="1" maxValue="1"/>
    </cacheField>
    <cacheField name="Rt1a" numFmtId="0">
      <sharedItems containsSemiMixedTypes="0" containsString="0" containsNumber="1" minValue="2.5" maxValue="2.5"/>
    </cacheField>
    <cacheField name="Rt1b" numFmtId="0">
      <sharedItems containsSemiMixedTypes="0" containsString="0" containsNumber="1" minValue="1.1000000000000001" maxValue="1.1000000000000001"/>
    </cacheField>
    <cacheField name="Rt2" numFmtId="0">
      <sharedItems containsSemiMixedTypes="0" containsString="0" containsNumber="1" minValue="2.5" maxValue="2.5"/>
    </cacheField>
    <cacheField name="timing1" numFmtId="0">
      <sharedItems containsSemiMixedTypes="0" containsString="0" containsNumber="1" containsInteger="1" minValue="1" maxValue="1"/>
    </cacheField>
    <cacheField name="timing1a" numFmtId="0">
      <sharedItems containsSemiMixedTypes="0" containsString="0" containsNumber="1" containsInteger="1" minValue="20" maxValue="80"/>
    </cacheField>
    <cacheField name="timing1b" numFmtId="0">
      <sharedItems containsSemiMixedTypes="0" containsString="0" containsNumber="1" containsInteger="1" minValue="50" maxValue="110"/>
    </cacheField>
    <cacheField name="ifr_scaling" numFmtId="0">
      <sharedItems containsSemiMixedTypes="0" containsString="0" containsNumber="1" containsInteger="1" minValue="1" maxValue="1"/>
    </cacheField>
    <cacheField name="coverage" numFmtId="0">
      <sharedItems containsSemiMixedTypes="0" containsString="0" containsNumber="1" minValue="0.8" maxValue="0.8"/>
    </cacheField>
    <cacheField name="efficacy_infection_v1" numFmtId="0">
      <sharedItems containsSemiMixedTypes="0" containsString="0" containsNumber="1" minValue="0.35" maxValue="0.35"/>
    </cacheField>
    <cacheField name="efficacy_disease_v1" numFmtId="0">
      <sharedItems containsSemiMixedTypes="0" containsString="0" containsNumber="1" minValue="0.8" maxValue="0.8"/>
    </cacheField>
    <cacheField name="efficacy_infection_v2" numFmtId="0">
      <sharedItems containsSemiMixedTypes="0" containsString="0" containsNumber="1" minValue="0.55000000000000004" maxValue="0.55000000000000004"/>
    </cacheField>
    <cacheField name="efficacy_disease_v2" numFmtId="0">
      <sharedItems containsSemiMixedTypes="0" containsString="0" containsNumber="1" minValue="0.9" maxValue="0.9"/>
    </cacheField>
    <cacheField name="vaccination_rate" numFmtId="0">
      <sharedItems containsSemiMixedTypes="0" containsString="0" containsNumber="1" minValue="0.02" maxValue="0.02"/>
    </cacheField>
    <cacheField name="duration_R" numFmtId="0">
      <sharedItems containsSemiMixedTypes="0" containsString="0" containsNumber="1" containsInteger="1" minValue="1825" maxValue="1825"/>
    </cacheField>
    <cacheField name="duration_V" numFmtId="0">
      <sharedItems containsSemiMixedTypes="0" containsString="0" containsNumber="1" containsInteger="1" minValue="1825" maxValue="1825"/>
    </cacheField>
    <cacheField name="dur_vacc_delay" numFmtId="0">
      <sharedItems containsSemiMixedTypes="0" containsString="0" containsNumber="1" containsInteger="1" minValue="1" maxValue="1"/>
    </cacheField>
    <cacheField name="seeding_cases" numFmtId="0">
      <sharedItems containsSemiMixedTypes="0" containsString="0" containsNumber="1" containsInteger="1" minValue="1" maxValue="1"/>
    </cacheField>
    <cacheField name="vaccine_1_start" numFmtId="0">
      <sharedItems containsSemiMixedTypes="0" containsString="0" containsNumber="1" containsInteger="1" minValue="30" maxValue="500"/>
    </cacheField>
    <cacheField name="vaccine_2_start" numFmtId="0">
      <sharedItems containsSemiMixedTypes="0" containsString="0" containsNumber="1" containsInteger="1" minValue="130" maxValue="130"/>
    </cacheField>
    <cacheField name="lower_priority" numFmtId="0">
      <sharedItems containsSemiMixedTypes="0" containsString="0" containsNumber="1" containsInteger="1" minValue="14" maxValue="14"/>
    </cacheField>
    <cacheField name="lower_vaccine" numFmtId="0">
      <sharedItems containsSemiMixedTypes="0" containsString="0" containsNumber="1" containsInteger="1" minValue="4" maxValue="4"/>
    </cacheField>
    <cacheField name="two_vaccines" numFmtId="0">
      <sharedItems containsSemiMixedTypes="0" containsString="0" containsNumber="1" containsInteger="1" minValue="0" maxValue="1"/>
    </cacheField>
    <cacheField name="runtime" numFmtId="0">
      <sharedItems containsSemiMixedTypes="0" containsString="0" containsNumber="1" containsInteger="1" minValue="500" maxValue="500"/>
    </cacheField>
    <cacheField name="timing2" numFmtId="0">
      <sharedItems containsSemiMixedTypes="0" containsString="0" containsNumber="1" containsInteger="1" minValue="37" maxValue="181"/>
    </cacheField>
    <cacheField name="contact_reduction" numFmtId="0">
      <sharedItems containsSemiMixedTypes="0" containsString="0" containsNumber="1" minValue="22.2" maxValue="108.6"/>
    </cacheField>
    <cacheField name="contact_reduction_cf" numFmtId="0">
      <sharedItems containsSemiMixedTypes="0" containsString="0" containsNumber="1" containsInteger="1" minValue="48" maxValue="84"/>
    </cacheField>
    <cacheField name="timing2_cf" numFmtId="0">
      <sharedItems containsSemiMixedTypes="0" containsString="0" containsNumber="1" containsInteger="1" minValue="80" maxValue="140"/>
    </cacheField>
    <cacheField name="X" numFmtId="0">
      <sharedItems containsSemiMixedTypes="0" containsString="0" containsNumber="1" containsInteger="1" minValue="1" maxValue="4"/>
    </cacheField>
    <cacheField name="vsl" numFmtId="0">
      <sharedItems containsSemiMixedTypes="0" containsString="0" containsNumber="1" containsInteger="1" minValue="59999" maxValue="9622023"/>
    </cacheField>
    <cacheField name="w_le" numFmtId="0">
      <sharedItems containsSemiMixedTypes="0" containsString="0" containsNumber="1" minValue="22.75" maxValue="24.92"/>
    </cacheField>
    <cacheField name="vsly" numFmtId="0">
      <sharedItems containsSemiMixedTypes="0" containsString="0" containsNumber="1" minValue="2407.25" maxValue="422874.92"/>
    </cacheField>
    <cacheField name="gni" numFmtId="0">
      <sharedItems containsSemiMixedTypes="0" containsString="0" containsNumber="1" containsInteger="1" minValue="2027" maxValue="55135"/>
    </cacheField>
    <cacheField name="coi_1" numFmtId="0">
      <sharedItems containsSemiMixedTypes="0" containsString="0" containsNumber="1" minValue="13.62" maxValue="701.46"/>
    </cacheField>
    <cacheField name="coi_2" numFmtId="0">
      <sharedItems containsSemiMixedTypes="0" containsString="0" containsNumber="1" minValue="27.23" maxValue="1402.92"/>
    </cacheField>
    <cacheField name="coi_3" numFmtId="0">
      <sharedItems containsSemiMixedTypes="0" containsString="0" containsNumber="1" minValue="40.85" maxValue="2104.39"/>
    </cacheField>
    <cacheField name="infections" numFmtId="0">
      <sharedItems containsSemiMixedTypes="0" containsString="0" containsNumber="1" minValue="607980.88" maxValue="864026.75"/>
    </cacheField>
    <cacheField name="hospitalisations" numFmtId="0">
      <sharedItems containsSemiMixedTypes="0" containsString="0" containsNumber="1" minValue="4100.08" maxValue="13174.93"/>
    </cacheField>
    <cacheField name="deaths" numFmtId="0">
      <sharedItems containsSemiMixedTypes="0" containsString="0" containsNumber="1" minValue="283.87" maxValue="2244.98"/>
    </cacheField>
    <cacheField name="yll" numFmtId="0">
      <sharedItems containsSemiMixedTypes="0" containsString="0" containsNumber="1" minValue="3246.03" maxValue="22317.66"/>
    </cacheField>
    <cacheField name="yll_prod" numFmtId="0">
      <sharedItems containsSemiMixedTypes="0" containsString="0" containsNumber="1" minValue="751.18" maxValue="2470.66"/>
    </cacheField>
    <cacheField name="ifr" numFmtId="0">
      <sharedItems containsSemiMixedTypes="0" containsString="0" containsNumber="1" minValue="3.6033983065894001E-4" maxValue="3.6170014697240399E-3"/>
    </cacheField>
    <cacheField name="infections_cf" numFmtId="0">
      <sharedItems containsSemiMixedTypes="0" containsString="0" containsNumber="1" minValue="788459.75" maxValue="879881.62"/>
    </cacheField>
    <cacheField name="hospitalisations_cf" numFmtId="0">
      <sharedItems containsSemiMixedTypes="0" containsString="0" containsNumber="1" minValue="7124.85" maxValue="25383.83"/>
    </cacheField>
    <cacheField name="deaths_cf" numFmtId="0">
      <sharedItems containsSemiMixedTypes="0" containsString="0" containsNumber="1" minValue="781.56" maxValue="4575.3"/>
    </cacheField>
    <cacheField name="yll_cf" numFmtId="0">
      <sharedItems containsSemiMixedTypes="0" containsString="0" containsNumber="1" minValue="6985.94" maxValue="44667.839999999997"/>
    </cacheField>
    <cacheField name="yll_prod_cf" numFmtId="0">
      <sharedItems containsSemiMixedTypes="0" containsString="0" containsNumber="1" minValue="1156.9000000000001" maxValue="2563.7199999999998"/>
    </cacheField>
    <cacheField name="ifr_cf" numFmtId="0">
      <sharedItems containsSemiMixedTypes="0" containsString="0" containsNumber="1" minValue="9.1573735380750805E-4" maxValue="5.6509195314394297E-3" count="22">
        <n v="5.6506092891678303E-3"/>
        <n v="5.6505989613900897E-3"/>
        <n v="5.6509195314394297E-3"/>
        <n v="5.6506193357844098E-3"/>
        <n v="5.6506078932595603E-3"/>
        <n v="5.6506828228523199E-3"/>
        <n v="3.8101310119185699E-3"/>
        <n v="3.8101473624425398E-3"/>
        <n v="3.8101257489373099E-3"/>
        <n v="3.81002327639426E-3"/>
        <n v="3.8101274885033098E-3"/>
        <n v="1.66622798622698E-3"/>
        <n v="1.6662241450162399E-3"/>
        <n v="1.6662207492342501E-3"/>
        <n v="1.6662184199749601E-3"/>
        <n v="1.66622156352969E-3"/>
        <n v="1.6662161695421499E-3"/>
        <n v="9.1574987498628101E-4"/>
        <n v="9.1574979986536902E-4"/>
        <n v="9.1573735380750805E-4"/>
        <n v="9.1574892000891701E-4"/>
        <n v="9.1575126982602103E-4"/>
      </sharedItems>
    </cacheField>
    <cacheField name="infections_averted" numFmtId="0">
      <sharedItems containsSemiMixedTypes="0" containsString="0" containsNumber="1" minValue="9098.3900000000103" maxValue="201631.01"/>
    </cacheField>
    <cacheField name="hospitalisations_averted" numFmtId="0">
      <sharedItems containsSemiMixedTypes="0" containsString="0" containsNumber="1" minValue="2047.67" maxValue="12973.85"/>
    </cacheField>
    <cacheField name="cost_of_illness_averted" numFmtId="0">
      <sharedItems containsSemiMixedTypes="0" containsString="0" containsNumber="1" minValue="15357.525" maxValue="97303.875"/>
    </cacheField>
    <cacheField name="deaths_averted" numFmtId="0">
      <sharedItems containsSemiMixedTypes="0" containsString="0" containsNumber="1" minValue="236.79" maxValue="3222.25"/>
    </cacheField>
    <cacheField name="deaths_averted_prop" numFmtId="0">
      <sharedItems containsSemiMixedTypes="0" containsString="0" containsNumber="1" minValue="0.291737149405217" maxValue="0.70436158794765102"/>
    </cacheField>
    <cacheField name="years_life_saved" numFmtId="0">
      <sharedItems containsSemiMixedTypes="0" containsString="0" containsNumber="1" minValue="2094.87" maxValue="28332.3"/>
    </cacheField>
    <cacheField name="years_prod_saved" numFmtId="0">
      <sharedItems containsSemiMixedTypes="0" containsString="0" containsNumber="1" minValue="10.600000000000099" maxValue="1196.05"/>
    </cacheField>
    <cacheField name="vsl_sum" numFmtId="0">
      <sharedItems containsSemiMixedTypes="0" containsString="0" containsNumber="1" minValue="5042875.8075000001" maxValue="11981019095.916" count="24">
        <n v="11316982837.7892"/>
        <n v="9448962479.9335995"/>
        <n v="11328235539.4104"/>
        <n v="9674929922.1847992"/>
        <n v="11981019095.916"/>
        <n v="9957406139.9955997"/>
        <n v="1485812409.237"/>
        <n v="1141679104.6554"/>
        <n v="1544232246.9579"/>
        <n v="1151344099.059"/>
        <n v="1673443027.7307"/>
        <n v="1206288870.3222001"/>
        <n v="208552532.54550001"/>
        <n v="132178391.9781"/>
        <n v="225354960.01980001"/>
        <n v="137649661.2543"/>
        <n v="255218941.13429999"/>
        <n v="145070220.4497"/>
        <n v="6936924.1799999997"/>
        <n v="5042875.8075000001"/>
        <n v="7589746.3075000001"/>
        <n v="5201874.67"/>
        <n v="9003163.1449999996"/>
        <n v="5566091.5949999997"/>
      </sharedItems>
    </cacheField>
    <cacheField name="prod_loss" numFmtId="0">
      <sharedItems containsSemiMixedTypes="0" containsString="0" containsNumber="1" minValue="21486.200000000299" maxValue="65944216.75" count="24">
        <n v="5141890.1000000099"/>
        <n v="62168571.950000003"/>
        <n v="5130863.0999999996"/>
        <n v="63855702.950000003"/>
        <n v="6604070.3000000101"/>
        <n v="65944216.75"/>
        <n v="1308449.94"/>
        <n v="14730114"/>
        <n v="1473795.96"/>
        <n v="14861920.08"/>
        <n v="3763534.32"/>
        <n v="15600387.18"/>
        <n v="244186.50999999899"/>
        <n v="3974470.14"/>
        <n v="459797.169999998"/>
        <n v="4134964.64"/>
        <n v="2146476.9300000002"/>
        <n v="4352924"/>
        <n v="21486.200000000299"/>
        <n v="747192.74"/>
        <n v="79965.150000000096"/>
        <n v="770016.76"/>
        <n v="471155.88"/>
        <n v="822455.25"/>
      </sharedItems>
    </cacheField>
    <cacheField name="importation_time_label" numFmtId="0">
      <sharedItems count="3">
        <s v="20 days"/>
        <s v="50 days"/>
        <s v="80 days"/>
      </sharedItems>
    </cacheField>
    <cacheField name="vaccine_start_label" numFmtId="0">
      <sharedItems count="2">
        <s v="Sarbecovirus vaccine"/>
        <s v="SARS-3 vacc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2.5"/>
    <n v="1"/>
    <n v="2.5"/>
    <n v="1.1000000000000001"/>
    <n v="2.5"/>
    <n v="1"/>
    <n v="20"/>
    <n v="5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81"/>
    <n v="48.6"/>
    <n v="48"/>
    <n v="80"/>
    <n v="1"/>
    <n v="9622023"/>
    <n v="22.75"/>
    <n v="422874.92"/>
    <n v="55135"/>
    <n v="701.46"/>
    <n v="1402.92"/>
    <n v="2104.39"/>
    <n v="760603.49"/>
    <n v="13174.93"/>
    <n v="1525.59"/>
    <n v="17900.27"/>
    <n v="2470.25"/>
    <n v="2.00576255573058E-3"/>
    <n v="809595.88"/>
    <n v="25380.93"/>
    <n v="4574.71"/>
    <n v="44662.28"/>
    <n v="2563.5100000000002"/>
    <x v="0"/>
    <n v="48992.39"/>
    <n v="12206"/>
    <n v="91545"/>
    <n v="3049.12"/>
    <n v="0.66651656607741205"/>
    <n v="26762.01"/>
    <n v="93.260000000000204"/>
    <x v="0"/>
    <x v="0"/>
    <x v="0"/>
    <x v="0"/>
  </r>
  <r>
    <x v="0"/>
    <x v="0"/>
    <n v="2.5"/>
    <n v="1"/>
    <n v="2.5"/>
    <n v="1.1000000000000001"/>
    <n v="2.5"/>
    <n v="1"/>
    <n v="20"/>
    <n v="5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81"/>
    <n v="108.6"/>
    <n v="48"/>
    <n v="80"/>
    <n v="1"/>
    <n v="9622023"/>
    <n v="22.75"/>
    <n v="422874.92"/>
    <n v="55135"/>
    <n v="701.46"/>
    <n v="1402.92"/>
    <n v="2104.39"/>
    <n v="620674.34"/>
    <n v="13103.92"/>
    <n v="2244.98"/>
    <n v="22317.66"/>
    <n v="1435.94"/>
    <n v="3.6170014697240399E-3"/>
    <n v="809595.59"/>
    <n v="25380.91"/>
    <n v="4574.7"/>
    <n v="44662.239999999998"/>
    <n v="2563.5100000000002"/>
    <x v="1"/>
    <n v="188921.25"/>
    <n v="12276.99"/>
    <n v="92077.425000000003"/>
    <n v="2329.7199999999998"/>
    <n v="0.50926180951756395"/>
    <n v="22344.58"/>
    <n v="1127.57"/>
    <x v="1"/>
    <x v="1"/>
    <x v="0"/>
    <x v="1"/>
  </r>
  <r>
    <x v="0"/>
    <x v="0"/>
    <n v="2.5"/>
    <n v="1"/>
    <n v="2.5"/>
    <n v="1.1000000000000001"/>
    <n v="2.5"/>
    <n v="1"/>
    <n v="50"/>
    <n v="8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81"/>
    <n v="48.6"/>
    <n v="66"/>
    <n v="110"/>
    <n v="1"/>
    <n v="9622023"/>
    <n v="22.75"/>
    <n v="422874.92"/>
    <n v="55135"/>
    <n v="701.46"/>
    <n v="1402.92"/>
    <n v="2104.39"/>
    <n v="760584.89"/>
    <n v="13166.25"/>
    <n v="1523.1"/>
    <n v="17879.22"/>
    <n v="2470.66"/>
    <n v="2.0025378100792901E-3"/>
    <n v="809655.84"/>
    <n v="25383.83"/>
    <n v="4575.3"/>
    <n v="44667.839999999997"/>
    <n v="2563.7199999999998"/>
    <x v="2"/>
    <n v="49070.95"/>
    <n v="12217.58"/>
    <n v="91631.85"/>
    <n v="3052.2"/>
    <n v="0.66710379647236295"/>
    <n v="26788.62"/>
    <n v="93.059999999999903"/>
    <x v="2"/>
    <x v="2"/>
    <x v="1"/>
    <x v="0"/>
  </r>
  <r>
    <x v="0"/>
    <x v="0"/>
    <n v="2.5"/>
    <n v="1"/>
    <n v="2.5"/>
    <n v="1.1000000000000001"/>
    <n v="2.5"/>
    <n v="1"/>
    <n v="50"/>
    <n v="8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81"/>
    <n v="108.6"/>
    <n v="66"/>
    <n v="110"/>
    <n v="1"/>
    <n v="9622023"/>
    <n v="22.75"/>
    <n v="422874.92"/>
    <n v="55135"/>
    <n v="701.46"/>
    <n v="1402.92"/>
    <n v="2104.39"/>
    <n v="615221.81000000006"/>
    <n v="12802.04"/>
    <n v="2190.19"/>
    <n v="21783.53"/>
    <n v="1405.35"/>
    <n v="3.5600005793032601E-3"/>
    <n v="809597.98"/>
    <n v="25381.03"/>
    <n v="4574.7299999999996"/>
    <n v="44662.47"/>
    <n v="2563.52"/>
    <x v="3"/>
    <n v="194376.17"/>
    <n v="12578.99"/>
    <n v="94342.425000000003"/>
    <n v="2384.54"/>
    <n v="0.52124169076644999"/>
    <n v="22878.94"/>
    <n v="1158.17"/>
    <x v="3"/>
    <x v="3"/>
    <x v="1"/>
    <x v="1"/>
  </r>
  <r>
    <x v="0"/>
    <x v="0"/>
    <n v="2.5"/>
    <n v="1"/>
    <n v="2.5"/>
    <n v="1.1000000000000001"/>
    <n v="2.5"/>
    <n v="1"/>
    <n v="80"/>
    <n v="11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81"/>
    <n v="48.6"/>
    <n v="84"/>
    <n v="140"/>
    <n v="1"/>
    <n v="9622023"/>
    <n v="22.75"/>
    <n v="422874.92"/>
    <n v="55135"/>
    <n v="701.46"/>
    <n v="1402.92"/>
    <n v="2104.39"/>
    <n v="748407.82"/>
    <n v="12407.08"/>
    <n v="1352.46"/>
    <n v="16329.99"/>
    <n v="2443.73"/>
    <n v="1.8071163393241899E-3"/>
    <n v="809596.08"/>
    <n v="25380.93"/>
    <n v="4574.71"/>
    <n v="44662.29"/>
    <n v="2563.5100000000002"/>
    <x v="4"/>
    <n v="61188.26"/>
    <n v="12973.85"/>
    <n v="97303.875"/>
    <n v="3222.25"/>
    <n v="0.70436158794765102"/>
    <n v="28332.3"/>
    <n v="119.78"/>
    <x v="4"/>
    <x v="4"/>
    <x v="2"/>
    <x v="0"/>
  </r>
  <r>
    <x v="0"/>
    <x v="0"/>
    <n v="2.5"/>
    <n v="1"/>
    <n v="2.5"/>
    <n v="1.1000000000000001"/>
    <n v="2.5"/>
    <n v="1"/>
    <n v="80"/>
    <n v="11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81"/>
    <n v="108.6"/>
    <n v="84"/>
    <n v="140"/>
    <n v="1"/>
    <n v="9622023"/>
    <n v="22.75"/>
    <n v="422874.92"/>
    <n v="55135"/>
    <n v="701.46"/>
    <n v="1402.92"/>
    <n v="2104.39"/>
    <n v="607980.88"/>
    <n v="12425.85"/>
    <n v="2121.73"/>
    <n v="21116.83"/>
    <n v="1367.52"/>
    <n v="3.4897972449396799E-3"/>
    <n v="809611.89"/>
    <n v="25381.7"/>
    <n v="4574.8599999999997"/>
    <n v="44663.76"/>
    <n v="2563.5700000000002"/>
    <x v="5"/>
    <n v="201631.01"/>
    <n v="12955.85"/>
    <n v="97168.875"/>
    <n v="2453.13"/>
    <n v="0.53621968759699701"/>
    <n v="23546.93"/>
    <n v="1196.05"/>
    <x v="5"/>
    <x v="5"/>
    <x v="2"/>
    <x v="1"/>
  </r>
  <r>
    <x v="0"/>
    <x v="1"/>
    <n v="2.5"/>
    <n v="1"/>
    <n v="2.5"/>
    <n v="1.1000000000000001"/>
    <n v="2.5"/>
    <n v="1"/>
    <n v="20"/>
    <n v="5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62"/>
    <n v="37.200000000000003"/>
    <n v="48"/>
    <n v="80"/>
    <n v="2"/>
    <n v="2560406"/>
    <n v="23.41"/>
    <n v="109382.01"/>
    <n v="19614"/>
    <n v="183.39"/>
    <n v="366.78"/>
    <n v="550.16999999999996"/>
    <n v="756175.4"/>
    <n v="9350.27"/>
    <n v="1102.1600000000001"/>
    <n v="10820.82"/>
    <n v="1779.71"/>
    <n v="1.45754543191963E-3"/>
    <n v="788503.07"/>
    <n v="16927.080000000002"/>
    <n v="3004.3"/>
    <n v="24404.52"/>
    <n v="1846.42"/>
    <x v="6"/>
    <n v="32327.6699999999"/>
    <n v="7576.81"/>
    <n v="56826.074999999997"/>
    <n v="1902.14"/>
    <n v="0.63313916719368901"/>
    <n v="13583.7"/>
    <n v="66.709999999999994"/>
    <x v="6"/>
    <x v="6"/>
    <x v="0"/>
    <x v="0"/>
  </r>
  <r>
    <x v="0"/>
    <x v="1"/>
    <n v="2.5"/>
    <n v="1"/>
    <n v="2.5"/>
    <n v="1.1000000000000001"/>
    <n v="2.5"/>
    <n v="1"/>
    <n v="20"/>
    <n v="5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62"/>
    <n v="97.2"/>
    <n v="48"/>
    <n v="80"/>
    <n v="2"/>
    <n v="2560406"/>
    <n v="23.41"/>
    <n v="109382.01"/>
    <n v="19614"/>
    <n v="183.39"/>
    <n v="366.78"/>
    <n v="550.16999999999996"/>
    <n v="638052.84"/>
    <n v="9821.4"/>
    <n v="1709.17"/>
    <n v="13967.19"/>
    <n v="1095.43"/>
    <n v="2.6787279874814101E-3"/>
    <n v="788507.56"/>
    <n v="16927.22"/>
    <n v="3004.33"/>
    <n v="24404.73"/>
    <n v="1846.43"/>
    <x v="7"/>
    <n v="150454.72"/>
    <n v="7105.82"/>
    <n v="53293.65"/>
    <n v="1295.1600000000001"/>
    <n v="0.43109778220102302"/>
    <n v="10437.540000000001"/>
    <n v="751"/>
    <x v="7"/>
    <x v="7"/>
    <x v="0"/>
    <x v="1"/>
  </r>
  <r>
    <x v="0"/>
    <x v="1"/>
    <n v="2.5"/>
    <n v="1"/>
    <n v="2.5"/>
    <n v="1.1000000000000001"/>
    <n v="2.5"/>
    <n v="1"/>
    <n v="50"/>
    <n v="8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62"/>
    <n v="37.200000000000003"/>
    <n v="66"/>
    <n v="110"/>
    <n v="2"/>
    <n v="2560406"/>
    <n v="23.41"/>
    <n v="109382.01"/>
    <n v="19614"/>
    <n v="183.39"/>
    <n v="366.78"/>
    <n v="550.16999999999996"/>
    <n v="751413.89"/>
    <n v="9041.34"/>
    <n v="1028.8499999999999"/>
    <n v="10286.540000000001"/>
    <n v="1771.27"/>
    <n v="1.3692187670366299E-3"/>
    <n v="788498.91"/>
    <n v="16926.95"/>
    <n v="3004.28"/>
    <n v="24404.33"/>
    <n v="1846.41"/>
    <x v="8"/>
    <n v="37085.019999999997"/>
    <n v="7885.61"/>
    <n v="59142.074999999997"/>
    <n v="1975.43"/>
    <n v="0.65753857829496598"/>
    <n v="14117.79"/>
    <n v="75.1400000000001"/>
    <x v="8"/>
    <x v="8"/>
    <x v="1"/>
    <x v="0"/>
  </r>
  <r>
    <x v="0"/>
    <x v="1"/>
    <n v="2.5"/>
    <n v="1"/>
    <n v="2.5"/>
    <n v="1.1000000000000001"/>
    <n v="2.5"/>
    <n v="1"/>
    <n v="50"/>
    <n v="8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62"/>
    <n v="97.2"/>
    <n v="66"/>
    <n v="110"/>
    <n v="2"/>
    <n v="2560406"/>
    <n v="23.41"/>
    <n v="109382.01"/>
    <n v="19614"/>
    <n v="183.39"/>
    <n v="366.78"/>
    <n v="550.16999999999996"/>
    <n v="636640.5"/>
    <n v="9759.14"/>
    <n v="1698.01"/>
    <n v="13876.62"/>
    <n v="1088.58"/>
    <n v="2.6671410317125601E-3"/>
    <n v="788459.75"/>
    <n v="16925.759999999998"/>
    <n v="3004.05"/>
    <n v="24402.52"/>
    <n v="1846.3"/>
    <x v="9"/>
    <n v="151819.25"/>
    <n v="7166.62"/>
    <n v="53749.65"/>
    <n v="1306.04"/>
    <n v="0.434759741016295"/>
    <n v="10525.9"/>
    <n v="757.72"/>
    <x v="9"/>
    <x v="9"/>
    <x v="1"/>
    <x v="1"/>
  </r>
  <r>
    <x v="0"/>
    <x v="1"/>
    <n v="2.5"/>
    <n v="1"/>
    <n v="2.5"/>
    <n v="1.1000000000000001"/>
    <n v="2.5"/>
    <n v="1"/>
    <n v="80"/>
    <n v="11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62"/>
    <n v="37.200000000000003"/>
    <n v="84"/>
    <n v="140"/>
    <n v="2"/>
    <n v="2560406"/>
    <n v="23.41"/>
    <n v="109382.01"/>
    <n v="19614"/>
    <n v="183.39"/>
    <n v="366.78"/>
    <n v="550.16999999999996"/>
    <n v="727602.42"/>
    <n v="8176.1"/>
    <n v="890.39"/>
    <n v="9105.24"/>
    <n v="1654.53"/>
    <n v="1.2237314988589501E-3"/>
    <n v="788498.55"/>
    <n v="16926.95"/>
    <n v="3004.28"/>
    <n v="24404.31"/>
    <n v="1846.41"/>
    <x v="10"/>
    <n v="60896.13"/>
    <n v="8750.85"/>
    <n v="65631.375"/>
    <n v="2113.89"/>
    <n v="0.70362616001171696"/>
    <n v="15299.07"/>
    <n v="191.88"/>
    <x v="10"/>
    <x v="10"/>
    <x v="2"/>
    <x v="0"/>
  </r>
  <r>
    <x v="0"/>
    <x v="1"/>
    <n v="2.5"/>
    <n v="1"/>
    <n v="2.5"/>
    <n v="1.1000000000000001"/>
    <n v="2.5"/>
    <n v="1"/>
    <n v="80"/>
    <n v="11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62"/>
    <n v="97.2"/>
    <n v="84"/>
    <n v="140"/>
    <n v="2"/>
    <n v="2560406"/>
    <n v="23.41"/>
    <n v="109382.01"/>
    <n v="19614"/>
    <n v="183.39"/>
    <n v="366.78"/>
    <n v="550.16999999999996"/>
    <n v="628155.51"/>
    <n v="9415.52"/>
    <n v="1636.21"/>
    <n v="13376.09"/>
    <n v="1051.04"/>
    <n v="2.6047849202182399E-3"/>
    <n v="788498.55"/>
    <n v="16926.95"/>
    <n v="3004.28"/>
    <n v="24404.31"/>
    <n v="1846.41"/>
    <x v="10"/>
    <n v="160343.04000000001"/>
    <n v="7511.43"/>
    <n v="56335.724999999999"/>
    <n v="1368.07"/>
    <n v="0.45537366690188702"/>
    <n v="11028.22"/>
    <n v="795.37"/>
    <x v="11"/>
    <x v="11"/>
    <x v="2"/>
    <x v="1"/>
  </r>
  <r>
    <x v="0"/>
    <x v="2"/>
    <n v="2.5"/>
    <n v="1"/>
    <n v="2.5"/>
    <n v="1.1000000000000001"/>
    <n v="2.5"/>
    <n v="1"/>
    <n v="20"/>
    <n v="5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43"/>
    <n v="25.8"/>
    <n v="48"/>
    <n v="80"/>
    <n v="3"/>
    <n v="880426"/>
    <n v="24.17"/>
    <n v="36421.71"/>
    <n v="7829"/>
    <n v="43.58"/>
    <n v="87.16"/>
    <n v="130.74"/>
    <n v="864026.75"/>
    <n v="7483.47"/>
    <n v="647.36"/>
    <n v="6777.73"/>
    <n v="1628.93"/>
    <n v="7.4923606242515101E-4"/>
    <n v="879873.59"/>
    <n v="11229.7"/>
    <n v="1466.07"/>
    <n v="12503.78"/>
    <n v="1660.12"/>
    <x v="11"/>
    <n v="15846.84"/>
    <n v="3746.23"/>
    <n v="28096.724999999999"/>
    <n v="818.71"/>
    <n v="0.55843854659054504"/>
    <n v="5726.05"/>
    <n v="31.189999999999799"/>
    <x v="12"/>
    <x v="12"/>
    <x v="0"/>
    <x v="0"/>
  </r>
  <r>
    <x v="0"/>
    <x v="2"/>
    <n v="2.5"/>
    <n v="1"/>
    <n v="2.5"/>
    <n v="1.1000000000000001"/>
    <n v="2.5"/>
    <n v="1"/>
    <n v="20"/>
    <n v="5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43"/>
    <n v="85.8"/>
    <n v="48"/>
    <n v="80"/>
    <n v="3"/>
    <n v="880426"/>
    <n v="24.17"/>
    <n v="36421.71"/>
    <n v="7829"/>
    <n v="43.58"/>
    <n v="87.16"/>
    <n v="130.74"/>
    <n v="779935.65"/>
    <n v="8017.43"/>
    <n v="1038.3699999999999"/>
    <n v="8874.77"/>
    <n v="1152.48"/>
    <n v="1.3313534264012699E-3"/>
    <n v="879881.62"/>
    <n v="11229.79"/>
    <n v="1466.08"/>
    <n v="12503.88"/>
    <n v="1660.14"/>
    <x v="12"/>
    <n v="99945.97"/>
    <n v="3212.36"/>
    <n v="24092.7"/>
    <n v="427.71"/>
    <n v="0.291737149405217"/>
    <n v="3629.11"/>
    <n v="507.66"/>
    <x v="13"/>
    <x v="13"/>
    <x v="0"/>
    <x v="1"/>
  </r>
  <r>
    <x v="0"/>
    <x v="2"/>
    <n v="2.5"/>
    <n v="1"/>
    <n v="2.5"/>
    <n v="1.1000000000000001"/>
    <n v="2.5"/>
    <n v="1"/>
    <n v="50"/>
    <n v="8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43"/>
    <n v="25.8"/>
    <n v="66"/>
    <n v="110"/>
    <n v="3"/>
    <n v="880426"/>
    <n v="24.17"/>
    <n v="36421.71"/>
    <n v="7829"/>
    <n v="43.58"/>
    <n v="87.16"/>
    <n v="130.74"/>
    <n v="856718.58"/>
    <n v="7140.26"/>
    <n v="585.9"/>
    <n v="6316.38"/>
    <n v="1601.39"/>
    <n v="6.8388851797751397E-4"/>
    <n v="879871.41"/>
    <n v="11229.68"/>
    <n v="1466.06"/>
    <n v="12503.76"/>
    <n v="1660.12"/>
    <x v="13"/>
    <n v="23152.8300000001"/>
    <n v="4089.42"/>
    <n v="30670.65"/>
    <n v="880.16"/>
    <n v="0.60035742056941699"/>
    <n v="6187.38"/>
    <n v="58.729999999999798"/>
    <x v="14"/>
    <x v="14"/>
    <x v="1"/>
    <x v="0"/>
  </r>
  <r>
    <x v="0"/>
    <x v="2"/>
    <n v="2.5"/>
    <n v="1"/>
    <n v="2.5"/>
    <n v="1.1000000000000001"/>
    <n v="2.5"/>
    <n v="1"/>
    <n v="50"/>
    <n v="8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43"/>
    <n v="85.8"/>
    <n v="66"/>
    <n v="110"/>
    <n v="3"/>
    <n v="880426"/>
    <n v="24.17"/>
    <n v="36421.71"/>
    <n v="7829"/>
    <n v="43.58"/>
    <n v="87.16"/>
    <n v="130.74"/>
    <n v="775560.37"/>
    <n v="7884.53"/>
    <n v="1020.65"/>
    <n v="8724.44"/>
    <n v="1131.96"/>
    <n v="1.31601618581929E-3"/>
    <n v="879872.64"/>
    <n v="11229.69"/>
    <n v="1466.06"/>
    <n v="12503.77"/>
    <n v="1660.12"/>
    <x v="14"/>
    <n v="104312.27"/>
    <n v="3345.16"/>
    <n v="25088.7"/>
    <n v="445.41"/>
    <n v="0.30381430500798101"/>
    <n v="3779.33"/>
    <n v="528.16"/>
    <x v="15"/>
    <x v="15"/>
    <x v="1"/>
    <x v="1"/>
  </r>
  <r>
    <x v="0"/>
    <x v="2"/>
    <n v="2.5"/>
    <n v="1"/>
    <n v="2.5"/>
    <n v="1.1000000000000001"/>
    <n v="2.5"/>
    <n v="1"/>
    <n v="80"/>
    <n v="11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43"/>
    <n v="25.8"/>
    <n v="84"/>
    <n v="140"/>
    <n v="3"/>
    <n v="880426"/>
    <n v="24.17"/>
    <n v="36421.71"/>
    <n v="7829"/>
    <n v="43.58"/>
    <n v="87.16"/>
    <n v="130.74"/>
    <n v="815140.56"/>
    <n v="6235.38"/>
    <n v="508.84"/>
    <n v="5496.42"/>
    <n v="1385.95"/>
    <n v="6.2423589865286502E-4"/>
    <n v="879870.98"/>
    <n v="11229.67"/>
    <n v="1466.06"/>
    <n v="12503.75"/>
    <n v="1660.12"/>
    <x v="15"/>
    <n v="64730.419999999896"/>
    <n v="4994.29"/>
    <n v="37457.175000000003"/>
    <n v="957.22"/>
    <n v="0.65292007148411402"/>
    <n v="7007.33"/>
    <n v="274.17"/>
    <x v="16"/>
    <x v="16"/>
    <x v="2"/>
    <x v="0"/>
  </r>
  <r>
    <x v="0"/>
    <x v="2"/>
    <n v="2.5"/>
    <n v="1"/>
    <n v="2.5"/>
    <n v="1.1000000000000001"/>
    <n v="2.5"/>
    <n v="1"/>
    <n v="80"/>
    <n v="11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43"/>
    <n v="85.8"/>
    <n v="84"/>
    <n v="140"/>
    <n v="3"/>
    <n v="880426"/>
    <n v="24.17"/>
    <n v="36421.71"/>
    <n v="7829"/>
    <n v="43.58"/>
    <n v="87.16"/>
    <n v="130.74"/>
    <n v="769329.87"/>
    <n v="7704.42"/>
    <n v="996.64"/>
    <n v="8520.7900000000009"/>
    <n v="1104.1300000000001"/>
    <n v="1.2954651039351901E-3"/>
    <n v="879879.83"/>
    <n v="11229.77"/>
    <n v="1466.07"/>
    <n v="12503.86"/>
    <n v="1660.13"/>
    <x v="16"/>
    <n v="110549.96"/>
    <n v="3525.35"/>
    <n v="26440.125"/>
    <n v="469.43"/>
    <n v="0.32019617071490403"/>
    <n v="3983.07"/>
    <n v="556"/>
    <x v="17"/>
    <x v="17"/>
    <x v="2"/>
    <x v="1"/>
  </r>
  <r>
    <x v="0"/>
    <x v="3"/>
    <n v="2.5"/>
    <n v="1"/>
    <n v="2.5"/>
    <n v="1.1000000000000001"/>
    <n v="2.5"/>
    <n v="1"/>
    <n v="20"/>
    <n v="5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37"/>
    <n v="22.2"/>
    <n v="48"/>
    <n v="80"/>
    <n v="4"/>
    <n v="59999"/>
    <n v="24.92"/>
    <n v="2407.25"/>
    <n v="2027"/>
    <n v="13.62"/>
    <n v="27.23"/>
    <n v="40.85"/>
    <n v="844387.94"/>
    <n v="5077.3100000000004"/>
    <n v="367.68"/>
    <n v="4104.37"/>
    <n v="1146.33"/>
    <n v="4.3543966295871102E-4"/>
    <n v="853486.33"/>
    <n v="7124.98"/>
    <n v="781.58"/>
    <n v="6986.05"/>
    <n v="1156.93"/>
    <x v="17"/>
    <n v="9098.3900000000103"/>
    <n v="2047.67"/>
    <n v="15357.525"/>
    <n v="413.9"/>
    <n v="0.52956831034570995"/>
    <n v="2881.68"/>
    <n v="10.600000000000099"/>
    <x v="18"/>
    <x v="18"/>
    <x v="0"/>
    <x v="0"/>
  </r>
  <r>
    <x v="0"/>
    <x v="3"/>
    <n v="2.5"/>
    <n v="1"/>
    <n v="2.5"/>
    <n v="1.1000000000000001"/>
    <n v="2.5"/>
    <n v="1"/>
    <n v="20"/>
    <n v="5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37"/>
    <n v="82.2"/>
    <n v="48"/>
    <n v="80"/>
    <n v="4"/>
    <n v="59999"/>
    <n v="24.92"/>
    <n v="2407.25"/>
    <n v="2027"/>
    <n v="13.62"/>
    <n v="27.23"/>
    <n v="40.85"/>
    <n v="757614.51"/>
    <n v="5036.4799999999996"/>
    <n v="544.78"/>
    <n v="4891.13"/>
    <n v="788.29"/>
    <n v="7.1907281712437095E-4"/>
    <n v="853475.48"/>
    <n v="7124.91"/>
    <n v="781.57"/>
    <n v="6986"/>
    <n v="1156.9100000000001"/>
    <x v="18"/>
    <n v="95860.97"/>
    <n v="2088.4299999999998"/>
    <n v="15663.225"/>
    <n v="236.79"/>
    <n v="0.30296710467392601"/>
    <n v="2094.87"/>
    <n v="368.62"/>
    <x v="19"/>
    <x v="19"/>
    <x v="0"/>
    <x v="1"/>
  </r>
  <r>
    <x v="0"/>
    <x v="3"/>
    <n v="2.5"/>
    <n v="1"/>
    <n v="2.5"/>
    <n v="1.1000000000000001"/>
    <n v="2.5"/>
    <n v="1"/>
    <n v="50"/>
    <n v="8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37"/>
    <n v="22.2"/>
    <n v="66"/>
    <n v="110"/>
    <n v="4"/>
    <n v="59999"/>
    <n v="24.92"/>
    <n v="2407.25"/>
    <n v="2027"/>
    <n v="13.62"/>
    <n v="27.23"/>
    <n v="40.85"/>
    <n v="836442.07"/>
    <n v="4838.7700000000004"/>
    <n v="333.59"/>
    <n v="3833.25"/>
    <n v="1117.49"/>
    <n v="3.9882020759668402E-4"/>
    <n v="853498"/>
    <n v="7125.04"/>
    <n v="781.58"/>
    <n v="6986.12"/>
    <n v="1156.94"/>
    <x v="19"/>
    <n v="17055.930000000099"/>
    <n v="2286.27"/>
    <n v="17147.025000000001"/>
    <n v="447.99"/>
    <n v="0.57318508661941203"/>
    <n v="3152.87"/>
    <n v="39.450000000000003"/>
    <x v="20"/>
    <x v="20"/>
    <x v="1"/>
    <x v="0"/>
  </r>
  <r>
    <x v="0"/>
    <x v="3"/>
    <n v="2.5"/>
    <n v="1"/>
    <n v="2.5"/>
    <n v="1.1000000000000001"/>
    <n v="2.5"/>
    <n v="1"/>
    <n v="50"/>
    <n v="8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37"/>
    <n v="82.2"/>
    <n v="66"/>
    <n v="110"/>
    <n v="4"/>
    <n v="59999"/>
    <n v="24.92"/>
    <n v="2407.25"/>
    <n v="2027"/>
    <n v="13.62"/>
    <n v="27.23"/>
    <n v="40.85"/>
    <n v="754551.67"/>
    <n v="4970.96"/>
    <n v="537.28"/>
    <n v="4825.0200000000004"/>
    <n v="777.02"/>
    <n v="7.1205196590446904E-4"/>
    <n v="853465.38"/>
    <n v="7124.85"/>
    <n v="781.56"/>
    <n v="6985.94"/>
    <n v="1156.9000000000001"/>
    <x v="20"/>
    <n v="98913.71"/>
    <n v="2153.89"/>
    <n v="16154.174999999999"/>
    <n v="244.28"/>
    <n v="0.312554378422642"/>
    <n v="2160.92"/>
    <n v="379.88"/>
    <x v="21"/>
    <x v="21"/>
    <x v="1"/>
    <x v="1"/>
  </r>
  <r>
    <x v="0"/>
    <x v="3"/>
    <n v="2.5"/>
    <n v="1"/>
    <n v="2.5"/>
    <n v="1.1000000000000001"/>
    <n v="2.5"/>
    <n v="1"/>
    <n v="80"/>
    <n v="110"/>
    <n v="1"/>
    <n v="0.8"/>
    <n v="0.35"/>
    <n v="0.8"/>
    <n v="0.55000000000000004"/>
    <n v="0.9"/>
    <n v="0.02"/>
    <n v="1825"/>
    <n v="1825"/>
    <n v="1"/>
    <n v="1"/>
    <n v="30"/>
    <n v="130"/>
    <n v="14"/>
    <n v="4"/>
    <n v="1"/>
    <n v="500"/>
    <n v="37"/>
    <n v="22.2"/>
    <n v="84"/>
    <n v="140"/>
    <n v="4"/>
    <n v="59999"/>
    <n v="24.92"/>
    <n v="2407.25"/>
    <n v="2027"/>
    <n v="13.62"/>
    <n v="27.23"/>
    <n v="40.85"/>
    <n v="787784.13"/>
    <n v="4100.08"/>
    <n v="283.87"/>
    <n v="3246.03"/>
    <n v="924.49"/>
    <n v="3.6033983065894001E-4"/>
    <n v="853485.03"/>
    <n v="7124.97"/>
    <n v="781.58"/>
    <n v="6986.05"/>
    <n v="1156.93"/>
    <x v="21"/>
    <n v="65700.899999999994"/>
    <n v="3024.89"/>
    <n v="22686.674999999999"/>
    <n v="497.71"/>
    <n v="0.63679981575782396"/>
    <n v="3740.02"/>
    <n v="232.44"/>
    <x v="22"/>
    <x v="22"/>
    <x v="2"/>
    <x v="0"/>
  </r>
  <r>
    <x v="0"/>
    <x v="3"/>
    <n v="2.5"/>
    <n v="1"/>
    <n v="2.5"/>
    <n v="1.1000000000000001"/>
    <n v="2.5"/>
    <n v="1"/>
    <n v="80"/>
    <n v="110"/>
    <n v="1"/>
    <n v="0.8"/>
    <n v="0.35"/>
    <n v="0.8"/>
    <n v="0.55000000000000004"/>
    <n v="0.9"/>
    <n v="0.02"/>
    <n v="1825"/>
    <n v="1825"/>
    <n v="1"/>
    <n v="1"/>
    <n v="500"/>
    <n v="130"/>
    <n v="14"/>
    <n v="4"/>
    <n v="0"/>
    <n v="500"/>
    <n v="137"/>
    <n v="82.2"/>
    <n v="84"/>
    <n v="140"/>
    <n v="4"/>
    <n v="59999"/>
    <n v="24.92"/>
    <n v="2407.25"/>
    <n v="2027"/>
    <n v="13.62"/>
    <n v="27.23"/>
    <n v="40.85"/>
    <n v="746958.82"/>
    <n v="4820.88"/>
    <n v="520.16"/>
    <n v="4673.83"/>
    <n v="751.18"/>
    <n v="6.9637038357750404E-4"/>
    <n v="853485.03"/>
    <n v="7124.97"/>
    <n v="781.58"/>
    <n v="6986.05"/>
    <n v="1156.93"/>
    <x v="21"/>
    <n v="106526.21"/>
    <n v="2304.09"/>
    <n v="17280.674999999999"/>
    <n v="261.42"/>
    <n v="0.33447631720361298"/>
    <n v="2312.2199999999998"/>
    <n v="405.75"/>
    <x v="23"/>
    <x v="2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E21" firstHeaderRow="1" firstDataRow="3" firstDataCol="1"/>
  <pivotFields count="62">
    <pivotField numFmtId="11" showAll="0"/>
    <pivotField axis="axisRow" showAll="0" defaultSubtotal="0">
      <items count="4">
        <item x="3"/>
        <item x="2"/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3">
        <item x="19"/>
        <item x="20"/>
        <item x="18"/>
        <item x="17"/>
        <item x="21"/>
        <item x="16"/>
        <item x="14"/>
        <item x="13"/>
        <item x="15"/>
        <item x="12"/>
        <item x="11"/>
        <item x="9"/>
        <item x="8"/>
        <item x="10"/>
        <item x="6"/>
        <item x="7"/>
        <item x="1"/>
        <item x="4"/>
        <item x="0"/>
        <item x="3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5">
        <item x="19"/>
        <item x="21"/>
        <item x="23"/>
        <item x="18"/>
        <item x="20"/>
        <item x="22"/>
        <item x="13"/>
        <item x="15"/>
        <item x="17"/>
        <item x="12"/>
        <item x="14"/>
        <item x="16"/>
        <item x="7"/>
        <item x="9"/>
        <item x="11"/>
        <item x="6"/>
        <item x="8"/>
        <item x="10"/>
        <item x="1"/>
        <item x="3"/>
        <item x="5"/>
        <item x="0"/>
        <item x="2"/>
        <item x="4"/>
        <item t="default"/>
      </items>
    </pivotField>
    <pivotField dataField="1" showAll="0">
      <items count="25">
        <item x="18"/>
        <item x="20"/>
        <item x="12"/>
        <item x="14"/>
        <item x="22"/>
        <item x="19"/>
        <item x="21"/>
        <item x="23"/>
        <item x="6"/>
        <item x="8"/>
        <item x="16"/>
        <item x="10"/>
        <item x="13"/>
        <item x="15"/>
        <item x="17"/>
        <item x="2"/>
        <item x="0"/>
        <item x="4"/>
        <item x="7"/>
        <item x="9"/>
        <item x="11"/>
        <item x="1"/>
        <item x="3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1"/>
    <field x="60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2">
    <field x="6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vsl_sum" fld="58" baseField="60" baseItem="2" numFmtId="165"/>
    <dataField name="Sum of prod_loss" fld="59" baseField="0" baseItem="0"/>
  </dataFields>
  <formats count="9">
    <format dxfId="8">
      <pivotArea collapsedLevelsAreSubtotals="1" fieldPosition="0">
        <references count="2">
          <reference field="1" count="1" selected="0">
            <x v="3"/>
          </reference>
          <reference field="60" count="0"/>
        </references>
      </pivotArea>
    </format>
    <format dxfId="7">
      <pivotArea collapsedLevelsAreSubtotals="1" fieldPosition="0">
        <references count="1">
          <reference field="1" count="1">
            <x v="0"/>
          </reference>
        </references>
      </pivotArea>
    </format>
    <format dxfId="6">
      <pivotArea collapsedLevelsAreSubtotals="1" fieldPosition="0">
        <references count="2">
          <reference field="1" count="1" selected="0">
            <x v="0"/>
          </reference>
          <reference field="60" count="0"/>
        </references>
      </pivotArea>
    </format>
    <format dxfId="5">
      <pivotArea collapsedLevelsAreSubtotals="1" fieldPosition="0">
        <references count="1">
          <reference field="1" count="1">
            <x v="1"/>
          </reference>
        </references>
      </pivotArea>
    </format>
    <format dxfId="4">
      <pivotArea collapsedLevelsAreSubtotals="1" fieldPosition="0">
        <references count="2">
          <reference field="1" count="1" selected="0">
            <x v="1"/>
          </reference>
          <reference field="60" count="0"/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collapsedLevelsAreSubtotals="1" fieldPosition="0">
        <references count="2">
          <reference field="1" count="1" selected="0">
            <x v="2"/>
          </reference>
          <reference field="60" count="0"/>
        </references>
      </pivotArea>
    </format>
    <format dxfId="1">
      <pivotArea dataOnly="0" labelOnly="1" fieldPosition="0">
        <references count="1">
          <reference field="61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1"/>
  <sheetViews>
    <sheetView tabSelected="1" workbookViewId="0">
      <selection activeCell="B27" sqref="B27"/>
    </sheetView>
  </sheetViews>
  <sheetFormatPr defaultRowHeight="15" x14ac:dyDescent="0.25"/>
  <cols>
    <col min="1" max="1" width="13.140625" bestFit="1" customWidth="1"/>
    <col min="2" max="2" width="19.5703125" bestFit="1" customWidth="1"/>
    <col min="3" max="3" width="16.28515625" bestFit="1" customWidth="1"/>
    <col min="4" max="4" width="17.7109375" bestFit="1" customWidth="1"/>
    <col min="5" max="5" width="16.28515625" bestFit="1" customWidth="1"/>
    <col min="6" max="6" width="20" bestFit="1" customWidth="1"/>
    <col min="7" max="7" width="21.5703125" bestFit="1" customWidth="1"/>
    <col min="8" max="8" width="8.42578125" bestFit="1" customWidth="1"/>
    <col min="9" max="11" width="7.42578125" bestFit="1" customWidth="1"/>
    <col min="12" max="12" width="10.28515625" bestFit="1" customWidth="1"/>
    <col min="13" max="15" width="7.85546875" bestFit="1" customWidth="1"/>
    <col min="16" max="16" width="10.85546875" bestFit="1" customWidth="1"/>
    <col min="17" max="17" width="11.28515625" bestFit="1" customWidth="1"/>
    <col min="18" max="22" width="16.28515625" bestFit="1" customWidth="1"/>
    <col min="23" max="23" width="19.85546875" bestFit="1" customWidth="1"/>
    <col min="24" max="24" width="21.42578125" bestFit="1" customWidth="1"/>
    <col min="25" max="30" width="16.28515625" bestFit="1" customWidth="1"/>
    <col min="31" max="31" width="20.42578125" bestFit="1" customWidth="1"/>
    <col min="32" max="32" width="22" bestFit="1" customWidth="1"/>
    <col min="33" max="33" width="19.85546875" bestFit="1" customWidth="1"/>
    <col min="34" max="34" width="21.42578125" bestFit="1" customWidth="1"/>
  </cols>
  <sheetData>
    <row r="3" spans="1:5" x14ac:dyDescent="0.25">
      <c r="B3" s="2" t="s">
        <v>72</v>
      </c>
    </row>
    <row r="4" spans="1:5" x14ac:dyDescent="0.25">
      <c r="B4" s="6" t="s">
        <v>64</v>
      </c>
      <c r="C4" s="6"/>
      <c r="D4" s="6" t="s">
        <v>65</v>
      </c>
      <c r="E4" s="6"/>
    </row>
    <row r="5" spans="1:5" x14ac:dyDescent="0.25">
      <c r="A5" s="2" t="s">
        <v>71</v>
      </c>
      <c r="B5" t="s">
        <v>73</v>
      </c>
      <c r="C5" t="s">
        <v>74</v>
      </c>
      <c r="D5" t="s">
        <v>73</v>
      </c>
      <c r="E5" t="s">
        <v>74</v>
      </c>
    </row>
    <row r="6" spans="1:5" x14ac:dyDescent="0.25">
      <c r="A6" s="3" t="s">
        <v>70</v>
      </c>
      <c r="B6" s="7"/>
      <c r="C6" s="5"/>
      <c r="D6" s="7"/>
      <c r="E6" s="5"/>
    </row>
    <row r="7" spans="1:5" x14ac:dyDescent="0.25">
      <c r="A7" s="4" t="s">
        <v>63</v>
      </c>
      <c r="B7" s="7">
        <v>6936924.1799999997</v>
      </c>
      <c r="C7" s="5">
        <v>21486.200000000299</v>
      </c>
      <c r="D7" s="7">
        <v>5042875.8075000001</v>
      </c>
      <c r="E7" s="5">
        <v>747192.74</v>
      </c>
    </row>
    <row r="8" spans="1:5" x14ac:dyDescent="0.25">
      <c r="A8" s="4" t="s">
        <v>66</v>
      </c>
      <c r="B8" s="7">
        <v>7589746.3075000001</v>
      </c>
      <c r="C8" s="5">
        <v>79965.150000000096</v>
      </c>
      <c r="D8" s="7">
        <v>5201874.67</v>
      </c>
      <c r="E8" s="5">
        <v>770016.76</v>
      </c>
    </row>
    <row r="9" spans="1:5" x14ac:dyDescent="0.25">
      <c r="A9" s="4" t="s">
        <v>67</v>
      </c>
      <c r="B9" s="7">
        <v>9003163.1449999996</v>
      </c>
      <c r="C9" s="5">
        <v>471155.88</v>
      </c>
      <c r="D9" s="7">
        <v>5566091.5949999997</v>
      </c>
      <c r="E9" s="5">
        <v>822455.25</v>
      </c>
    </row>
    <row r="10" spans="1:5" x14ac:dyDescent="0.25">
      <c r="A10" s="3" t="s">
        <v>69</v>
      </c>
      <c r="B10" s="7"/>
      <c r="C10" s="5"/>
      <c r="D10" s="7"/>
      <c r="E10" s="5"/>
    </row>
    <row r="11" spans="1:5" x14ac:dyDescent="0.25">
      <c r="A11" s="4" t="s">
        <v>63</v>
      </c>
      <c r="B11" s="7">
        <v>208552532.54550001</v>
      </c>
      <c r="C11" s="5">
        <v>244186.50999999899</v>
      </c>
      <c r="D11" s="7">
        <v>132178391.9781</v>
      </c>
      <c r="E11" s="5">
        <v>3974470.14</v>
      </c>
    </row>
    <row r="12" spans="1:5" x14ac:dyDescent="0.25">
      <c r="A12" s="4" t="s">
        <v>66</v>
      </c>
      <c r="B12" s="7">
        <v>225354960.01980001</v>
      </c>
      <c r="C12" s="5">
        <v>459797.169999998</v>
      </c>
      <c r="D12" s="7">
        <v>137649661.2543</v>
      </c>
      <c r="E12" s="5">
        <v>4134964.64</v>
      </c>
    </row>
    <row r="13" spans="1:5" x14ac:dyDescent="0.25">
      <c r="A13" s="4" t="s">
        <v>67</v>
      </c>
      <c r="B13" s="7">
        <v>255218941.13429999</v>
      </c>
      <c r="C13" s="5">
        <v>2146476.9300000002</v>
      </c>
      <c r="D13" s="7">
        <v>145070220.4497</v>
      </c>
      <c r="E13" s="5">
        <v>4352924</v>
      </c>
    </row>
    <row r="14" spans="1:5" x14ac:dyDescent="0.25">
      <c r="A14" s="3" t="s">
        <v>68</v>
      </c>
      <c r="B14" s="7"/>
      <c r="C14" s="5"/>
      <c r="D14" s="7"/>
      <c r="E14" s="5"/>
    </row>
    <row r="15" spans="1:5" x14ac:dyDescent="0.25">
      <c r="A15" s="4" t="s">
        <v>63</v>
      </c>
      <c r="B15" s="7">
        <v>1485812409.237</v>
      </c>
      <c r="C15" s="5">
        <v>1308449.94</v>
      </c>
      <c r="D15" s="7">
        <v>1141679104.6554</v>
      </c>
      <c r="E15" s="5">
        <v>14730114</v>
      </c>
    </row>
    <row r="16" spans="1:5" x14ac:dyDescent="0.25">
      <c r="A16" s="4" t="s">
        <v>66</v>
      </c>
      <c r="B16" s="7">
        <v>1544232246.9579</v>
      </c>
      <c r="C16" s="5">
        <v>1473795.96</v>
      </c>
      <c r="D16" s="7">
        <v>1151344099.059</v>
      </c>
      <c r="E16" s="5">
        <v>14861920.08</v>
      </c>
    </row>
    <row r="17" spans="1:5" x14ac:dyDescent="0.25">
      <c r="A17" s="4" t="s">
        <v>67</v>
      </c>
      <c r="B17" s="7">
        <v>1673443027.7307</v>
      </c>
      <c r="C17" s="5">
        <v>3763534.32</v>
      </c>
      <c r="D17" s="7">
        <v>1206288870.3222001</v>
      </c>
      <c r="E17" s="5">
        <v>15600387.18</v>
      </c>
    </row>
    <row r="18" spans="1:5" x14ac:dyDescent="0.25">
      <c r="A18" s="3" t="s">
        <v>62</v>
      </c>
      <c r="B18" s="7"/>
      <c r="D18" s="7"/>
    </row>
    <row r="19" spans="1:5" x14ac:dyDescent="0.25">
      <c r="A19" s="4" t="s">
        <v>63</v>
      </c>
      <c r="B19" s="7">
        <v>11316982837.7892</v>
      </c>
      <c r="C19" s="5">
        <v>5141890.1000000099</v>
      </c>
      <c r="D19" s="7">
        <v>9448962479.9335995</v>
      </c>
      <c r="E19" s="5">
        <v>62168571.950000003</v>
      </c>
    </row>
    <row r="20" spans="1:5" x14ac:dyDescent="0.25">
      <c r="A20" s="4" t="s">
        <v>66</v>
      </c>
      <c r="B20" s="7">
        <v>11328235539.4104</v>
      </c>
      <c r="C20" s="5">
        <v>5130863.0999999996</v>
      </c>
      <c r="D20" s="7">
        <v>9674929922.1847992</v>
      </c>
      <c r="E20" s="5">
        <v>63855702.950000003</v>
      </c>
    </row>
    <row r="21" spans="1:5" x14ac:dyDescent="0.25">
      <c r="A21" s="4" t="s">
        <v>67</v>
      </c>
      <c r="B21" s="7">
        <v>11981019095.916</v>
      </c>
      <c r="C21" s="5">
        <v>6604070.3000000101</v>
      </c>
      <c r="D21" s="7">
        <v>9957406139.9955997</v>
      </c>
      <c r="E21" s="5">
        <v>65944216.75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K25"/>
  <sheetViews>
    <sheetView topLeftCell="AH1" workbookViewId="0">
      <selection activeCell="BH23" sqref="BH23"/>
    </sheetView>
  </sheetViews>
  <sheetFormatPr defaultRowHeight="15" x14ac:dyDescent="0.25"/>
  <cols>
    <col min="60" max="60" width="12" customWidth="1"/>
  </cols>
  <sheetData>
    <row r="1" spans="1:6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hidden="1" x14ac:dyDescent="0.25">
      <c r="A2">
        <v>1</v>
      </c>
      <c r="B2" s="1">
        <v>1000000</v>
      </c>
      <c r="C2" t="s">
        <v>62</v>
      </c>
      <c r="D2">
        <v>2.5</v>
      </c>
      <c r="E2">
        <v>1</v>
      </c>
      <c r="F2">
        <v>2.5</v>
      </c>
      <c r="G2">
        <v>1.1000000000000001</v>
      </c>
      <c r="H2">
        <v>2.5</v>
      </c>
      <c r="I2">
        <v>1</v>
      </c>
      <c r="J2">
        <v>20</v>
      </c>
      <c r="K2">
        <v>50</v>
      </c>
      <c r="L2">
        <v>1</v>
      </c>
      <c r="M2">
        <v>0.8</v>
      </c>
      <c r="N2">
        <v>0.35</v>
      </c>
      <c r="O2">
        <v>0.8</v>
      </c>
      <c r="P2">
        <v>0.55000000000000004</v>
      </c>
      <c r="Q2">
        <v>0.9</v>
      </c>
      <c r="R2">
        <v>0.02</v>
      </c>
      <c r="S2">
        <v>1825</v>
      </c>
      <c r="T2">
        <v>1825</v>
      </c>
      <c r="U2">
        <v>1</v>
      </c>
      <c r="V2">
        <v>1</v>
      </c>
      <c r="W2">
        <v>30</v>
      </c>
      <c r="X2">
        <v>130</v>
      </c>
      <c r="Y2">
        <v>14</v>
      </c>
      <c r="Z2">
        <v>4</v>
      </c>
      <c r="AA2">
        <v>1</v>
      </c>
      <c r="AB2">
        <v>500</v>
      </c>
      <c r="AC2">
        <v>81</v>
      </c>
      <c r="AD2">
        <v>48.6</v>
      </c>
      <c r="AE2">
        <v>48</v>
      </c>
      <c r="AF2">
        <v>80</v>
      </c>
      <c r="AG2">
        <v>1</v>
      </c>
      <c r="AH2">
        <v>9622023</v>
      </c>
      <c r="AI2">
        <v>22.75</v>
      </c>
      <c r="AJ2">
        <v>422874.92</v>
      </c>
      <c r="AK2">
        <v>55135</v>
      </c>
      <c r="AL2">
        <v>701.46</v>
      </c>
      <c r="AM2">
        <v>1402.92</v>
      </c>
      <c r="AN2">
        <v>2104.39</v>
      </c>
      <c r="AO2">
        <v>760603.49</v>
      </c>
      <c r="AP2">
        <v>13174.93</v>
      </c>
      <c r="AQ2">
        <v>1525.59</v>
      </c>
      <c r="AR2">
        <v>17900.27</v>
      </c>
      <c r="AS2">
        <v>2470.25</v>
      </c>
      <c r="AT2">
        <v>2.00576255573058E-3</v>
      </c>
      <c r="AU2">
        <v>809595.88</v>
      </c>
      <c r="AV2">
        <v>25380.93</v>
      </c>
      <c r="AW2">
        <v>4574.71</v>
      </c>
      <c r="AX2">
        <v>44662.28</v>
      </c>
      <c r="AY2">
        <v>2563.5100000000002</v>
      </c>
      <c r="AZ2">
        <v>5.6506092891678303E-3</v>
      </c>
      <c r="BA2">
        <v>48992.39</v>
      </c>
      <c r="BB2">
        <v>12206</v>
      </c>
      <c r="BC2">
        <v>91545</v>
      </c>
      <c r="BD2">
        <v>3049.12</v>
      </c>
      <c r="BE2">
        <v>0.66651656607741205</v>
      </c>
      <c r="BF2">
        <v>26762.01</v>
      </c>
      <c r="BG2">
        <v>93.260000000000204</v>
      </c>
      <c r="BH2">
        <v>11316982837.7892</v>
      </c>
      <c r="BI2">
        <v>5141890.1000000099</v>
      </c>
      <c r="BJ2" t="s">
        <v>63</v>
      </c>
      <c r="BK2" t="s">
        <v>64</v>
      </c>
    </row>
    <row r="3" spans="1:63" hidden="1" x14ac:dyDescent="0.25">
      <c r="A3">
        <v>2</v>
      </c>
      <c r="B3" s="1">
        <v>1000000</v>
      </c>
      <c r="C3" t="s">
        <v>62</v>
      </c>
      <c r="D3">
        <v>2.5</v>
      </c>
      <c r="E3">
        <v>1</v>
      </c>
      <c r="F3">
        <v>2.5</v>
      </c>
      <c r="G3">
        <v>1.1000000000000001</v>
      </c>
      <c r="H3">
        <v>2.5</v>
      </c>
      <c r="I3">
        <v>1</v>
      </c>
      <c r="J3">
        <v>20</v>
      </c>
      <c r="K3">
        <v>50</v>
      </c>
      <c r="L3">
        <v>1</v>
      </c>
      <c r="M3">
        <v>0.8</v>
      </c>
      <c r="N3">
        <v>0.35</v>
      </c>
      <c r="O3">
        <v>0.8</v>
      </c>
      <c r="P3">
        <v>0.55000000000000004</v>
      </c>
      <c r="Q3">
        <v>0.9</v>
      </c>
      <c r="R3">
        <v>0.02</v>
      </c>
      <c r="S3">
        <v>1825</v>
      </c>
      <c r="T3">
        <v>1825</v>
      </c>
      <c r="U3">
        <v>1</v>
      </c>
      <c r="V3">
        <v>1</v>
      </c>
      <c r="W3">
        <v>500</v>
      </c>
      <c r="X3">
        <v>130</v>
      </c>
      <c r="Y3">
        <v>14</v>
      </c>
      <c r="Z3">
        <v>4</v>
      </c>
      <c r="AA3">
        <v>0</v>
      </c>
      <c r="AB3">
        <v>500</v>
      </c>
      <c r="AC3">
        <v>181</v>
      </c>
      <c r="AD3">
        <v>108.6</v>
      </c>
      <c r="AE3">
        <v>48</v>
      </c>
      <c r="AF3">
        <v>80</v>
      </c>
      <c r="AG3">
        <v>1</v>
      </c>
      <c r="AH3">
        <v>9622023</v>
      </c>
      <c r="AI3">
        <v>22.75</v>
      </c>
      <c r="AJ3">
        <v>422874.92</v>
      </c>
      <c r="AK3">
        <v>55135</v>
      </c>
      <c r="AL3">
        <v>701.46</v>
      </c>
      <c r="AM3">
        <v>1402.92</v>
      </c>
      <c r="AN3">
        <v>2104.39</v>
      </c>
      <c r="AO3">
        <v>620674.34</v>
      </c>
      <c r="AP3">
        <v>13103.92</v>
      </c>
      <c r="AQ3">
        <v>2244.98</v>
      </c>
      <c r="AR3">
        <v>22317.66</v>
      </c>
      <c r="AS3">
        <v>1435.94</v>
      </c>
      <c r="AT3">
        <v>3.6170014697240399E-3</v>
      </c>
      <c r="AU3">
        <v>809595.59</v>
      </c>
      <c r="AV3">
        <v>25380.91</v>
      </c>
      <c r="AW3">
        <v>4574.7</v>
      </c>
      <c r="AX3">
        <v>44662.239999999998</v>
      </c>
      <c r="AY3">
        <v>2563.5100000000002</v>
      </c>
      <c r="AZ3">
        <v>5.6505989613900897E-3</v>
      </c>
      <c r="BA3">
        <v>188921.25</v>
      </c>
      <c r="BB3">
        <v>12276.99</v>
      </c>
      <c r="BC3">
        <v>92077.425000000003</v>
      </c>
      <c r="BD3">
        <v>2329.7199999999998</v>
      </c>
      <c r="BE3">
        <v>0.50926180951756395</v>
      </c>
      <c r="BF3">
        <v>22344.58</v>
      </c>
      <c r="BG3">
        <v>1127.57</v>
      </c>
      <c r="BH3">
        <v>9448962479.9335995</v>
      </c>
      <c r="BI3">
        <v>62168571.950000003</v>
      </c>
      <c r="BJ3" t="s">
        <v>63</v>
      </c>
      <c r="BK3" t="s">
        <v>65</v>
      </c>
    </row>
    <row r="4" spans="1:63" hidden="1" x14ac:dyDescent="0.25">
      <c r="A4">
        <v>3</v>
      </c>
      <c r="B4" s="1">
        <v>1000000</v>
      </c>
      <c r="C4" t="s">
        <v>62</v>
      </c>
      <c r="D4">
        <v>2.5</v>
      </c>
      <c r="E4">
        <v>1</v>
      </c>
      <c r="F4">
        <v>2.5</v>
      </c>
      <c r="G4">
        <v>1.1000000000000001</v>
      </c>
      <c r="H4">
        <v>2.5</v>
      </c>
      <c r="I4">
        <v>1</v>
      </c>
      <c r="J4">
        <v>50</v>
      </c>
      <c r="K4">
        <v>80</v>
      </c>
      <c r="L4">
        <v>1</v>
      </c>
      <c r="M4">
        <v>0.8</v>
      </c>
      <c r="N4">
        <v>0.35</v>
      </c>
      <c r="O4">
        <v>0.8</v>
      </c>
      <c r="P4">
        <v>0.55000000000000004</v>
      </c>
      <c r="Q4">
        <v>0.9</v>
      </c>
      <c r="R4">
        <v>0.02</v>
      </c>
      <c r="S4">
        <v>1825</v>
      </c>
      <c r="T4">
        <v>1825</v>
      </c>
      <c r="U4">
        <v>1</v>
      </c>
      <c r="V4">
        <v>1</v>
      </c>
      <c r="W4">
        <v>30</v>
      </c>
      <c r="X4">
        <v>130</v>
      </c>
      <c r="Y4">
        <v>14</v>
      </c>
      <c r="Z4">
        <v>4</v>
      </c>
      <c r="AA4">
        <v>1</v>
      </c>
      <c r="AB4">
        <v>500</v>
      </c>
      <c r="AC4">
        <v>81</v>
      </c>
      <c r="AD4">
        <v>48.6</v>
      </c>
      <c r="AE4">
        <v>66</v>
      </c>
      <c r="AF4">
        <v>110</v>
      </c>
      <c r="AG4">
        <v>1</v>
      </c>
      <c r="AH4">
        <v>9622023</v>
      </c>
      <c r="AI4">
        <v>22.75</v>
      </c>
      <c r="AJ4">
        <v>422874.92</v>
      </c>
      <c r="AK4">
        <v>55135</v>
      </c>
      <c r="AL4">
        <v>701.46</v>
      </c>
      <c r="AM4">
        <v>1402.92</v>
      </c>
      <c r="AN4">
        <v>2104.39</v>
      </c>
      <c r="AO4">
        <v>760584.89</v>
      </c>
      <c r="AP4">
        <v>13166.25</v>
      </c>
      <c r="AQ4">
        <v>1523.1</v>
      </c>
      <c r="AR4">
        <v>17879.22</v>
      </c>
      <c r="AS4">
        <v>2470.66</v>
      </c>
      <c r="AT4">
        <v>2.0025378100792901E-3</v>
      </c>
      <c r="AU4">
        <v>809655.84</v>
      </c>
      <c r="AV4">
        <v>25383.83</v>
      </c>
      <c r="AW4">
        <v>4575.3</v>
      </c>
      <c r="AX4">
        <v>44667.839999999997</v>
      </c>
      <c r="AY4">
        <v>2563.7199999999998</v>
      </c>
      <c r="AZ4">
        <v>5.6509195314394297E-3</v>
      </c>
      <c r="BA4">
        <v>49070.95</v>
      </c>
      <c r="BB4">
        <v>12217.58</v>
      </c>
      <c r="BC4">
        <v>91631.85</v>
      </c>
      <c r="BD4">
        <v>3052.2</v>
      </c>
      <c r="BE4">
        <v>0.66710379647236295</v>
      </c>
      <c r="BF4">
        <v>26788.62</v>
      </c>
      <c r="BG4">
        <v>93.059999999999903</v>
      </c>
      <c r="BH4">
        <v>11328235539.4104</v>
      </c>
      <c r="BI4">
        <v>5130863.0999999996</v>
      </c>
      <c r="BJ4" t="s">
        <v>66</v>
      </c>
      <c r="BK4" t="s">
        <v>64</v>
      </c>
    </row>
    <row r="5" spans="1:63" hidden="1" x14ac:dyDescent="0.25">
      <c r="A5">
        <v>4</v>
      </c>
      <c r="B5" s="1">
        <v>1000000</v>
      </c>
      <c r="C5" t="s">
        <v>62</v>
      </c>
      <c r="D5">
        <v>2.5</v>
      </c>
      <c r="E5">
        <v>1</v>
      </c>
      <c r="F5">
        <v>2.5</v>
      </c>
      <c r="G5">
        <v>1.1000000000000001</v>
      </c>
      <c r="H5">
        <v>2.5</v>
      </c>
      <c r="I5">
        <v>1</v>
      </c>
      <c r="J5">
        <v>50</v>
      </c>
      <c r="K5">
        <v>80</v>
      </c>
      <c r="L5">
        <v>1</v>
      </c>
      <c r="M5">
        <v>0.8</v>
      </c>
      <c r="N5">
        <v>0.35</v>
      </c>
      <c r="O5">
        <v>0.8</v>
      </c>
      <c r="P5">
        <v>0.55000000000000004</v>
      </c>
      <c r="Q5">
        <v>0.9</v>
      </c>
      <c r="R5">
        <v>0.02</v>
      </c>
      <c r="S5">
        <v>1825</v>
      </c>
      <c r="T5">
        <v>1825</v>
      </c>
      <c r="U5">
        <v>1</v>
      </c>
      <c r="V5">
        <v>1</v>
      </c>
      <c r="W5">
        <v>500</v>
      </c>
      <c r="X5">
        <v>130</v>
      </c>
      <c r="Y5">
        <v>14</v>
      </c>
      <c r="Z5">
        <v>4</v>
      </c>
      <c r="AA5">
        <v>0</v>
      </c>
      <c r="AB5">
        <v>500</v>
      </c>
      <c r="AC5">
        <v>181</v>
      </c>
      <c r="AD5">
        <v>108.6</v>
      </c>
      <c r="AE5">
        <v>66</v>
      </c>
      <c r="AF5">
        <v>110</v>
      </c>
      <c r="AG5">
        <v>1</v>
      </c>
      <c r="AH5">
        <v>9622023</v>
      </c>
      <c r="AI5">
        <v>22.75</v>
      </c>
      <c r="AJ5">
        <v>422874.92</v>
      </c>
      <c r="AK5">
        <v>55135</v>
      </c>
      <c r="AL5">
        <v>701.46</v>
      </c>
      <c r="AM5">
        <v>1402.92</v>
      </c>
      <c r="AN5">
        <v>2104.39</v>
      </c>
      <c r="AO5">
        <v>615221.81000000006</v>
      </c>
      <c r="AP5">
        <v>12802.04</v>
      </c>
      <c r="AQ5">
        <v>2190.19</v>
      </c>
      <c r="AR5">
        <v>21783.53</v>
      </c>
      <c r="AS5">
        <v>1405.35</v>
      </c>
      <c r="AT5">
        <v>3.5600005793032601E-3</v>
      </c>
      <c r="AU5">
        <v>809597.98</v>
      </c>
      <c r="AV5">
        <v>25381.03</v>
      </c>
      <c r="AW5">
        <v>4574.7299999999996</v>
      </c>
      <c r="AX5">
        <v>44662.47</v>
      </c>
      <c r="AY5">
        <v>2563.52</v>
      </c>
      <c r="AZ5">
        <v>5.6506193357844098E-3</v>
      </c>
      <c r="BA5">
        <v>194376.17</v>
      </c>
      <c r="BB5">
        <v>12578.99</v>
      </c>
      <c r="BC5">
        <v>94342.425000000003</v>
      </c>
      <c r="BD5">
        <v>2384.54</v>
      </c>
      <c r="BE5">
        <v>0.52124169076644999</v>
      </c>
      <c r="BF5">
        <v>22878.94</v>
      </c>
      <c r="BG5">
        <v>1158.17</v>
      </c>
      <c r="BH5">
        <v>9674929922.1847992</v>
      </c>
      <c r="BI5">
        <v>63855702.950000003</v>
      </c>
      <c r="BJ5" t="s">
        <v>66</v>
      </c>
      <c r="BK5" t="s">
        <v>65</v>
      </c>
    </row>
    <row r="6" spans="1:63" hidden="1" x14ac:dyDescent="0.25">
      <c r="A6">
        <v>5</v>
      </c>
      <c r="B6" s="1">
        <v>1000000</v>
      </c>
      <c r="C6" t="s">
        <v>62</v>
      </c>
      <c r="D6">
        <v>2.5</v>
      </c>
      <c r="E6">
        <v>1</v>
      </c>
      <c r="F6">
        <v>2.5</v>
      </c>
      <c r="G6">
        <v>1.1000000000000001</v>
      </c>
      <c r="H6">
        <v>2.5</v>
      </c>
      <c r="I6">
        <v>1</v>
      </c>
      <c r="J6">
        <v>80</v>
      </c>
      <c r="K6">
        <v>110</v>
      </c>
      <c r="L6">
        <v>1</v>
      </c>
      <c r="M6">
        <v>0.8</v>
      </c>
      <c r="N6">
        <v>0.35</v>
      </c>
      <c r="O6">
        <v>0.8</v>
      </c>
      <c r="P6">
        <v>0.55000000000000004</v>
      </c>
      <c r="Q6">
        <v>0.9</v>
      </c>
      <c r="R6">
        <v>0.02</v>
      </c>
      <c r="S6">
        <v>1825</v>
      </c>
      <c r="T6">
        <v>1825</v>
      </c>
      <c r="U6">
        <v>1</v>
      </c>
      <c r="V6">
        <v>1</v>
      </c>
      <c r="W6">
        <v>30</v>
      </c>
      <c r="X6">
        <v>130</v>
      </c>
      <c r="Y6">
        <v>14</v>
      </c>
      <c r="Z6">
        <v>4</v>
      </c>
      <c r="AA6">
        <v>1</v>
      </c>
      <c r="AB6">
        <v>500</v>
      </c>
      <c r="AC6">
        <v>81</v>
      </c>
      <c r="AD6">
        <v>48.6</v>
      </c>
      <c r="AE6">
        <v>84</v>
      </c>
      <c r="AF6">
        <v>140</v>
      </c>
      <c r="AG6">
        <v>1</v>
      </c>
      <c r="AH6">
        <v>9622023</v>
      </c>
      <c r="AI6">
        <v>22.75</v>
      </c>
      <c r="AJ6">
        <v>422874.92</v>
      </c>
      <c r="AK6">
        <v>55135</v>
      </c>
      <c r="AL6">
        <v>701.46</v>
      </c>
      <c r="AM6">
        <v>1402.92</v>
      </c>
      <c r="AN6">
        <v>2104.39</v>
      </c>
      <c r="AO6">
        <v>748407.82</v>
      </c>
      <c r="AP6">
        <v>12407.08</v>
      </c>
      <c r="AQ6">
        <v>1352.46</v>
      </c>
      <c r="AR6">
        <v>16329.99</v>
      </c>
      <c r="AS6">
        <v>2443.73</v>
      </c>
      <c r="AT6">
        <v>1.8071163393241899E-3</v>
      </c>
      <c r="AU6">
        <v>809596.08</v>
      </c>
      <c r="AV6">
        <v>25380.93</v>
      </c>
      <c r="AW6">
        <v>4574.71</v>
      </c>
      <c r="AX6">
        <v>44662.29</v>
      </c>
      <c r="AY6">
        <v>2563.5100000000002</v>
      </c>
      <c r="AZ6">
        <v>5.6506078932595603E-3</v>
      </c>
      <c r="BA6">
        <v>61188.26</v>
      </c>
      <c r="BB6">
        <v>12973.85</v>
      </c>
      <c r="BC6">
        <v>97303.875</v>
      </c>
      <c r="BD6">
        <v>3222.25</v>
      </c>
      <c r="BE6">
        <v>0.70436158794765102</v>
      </c>
      <c r="BF6">
        <v>28332.3</v>
      </c>
      <c r="BG6">
        <v>119.78</v>
      </c>
      <c r="BH6">
        <v>11981019095.916</v>
      </c>
      <c r="BI6">
        <v>6604070.3000000101</v>
      </c>
      <c r="BJ6" t="s">
        <v>67</v>
      </c>
      <c r="BK6" t="s">
        <v>64</v>
      </c>
    </row>
    <row r="7" spans="1:63" hidden="1" x14ac:dyDescent="0.25">
      <c r="A7">
        <v>6</v>
      </c>
      <c r="B7" s="1">
        <v>1000000</v>
      </c>
      <c r="C7" t="s">
        <v>62</v>
      </c>
      <c r="D7">
        <v>2.5</v>
      </c>
      <c r="E7">
        <v>1</v>
      </c>
      <c r="F7">
        <v>2.5</v>
      </c>
      <c r="G7">
        <v>1.1000000000000001</v>
      </c>
      <c r="H7">
        <v>2.5</v>
      </c>
      <c r="I7">
        <v>1</v>
      </c>
      <c r="J7">
        <v>80</v>
      </c>
      <c r="K7">
        <v>110</v>
      </c>
      <c r="L7">
        <v>1</v>
      </c>
      <c r="M7">
        <v>0.8</v>
      </c>
      <c r="N7">
        <v>0.35</v>
      </c>
      <c r="O7">
        <v>0.8</v>
      </c>
      <c r="P7">
        <v>0.55000000000000004</v>
      </c>
      <c r="Q7">
        <v>0.9</v>
      </c>
      <c r="R7">
        <v>0.02</v>
      </c>
      <c r="S7">
        <v>1825</v>
      </c>
      <c r="T7">
        <v>1825</v>
      </c>
      <c r="U7">
        <v>1</v>
      </c>
      <c r="V7">
        <v>1</v>
      </c>
      <c r="W7">
        <v>500</v>
      </c>
      <c r="X7">
        <v>130</v>
      </c>
      <c r="Y7">
        <v>14</v>
      </c>
      <c r="Z7">
        <v>4</v>
      </c>
      <c r="AA7">
        <v>0</v>
      </c>
      <c r="AB7">
        <v>500</v>
      </c>
      <c r="AC7">
        <v>181</v>
      </c>
      <c r="AD7">
        <v>108.6</v>
      </c>
      <c r="AE7">
        <v>84</v>
      </c>
      <c r="AF7">
        <v>140</v>
      </c>
      <c r="AG7">
        <v>1</v>
      </c>
      <c r="AH7">
        <v>9622023</v>
      </c>
      <c r="AI7">
        <v>22.75</v>
      </c>
      <c r="AJ7">
        <v>422874.92</v>
      </c>
      <c r="AK7">
        <v>55135</v>
      </c>
      <c r="AL7">
        <v>701.46</v>
      </c>
      <c r="AM7">
        <v>1402.92</v>
      </c>
      <c r="AN7">
        <v>2104.39</v>
      </c>
      <c r="AO7">
        <v>607980.88</v>
      </c>
      <c r="AP7">
        <v>12425.85</v>
      </c>
      <c r="AQ7">
        <v>2121.73</v>
      </c>
      <c r="AR7">
        <v>21116.83</v>
      </c>
      <c r="AS7">
        <v>1367.52</v>
      </c>
      <c r="AT7">
        <v>3.4897972449396799E-3</v>
      </c>
      <c r="AU7">
        <v>809611.89</v>
      </c>
      <c r="AV7">
        <v>25381.7</v>
      </c>
      <c r="AW7">
        <v>4574.8599999999997</v>
      </c>
      <c r="AX7">
        <v>44663.76</v>
      </c>
      <c r="AY7">
        <v>2563.5700000000002</v>
      </c>
      <c r="AZ7">
        <v>5.6506828228523199E-3</v>
      </c>
      <c r="BA7">
        <v>201631.01</v>
      </c>
      <c r="BB7">
        <v>12955.85</v>
      </c>
      <c r="BC7">
        <v>97168.875</v>
      </c>
      <c r="BD7">
        <v>2453.13</v>
      </c>
      <c r="BE7">
        <v>0.53621968759699701</v>
      </c>
      <c r="BF7">
        <v>23546.93</v>
      </c>
      <c r="BG7">
        <v>1196.05</v>
      </c>
      <c r="BH7">
        <v>9957406139.9955997</v>
      </c>
      <c r="BI7">
        <v>65944216.75</v>
      </c>
      <c r="BJ7" t="s">
        <v>67</v>
      </c>
      <c r="BK7" t="s">
        <v>65</v>
      </c>
    </row>
    <row r="8" spans="1:63" hidden="1" x14ac:dyDescent="0.25">
      <c r="A8">
        <v>7</v>
      </c>
      <c r="B8" s="1">
        <v>1000000</v>
      </c>
      <c r="C8" t="s">
        <v>68</v>
      </c>
      <c r="D8">
        <v>2.5</v>
      </c>
      <c r="E8">
        <v>1</v>
      </c>
      <c r="F8">
        <v>2.5</v>
      </c>
      <c r="G8">
        <v>1.1000000000000001</v>
      </c>
      <c r="H8">
        <v>2.5</v>
      </c>
      <c r="I8">
        <v>1</v>
      </c>
      <c r="J8">
        <v>20</v>
      </c>
      <c r="K8">
        <v>50</v>
      </c>
      <c r="L8">
        <v>1</v>
      </c>
      <c r="M8">
        <v>0.8</v>
      </c>
      <c r="N8">
        <v>0.35</v>
      </c>
      <c r="O8">
        <v>0.8</v>
      </c>
      <c r="P8">
        <v>0.55000000000000004</v>
      </c>
      <c r="Q8">
        <v>0.9</v>
      </c>
      <c r="R8">
        <v>0.02</v>
      </c>
      <c r="S8">
        <v>1825</v>
      </c>
      <c r="T8">
        <v>1825</v>
      </c>
      <c r="U8">
        <v>1</v>
      </c>
      <c r="V8">
        <v>1</v>
      </c>
      <c r="W8">
        <v>30</v>
      </c>
      <c r="X8">
        <v>130</v>
      </c>
      <c r="Y8">
        <v>14</v>
      </c>
      <c r="Z8">
        <v>4</v>
      </c>
      <c r="AA8">
        <v>1</v>
      </c>
      <c r="AB8">
        <v>500</v>
      </c>
      <c r="AC8">
        <v>62</v>
      </c>
      <c r="AD8">
        <v>37.200000000000003</v>
      </c>
      <c r="AE8">
        <v>48</v>
      </c>
      <c r="AF8">
        <v>80</v>
      </c>
      <c r="AG8">
        <v>2</v>
      </c>
      <c r="AH8">
        <v>2560406</v>
      </c>
      <c r="AI8">
        <v>23.41</v>
      </c>
      <c r="AJ8">
        <v>109382.01</v>
      </c>
      <c r="AK8">
        <v>19614</v>
      </c>
      <c r="AL8">
        <v>183.39</v>
      </c>
      <c r="AM8">
        <v>366.78</v>
      </c>
      <c r="AN8">
        <v>550.16999999999996</v>
      </c>
      <c r="AO8">
        <v>756175.4</v>
      </c>
      <c r="AP8">
        <v>9350.27</v>
      </c>
      <c r="AQ8">
        <v>1102.1600000000001</v>
      </c>
      <c r="AR8">
        <v>10820.82</v>
      </c>
      <c r="AS8">
        <v>1779.71</v>
      </c>
      <c r="AT8">
        <v>1.45754543191963E-3</v>
      </c>
      <c r="AU8">
        <v>788503.07</v>
      </c>
      <c r="AV8">
        <v>16927.080000000002</v>
      </c>
      <c r="AW8">
        <v>3004.3</v>
      </c>
      <c r="AX8">
        <v>24404.52</v>
      </c>
      <c r="AY8">
        <v>1846.42</v>
      </c>
      <c r="AZ8">
        <v>3.8101310119185699E-3</v>
      </c>
      <c r="BA8">
        <v>32327.6699999999</v>
      </c>
      <c r="BB8">
        <v>7576.81</v>
      </c>
      <c r="BC8">
        <v>56826.074999999997</v>
      </c>
      <c r="BD8">
        <v>1902.14</v>
      </c>
      <c r="BE8">
        <v>0.63313916719368901</v>
      </c>
      <c r="BF8">
        <v>13583.7</v>
      </c>
      <c r="BG8">
        <v>66.709999999999994</v>
      </c>
      <c r="BH8">
        <v>1485812409.237</v>
      </c>
      <c r="BI8">
        <v>1308449.94</v>
      </c>
      <c r="BJ8" t="s">
        <v>63</v>
      </c>
      <c r="BK8" t="s">
        <v>64</v>
      </c>
    </row>
    <row r="9" spans="1:63" hidden="1" x14ac:dyDescent="0.25">
      <c r="A9">
        <v>8</v>
      </c>
      <c r="B9" s="1">
        <v>1000000</v>
      </c>
      <c r="C9" t="s">
        <v>68</v>
      </c>
      <c r="D9">
        <v>2.5</v>
      </c>
      <c r="E9">
        <v>1</v>
      </c>
      <c r="F9">
        <v>2.5</v>
      </c>
      <c r="G9">
        <v>1.1000000000000001</v>
      </c>
      <c r="H9">
        <v>2.5</v>
      </c>
      <c r="I9">
        <v>1</v>
      </c>
      <c r="J9">
        <v>20</v>
      </c>
      <c r="K9">
        <v>50</v>
      </c>
      <c r="L9">
        <v>1</v>
      </c>
      <c r="M9">
        <v>0.8</v>
      </c>
      <c r="N9">
        <v>0.35</v>
      </c>
      <c r="O9">
        <v>0.8</v>
      </c>
      <c r="P9">
        <v>0.55000000000000004</v>
      </c>
      <c r="Q9">
        <v>0.9</v>
      </c>
      <c r="R9">
        <v>0.02</v>
      </c>
      <c r="S9">
        <v>1825</v>
      </c>
      <c r="T9">
        <v>1825</v>
      </c>
      <c r="U9">
        <v>1</v>
      </c>
      <c r="V9">
        <v>1</v>
      </c>
      <c r="W9">
        <v>500</v>
      </c>
      <c r="X9">
        <v>130</v>
      </c>
      <c r="Y9">
        <v>14</v>
      </c>
      <c r="Z9">
        <v>4</v>
      </c>
      <c r="AA9">
        <v>0</v>
      </c>
      <c r="AB9">
        <v>500</v>
      </c>
      <c r="AC9">
        <v>162</v>
      </c>
      <c r="AD9">
        <v>97.2</v>
      </c>
      <c r="AE9">
        <v>48</v>
      </c>
      <c r="AF9">
        <v>80</v>
      </c>
      <c r="AG9">
        <v>2</v>
      </c>
      <c r="AH9">
        <v>2560406</v>
      </c>
      <c r="AI9">
        <v>23.41</v>
      </c>
      <c r="AJ9">
        <v>109382.01</v>
      </c>
      <c r="AK9">
        <v>19614</v>
      </c>
      <c r="AL9">
        <v>183.39</v>
      </c>
      <c r="AM9">
        <v>366.78</v>
      </c>
      <c r="AN9">
        <v>550.16999999999996</v>
      </c>
      <c r="AO9">
        <v>638052.84</v>
      </c>
      <c r="AP9">
        <v>9821.4</v>
      </c>
      <c r="AQ9">
        <v>1709.17</v>
      </c>
      <c r="AR9">
        <v>13967.19</v>
      </c>
      <c r="AS9">
        <v>1095.43</v>
      </c>
      <c r="AT9">
        <v>2.6787279874814101E-3</v>
      </c>
      <c r="AU9">
        <v>788507.56</v>
      </c>
      <c r="AV9">
        <v>16927.22</v>
      </c>
      <c r="AW9">
        <v>3004.33</v>
      </c>
      <c r="AX9">
        <v>24404.73</v>
      </c>
      <c r="AY9">
        <v>1846.43</v>
      </c>
      <c r="AZ9">
        <v>3.8101473624425398E-3</v>
      </c>
      <c r="BA9">
        <v>150454.72</v>
      </c>
      <c r="BB9">
        <v>7105.82</v>
      </c>
      <c r="BC9">
        <v>53293.65</v>
      </c>
      <c r="BD9">
        <v>1295.1600000000001</v>
      </c>
      <c r="BE9">
        <v>0.43109778220102302</v>
      </c>
      <c r="BF9">
        <v>10437.540000000001</v>
      </c>
      <c r="BG9">
        <v>751</v>
      </c>
      <c r="BH9">
        <v>1141679104.6554</v>
      </c>
      <c r="BI9">
        <v>14730114</v>
      </c>
      <c r="BJ9" t="s">
        <v>63</v>
      </c>
      <c r="BK9" t="s">
        <v>65</v>
      </c>
    </row>
    <row r="10" spans="1:63" hidden="1" x14ac:dyDescent="0.25">
      <c r="A10">
        <v>9</v>
      </c>
      <c r="B10" s="1">
        <v>1000000</v>
      </c>
      <c r="C10" t="s">
        <v>68</v>
      </c>
      <c r="D10">
        <v>2.5</v>
      </c>
      <c r="E10">
        <v>1</v>
      </c>
      <c r="F10">
        <v>2.5</v>
      </c>
      <c r="G10">
        <v>1.1000000000000001</v>
      </c>
      <c r="H10">
        <v>2.5</v>
      </c>
      <c r="I10">
        <v>1</v>
      </c>
      <c r="J10">
        <v>50</v>
      </c>
      <c r="K10">
        <v>80</v>
      </c>
      <c r="L10">
        <v>1</v>
      </c>
      <c r="M10">
        <v>0.8</v>
      </c>
      <c r="N10">
        <v>0.35</v>
      </c>
      <c r="O10">
        <v>0.8</v>
      </c>
      <c r="P10">
        <v>0.55000000000000004</v>
      </c>
      <c r="Q10">
        <v>0.9</v>
      </c>
      <c r="R10">
        <v>0.02</v>
      </c>
      <c r="S10">
        <v>1825</v>
      </c>
      <c r="T10">
        <v>1825</v>
      </c>
      <c r="U10">
        <v>1</v>
      </c>
      <c r="V10">
        <v>1</v>
      </c>
      <c r="W10">
        <v>30</v>
      </c>
      <c r="X10">
        <v>130</v>
      </c>
      <c r="Y10">
        <v>14</v>
      </c>
      <c r="Z10">
        <v>4</v>
      </c>
      <c r="AA10">
        <v>1</v>
      </c>
      <c r="AB10">
        <v>500</v>
      </c>
      <c r="AC10">
        <v>62</v>
      </c>
      <c r="AD10">
        <v>37.200000000000003</v>
      </c>
      <c r="AE10">
        <v>66</v>
      </c>
      <c r="AF10">
        <v>110</v>
      </c>
      <c r="AG10">
        <v>2</v>
      </c>
      <c r="AH10">
        <v>2560406</v>
      </c>
      <c r="AI10">
        <v>23.41</v>
      </c>
      <c r="AJ10">
        <v>109382.01</v>
      </c>
      <c r="AK10">
        <v>19614</v>
      </c>
      <c r="AL10">
        <v>183.39</v>
      </c>
      <c r="AM10">
        <v>366.78</v>
      </c>
      <c r="AN10">
        <v>550.16999999999996</v>
      </c>
      <c r="AO10">
        <v>751413.89</v>
      </c>
      <c r="AP10">
        <v>9041.34</v>
      </c>
      <c r="AQ10">
        <v>1028.8499999999999</v>
      </c>
      <c r="AR10">
        <v>10286.540000000001</v>
      </c>
      <c r="AS10">
        <v>1771.27</v>
      </c>
      <c r="AT10">
        <v>1.3692187670366299E-3</v>
      </c>
      <c r="AU10">
        <v>788498.91</v>
      </c>
      <c r="AV10">
        <v>16926.95</v>
      </c>
      <c r="AW10">
        <v>3004.28</v>
      </c>
      <c r="AX10">
        <v>24404.33</v>
      </c>
      <c r="AY10">
        <v>1846.41</v>
      </c>
      <c r="AZ10">
        <v>3.8101257489373099E-3</v>
      </c>
      <c r="BA10">
        <v>37085.019999999997</v>
      </c>
      <c r="BB10">
        <v>7885.61</v>
      </c>
      <c r="BC10">
        <v>59142.074999999997</v>
      </c>
      <c r="BD10">
        <v>1975.43</v>
      </c>
      <c r="BE10">
        <v>0.65753857829496598</v>
      </c>
      <c r="BF10">
        <v>14117.79</v>
      </c>
      <c r="BG10">
        <v>75.1400000000001</v>
      </c>
      <c r="BH10">
        <v>1544232246.9579</v>
      </c>
      <c r="BI10">
        <v>1473795.96</v>
      </c>
      <c r="BJ10" t="s">
        <v>66</v>
      </c>
      <c r="BK10" t="s">
        <v>64</v>
      </c>
    </row>
    <row r="11" spans="1:63" hidden="1" x14ac:dyDescent="0.25">
      <c r="A11">
        <v>10</v>
      </c>
      <c r="B11" s="1">
        <v>1000000</v>
      </c>
      <c r="C11" t="s">
        <v>68</v>
      </c>
      <c r="D11">
        <v>2.5</v>
      </c>
      <c r="E11">
        <v>1</v>
      </c>
      <c r="F11">
        <v>2.5</v>
      </c>
      <c r="G11">
        <v>1.1000000000000001</v>
      </c>
      <c r="H11">
        <v>2.5</v>
      </c>
      <c r="I11">
        <v>1</v>
      </c>
      <c r="J11">
        <v>50</v>
      </c>
      <c r="K11">
        <v>80</v>
      </c>
      <c r="L11">
        <v>1</v>
      </c>
      <c r="M11">
        <v>0.8</v>
      </c>
      <c r="N11">
        <v>0.35</v>
      </c>
      <c r="O11">
        <v>0.8</v>
      </c>
      <c r="P11">
        <v>0.55000000000000004</v>
      </c>
      <c r="Q11">
        <v>0.9</v>
      </c>
      <c r="R11">
        <v>0.02</v>
      </c>
      <c r="S11">
        <v>1825</v>
      </c>
      <c r="T11">
        <v>1825</v>
      </c>
      <c r="U11">
        <v>1</v>
      </c>
      <c r="V11">
        <v>1</v>
      </c>
      <c r="W11">
        <v>500</v>
      </c>
      <c r="X11">
        <v>130</v>
      </c>
      <c r="Y11">
        <v>14</v>
      </c>
      <c r="Z11">
        <v>4</v>
      </c>
      <c r="AA11">
        <v>0</v>
      </c>
      <c r="AB11">
        <v>500</v>
      </c>
      <c r="AC11">
        <v>162</v>
      </c>
      <c r="AD11">
        <v>97.2</v>
      </c>
      <c r="AE11">
        <v>66</v>
      </c>
      <c r="AF11">
        <v>110</v>
      </c>
      <c r="AG11">
        <v>2</v>
      </c>
      <c r="AH11">
        <v>2560406</v>
      </c>
      <c r="AI11">
        <v>23.41</v>
      </c>
      <c r="AJ11">
        <v>109382.01</v>
      </c>
      <c r="AK11">
        <v>19614</v>
      </c>
      <c r="AL11">
        <v>183.39</v>
      </c>
      <c r="AM11">
        <v>366.78</v>
      </c>
      <c r="AN11">
        <v>550.16999999999996</v>
      </c>
      <c r="AO11">
        <v>636640.5</v>
      </c>
      <c r="AP11">
        <v>9759.14</v>
      </c>
      <c r="AQ11">
        <v>1698.01</v>
      </c>
      <c r="AR11">
        <v>13876.62</v>
      </c>
      <c r="AS11">
        <v>1088.58</v>
      </c>
      <c r="AT11">
        <v>2.6671410317125601E-3</v>
      </c>
      <c r="AU11">
        <v>788459.75</v>
      </c>
      <c r="AV11">
        <v>16925.759999999998</v>
      </c>
      <c r="AW11">
        <v>3004.05</v>
      </c>
      <c r="AX11">
        <v>24402.52</v>
      </c>
      <c r="AY11">
        <v>1846.3</v>
      </c>
      <c r="AZ11">
        <v>3.81002327639426E-3</v>
      </c>
      <c r="BA11">
        <v>151819.25</v>
      </c>
      <c r="BB11">
        <v>7166.62</v>
      </c>
      <c r="BC11">
        <v>53749.65</v>
      </c>
      <c r="BD11">
        <v>1306.04</v>
      </c>
      <c r="BE11">
        <v>0.434759741016295</v>
      </c>
      <c r="BF11">
        <v>10525.9</v>
      </c>
      <c r="BG11">
        <v>757.72</v>
      </c>
      <c r="BH11">
        <v>1151344099.059</v>
      </c>
      <c r="BI11">
        <v>14861920.08</v>
      </c>
      <c r="BJ11" t="s">
        <v>66</v>
      </c>
      <c r="BK11" t="s">
        <v>65</v>
      </c>
    </row>
    <row r="12" spans="1:63" hidden="1" x14ac:dyDescent="0.25">
      <c r="A12">
        <v>11</v>
      </c>
      <c r="B12" s="1">
        <v>1000000</v>
      </c>
      <c r="C12" t="s">
        <v>68</v>
      </c>
      <c r="D12">
        <v>2.5</v>
      </c>
      <c r="E12">
        <v>1</v>
      </c>
      <c r="F12">
        <v>2.5</v>
      </c>
      <c r="G12">
        <v>1.1000000000000001</v>
      </c>
      <c r="H12">
        <v>2.5</v>
      </c>
      <c r="I12">
        <v>1</v>
      </c>
      <c r="J12">
        <v>80</v>
      </c>
      <c r="K12">
        <v>110</v>
      </c>
      <c r="L12">
        <v>1</v>
      </c>
      <c r="M12">
        <v>0.8</v>
      </c>
      <c r="N12">
        <v>0.35</v>
      </c>
      <c r="O12">
        <v>0.8</v>
      </c>
      <c r="P12">
        <v>0.55000000000000004</v>
      </c>
      <c r="Q12">
        <v>0.9</v>
      </c>
      <c r="R12">
        <v>0.02</v>
      </c>
      <c r="S12">
        <v>1825</v>
      </c>
      <c r="T12">
        <v>1825</v>
      </c>
      <c r="U12">
        <v>1</v>
      </c>
      <c r="V12">
        <v>1</v>
      </c>
      <c r="W12">
        <v>30</v>
      </c>
      <c r="X12">
        <v>130</v>
      </c>
      <c r="Y12">
        <v>14</v>
      </c>
      <c r="Z12">
        <v>4</v>
      </c>
      <c r="AA12">
        <v>1</v>
      </c>
      <c r="AB12">
        <v>500</v>
      </c>
      <c r="AC12">
        <v>62</v>
      </c>
      <c r="AD12">
        <v>37.200000000000003</v>
      </c>
      <c r="AE12">
        <v>84</v>
      </c>
      <c r="AF12">
        <v>140</v>
      </c>
      <c r="AG12">
        <v>2</v>
      </c>
      <c r="AH12">
        <v>2560406</v>
      </c>
      <c r="AI12">
        <v>23.41</v>
      </c>
      <c r="AJ12">
        <v>109382.01</v>
      </c>
      <c r="AK12">
        <v>19614</v>
      </c>
      <c r="AL12">
        <v>183.39</v>
      </c>
      <c r="AM12">
        <v>366.78</v>
      </c>
      <c r="AN12">
        <v>550.16999999999996</v>
      </c>
      <c r="AO12">
        <v>727602.42</v>
      </c>
      <c r="AP12">
        <v>8176.1</v>
      </c>
      <c r="AQ12">
        <v>890.39</v>
      </c>
      <c r="AR12">
        <v>9105.24</v>
      </c>
      <c r="AS12">
        <v>1654.53</v>
      </c>
      <c r="AT12">
        <v>1.2237314988589501E-3</v>
      </c>
      <c r="AU12">
        <v>788498.55</v>
      </c>
      <c r="AV12">
        <v>16926.95</v>
      </c>
      <c r="AW12">
        <v>3004.28</v>
      </c>
      <c r="AX12">
        <v>24404.31</v>
      </c>
      <c r="AY12">
        <v>1846.41</v>
      </c>
      <c r="AZ12">
        <v>3.8101274885033098E-3</v>
      </c>
      <c r="BA12">
        <v>60896.13</v>
      </c>
      <c r="BB12">
        <v>8750.85</v>
      </c>
      <c r="BC12">
        <v>65631.375</v>
      </c>
      <c r="BD12">
        <v>2113.89</v>
      </c>
      <c r="BE12">
        <v>0.70362616001171696</v>
      </c>
      <c r="BF12">
        <v>15299.07</v>
      </c>
      <c r="BG12">
        <v>191.88</v>
      </c>
      <c r="BH12">
        <v>1673443027.7307</v>
      </c>
      <c r="BI12">
        <v>3763534.32</v>
      </c>
      <c r="BJ12" t="s">
        <v>67</v>
      </c>
      <c r="BK12" t="s">
        <v>64</v>
      </c>
    </row>
    <row r="13" spans="1:63" hidden="1" x14ac:dyDescent="0.25">
      <c r="A13">
        <v>12</v>
      </c>
      <c r="B13" s="1">
        <v>1000000</v>
      </c>
      <c r="C13" t="s">
        <v>68</v>
      </c>
      <c r="D13">
        <v>2.5</v>
      </c>
      <c r="E13">
        <v>1</v>
      </c>
      <c r="F13">
        <v>2.5</v>
      </c>
      <c r="G13">
        <v>1.1000000000000001</v>
      </c>
      <c r="H13">
        <v>2.5</v>
      </c>
      <c r="I13">
        <v>1</v>
      </c>
      <c r="J13">
        <v>80</v>
      </c>
      <c r="K13">
        <v>110</v>
      </c>
      <c r="L13">
        <v>1</v>
      </c>
      <c r="M13">
        <v>0.8</v>
      </c>
      <c r="N13">
        <v>0.35</v>
      </c>
      <c r="O13">
        <v>0.8</v>
      </c>
      <c r="P13">
        <v>0.55000000000000004</v>
      </c>
      <c r="Q13">
        <v>0.9</v>
      </c>
      <c r="R13">
        <v>0.02</v>
      </c>
      <c r="S13">
        <v>1825</v>
      </c>
      <c r="T13">
        <v>1825</v>
      </c>
      <c r="U13">
        <v>1</v>
      </c>
      <c r="V13">
        <v>1</v>
      </c>
      <c r="W13">
        <v>500</v>
      </c>
      <c r="X13">
        <v>130</v>
      </c>
      <c r="Y13">
        <v>14</v>
      </c>
      <c r="Z13">
        <v>4</v>
      </c>
      <c r="AA13">
        <v>0</v>
      </c>
      <c r="AB13">
        <v>500</v>
      </c>
      <c r="AC13">
        <v>162</v>
      </c>
      <c r="AD13">
        <v>97.2</v>
      </c>
      <c r="AE13">
        <v>84</v>
      </c>
      <c r="AF13">
        <v>140</v>
      </c>
      <c r="AG13">
        <v>2</v>
      </c>
      <c r="AH13">
        <v>2560406</v>
      </c>
      <c r="AI13">
        <v>23.41</v>
      </c>
      <c r="AJ13">
        <v>109382.01</v>
      </c>
      <c r="AK13">
        <v>19614</v>
      </c>
      <c r="AL13">
        <v>183.39</v>
      </c>
      <c r="AM13">
        <v>366.78</v>
      </c>
      <c r="AN13">
        <v>550.16999999999996</v>
      </c>
      <c r="AO13">
        <v>628155.51</v>
      </c>
      <c r="AP13">
        <v>9415.52</v>
      </c>
      <c r="AQ13">
        <v>1636.21</v>
      </c>
      <c r="AR13">
        <v>13376.09</v>
      </c>
      <c r="AS13">
        <v>1051.04</v>
      </c>
      <c r="AT13">
        <v>2.6047849202182399E-3</v>
      </c>
      <c r="AU13">
        <v>788498.55</v>
      </c>
      <c r="AV13">
        <v>16926.95</v>
      </c>
      <c r="AW13">
        <v>3004.28</v>
      </c>
      <c r="AX13">
        <v>24404.31</v>
      </c>
      <c r="AY13">
        <v>1846.41</v>
      </c>
      <c r="AZ13">
        <v>3.8101274885033098E-3</v>
      </c>
      <c r="BA13">
        <v>160343.04000000001</v>
      </c>
      <c r="BB13">
        <v>7511.43</v>
      </c>
      <c r="BC13">
        <v>56335.724999999999</v>
      </c>
      <c r="BD13">
        <v>1368.07</v>
      </c>
      <c r="BE13">
        <v>0.45537366690188702</v>
      </c>
      <c r="BF13">
        <v>11028.22</v>
      </c>
      <c r="BG13">
        <v>795.37</v>
      </c>
      <c r="BH13">
        <v>1206288870.3222001</v>
      </c>
      <c r="BI13">
        <v>15600387.18</v>
      </c>
      <c r="BJ13" t="s">
        <v>67</v>
      </c>
      <c r="BK13" t="s">
        <v>65</v>
      </c>
    </row>
    <row r="14" spans="1:63" hidden="1" x14ac:dyDescent="0.25">
      <c r="A14">
        <v>13</v>
      </c>
      <c r="B14" s="1">
        <v>1000000</v>
      </c>
      <c r="C14" t="s">
        <v>69</v>
      </c>
      <c r="D14">
        <v>2.5</v>
      </c>
      <c r="E14">
        <v>1</v>
      </c>
      <c r="F14">
        <v>2.5</v>
      </c>
      <c r="G14">
        <v>1.1000000000000001</v>
      </c>
      <c r="H14">
        <v>2.5</v>
      </c>
      <c r="I14">
        <v>1</v>
      </c>
      <c r="J14">
        <v>20</v>
      </c>
      <c r="K14">
        <v>50</v>
      </c>
      <c r="L14">
        <v>1</v>
      </c>
      <c r="M14">
        <v>0.8</v>
      </c>
      <c r="N14">
        <v>0.35</v>
      </c>
      <c r="O14">
        <v>0.8</v>
      </c>
      <c r="P14">
        <v>0.55000000000000004</v>
      </c>
      <c r="Q14">
        <v>0.9</v>
      </c>
      <c r="R14">
        <v>0.02</v>
      </c>
      <c r="S14">
        <v>1825</v>
      </c>
      <c r="T14">
        <v>1825</v>
      </c>
      <c r="U14">
        <v>1</v>
      </c>
      <c r="V14">
        <v>1</v>
      </c>
      <c r="W14">
        <v>30</v>
      </c>
      <c r="X14">
        <v>130</v>
      </c>
      <c r="Y14">
        <v>14</v>
      </c>
      <c r="Z14">
        <v>4</v>
      </c>
      <c r="AA14">
        <v>1</v>
      </c>
      <c r="AB14">
        <v>500</v>
      </c>
      <c r="AC14">
        <v>43</v>
      </c>
      <c r="AD14">
        <v>25.8</v>
      </c>
      <c r="AE14">
        <v>48</v>
      </c>
      <c r="AF14">
        <v>80</v>
      </c>
      <c r="AG14">
        <v>3</v>
      </c>
      <c r="AH14">
        <v>880426</v>
      </c>
      <c r="AI14">
        <v>24.17</v>
      </c>
      <c r="AJ14">
        <v>36421.71</v>
      </c>
      <c r="AK14">
        <v>7829</v>
      </c>
      <c r="AL14">
        <v>43.58</v>
      </c>
      <c r="AM14">
        <v>87.16</v>
      </c>
      <c r="AN14">
        <v>130.74</v>
      </c>
      <c r="AO14">
        <v>864026.75</v>
      </c>
      <c r="AP14">
        <v>7483.47</v>
      </c>
      <c r="AQ14">
        <v>647.36</v>
      </c>
      <c r="AR14">
        <v>6777.73</v>
      </c>
      <c r="AS14">
        <v>1628.93</v>
      </c>
      <c r="AT14">
        <v>7.4923606242515101E-4</v>
      </c>
      <c r="AU14">
        <v>879873.59</v>
      </c>
      <c r="AV14">
        <v>11229.7</v>
      </c>
      <c r="AW14">
        <v>1466.07</v>
      </c>
      <c r="AX14">
        <v>12503.78</v>
      </c>
      <c r="AY14">
        <v>1660.12</v>
      </c>
      <c r="AZ14">
        <v>1.66622798622698E-3</v>
      </c>
      <c r="BA14">
        <v>15846.84</v>
      </c>
      <c r="BB14">
        <v>3746.23</v>
      </c>
      <c r="BC14">
        <v>28096.724999999999</v>
      </c>
      <c r="BD14">
        <v>818.71</v>
      </c>
      <c r="BE14">
        <v>0.55843854659054504</v>
      </c>
      <c r="BF14">
        <v>5726.05</v>
      </c>
      <c r="BG14">
        <v>31.189999999999799</v>
      </c>
      <c r="BH14">
        <v>208552532.54550001</v>
      </c>
      <c r="BI14">
        <v>244186.50999999899</v>
      </c>
      <c r="BJ14" t="s">
        <v>63</v>
      </c>
      <c r="BK14" t="s">
        <v>64</v>
      </c>
    </row>
    <row r="15" spans="1:63" hidden="1" x14ac:dyDescent="0.25">
      <c r="A15">
        <v>14</v>
      </c>
      <c r="B15" s="1">
        <v>1000000</v>
      </c>
      <c r="C15" t="s">
        <v>69</v>
      </c>
      <c r="D15">
        <v>2.5</v>
      </c>
      <c r="E15">
        <v>1</v>
      </c>
      <c r="F15">
        <v>2.5</v>
      </c>
      <c r="G15">
        <v>1.1000000000000001</v>
      </c>
      <c r="H15">
        <v>2.5</v>
      </c>
      <c r="I15">
        <v>1</v>
      </c>
      <c r="J15">
        <v>20</v>
      </c>
      <c r="K15">
        <v>50</v>
      </c>
      <c r="L15">
        <v>1</v>
      </c>
      <c r="M15">
        <v>0.8</v>
      </c>
      <c r="N15">
        <v>0.35</v>
      </c>
      <c r="O15">
        <v>0.8</v>
      </c>
      <c r="P15">
        <v>0.55000000000000004</v>
      </c>
      <c r="Q15">
        <v>0.9</v>
      </c>
      <c r="R15">
        <v>0.02</v>
      </c>
      <c r="S15">
        <v>1825</v>
      </c>
      <c r="T15">
        <v>1825</v>
      </c>
      <c r="U15">
        <v>1</v>
      </c>
      <c r="V15">
        <v>1</v>
      </c>
      <c r="W15">
        <v>500</v>
      </c>
      <c r="X15">
        <v>130</v>
      </c>
      <c r="Y15">
        <v>14</v>
      </c>
      <c r="Z15">
        <v>4</v>
      </c>
      <c r="AA15">
        <v>0</v>
      </c>
      <c r="AB15">
        <v>500</v>
      </c>
      <c r="AC15">
        <v>143</v>
      </c>
      <c r="AD15">
        <v>85.8</v>
      </c>
      <c r="AE15">
        <v>48</v>
      </c>
      <c r="AF15">
        <v>80</v>
      </c>
      <c r="AG15">
        <v>3</v>
      </c>
      <c r="AH15">
        <v>880426</v>
      </c>
      <c r="AI15">
        <v>24.17</v>
      </c>
      <c r="AJ15">
        <v>36421.71</v>
      </c>
      <c r="AK15">
        <v>7829</v>
      </c>
      <c r="AL15">
        <v>43.58</v>
      </c>
      <c r="AM15">
        <v>87.16</v>
      </c>
      <c r="AN15">
        <v>130.74</v>
      </c>
      <c r="AO15">
        <v>779935.65</v>
      </c>
      <c r="AP15">
        <v>8017.43</v>
      </c>
      <c r="AQ15">
        <v>1038.3699999999999</v>
      </c>
      <c r="AR15">
        <v>8874.77</v>
      </c>
      <c r="AS15">
        <v>1152.48</v>
      </c>
      <c r="AT15">
        <v>1.3313534264012699E-3</v>
      </c>
      <c r="AU15">
        <v>879881.62</v>
      </c>
      <c r="AV15">
        <v>11229.79</v>
      </c>
      <c r="AW15">
        <v>1466.08</v>
      </c>
      <c r="AX15">
        <v>12503.88</v>
      </c>
      <c r="AY15">
        <v>1660.14</v>
      </c>
      <c r="AZ15">
        <v>1.6662241450162399E-3</v>
      </c>
      <c r="BA15">
        <v>99945.97</v>
      </c>
      <c r="BB15">
        <v>3212.36</v>
      </c>
      <c r="BC15">
        <v>24092.7</v>
      </c>
      <c r="BD15">
        <v>427.71</v>
      </c>
      <c r="BE15">
        <v>0.291737149405217</v>
      </c>
      <c r="BF15">
        <v>3629.11</v>
      </c>
      <c r="BG15">
        <v>507.66</v>
      </c>
      <c r="BH15">
        <v>132178391.9781</v>
      </c>
      <c r="BI15">
        <v>3974470.14</v>
      </c>
      <c r="BJ15" t="s">
        <v>63</v>
      </c>
      <c r="BK15" t="s">
        <v>65</v>
      </c>
    </row>
    <row r="16" spans="1:63" hidden="1" x14ac:dyDescent="0.25">
      <c r="A16">
        <v>15</v>
      </c>
      <c r="B16" s="1">
        <v>1000000</v>
      </c>
      <c r="C16" t="s">
        <v>69</v>
      </c>
      <c r="D16">
        <v>2.5</v>
      </c>
      <c r="E16">
        <v>1</v>
      </c>
      <c r="F16">
        <v>2.5</v>
      </c>
      <c r="G16">
        <v>1.1000000000000001</v>
      </c>
      <c r="H16">
        <v>2.5</v>
      </c>
      <c r="I16">
        <v>1</v>
      </c>
      <c r="J16">
        <v>50</v>
      </c>
      <c r="K16">
        <v>80</v>
      </c>
      <c r="L16">
        <v>1</v>
      </c>
      <c r="M16">
        <v>0.8</v>
      </c>
      <c r="N16">
        <v>0.35</v>
      </c>
      <c r="O16">
        <v>0.8</v>
      </c>
      <c r="P16">
        <v>0.55000000000000004</v>
      </c>
      <c r="Q16">
        <v>0.9</v>
      </c>
      <c r="R16">
        <v>0.02</v>
      </c>
      <c r="S16">
        <v>1825</v>
      </c>
      <c r="T16">
        <v>1825</v>
      </c>
      <c r="U16">
        <v>1</v>
      </c>
      <c r="V16">
        <v>1</v>
      </c>
      <c r="W16">
        <v>30</v>
      </c>
      <c r="X16">
        <v>130</v>
      </c>
      <c r="Y16">
        <v>14</v>
      </c>
      <c r="Z16">
        <v>4</v>
      </c>
      <c r="AA16">
        <v>1</v>
      </c>
      <c r="AB16">
        <v>500</v>
      </c>
      <c r="AC16">
        <v>43</v>
      </c>
      <c r="AD16">
        <v>25.8</v>
      </c>
      <c r="AE16">
        <v>66</v>
      </c>
      <c r="AF16">
        <v>110</v>
      </c>
      <c r="AG16">
        <v>3</v>
      </c>
      <c r="AH16">
        <v>880426</v>
      </c>
      <c r="AI16">
        <v>24.17</v>
      </c>
      <c r="AJ16">
        <v>36421.71</v>
      </c>
      <c r="AK16">
        <v>7829</v>
      </c>
      <c r="AL16">
        <v>43.58</v>
      </c>
      <c r="AM16">
        <v>87.16</v>
      </c>
      <c r="AN16">
        <v>130.74</v>
      </c>
      <c r="AO16">
        <v>856718.58</v>
      </c>
      <c r="AP16">
        <v>7140.26</v>
      </c>
      <c r="AQ16">
        <v>585.9</v>
      </c>
      <c r="AR16">
        <v>6316.38</v>
      </c>
      <c r="AS16">
        <v>1601.39</v>
      </c>
      <c r="AT16">
        <v>6.8388851797751397E-4</v>
      </c>
      <c r="AU16">
        <v>879871.41</v>
      </c>
      <c r="AV16">
        <v>11229.68</v>
      </c>
      <c r="AW16">
        <v>1466.06</v>
      </c>
      <c r="AX16">
        <v>12503.76</v>
      </c>
      <c r="AY16">
        <v>1660.12</v>
      </c>
      <c r="AZ16">
        <v>1.6662207492342501E-3</v>
      </c>
      <c r="BA16">
        <v>23152.8300000001</v>
      </c>
      <c r="BB16">
        <v>4089.42</v>
      </c>
      <c r="BC16">
        <v>30670.65</v>
      </c>
      <c r="BD16">
        <v>880.16</v>
      </c>
      <c r="BE16">
        <v>0.60035742056941699</v>
      </c>
      <c r="BF16">
        <v>6187.38</v>
      </c>
      <c r="BG16">
        <v>58.729999999999798</v>
      </c>
      <c r="BH16">
        <v>225354960.01980001</v>
      </c>
      <c r="BI16">
        <v>459797.169999998</v>
      </c>
      <c r="BJ16" t="s">
        <v>66</v>
      </c>
      <c r="BK16" t="s">
        <v>64</v>
      </c>
    </row>
    <row r="17" spans="1:63" hidden="1" x14ac:dyDescent="0.25">
      <c r="A17">
        <v>16</v>
      </c>
      <c r="B17" s="1">
        <v>1000000</v>
      </c>
      <c r="C17" t="s">
        <v>69</v>
      </c>
      <c r="D17">
        <v>2.5</v>
      </c>
      <c r="E17">
        <v>1</v>
      </c>
      <c r="F17">
        <v>2.5</v>
      </c>
      <c r="G17">
        <v>1.1000000000000001</v>
      </c>
      <c r="H17">
        <v>2.5</v>
      </c>
      <c r="I17">
        <v>1</v>
      </c>
      <c r="J17">
        <v>50</v>
      </c>
      <c r="K17">
        <v>80</v>
      </c>
      <c r="L17">
        <v>1</v>
      </c>
      <c r="M17">
        <v>0.8</v>
      </c>
      <c r="N17">
        <v>0.35</v>
      </c>
      <c r="O17">
        <v>0.8</v>
      </c>
      <c r="P17">
        <v>0.55000000000000004</v>
      </c>
      <c r="Q17">
        <v>0.9</v>
      </c>
      <c r="R17">
        <v>0.02</v>
      </c>
      <c r="S17">
        <v>1825</v>
      </c>
      <c r="T17">
        <v>1825</v>
      </c>
      <c r="U17">
        <v>1</v>
      </c>
      <c r="V17">
        <v>1</v>
      </c>
      <c r="W17">
        <v>500</v>
      </c>
      <c r="X17">
        <v>130</v>
      </c>
      <c r="Y17">
        <v>14</v>
      </c>
      <c r="Z17">
        <v>4</v>
      </c>
      <c r="AA17">
        <v>0</v>
      </c>
      <c r="AB17">
        <v>500</v>
      </c>
      <c r="AC17">
        <v>143</v>
      </c>
      <c r="AD17">
        <v>85.8</v>
      </c>
      <c r="AE17">
        <v>66</v>
      </c>
      <c r="AF17">
        <v>110</v>
      </c>
      <c r="AG17">
        <v>3</v>
      </c>
      <c r="AH17">
        <v>880426</v>
      </c>
      <c r="AI17">
        <v>24.17</v>
      </c>
      <c r="AJ17">
        <v>36421.71</v>
      </c>
      <c r="AK17">
        <v>7829</v>
      </c>
      <c r="AL17">
        <v>43.58</v>
      </c>
      <c r="AM17">
        <v>87.16</v>
      </c>
      <c r="AN17">
        <v>130.74</v>
      </c>
      <c r="AO17">
        <v>775560.37</v>
      </c>
      <c r="AP17">
        <v>7884.53</v>
      </c>
      <c r="AQ17">
        <v>1020.65</v>
      </c>
      <c r="AR17">
        <v>8724.44</v>
      </c>
      <c r="AS17">
        <v>1131.96</v>
      </c>
      <c r="AT17">
        <v>1.31601618581929E-3</v>
      </c>
      <c r="AU17">
        <v>879872.64</v>
      </c>
      <c r="AV17">
        <v>11229.69</v>
      </c>
      <c r="AW17">
        <v>1466.06</v>
      </c>
      <c r="AX17">
        <v>12503.77</v>
      </c>
      <c r="AY17">
        <v>1660.12</v>
      </c>
      <c r="AZ17">
        <v>1.6662184199749601E-3</v>
      </c>
      <c r="BA17">
        <v>104312.27</v>
      </c>
      <c r="BB17">
        <v>3345.16</v>
      </c>
      <c r="BC17">
        <v>25088.7</v>
      </c>
      <c r="BD17">
        <v>445.41</v>
      </c>
      <c r="BE17">
        <v>0.30381430500798101</v>
      </c>
      <c r="BF17">
        <v>3779.33</v>
      </c>
      <c r="BG17">
        <v>528.16</v>
      </c>
      <c r="BH17">
        <v>137649661.2543</v>
      </c>
      <c r="BI17">
        <v>4134964.64</v>
      </c>
      <c r="BJ17" t="s">
        <v>66</v>
      </c>
      <c r="BK17" t="s">
        <v>65</v>
      </c>
    </row>
    <row r="18" spans="1:63" hidden="1" x14ac:dyDescent="0.25">
      <c r="A18">
        <v>17</v>
      </c>
      <c r="B18" s="1">
        <v>1000000</v>
      </c>
      <c r="C18" t="s">
        <v>69</v>
      </c>
      <c r="D18">
        <v>2.5</v>
      </c>
      <c r="E18">
        <v>1</v>
      </c>
      <c r="F18">
        <v>2.5</v>
      </c>
      <c r="G18">
        <v>1.1000000000000001</v>
      </c>
      <c r="H18">
        <v>2.5</v>
      </c>
      <c r="I18">
        <v>1</v>
      </c>
      <c r="J18">
        <v>80</v>
      </c>
      <c r="K18">
        <v>110</v>
      </c>
      <c r="L18">
        <v>1</v>
      </c>
      <c r="M18">
        <v>0.8</v>
      </c>
      <c r="N18">
        <v>0.35</v>
      </c>
      <c r="O18">
        <v>0.8</v>
      </c>
      <c r="P18">
        <v>0.55000000000000004</v>
      </c>
      <c r="Q18">
        <v>0.9</v>
      </c>
      <c r="R18">
        <v>0.02</v>
      </c>
      <c r="S18">
        <v>1825</v>
      </c>
      <c r="T18">
        <v>1825</v>
      </c>
      <c r="U18">
        <v>1</v>
      </c>
      <c r="V18">
        <v>1</v>
      </c>
      <c r="W18">
        <v>30</v>
      </c>
      <c r="X18">
        <v>130</v>
      </c>
      <c r="Y18">
        <v>14</v>
      </c>
      <c r="Z18">
        <v>4</v>
      </c>
      <c r="AA18">
        <v>1</v>
      </c>
      <c r="AB18">
        <v>500</v>
      </c>
      <c r="AC18">
        <v>43</v>
      </c>
      <c r="AD18">
        <v>25.8</v>
      </c>
      <c r="AE18">
        <v>84</v>
      </c>
      <c r="AF18">
        <v>140</v>
      </c>
      <c r="AG18">
        <v>3</v>
      </c>
      <c r="AH18">
        <v>880426</v>
      </c>
      <c r="AI18">
        <v>24.17</v>
      </c>
      <c r="AJ18">
        <v>36421.71</v>
      </c>
      <c r="AK18">
        <v>7829</v>
      </c>
      <c r="AL18">
        <v>43.58</v>
      </c>
      <c r="AM18">
        <v>87.16</v>
      </c>
      <c r="AN18">
        <v>130.74</v>
      </c>
      <c r="AO18">
        <v>815140.56</v>
      </c>
      <c r="AP18">
        <v>6235.38</v>
      </c>
      <c r="AQ18">
        <v>508.84</v>
      </c>
      <c r="AR18">
        <v>5496.42</v>
      </c>
      <c r="AS18">
        <v>1385.95</v>
      </c>
      <c r="AT18">
        <v>6.2423589865286502E-4</v>
      </c>
      <c r="AU18">
        <v>879870.98</v>
      </c>
      <c r="AV18">
        <v>11229.67</v>
      </c>
      <c r="AW18">
        <v>1466.06</v>
      </c>
      <c r="AX18">
        <v>12503.75</v>
      </c>
      <c r="AY18">
        <v>1660.12</v>
      </c>
      <c r="AZ18">
        <v>1.66622156352969E-3</v>
      </c>
      <c r="BA18">
        <v>64730.419999999896</v>
      </c>
      <c r="BB18">
        <v>4994.29</v>
      </c>
      <c r="BC18">
        <v>37457.175000000003</v>
      </c>
      <c r="BD18">
        <v>957.22</v>
      </c>
      <c r="BE18">
        <v>0.65292007148411402</v>
      </c>
      <c r="BF18">
        <v>7007.33</v>
      </c>
      <c r="BG18">
        <v>274.17</v>
      </c>
      <c r="BH18">
        <v>255218941.13429999</v>
      </c>
      <c r="BI18">
        <v>2146476.9300000002</v>
      </c>
      <c r="BJ18" t="s">
        <v>67</v>
      </c>
      <c r="BK18" t="s">
        <v>64</v>
      </c>
    </row>
    <row r="19" spans="1:63" hidden="1" x14ac:dyDescent="0.25">
      <c r="A19">
        <v>18</v>
      </c>
      <c r="B19" s="1">
        <v>1000000</v>
      </c>
      <c r="C19" t="s">
        <v>69</v>
      </c>
      <c r="D19">
        <v>2.5</v>
      </c>
      <c r="E19">
        <v>1</v>
      </c>
      <c r="F19">
        <v>2.5</v>
      </c>
      <c r="G19">
        <v>1.1000000000000001</v>
      </c>
      <c r="H19">
        <v>2.5</v>
      </c>
      <c r="I19">
        <v>1</v>
      </c>
      <c r="J19">
        <v>80</v>
      </c>
      <c r="K19">
        <v>110</v>
      </c>
      <c r="L19">
        <v>1</v>
      </c>
      <c r="M19">
        <v>0.8</v>
      </c>
      <c r="N19">
        <v>0.35</v>
      </c>
      <c r="O19">
        <v>0.8</v>
      </c>
      <c r="P19">
        <v>0.55000000000000004</v>
      </c>
      <c r="Q19">
        <v>0.9</v>
      </c>
      <c r="R19">
        <v>0.02</v>
      </c>
      <c r="S19">
        <v>1825</v>
      </c>
      <c r="T19">
        <v>1825</v>
      </c>
      <c r="U19">
        <v>1</v>
      </c>
      <c r="V19">
        <v>1</v>
      </c>
      <c r="W19">
        <v>500</v>
      </c>
      <c r="X19">
        <v>130</v>
      </c>
      <c r="Y19">
        <v>14</v>
      </c>
      <c r="Z19">
        <v>4</v>
      </c>
      <c r="AA19">
        <v>0</v>
      </c>
      <c r="AB19">
        <v>500</v>
      </c>
      <c r="AC19">
        <v>143</v>
      </c>
      <c r="AD19">
        <v>85.8</v>
      </c>
      <c r="AE19">
        <v>84</v>
      </c>
      <c r="AF19">
        <v>140</v>
      </c>
      <c r="AG19">
        <v>3</v>
      </c>
      <c r="AH19">
        <v>880426</v>
      </c>
      <c r="AI19">
        <v>24.17</v>
      </c>
      <c r="AJ19">
        <v>36421.71</v>
      </c>
      <c r="AK19">
        <v>7829</v>
      </c>
      <c r="AL19">
        <v>43.58</v>
      </c>
      <c r="AM19">
        <v>87.16</v>
      </c>
      <c r="AN19">
        <v>130.74</v>
      </c>
      <c r="AO19">
        <v>769329.87</v>
      </c>
      <c r="AP19">
        <v>7704.42</v>
      </c>
      <c r="AQ19">
        <v>996.64</v>
      </c>
      <c r="AR19">
        <v>8520.7900000000009</v>
      </c>
      <c r="AS19">
        <v>1104.1300000000001</v>
      </c>
      <c r="AT19">
        <v>1.2954651039351901E-3</v>
      </c>
      <c r="AU19">
        <v>879879.83</v>
      </c>
      <c r="AV19">
        <v>11229.77</v>
      </c>
      <c r="AW19">
        <v>1466.07</v>
      </c>
      <c r="AX19">
        <v>12503.86</v>
      </c>
      <c r="AY19">
        <v>1660.13</v>
      </c>
      <c r="AZ19">
        <v>1.6662161695421499E-3</v>
      </c>
      <c r="BA19">
        <v>110549.96</v>
      </c>
      <c r="BB19">
        <v>3525.35</v>
      </c>
      <c r="BC19">
        <v>26440.125</v>
      </c>
      <c r="BD19">
        <v>469.43</v>
      </c>
      <c r="BE19">
        <v>0.32019617071490403</v>
      </c>
      <c r="BF19">
        <v>3983.07</v>
      </c>
      <c r="BG19">
        <v>556</v>
      </c>
      <c r="BH19">
        <v>145070220.4497</v>
      </c>
      <c r="BI19">
        <v>4352924</v>
      </c>
      <c r="BJ19" t="s">
        <v>67</v>
      </c>
      <c r="BK19" t="s">
        <v>65</v>
      </c>
    </row>
    <row r="20" spans="1:63" hidden="1" x14ac:dyDescent="0.25">
      <c r="A20">
        <v>19</v>
      </c>
      <c r="B20" s="1">
        <v>1000000</v>
      </c>
      <c r="C20" t="s">
        <v>70</v>
      </c>
      <c r="D20">
        <v>2.5</v>
      </c>
      <c r="E20">
        <v>1</v>
      </c>
      <c r="F20">
        <v>2.5</v>
      </c>
      <c r="G20">
        <v>1.1000000000000001</v>
      </c>
      <c r="H20">
        <v>2.5</v>
      </c>
      <c r="I20">
        <v>1</v>
      </c>
      <c r="J20">
        <v>20</v>
      </c>
      <c r="K20">
        <v>50</v>
      </c>
      <c r="L20">
        <v>1</v>
      </c>
      <c r="M20">
        <v>0.8</v>
      </c>
      <c r="N20">
        <v>0.35</v>
      </c>
      <c r="O20">
        <v>0.8</v>
      </c>
      <c r="P20">
        <v>0.55000000000000004</v>
      </c>
      <c r="Q20">
        <v>0.9</v>
      </c>
      <c r="R20">
        <v>0.02</v>
      </c>
      <c r="S20">
        <v>1825</v>
      </c>
      <c r="T20">
        <v>1825</v>
      </c>
      <c r="U20">
        <v>1</v>
      </c>
      <c r="V20">
        <v>1</v>
      </c>
      <c r="W20">
        <v>30</v>
      </c>
      <c r="X20">
        <v>130</v>
      </c>
      <c r="Y20">
        <v>14</v>
      </c>
      <c r="Z20">
        <v>4</v>
      </c>
      <c r="AA20">
        <v>1</v>
      </c>
      <c r="AB20">
        <v>500</v>
      </c>
      <c r="AC20">
        <v>37</v>
      </c>
      <c r="AD20">
        <v>22.2</v>
      </c>
      <c r="AE20">
        <v>48</v>
      </c>
      <c r="AF20">
        <v>80</v>
      </c>
      <c r="AG20">
        <v>4</v>
      </c>
      <c r="AH20">
        <v>59999</v>
      </c>
      <c r="AI20">
        <v>24.92</v>
      </c>
      <c r="AJ20">
        <v>2407.25</v>
      </c>
      <c r="AK20">
        <v>2027</v>
      </c>
      <c r="AL20">
        <v>13.62</v>
      </c>
      <c r="AM20">
        <v>27.23</v>
      </c>
      <c r="AN20">
        <v>40.85</v>
      </c>
      <c r="AO20">
        <v>844387.94</v>
      </c>
      <c r="AP20">
        <v>5077.3100000000004</v>
      </c>
      <c r="AQ20">
        <v>367.68</v>
      </c>
      <c r="AR20">
        <v>4104.37</v>
      </c>
      <c r="AS20">
        <v>1146.33</v>
      </c>
      <c r="AT20">
        <v>4.3543966295871102E-4</v>
      </c>
      <c r="AU20">
        <v>853486.33</v>
      </c>
      <c r="AV20">
        <v>7124.98</v>
      </c>
      <c r="AW20">
        <v>781.58</v>
      </c>
      <c r="AX20">
        <v>6986.05</v>
      </c>
      <c r="AY20">
        <v>1156.93</v>
      </c>
      <c r="AZ20">
        <v>9.1574987498628101E-4</v>
      </c>
      <c r="BA20">
        <v>9098.3900000000103</v>
      </c>
      <c r="BB20">
        <v>2047.67</v>
      </c>
      <c r="BC20">
        <v>15357.525</v>
      </c>
      <c r="BD20">
        <v>413.9</v>
      </c>
      <c r="BE20">
        <v>0.52956831034570995</v>
      </c>
      <c r="BF20">
        <v>2881.68</v>
      </c>
      <c r="BG20">
        <v>10.600000000000099</v>
      </c>
      <c r="BH20">
        <v>6936924.1799999997</v>
      </c>
      <c r="BI20">
        <v>21486.200000000299</v>
      </c>
      <c r="BJ20" t="s">
        <v>63</v>
      </c>
      <c r="BK20" t="s">
        <v>64</v>
      </c>
    </row>
    <row r="21" spans="1:63" hidden="1" x14ac:dyDescent="0.25">
      <c r="A21">
        <v>20</v>
      </c>
      <c r="B21" s="1">
        <v>1000000</v>
      </c>
      <c r="C21" t="s">
        <v>70</v>
      </c>
      <c r="D21">
        <v>2.5</v>
      </c>
      <c r="E21">
        <v>1</v>
      </c>
      <c r="F21">
        <v>2.5</v>
      </c>
      <c r="G21">
        <v>1.1000000000000001</v>
      </c>
      <c r="H21">
        <v>2.5</v>
      </c>
      <c r="I21">
        <v>1</v>
      </c>
      <c r="J21">
        <v>20</v>
      </c>
      <c r="K21">
        <v>50</v>
      </c>
      <c r="L21">
        <v>1</v>
      </c>
      <c r="M21">
        <v>0.8</v>
      </c>
      <c r="N21">
        <v>0.35</v>
      </c>
      <c r="O21">
        <v>0.8</v>
      </c>
      <c r="P21">
        <v>0.55000000000000004</v>
      </c>
      <c r="Q21">
        <v>0.9</v>
      </c>
      <c r="R21">
        <v>0.02</v>
      </c>
      <c r="S21">
        <v>1825</v>
      </c>
      <c r="T21">
        <v>1825</v>
      </c>
      <c r="U21">
        <v>1</v>
      </c>
      <c r="V21">
        <v>1</v>
      </c>
      <c r="W21">
        <v>500</v>
      </c>
      <c r="X21">
        <v>130</v>
      </c>
      <c r="Y21">
        <v>14</v>
      </c>
      <c r="Z21">
        <v>4</v>
      </c>
      <c r="AA21">
        <v>0</v>
      </c>
      <c r="AB21">
        <v>500</v>
      </c>
      <c r="AC21">
        <v>137</v>
      </c>
      <c r="AD21">
        <v>82.2</v>
      </c>
      <c r="AE21">
        <v>48</v>
      </c>
      <c r="AF21">
        <v>80</v>
      </c>
      <c r="AG21">
        <v>4</v>
      </c>
      <c r="AH21">
        <v>59999</v>
      </c>
      <c r="AI21">
        <v>24.92</v>
      </c>
      <c r="AJ21">
        <v>2407.25</v>
      </c>
      <c r="AK21">
        <v>2027</v>
      </c>
      <c r="AL21">
        <v>13.62</v>
      </c>
      <c r="AM21">
        <v>27.23</v>
      </c>
      <c r="AN21">
        <v>40.85</v>
      </c>
      <c r="AO21">
        <v>757614.51</v>
      </c>
      <c r="AP21">
        <v>5036.4799999999996</v>
      </c>
      <c r="AQ21">
        <v>544.78</v>
      </c>
      <c r="AR21">
        <v>4891.13</v>
      </c>
      <c r="AS21">
        <v>788.29</v>
      </c>
      <c r="AT21">
        <v>7.1907281712437095E-4</v>
      </c>
      <c r="AU21">
        <v>853475.48</v>
      </c>
      <c r="AV21">
        <v>7124.91</v>
      </c>
      <c r="AW21">
        <v>781.57</v>
      </c>
      <c r="AX21">
        <v>6986</v>
      </c>
      <c r="AY21">
        <v>1156.9100000000001</v>
      </c>
      <c r="AZ21">
        <v>9.1574979986536902E-4</v>
      </c>
      <c r="BA21">
        <v>95860.97</v>
      </c>
      <c r="BB21">
        <v>2088.4299999999998</v>
      </c>
      <c r="BC21">
        <v>15663.225</v>
      </c>
      <c r="BD21">
        <v>236.79</v>
      </c>
      <c r="BE21">
        <v>0.30296710467392601</v>
      </c>
      <c r="BF21">
        <v>2094.87</v>
      </c>
      <c r="BG21">
        <v>368.62</v>
      </c>
      <c r="BH21">
        <v>5042875.8075000001</v>
      </c>
      <c r="BI21">
        <v>747192.74</v>
      </c>
      <c r="BJ21" t="s">
        <v>63</v>
      </c>
      <c r="BK21" t="s">
        <v>65</v>
      </c>
    </row>
    <row r="22" spans="1:63" hidden="1" x14ac:dyDescent="0.25">
      <c r="A22">
        <v>21</v>
      </c>
      <c r="B22" s="1">
        <v>1000000</v>
      </c>
      <c r="C22" t="s">
        <v>70</v>
      </c>
      <c r="D22">
        <v>2.5</v>
      </c>
      <c r="E22">
        <v>1</v>
      </c>
      <c r="F22">
        <v>2.5</v>
      </c>
      <c r="G22">
        <v>1.1000000000000001</v>
      </c>
      <c r="H22">
        <v>2.5</v>
      </c>
      <c r="I22">
        <v>1</v>
      </c>
      <c r="J22">
        <v>50</v>
      </c>
      <c r="K22">
        <v>80</v>
      </c>
      <c r="L22">
        <v>1</v>
      </c>
      <c r="M22">
        <v>0.8</v>
      </c>
      <c r="N22">
        <v>0.35</v>
      </c>
      <c r="O22">
        <v>0.8</v>
      </c>
      <c r="P22">
        <v>0.55000000000000004</v>
      </c>
      <c r="Q22">
        <v>0.9</v>
      </c>
      <c r="R22">
        <v>0.02</v>
      </c>
      <c r="S22">
        <v>1825</v>
      </c>
      <c r="T22">
        <v>1825</v>
      </c>
      <c r="U22">
        <v>1</v>
      </c>
      <c r="V22">
        <v>1</v>
      </c>
      <c r="W22">
        <v>30</v>
      </c>
      <c r="X22">
        <v>130</v>
      </c>
      <c r="Y22">
        <v>14</v>
      </c>
      <c r="Z22">
        <v>4</v>
      </c>
      <c r="AA22">
        <v>1</v>
      </c>
      <c r="AB22">
        <v>500</v>
      </c>
      <c r="AC22">
        <v>37</v>
      </c>
      <c r="AD22">
        <v>22.2</v>
      </c>
      <c r="AE22">
        <v>66</v>
      </c>
      <c r="AF22">
        <v>110</v>
      </c>
      <c r="AG22">
        <v>4</v>
      </c>
      <c r="AH22">
        <v>59999</v>
      </c>
      <c r="AI22">
        <v>24.92</v>
      </c>
      <c r="AJ22">
        <v>2407.25</v>
      </c>
      <c r="AK22">
        <v>2027</v>
      </c>
      <c r="AL22">
        <v>13.62</v>
      </c>
      <c r="AM22">
        <v>27.23</v>
      </c>
      <c r="AN22">
        <v>40.85</v>
      </c>
      <c r="AO22">
        <v>836442.07</v>
      </c>
      <c r="AP22">
        <v>4838.7700000000004</v>
      </c>
      <c r="AQ22">
        <v>333.59</v>
      </c>
      <c r="AR22">
        <v>3833.25</v>
      </c>
      <c r="AS22">
        <v>1117.49</v>
      </c>
      <c r="AT22">
        <v>3.9882020759668402E-4</v>
      </c>
      <c r="AU22">
        <v>853498</v>
      </c>
      <c r="AV22">
        <v>7125.04</v>
      </c>
      <c r="AW22">
        <v>781.58</v>
      </c>
      <c r="AX22">
        <v>6986.12</v>
      </c>
      <c r="AY22">
        <v>1156.94</v>
      </c>
      <c r="AZ22">
        <v>9.1573735380750805E-4</v>
      </c>
      <c r="BA22">
        <v>17055.930000000099</v>
      </c>
      <c r="BB22">
        <v>2286.27</v>
      </c>
      <c r="BC22">
        <v>17147.025000000001</v>
      </c>
      <c r="BD22">
        <v>447.99</v>
      </c>
      <c r="BE22">
        <v>0.57318508661941203</v>
      </c>
      <c r="BF22">
        <v>3152.87</v>
      </c>
      <c r="BG22">
        <v>39.450000000000003</v>
      </c>
      <c r="BH22">
        <v>7589746.3075000001</v>
      </c>
      <c r="BI22">
        <v>79965.150000000096</v>
      </c>
      <c r="BJ22" t="s">
        <v>66</v>
      </c>
      <c r="BK22" t="s">
        <v>64</v>
      </c>
    </row>
    <row r="23" spans="1:63" x14ac:dyDescent="0.25">
      <c r="A23">
        <v>22</v>
      </c>
      <c r="B23" s="1">
        <v>1000000</v>
      </c>
      <c r="C23" t="s">
        <v>70</v>
      </c>
      <c r="D23">
        <v>2.5</v>
      </c>
      <c r="E23">
        <v>1</v>
      </c>
      <c r="F23">
        <v>2.5</v>
      </c>
      <c r="G23">
        <v>1.1000000000000001</v>
      </c>
      <c r="H23">
        <v>2.5</v>
      </c>
      <c r="I23">
        <v>1</v>
      </c>
      <c r="J23">
        <v>50</v>
      </c>
      <c r="K23">
        <v>80</v>
      </c>
      <c r="L23">
        <v>1</v>
      </c>
      <c r="M23">
        <v>0.8</v>
      </c>
      <c r="N23">
        <v>0.35</v>
      </c>
      <c r="O23">
        <v>0.8</v>
      </c>
      <c r="P23">
        <v>0.55000000000000004</v>
      </c>
      <c r="Q23">
        <v>0.9</v>
      </c>
      <c r="R23">
        <v>0.02</v>
      </c>
      <c r="S23">
        <v>1825</v>
      </c>
      <c r="T23">
        <v>1825</v>
      </c>
      <c r="U23">
        <v>1</v>
      </c>
      <c r="V23">
        <v>1</v>
      </c>
      <c r="W23">
        <v>500</v>
      </c>
      <c r="X23">
        <v>130</v>
      </c>
      <c r="Y23">
        <v>14</v>
      </c>
      <c r="Z23">
        <v>4</v>
      </c>
      <c r="AA23">
        <v>0</v>
      </c>
      <c r="AB23">
        <v>500</v>
      </c>
      <c r="AC23">
        <v>137</v>
      </c>
      <c r="AD23">
        <v>82.2</v>
      </c>
      <c r="AE23">
        <v>66</v>
      </c>
      <c r="AF23">
        <v>110</v>
      </c>
      <c r="AG23">
        <v>4</v>
      </c>
      <c r="AH23">
        <v>59999</v>
      </c>
      <c r="AI23">
        <v>24.92</v>
      </c>
      <c r="AJ23">
        <v>2407.25</v>
      </c>
      <c r="AK23">
        <v>2027</v>
      </c>
      <c r="AL23">
        <v>13.62</v>
      </c>
      <c r="AM23">
        <v>27.23</v>
      </c>
      <c r="AN23">
        <v>40.85</v>
      </c>
      <c r="AO23">
        <v>754551.67</v>
      </c>
      <c r="AP23">
        <v>4970.96</v>
      </c>
      <c r="AQ23">
        <v>537.28</v>
      </c>
      <c r="AR23">
        <v>4825.0200000000004</v>
      </c>
      <c r="AS23">
        <v>777.02</v>
      </c>
      <c r="AT23">
        <v>7.1205196590446904E-4</v>
      </c>
      <c r="AU23">
        <v>853465.38</v>
      </c>
      <c r="AV23">
        <v>7124.85</v>
      </c>
      <c r="AW23">
        <v>781.56</v>
      </c>
      <c r="AX23">
        <v>6985.94</v>
      </c>
      <c r="AY23">
        <v>1156.9000000000001</v>
      </c>
      <c r="AZ23">
        <v>9.1574892000891701E-4</v>
      </c>
      <c r="BA23">
        <v>98913.71</v>
      </c>
      <c r="BB23">
        <v>2153.89</v>
      </c>
      <c r="BC23">
        <v>16154.174999999999</v>
      </c>
      <c r="BD23">
        <v>244.28</v>
      </c>
      <c r="BE23">
        <v>0.312554378422642</v>
      </c>
      <c r="BF23">
        <v>2160.92</v>
      </c>
      <c r="BG23">
        <v>379.88</v>
      </c>
      <c r="BH23">
        <v>5201874.67</v>
      </c>
      <c r="BI23">
        <v>770016.76</v>
      </c>
      <c r="BJ23" t="s">
        <v>66</v>
      </c>
      <c r="BK23" t="s">
        <v>65</v>
      </c>
    </row>
    <row r="24" spans="1:63" hidden="1" x14ac:dyDescent="0.25">
      <c r="A24">
        <v>23</v>
      </c>
      <c r="B24" s="1">
        <v>1000000</v>
      </c>
      <c r="C24" t="s">
        <v>70</v>
      </c>
      <c r="D24">
        <v>2.5</v>
      </c>
      <c r="E24">
        <v>1</v>
      </c>
      <c r="F24">
        <v>2.5</v>
      </c>
      <c r="G24">
        <v>1.1000000000000001</v>
      </c>
      <c r="H24">
        <v>2.5</v>
      </c>
      <c r="I24">
        <v>1</v>
      </c>
      <c r="J24">
        <v>80</v>
      </c>
      <c r="K24">
        <v>110</v>
      </c>
      <c r="L24">
        <v>1</v>
      </c>
      <c r="M24">
        <v>0.8</v>
      </c>
      <c r="N24">
        <v>0.35</v>
      </c>
      <c r="O24">
        <v>0.8</v>
      </c>
      <c r="P24">
        <v>0.55000000000000004</v>
      </c>
      <c r="Q24">
        <v>0.9</v>
      </c>
      <c r="R24">
        <v>0.02</v>
      </c>
      <c r="S24">
        <v>1825</v>
      </c>
      <c r="T24">
        <v>1825</v>
      </c>
      <c r="U24">
        <v>1</v>
      </c>
      <c r="V24">
        <v>1</v>
      </c>
      <c r="W24">
        <v>30</v>
      </c>
      <c r="X24">
        <v>130</v>
      </c>
      <c r="Y24">
        <v>14</v>
      </c>
      <c r="Z24">
        <v>4</v>
      </c>
      <c r="AA24">
        <v>1</v>
      </c>
      <c r="AB24">
        <v>500</v>
      </c>
      <c r="AC24">
        <v>37</v>
      </c>
      <c r="AD24">
        <v>22.2</v>
      </c>
      <c r="AE24">
        <v>84</v>
      </c>
      <c r="AF24">
        <v>140</v>
      </c>
      <c r="AG24">
        <v>4</v>
      </c>
      <c r="AH24">
        <v>59999</v>
      </c>
      <c r="AI24">
        <v>24.92</v>
      </c>
      <c r="AJ24">
        <v>2407.25</v>
      </c>
      <c r="AK24">
        <v>2027</v>
      </c>
      <c r="AL24">
        <v>13.62</v>
      </c>
      <c r="AM24">
        <v>27.23</v>
      </c>
      <c r="AN24">
        <v>40.85</v>
      </c>
      <c r="AO24">
        <v>787784.13</v>
      </c>
      <c r="AP24">
        <v>4100.08</v>
      </c>
      <c r="AQ24">
        <v>283.87</v>
      </c>
      <c r="AR24">
        <v>3246.03</v>
      </c>
      <c r="AS24">
        <v>924.49</v>
      </c>
      <c r="AT24">
        <v>3.6033983065894001E-4</v>
      </c>
      <c r="AU24">
        <v>853485.03</v>
      </c>
      <c r="AV24">
        <v>7124.97</v>
      </c>
      <c r="AW24">
        <v>781.58</v>
      </c>
      <c r="AX24">
        <v>6986.05</v>
      </c>
      <c r="AY24">
        <v>1156.93</v>
      </c>
      <c r="AZ24">
        <v>9.1575126982602103E-4</v>
      </c>
      <c r="BA24">
        <v>65700.899999999994</v>
      </c>
      <c r="BB24">
        <v>3024.89</v>
      </c>
      <c r="BC24">
        <v>22686.674999999999</v>
      </c>
      <c r="BD24">
        <v>497.71</v>
      </c>
      <c r="BE24">
        <v>0.63679981575782396</v>
      </c>
      <c r="BF24">
        <v>3740.02</v>
      </c>
      <c r="BG24">
        <v>232.44</v>
      </c>
      <c r="BH24">
        <v>9003163.1449999996</v>
      </c>
      <c r="BI24">
        <v>471155.88</v>
      </c>
      <c r="BJ24" t="s">
        <v>67</v>
      </c>
      <c r="BK24" t="s">
        <v>64</v>
      </c>
    </row>
    <row r="25" spans="1:63" hidden="1" x14ac:dyDescent="0.25">
      <c r="A25">
        <v>24</v>
      </c>
      <c r="B25" s="1">
        <v>1000000</v>
      </c>
      <c r="C25" t="s">
        <v>70</v>
      </c>
      <c r="D25">
        <v>2.5</v>
      </c>
      <c r="E25">
        <v>1</v>
      </c>
      <c r="F25">
        <v>2.5</v>
      </c>
      <c r="G25">
        <v>1.1000000000000001</v>
      </c>
      <c r="H25">
        <v>2.5</v>
      </c>
      <c r="I25">
        <v>1</v>
      </c>
      <c r="J25">
        <v>80</v>
      </c>
      <c r="K25">
        <v>110</v>
      </c>
      <c r="L25">
        <v>1</v>
      </c>
      <c r="M25">
        <v>0.8</v>
      </c>
      <c r="N25">
        <v>0.35</v>
      </c>
      <c r="O25">
        <v>0.8</v>
      </c>
      <c r="P25">
        <v>0.55000000000000004</v>
      </c>
      <c r="Q25">
        <v>0.9</v>
      </c>
      <c r="R25">
        <v>0.02</v>
      </c>
      <c r="S25">
        <v>1825</v>
      </c>
      <c r="T25">
        <v>1825</v>
      </c>
      <c r="U25">
        <v>1</v>
      </c>
      <c r="V25">
        <v>1</v>
      </c>
      <c r="W25">
        <v>500</v>
      </c>
      <c r="X25">
        <v>130</v>
      </c>
      <c r="Y25">
        <v>14</v>
      </c>
      <c r="Z25">
        <v>4</v>
      </c>
      <c r="AA25">
        <v>0</v>
      </c>
      <c r="AB25">
        <v>500</v>
      </c>
      <c r="AC25">
        <v>137</v>
      </c>
      <c r="AD25">
        <v>82.2</v>
      </c>
      <c r="AE25">
        <v>84</v>
      </c>
      <c r="AF25">
        <v>140</v>
      </c>
      <c r="AG25">
        <v>4</v>
      </c>
      <c r="AH25">
        <v>59999</v>
      </c>
      <c r="AI25">
        <v>24.92</v>
      </c>
      <c r="AJ25">
        <v>2407.25</v>
      </c>
      <c r="AK25">
        <v>2027</v>
      </c>
      <c r="AL25">
        <v>13.62</v>
      </c>
      <c r="AM25">
        <v>27.23</v>
      </c>
      <c r="AN25">
        <v>40.85</v>
      </c>
      <c r="AO25">
        <v>746958.82</v>
      </c>
      <c r="AP25">
        <v>4820.88</v>
      </c>
      <c r="AQ25">
        <v>520.16</v>
      </c>
      <c r="AR25">
        <v>4673.83</v>
      </c>
      <c r="AS25">
        <v>751.18</v>
      </c>
      <c r="AT25">
        <v>6.9637038357750404E-4</v>
      </c>
      <c r="AU25">
        <v>853485.03</v>
      </c>
      <c r="AV25">
        <v>7124.97</v>
      </c>
      <c r="AW25">
        <v>781.58</v>
      </c>
      <c r="AX25">
        <v>6986.05</v>
      </c>
      <c r="AY25">
        <v>1156.93</v>
      </c>
      <c r="AZ25">
        <v>9.1575126982602103E-4</v>
      </c>
      <c r="BA25">
        <v>106526.21</v>
      </c>
      <c r="BB25">
        <v>2304.09</v>
      </c>
      <c r="BC25">
        <v>17280.674999999999</v>
      </c>
      <c r="BD25">
        <v>261.42</v>
      </c>
      <c r="BE25">
        <v>0.33447631720361298</v>
      </c>
      <c r="BF25">
        <v>2312.2199999999998</v>
      </c>
      <c r="BG25">
        <v>405.75</v>
      </c>
      <c r="BH25">
        <v>5566091.5949999997</v>
      </c>
      <c r="BI25">
        <v>822455.25</v>
      </c>
      <c r="BJ25" t="s">
        <v>67</v>
      </c>
      <c r="BK25" t="s">
        <v>65</v>
      </c>
    </row>
  </sheetData>
  <autoFilter ref="A1:BK25" xr:uid="{00000000-0009-0000-0000-000001000000}">
    <filterColumn colId="2">
      <filters>
        <filter val="LIC"/>
      </filters>
    </filterColumn>
    <filterColumn colId="61">
      <filters>
        <filter val="50 days"/>
      </filters>
    </filterColumn>
    <filterColumn colId="62">
      <filters>
        <filter val="SARS-3 vaccin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to_document</vt:lpstr>
      <vt:lpstr>table_secondary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Olivera Mesa</cp:lastModifiedBy>
  <dcterms:created xsi:type="dcterms:W3CDTF">2023-04-21T19:23:37Z</dcterms:created>
  <dcterms:modified xsi:type="dcterms:W3CDTF">2023-04-21T19:44:05Z</dcterms:modified>
</cp:coreProperties>
</file>