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ocuments\OneDrive-2023-09-02\Escritorio\Materias Uni\quinto semestre\Metodos numericos\"/>
    </mc:Choice>
  </mc:AlternateContent>
  <xr:revisionPtr revIDLastSave="0" documentId="13_ncr:1_{A9DC483E-5514-4AD7-B4EB-11E9513DF336}" xr6:coauthVersionLast="47" xr6:coauthVersionMax="47" xr10:uidLastSave="{00000000-0000-0000-0000-000000000000}"/>
  <bookViews>
    <workbookView xWindow="-120" yWindow="-120" windowWidth="29040" windowHeight="15720" xr2:uid="{D66C7403-537B-405C-8084-4097EAF41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6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B36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8" i="1"/>
  <c r="B7" i="1"/>
  <c r="B6" i="1"/>
  <c r="B5" i="1"/>
  <c r="C15" i="1" l="1"/>
  <c r="C27" i="1"/>
  <c r="C17" i="1"/>
  <c r="C9" i="1"/>
  <c r="C5" i="1"/>
  <c r="C13" i="1"/>
  <c r="C24" i="1"/>
  <c r="C11" i="1"/>
  <c r="C10" i="1"/>
  <c r="C8" i="1"/>
  <c r="C29" i="1"/>
  <c r="C16" i="1"/>
  <c r="C14" i="1"/>
  <c r="C12" i="1"/>
  <c r="C23" i="1"/>
  <c r="C34" i="1"/>
  <c r="C33" i="1"/>
  <c r="C20" i="1"/>
  <c r="C31" i="1"/>
  <c r="C19" i="1"/>
  <c r="C7" i="1"/>
  <c r="C28" i="1"/>
  <c r="C26" i="1"/>
  <c r="C25" i="1"/>
  <c r="C36" i="1"/>
  <c r="C35" i="1"/>
  <c r="C22" i="1"/>
  <c r="C21" i="1"/>
  <c r="C32" i="1"/>
  <c r="C30" i="1"/>
  <c r="C18" i="1"/>
</calcChain>
</file>

<file path=xl/sharedStrings.xml><?xml version="1.0" encoding="utf-8"?>
<sst xmlns="http://schemas.openxmlformats.org/spreadsheetml/2006/main" count="6" uniqueCount="6">
  <si>
    <t xml:space="preserve">Termino </t>
  </si>
  <si>
    <t>valor serie</t>
  </si>
  <si>
    <t>X</t>
  </si>
  <si>
    <t>Ev%</t>
  </si>
  <si>
    <t xml:space="preserve"> Valor verdadero</t>
  </si>
  <si>
    <t>Ea%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</si>
</sst>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0954-8EF8-4B90-8A01-FC151EA62597}">
  <dimension ref="A2:D36"/>
  <sheetViews>
    <sheetView tabSelected="1" workbookViewId="0">
      <selection activeCell="B4" sqref="B4"/>
    </sheetView>
  </sheetViews>
  <sheetFormatPr baseColWidth="10" defaultRowHeight="15" x14ac:dyDescent="0.25"/>
  <cols>
    <col min="1" max="1" width="21" customWidth="1"/>
    <col min="2" max="2" width="22.42578125" customWidth="1"/>
    <col min="3" max="3" width="13.140625" customWidth="1"/>
    <col min="4" max="4" width="15" customWidth="1"/>
    <col min="6" max="6" width="12" bestFit="1" customWidth="1"/>
  </cols>
  <sheetData>
    <row r="2" spans="1:4" x14ac:dyDescent="0.25">
      <c r="A2" t="s">
        <v>2</v>
      </c>
      <c r="B2">
        <v>-0.5</v>
      </c>
    </row>
    <row r="3" spans="1:4" x14ac:dyDescent="0.25">
      <c r="A3" t="s">
        <v>4</v>
      </c>
      <c r="B3" s="1">
        <f xml:space="preserve"> LN(0.5)</f>
        <v>-0.69314718055994529</v>
      </c>
    </row>
    <row r="4" spans="1:4" x14ac:dyDescent="0.25">
      <c r="A4" t="s">
        <v>0</v>
      </c>
      <c r="B4" t="s">
        <v>1</v>
      </c>
      <c r="C4" t="s">
        <v>3</v>
      </c>
      <c r="D4" t="s">
        <v>5</v>
      </c>
    </row>
    <row r="5" spans="1:4" x14ac:dyDescent="0.25">
      <c r="A5">
        <v>1</v>
      </c>
      <c r="B5" s="1">
        <f>$B$2^A5/A5</f>
        <v>-0.5</v>
      </c>
      <c r="C5">
        <f>((ABS($B$3-B5))/$B$3)*100</f>
        <v>-27.865247955551826</v>
      </c>
      <c r="D5">
        <v>0</v>
      </c>
    </row>
    <row r="6" spans="1:4" x14ac:dyDescent="0.25">
      <c r="A6">
        <v>2</v>
      </c>
      <c r="B6" s="1">
        <f>B5-($B$2^A6/A6)</f>
        <v>-0.625</v>
      </c>
      <c r="C6">
        <f t="shared" ref="C6:C36" si="0">((ABS($B$3-B6))/$B$3)*100</f>
        <v>-9.8315599444397836</v>
      </c>
      <c r="D6">
        <f>(ABS(B6-B5)/ABS(B6))*100</f>
        <v>20</v>
      </c>
    </row>
    <row r="7" spans="1:4" x14ac:dyDescent="0.25">
      <c r="A7">
        <v>3</v>
      </c>
      <c r="B7" s="1">
        <f>B6+($B$2^A7/A7)</f>
        <v>-0.66666666666666663</v>
      </c>
      <c r="C7">
        <f t="shared" si="0"/>
        <v>-3.8203306074024419</v>
      </c>
      <c r="D7">
        <f t="shared" ref="D7:D36" si="1">(ABS(B7-B6)/ABS(B7))*100</f>
        <v>6.2499999999999947</v>
      </c>
    </row>
    <row r="8" spans="1:4" x14ac:dyDescent="0.25">
      <c r="A8">
        <v>4</v>
      </c>
      <c r="B8" s="1">
        <f>B7-($B$2^A8/A8)</f>
        <v>-0.68229166666666663</v>
      </c>
      <c r="C8">
        <f t="shared" si="0"/>
        <v>-1.5661196060134361</v>
      </c>
      <c r="D8">
        <f t="shared" si="1"/>
        <v>2.2900763358778624</v>
      </c>
    </row>
    <row r="9" spans="1:4" x14ac:dyDescent="0.25">
      <c r="A9">
        <v>5</v>
      </c>
      <c r="B9" s="1">
        <f t="shared" ref="B9" si="2">B8+($B$2^A9/A9)</f>
        <v>-0.68854166666666661</v>
      </c>
      <c r="C9">
        <f t="shared" si="0"/>
        <v>-0.6644352054578373</v>
      </c>
      <c r="D9">
        <f t="shared" si="1"/>
        <v>0.90771558245082895</v>
      </c>
    </row>
    <row r="10" spans="1:4" x14ac:dyDescent="0.25">
      <c r="A10">
        <v>6</v>
      </c>
      <c r="B10" s="1">
        <f t="shared" ref="B10" si="3">B9-($B$2^A10/A10)</f>
        <v>-0.69114583333333324</v>
      </c>
      <c r="C10">
        <f t="shared" si="0"/>
        <v>-0.28873337189300835</v>
      </c>
      <c r="D10">
        <f t="shared" si="1"/>
        <v>0.37678975131875886</v>
      </c>
    </row>
    <row r="11" spans="1:4" x14ac:dyDescent="0.25">
      <c r="A11">
        <v>7</v>
      </c>
      <c r="B11" s="1">
        <f t="shared" ref="B11" si="4">B10+($B$2^A11/A11)</f>
        <v>-0.69226190476190463</v>
      </c>
      <c r="C11">
        <f t="shared" si="0"/>
        <v>-0.12771830036522686</v>
      </c>
      <c r="D11">
        <f t="shared" si="1"/>
        <v>0.16122098022355522</v>
      </c>
    </row>
    <row r="12" spans="1:4" x14ac:dyDescent="0.25">
      <c r="A12">
        <v>8</v>
      </c>
      <c r="B12" s="1">
        <f t="shared" ref="B12" si="5">B11-($B$2^A12/A12)</f>
        <v>-0.69275018601190463</v>
      </c>
      <c r="C12">
        <f t="shared" si="0"/>
        <v>-5.7274206571820439E-2</v>
      </c>
      <c r="D12">
        <f t="shared" si="1"/>
        <v>7.0484463210466614E-2</v>
      </c>
    </row>
    <row r="13" spans="1:4" x14ac:dyDescent="0.25">
      <c r="A13">
        <v>9</v>
      </c>
      <c r="B13" s="1">
        <f t="shared" ref="B13" si="6">B12+($B$2^A13/A13)</f>
        <v>-0.69296719990079347</v>
      </c>
      <c r="C13">
        <f t="shared" si="0"/>
        <v>-2.5965720441424704E-2</v>
      </c>
      <c r="D13">
        <f t="shared" si="1"/>
        <v>3.1316617715803526E-2</v>
      </c>
    </row>
    <row r="14" spans="1:4" x14ac:dyDescent="0.25">
      <c r="A14">
        <v>10</v>
      </c>
      <c r="B14" s="1">
        <f t="shared" ref="B14" si="7">B13-($B$2^A14/A14)</f>
        <v>-0.6930648561507935</v>
      </c>
      <c r="C14">
        <f t="shared" si="0"/>
        <v>-1.1876901682740217E-2</v>
      </c>
      <c r="D14">
        <f t="shared" si="1"/>
        <v>1.4090492272598319E-2</v>
      </c>
    </row>
    <row r="15" spans="1:4" x14ac:dyDescent="0.25">
      <c r="A15">
        <v>11</v>
      </c>
      <c r="B15" s="1">
        <f t="shared" ref="B15" si="8">B14+($B$2^A15/A15)</f>
        <v>-0.69310924535533891</v>
      </c>
      <c r="C15">
        <f t="shared" si="0"/>
        <v>-5.4728931560727306E-3</v>
      </c>
      <c r="D15">
        <f t="shared" si="1"/>
        <v>6.4043590303945507E-3</v>
      </c>
    </row>
    <row r="16" spans="1:4" x14ac:dyDescent="0.25">
      <c r="A16">
        <v>12</v>
      </c>
      <c r="B16" s="1">
        <f t="shared" ref="B16" si="9">B15-($B$2^A16/A16)</f>
        <v>-0.69312959040742228</v>
      </c>
      <c r="C16">
        <f t="shared" si="0"/>
        <v>-2.5377225813421238E-3</v>
      </c>
      <c r="D16">
        <f t="shared" si="1"/>
        <v>2.9352450631073908E-3</v>
      </c>
    </row>
    <row r="17" spans="1:4" x14ac:dyDescent="0.25">
      <c r="A17">
        <v>13</v>
      </c>
      <c r="B17" s="1">
        <f t="shared" ref="B17" si="10">B16+($B$2^A17/A17)</f>
        <v>-0.69313898043146072</v>
      </c>
      <c r="C17">
        <f t="shared" si="0"/>
        <v>-1.1830284699341585E-3</v>
      </c>
      <c r="D17">
        <f t="shared" si="1"/>
        <v>1.3547101380145833E-3</v>
      </c>
    </row>
    <row r="18" spans="1:4" x14ac:dyDescent="0.25">
      <c r="A18">
        <v>14</v>
      </c>
      <c r="B18" s="1">
        <f t="shared" ref="B18" si="11">B17-($B$2^A18/A18)</f>
        <v>-0.69314334008547862</v>
      </c>
      <c r="C18">
        <f t="shared" si="0"/>
        <v>-5.5406334677187948E-4</v>
      </c>
      <c r="D18">
        <f t="shared" si="1"/>
        <v>6.2896860804679882E-4</v>
      </c>
    </row>
    <row r="19" spans="1:4" x14ac:dyDescent="0.25">
      <c r="A19">
        <v>15</v>
      </c>
      <c r="B19" s="1">
        <f t="shared" ref="B19" si="12">B18+($B$2^A19/A19)</f>
        <v>-0.69314537459068692</v>
      </c>
      <c r="C19">
        <f t="shared" si="0"/>
        <v>-2.6054628930362403E-4</v>
      </c>
      <c r="D19">
        <f t="shared" si="1"/>
        <v>2.9351782221804975E-4</v>
      </c>
    </row>
    <row r="20" spans="1:4" x14ac:dyDescent="0.25">
      <c r="A20">
        <v>16</v>
      </c>
      <c r="B20" s="1">
        <f t="shared" ref="B20" si="13">B19-($B$2^A20/A20)</f>
        <v>-0.69314632826500333</v>
      </c>
      <c r="C20">
        <f t="shared" si="0"/>
        <v>-1.2296016861337711E-4</v>
      </c>
      <c r="D20">
        <f t="shared" si="1"/>
        <v>1.3758628986658091E-4</v>
      </c>
    </row>
    <row r="21" spans="1:4" x14ac:dyDescent="0.25">
      <c r="A21">
        <v>17</v>
      </c>
      <c r="B21" s="1">
        <f t="shared" ref="B21" si="14">B20+($B$2^A21/A21)</f>
        <v>-0.69314677705291694</v>
      </c>
      <c r="C21">
        <f t="shared" si="0"/>
        <v>-5.8213758875848148E-5</v>
      </c>
      <c r="D21">
        <f t="shared" si="1"/>
        <v>6.4746447428869758E-5</v>
      </c>
    </row>
    <row r="22" spans="1:4" x14ac:dyDescent="0.25">
      <c r="A22">
        <v>18</v>
      </c>
      <c r="B22" s="1">
        <f t="shared" ref="B22" si="15">B21-($B$2^A22/A22)</f>
        <v>-0.69314698898054283</v>
      </c>
      <c r="C22">
        <f t="shared" si="0"/>
        <v>-2.7639065385567252E-5</v>
      </c>
      <c r="D22">
        <f t="shared" si="1"/>
        <v>3.0574701940842761E-5</v>
      </c>
    </row>
    <row r="23" spans="1:4" x14ac:dyDescent="0.25">
      <c r="A23">
        <v>19</v>
      </c>
      <c r="B23" s="1">
        <f t="shared" ref="B23" si="16">B22+($B$2^A23/A23)</f>
        <v>-0.69314708936731295</v>
      </c>
      <c r="C23">
        <f t="shared" si="0"/>
        <v>-1.3156315843440505E-5</v>
      </c>
      <c r="D23">
        <f t="shared" si="1"/>
        <v>1.448275144752327E-5</v>
      </c>
    </row>
    <row r="24" spans="1:4" x14ac:dyDescent="0.25">
      <c r="A24">
        <v>20</v>
      </c>
      <c r="B24" s="1">
        <f t="shared" ref="B24" si="17">B23-($B$2^A24/A24)</f>
        <v>-0.69314713705102882</v>
      </c>
      <c r="C24">
        <f t="shared" si="0"/>
        <v>-6.2770098025213073E-6</v>
      </c>
      <c r="D24">
        <f t="shared" si="1"/>
        <v>6.8793064727339406E-6</v>
      </c>
    </row>
    <row r="25" spans="1:4" x14ac:dyDescent="0.25">
      <c r="A25">
        <v>21</v>
      </c>
      <c r="B25" s="1">
        <f t="shared" ref="B25" si="18">B24+($B$2^A25/A25)</f>
        <v>-0.69314715975756014</v>
      </c>
      <c r="C25">
        <f t="shared" si="0"/>
        <v>-3.001149789137739E-6</v>
      </c>
      <c r="D25">
        <f t="shared" si="1"/>
        <v>3.2758601116970371E-6</v>
      </c>
    </row>
    <row r="26" spans="1:4" x14ac:dyDescent="0.25">
      <c r="A26">
        <v>22</v>
      </c>
      <c r="B26" s="1">
        <f t="shared" ref="B26" si="19">B25-($B$2^A26/A26)</f>
        <v>-0.69314717059476827</v>
      </c>
      <c r="C26">
        <f t="shared" si="0"/>
        <v>-1.4376711463864909E-6</v>
      </c>
      <c r="D26">
        <f t="shared" si="1"/>
        <v>1.5634786652289299E-6</v>
      </c>
    </row>
    <row r="27" spans="1:4" x14ac:dyDescent="0.25">
      <c r="A27">
        <v>23</v>
      </c>
      <c r="B27" s="1">
        <f t="shared" ref="B27" si="20">B26+($B$2^A27/A27)</f>
        <v>-0.69314717577778084</v>
      </c>
      <c r="C27">
        <f t="shared" si="0"/>
        <v>-6.8992049255042706E-7</v>
      </c>
      <c r="D27">
        <f t="shared" si="1"/>
        <v>7.4775065899494884E-7</v>
      </c>
    </row>
    <row r="28" spans="1:4" x14ac:dyDescent="0.25">
      <c r="A28">
        <v>24</v>
      </c>
      <c r="B28" s="1">
        <f t="shared" ref="B28" si="21">B27-($B$2^A28/A28)</f>
        <v>-0.69314717826130767</v>
      </c>
      <c r="C28">
        <f t="shared" si="0"/>
        <v>-3.3162330859195325E-7</v>
      </c>
      <c r="D28">
        <f t="shared" si="1"/>
        <v>3.5829718514667083E-7</v>
      </c>
    </row>
    <row r="29" spans="1:4" x14ac:dyDescent="0.25">
      <c r="A29">
        <v>25</v>
      </c>
      <c r="B29" s="1">
        <f t="shared" ref="B29" si="22">B28+($B$2^A29/A29)</f>
        <v>-0.69314717945340054</v>
      </c>
      <c r="C29">
        <f t="shared" si="0"/>
        <v>-1.5964066157325645E-7</v>
      </c>
      <c r="D29">
        <f t="shared" si="1"/>
        <v>1.7198264729325107E-7</v>
      </c>
    </row>
    <row r="30" spans="1:4" x14ac:dyDescent="0.25">
      <c r="A30">
        <v>26</v>
      </c>
      <c r="B30" s="1">
        <f t="shared" ref="B30" si="23">B29-($B$2^A30/A30)</f>
        <v>-0.69314718002652209</v>
      </c>
      <c r="C30">
        <f t="shared" si="0"/>
        <v>-7.6956699740639202E-8</v>
      </c>
      <c r="D30">
        <f t="shared" si="1"/>
        <v>8.2683961896248081E-8</v>
      </c>
    </row>
    <row r="31" spans="1:4" x14ac:dyDescent="0.25">
      <c r="A31">
        <v>27</v>
      </c>
      <c r="B31" s="1">
        <f t="shared" ref="B31" si="24">B30+($B$2^A31/A31)</f>
        <v>-0.69314718030246947</v>
      </c>
      <c r="C31">
        <f t="shared" si="0"/>
        <v>-3.7145908641756568E-8</v>
      </c>
      <c r="D31">
        <f t="shared" si="1"/>
        <v>3.9810791113670718E-8</v>
      </c>
    </row>
    <row r="32" spans="1:4" x14ac:dyDescent="0.25">
      <c r="A32">
        <v>28</v>
      </c>
      <c r="B32" s="1">
        <f t="shared" ref="B32" si="25">B31-($B$2^A32/A32)</f>
        <v>-0.6931471804355156</v>
      </c>
      <c r="C32">
        <f t="shared" si="0"/>
        <v>-1.7951409493475593E-8</v>
      </c>
      <c r="D32">
        <f t="shared" si="1"/>
        <v>1.9194499151726653E-8</v>
      </c>
    </row>
    <row r="33" spans="1:4" x14ac:dyDescent="0.25">
      <c r="A33">
        <v>29</v>
      </c>
      <c r="B33" s="1">
        <f t="shared" ref="B33" si="26">B32+($B$2^A33/A33)</f>
        <v>-0.69314718049974477</v>
      </c>
      <c r="C33">
        <f t="shared" si="0"/>
        <v>-8.6850979028779676E-9</v>
      </c>
      <c r="D33">
        <f t="shared" si="1"/>
        <v>9.2663115914024155E-9</v>
      </c>
    </row>
    <row r="34" spans="1:4" x14ac:dyDescent="0.25">
      <c r="A34">
        <v>30</v>
      </c>
      <c r="B34" s="1">
        <f t="shared" ref="B34" si="27">B33-($B$2^A34/A34)</f>
        <v>-0.69314718053078883</v>
      </c>
      <c r="C34">
        <f t="shared" si="0"/>
        <v>-4.2063873078943305E-9</v>
      </c>
      <c r="D34">
        <f t="shared" si="1"/>
        <v>4.4787105951720283E-9</v>
      </c>
    </row>
    <row r="35" spans="1:4" x14ac:dyDescent="0.25">
      <c r="A35">
        <v>31</v>
      </c>
      <c r="B35" s="1">
        <f t="shared" ref="B35" si="28">B34+($B$2^A35/A35)</f>
        <v>-0.69314718054581015</v>
      </c>
      <c r="C35">
        <f t="shared" si="0"/>
        <v>-2.0392692780635386E-9</v>
      </c>
      <c r="D35">
        <f t="shared" si="1"/>
        <v>2.1671180298749853E-9</v>
      </c>
    </row>
    <row r="36" spans="1:4" x14ac:dyDescent="0.25">
      <c r="A36">
        <v>32</v>
      </c>
      <c r="B36" s="1">
        <f t="shared" ref="B36" si="29">B35-($B$2^A36/A36)</f>
        <v>-0.69314718055308611</v>
      </c>
      <c r="C36">
        <f t="shared" si="0"/>
        <v>-9.8957048129346625E-10</v>
      </c>
      <c r="D36">
        <f t="shared" si="1"/>
        <v>1.0496987967804599E-9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</dc:creator>
  <cp:lastModifiedBy>GIOVANI</cp:lastModifiedBy>
  <dcterms:created xsi:type="dcterms:W3CDTF">2023-09-07T01:29:05Z</dcterms:created>
  <dcterms:modified xsi:type="dcterms:W3CDTF">2023-09-07T02:13:29Z</dcterms:modified>
</cp:coreProperties>
</file>