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EC\FUSIONES Y ADQUISICIONES\MATERIAL ACADEMICO Y OTROS\"/>
    </mc:Choice>
  </mc:AlternateContent>
  <xr:revisionPtr revIDLastSave="0" documentId="13_ncr:1_{224B5C43-F95F-4DAA-ABED-25F6A580E9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NA FLUJO FONDOS LIBRE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20" i="2" s="1"/>
  <c r="D25" i="2" s="1"/>
</calcChain>
</file>

<file path=xl/sharedStrings.xml><?xml version="1.0" encoding="utf-8"?>
<sst xmlns="http://schemas.openxmlformats.org/spreadsheetml/2006/main" count="9" uniqueCount="9">
  <si>
    <t>Rend activo</t>
  </si>
  <si>
    <t>VA Neto</t>
  </si>
  <si>
    <t xml:space="preserve">TABLA CALCULO VALOR ACTUAL NETO </t>
  </si>
  <si>
    <t>FLUJO DE FONDOS LIBRE</t>
  </si>
  <si>
    <t>Periodo</t>
  </si>
  <si>
    <t>Valor anual flujo</t>
  </si>
  <si>
    <t>Valor Acciones Prefe.</t>
  </si>
  <si>
    <t>Valor Merc. Obligaciones</t>
  </si>
  <si>
    <t>Valor acciones comunes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</si>
</sst>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;[Red]\-&quot;$&quot;#,##0.00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3" fontId="3" fillId="0" borderId="1" xfId="0" applyNumberFormat="1" applyFont="1" applyBorder="1"/>
    <xf numFmtId="0" fontId="2" fillId="0" borderId="5" xfId="0" applyFont="1" applyBorder="1" applyAlignment="1">
      <alignment horizontal="center"/>
    </xf>
    <xf numFmtId="3" fontId="3" fillId="0" borderId="5" xfId="0" applyNumberFormat="1" applyFont="1" applyBorder="1"/>
    <xf numFmtId="0" fontId="3" fillId="0" borderId="5" xfId="0" applyFont="1" applyBorder="1"/>
    <xf numFmtId="0" fontId="3" fillId="2" borderId="4" xfId="0" applyFont="1" applyFill="1" applyBorder="1"/>
    <xf numFmtId="10" fontId="3" fillId="2" borderId="3" xfId="0" applyNumberFormat="1" applyFont="1" applyFill="1" applyBorder="1"/>
    <xf numFmtId="0" fontId="3" fillId="3" borderId="6" xfId="0" applyFont="1" applyFill="1" applyBorder="1"/>
    <xf numFmtId="164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Fill="1" applyBorder="1"/>
    <xf numFmtId="10" fontId="3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43" fontId="4" fillId="0" borderId="0" xfId="1" applyFont="1"/>
    <xf numFmtId="0" fontId="4" fillId="0" borderId="0" xfId="0" applyFont="1"/>
    <xf numFmtId="164" fontId="1" fillId="0" borderId="4" xfId="0" applyNumberFormat="1" applyFont="1" applyBorder="1"/>
    <xf numFmtId="3" fontId="0" fillId="0" borderId="5" xfId="0" applyNumberFormat="1" applyBorder="1"/>
    <xf numFmtId="0" fontId="1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56" zoomScaleNormal="156" workbookViewId="0">
      <selection activeCell="D22" sqref="D22"/>
    </sheetView>
  </sheetViews>
  <sheetFormatPr baseColWidth="10" defaultColWidth="9.140625" defaultRowHeight="12.75" x14ac:dyDescent="0.2"/>
  <cols>
    <col min="1" max="1" width="2" customWidth="1"/>
    <col min="3" max="3" width="13" customWidth="1"/>
    <col min="4" max="4" width="18.28515625" customWidth="1"/>
    <col min="8" max="8" width="15.85546875" customWidth="1"/>
    <col min="9" max="9" width="15" customWidth="1"/>
  </cols>
  <sheetData>
    <row r="2" spans="2:11" x14ac:dyDescent="0.2">
      <c r="B2" s="18" t="s">
        <v>2</v>
      </c>
      <c r="C2" s="18"/>
      <c r="D2" s="18"/>
    </row>
    <row r="3" spans="2:11" x14ac:dyDescent="0.2">
      <c r="B3" s="18" t="s">
        <v>3</v>
      </c>
      <c r="C3" s="18"/>
      <c r="D3" s="18"/>
    </row>
    <row r="4" spans="2:11" ht="13.5" thickBot="1" x14ac:dyDescent="0.25">
      <c r="B4" s="10"/>
      <c r="C4" s="10"/>
      <c r="D4" s="10"/>
    </row>
    <row r="5" spans="2:11" ht="15.75" thickBot="1" x14ac:dyDescent="0.25">
      <c r="C5" s="6" t="s">
        <v>0</v>
      </c>
      <c r="D5" s="7">
        <v>0.11</v>
      </c>
    </row>
    <row r="6" spans="2:11" ht="15" x14ac:dyDescent="0.2">
      <c r="C6" s="11"/>
      <c r="D6" s="12"/>
    </row>
    <row r="7" spans="2:11" ht="13.5" thickBot="1" x14ac:dyDescent="0.25">
      <c r="C7" s="1" t="s">
        <v>4</v>
      </c>
      <c r="D7" s="1" t="s">
        <v>5</v>
      </c>
    </row>
    <row r="8" spans="2:11" ht="16.5" thickTop="1" x14ac:dyDescent="0.25">
      <c r="C8" s="13">
        <v>1</v>
      </c>
      <c r="D8" s="2">
        <v>200000</v>
      </c>
    </row>
    <row r="9" spans="2:11" ht="15.75" x14ac:dyDescent="0.25">
      <c r="C9" s="3">
        <v>2</v>
      </c>
      <c r="D9" s="4">
        <v>250000</v>
      </c>
      <c r="F9" s="15"/>
      <c r="H9" s="14"/>
      <c r="J9" s="15"/>
    </row>
    <row r="10" spans="2:11" ht="15.75" x14ac:dyDescent="0.25">
      <c r="C10" s="3">
        <v>3</v>
      </c>
      <c r="D10" s="4">
        <v>310000</v>
      </c>
    </row>
    <row r="11" spans="2:11" ht="15.75" x14ac:dyDescent="0.25">
      <c r="C11" s="3">
        <v>4</v>
      </c>
      <c r="D11" s="4">
        <v>350000</v>
      </c>
    </row>
    <row r="12" spans="2:11" ht="15.75" x14ac:dyDescent="0.25">
      <c r="C12" s="3">
        <v>5</v>
      </c>
      <c r="D12" s="4">
        <f>390000+5021250</f>
        <v>5411250</v>
      </c>
    </row>
    <row r="13" spans="2:11" ht="15.75" x14ac:dyDescent="0.25">
      <c r="C13" s="3">
        <v>6</v>
      </c>
      <c r="D13" s="5"/>
    </row>
    <row r="14" spans="2:11" ht="15.75" x14ac:dyDescent="0.25">
      <c r="C14" s="3">
        <v>7</v>
      </c>
      <c r="D14" s="5"/>
      <c r="K14" s="15"/>
    </row>
    <row r="15" spans="2:11" ht="15.75" x14ac:dyDescent="0.25">
      <c r="C15" s="3">
        <v>8</v>
      </c>
      <c r="D15" s="5"/>
    </row>
    <row r="16" spans="2:11" ht="15.75" x14ac:dyDescent="0.25">
      <c r="C16" s="3">
        <v>9</v>
      </c>
      <c r="D16" s="5"/>
      <c r="K16" s="15"/>
    </row>
    <row r="17" spans="2:4" ht="15.75" x14ac:dyDescent="0.25">
      <c r="C17" s="3">
        <v>10</v>
      </c>
      <c r="D17" s="5"/>
    </row>
    <row r="19" spans="2:4" ht="13.5" thickBot="1" x14ac:dyDescent="0.25"/>
    <row r="20" spans="2:4" ht="15.75" thickBot="1" x14ac:dyDescent="0.25">
      <c r="C20" s="8" t="s">
        <v>1</v>
      </c>
      <c r="D20" s="9">
        <f>NPV(D5,D8,D9,D10,D11,D12,D13,D14,D15,D16,D17)</f>
        <v>4051624.4566021133</v>
      </c>
    </row>
    <row r="22" spans="2:4" x14ac:dyDescent="0.2">
      <c r="B22" s="15" t="s">
        <v>7</v>
      </c>
      <c r="C22" s="15"/>
      <c r="D22" s="17">
        <v>1500000</v>
      </c>
    </row>
    <row r="23" spans="2:4" x14ac:dyDescent="0.2">
      <c r="B23" s="15" t="s">
        <v>6</v>
      </c>
      <c r="C23" s="15"/>
      <c r="D23" s="17">
        <v>400000</v>
      </c>
    </row>
    <row r="24" spans="2:4" ht="13.5" thickBot="1" x14ac:dyDescent="0.25"/>
    <row r="25" spans="2:4" ht="13.5" thickBot="1" x14ac:dyDescent="0.25">
      <c r="B25" s="15" t="s">
        <v>8</v>
      </c>
      <c r="D25" s="16">
        <f>+D20-D22-D23</f>
        <v>2151624.4566021133</v>
      </c>
    </row>
  </sheetData>
  <mergeCells count="2">
    <mergeCell ref="B2:D2"/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VNA FLUJO FONDOS LIBRE</vt:lpstr>
      <vt:lpstr>Sheet3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Familia Yones Torres</cp:lastModifiedBy>
  <dcterms:created xsi:type="dcterms:W3CDTF">2006-10-12T14:58:20Z</dcterms:created>
  <dcterms:modified xsi:type="dcterms:W3CDTF">2021-08-07T22:32:36Z</dcterms:modified>
</cp:coreProperties>
</file>