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chr\Dropbox\BYU\8. Winter 2021\CS 312 - Martinez, Tony R\ConvexHull\"/>
    </mc:Choice>
  </mc:AlternateContent>
  <xr:revisionPtr revIDLastSave="0" documentId="13_ncr:1_{A68DEFDD-E101-4729-9842-8DE0F6E32CE6}" xr6:coauthVersionLast="46" xr6:coauthVersionMax="46" xr10:uidLastSave="{00000000-0000-0000-0000-000000000000}"/>
  <bookViews>
    <workbookView xWindow="0" yWindow="1515" windowWidth="28800" windowHeight="15435" xr2:uid="{BDC5C5AD-95A7-49EF-993D-4371135016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1" i="1"/>
  <c r="F5" i="1" s="1"/>
  <c r="D5" i="1"/>
  <c r="E5" i="1"/>
  <c r="C3" i="1"/>
  <c r="F4" i="1" l="1"/>
  <c r="D7" i="1"/>
  <c r="F7" i="1" s="1"/>
  <c r="D6" i="1"/>
  <c r="F6" i="1" s="1"/>
  <c r="D8" i="1"/>
  <c r="F8" i="1" s="1"/>
  <c r="D20" i="1" s="1"/>
  <c r="E8" i="1"/>
  <c r="D3" i="1"/>
  <c r="F3" i="1" s="1"/>
  <c r="E4" i="1"/>
  <c r="E6" i="1"/>
  <c r="E7" i="1"/>
  <c r="E3" i="1"/>
</calcChain>
</file>

<file path=xl/sharedStrings.xml><?xml version="1.0" encoding="utf-8"?>
<sst xmlns="http://schemas.openxmlformats.org/spreadsheetml/2006/main" count="12" uniqueCount="11">
  <si>
    <t>n</t>
  </si>
  <si>
    <t>Practical</t>
  </si>
  <si>
    <t>Theoretical</t>
  </si>
  <si>
    <t>Pratical with K</t>
  </si>
  <si>
    <t>k</t>
  </si>
  <si>
    <t>(in seconds)</t>
  </si>
  <si>
    <t>Trail 5</t>
  </si>
  <si>
    <t>Trail 4</t>
  </si>
  <si>
    <t>Trail 3</t>
  </si>
  <si>
    <t>Trail 2</t>
  </si>
  <si>
    <t>Trail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</si>
</sst>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Theoretical - n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3000</c:v>
                </c:pt>
                <c:pt idx="3">
                  <c:v>40000</c:v>
                </c:pt>
                <c:pt idx="4">
                  <c:v>500000</c:v>
                </c:pt>
                <c:pt idx="5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07F-965C-E37DC23E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08000"/>
        <c:axId val="282706752"/>
      </c:lineChart>
      <c:catAx>
        <c:axId val="28270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82706752"/>
        <c:crosses val="autoZero"/>
        <c:auto val="1"/>
        <c:lblAlgn val="ctr"/>
        <c:lblOffset val="100"/>
        <c:noMultiLvlLbl val="0"/>
      </c:catAx>
      <c:valAx>
        <c:axId val="282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8270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Practical - 5 Averaged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Practical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1.1199999999999998E-2</c:v>
                </c:pt>
                <c:pt idx="3">
                  <c:v>9.5666666666666664E-2</c:v>
                </c:pt>
                <c:pt idx="4">
                  <c:v>0.87557142857142856</c:v>
                </c:pt>
                <c:pt idx="5">
                  <c:v>10.532333333333334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B-48E8-AC30-E148DAA3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13472"/>
        <c:axId val="270393920"/>
      </c:lineChart>
      <c:catAx>
        <c:axId val="2704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70393920"/>
        <c:crosses val="autoZero"/>
        <c:auto val="1"/>
        <c:lblAlgn val="ctr"/>
        <c:lblOffset val="100"/>
        <c:noMultiLvlLbl val="0"/>
      </c:catAx>
      <c:valAx>
        <c:axId val="2703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704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Pratical with Constant vs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3000</c:v>
                </c:pt>
                <c:pt idx="3">
                  <c:v>40000</c:v>
                </c:pt>
                <c:pt idx="4">
                  <c:v>500000</c:v>
                </c:pt>
                <c:pt idx="5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1-4804-93F8-33F9459994DA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Pratical with K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0</c:v>
                </c:pt>
                <c:pt idx="1">
                  <c:v>570.36551765829688</c:v>
                </c:pt>
                <c:pt idx="2">
                  <c:v>6388.0937977729236</c:v>
                </c:pt>
                <c:pt idx="3">
                  <c:v>54564.967855977062</c:v>
                </c:pt>
                <c:pt idx="4">
                  <c:v>499395.75110395736</c:v>
                </c:pt>
                <c:pt idx="5">
                  <c:v>6007279.7538164025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1-4804-93F8-33F94599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73920"/>
        <c:axId val="272877248"/>
      </c:lineChart>
      <c:catAx>
        <c:axId val="2728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72877248"/>
        <c:crosses val="autoZero"/>
        <c:auto val="1"/>
        <c:lblAlgn val="ctr"/>
        <c:lblOffset val="100"/>
        <c:noMultiLvlLbl val="0"/>
      </c:catAx>
      <c:valAx>
        <c:axId val="2728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2728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598804</xdr:colOff>
      <xdr:row>7</xdr:row>
      <xdr:rowOff>185860</xdr:rowOff>
    </xdr:from>
    <xdr:to>
      <xdr:col>17</xdr:col>
      <xdr:colOff>287189</xdr:colOff>
      <xdr:row>22</xdr:row>
      <xdr:rowOff>71560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D35D7-F7C9-4071-A1D9-7ABF0ACD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177362</xdr:colOff>
      <xdr:row>23</xdr:row>
      <xdr:rowOff>21021</xdr:rowOff>
    </xdr:from>
    <xdr:to>
      <xdr:col>17</xdr:col>
      <xdr:colOff>472966</xdr:colOff>
      <xdr:row>37</xdr:row>
      <xdr:rowOff>97221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10017-A0A1-4392-A5C6-093E7A2F2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233198</xdr:colOff>
      <xdr:row>39</xdr:row>
      <xdr:rowOff>1313</xdr:rowOff>
    </xdr:from>
    <xdr:to>
      <xdr:col>17</xdr:col>
      <xdr:colOff>528802</xdr:colOff>
      <xdr:row>53</xdr:row>
      <xdr:rowOff>77513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34113D-F2E8-484A-8B1B-50293C598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560155</xdr:colOff>
      <xdr:row>21</xdr:row>
      <xdr:rowOff>42284</xdr:rowOff>
    </xdr:from>
    <xdr:to>
      <xdr:col>11</xdr:col>
      <xdr:colOff>150964</xdr:colOff>
      <xdr:row>21</xdr:row>
      <xdr:rowOff>174260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4EB2FF-E612-44F0-9B12-DD21B79C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07759" y="4042784"/>
          <a:ext cx="201846" cy="131976"/>
        </a:xfrm>
        <a:prstGeom prst="rect">
          <a:avLst/>
        </a:prstGeom>
      </xdr:spPr>
    </xdr:pic>
    <xdr:clientData/>
  </xdr:twoCellAnchor>
  <xdr:twoCellAnchor editAs="oneCell">
    <xdr:from>
      <xdr:col>10</xdr:col>
      <xdr:colOff>525648</xdr:colOff>
      <xdr:row>36</xdr:row>
      <xdr:rowOff>68882</xdr:rowOff>
    </xdr:from>
    <xdr:to>
      <xdr:col>11</xdr:col>
      <xdr:colOff>116457</xdr:colOff>
      <xdr:row>37</xdr:row>
      <xdr:rowOff>10358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056191-CD25-4692-97F6-5AA696BAC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73252" y="6926882"/>
          <a:ext cx="201846" cy="131976"/>
        </a:xfrm>
        <a:prstGeom prst="rect">
          <a:avLst/>
        </a:prstGeom>
      </xdr:spPr>
    </xdr:pic>
    <xdr:clientData/>
  </xdr:twoCellAnchor>
  <xdr:twoCellAnchor editAs="oneCell">
    <xdr:from>
      <xdr:col>11</xdr:col>
      <xdr:colOff>221567</xdr:colOff>
      <xdr:row>50</xdr:row>
      <xdr:rowOff>149395</xdr:rowOff>
    </xdr:from>
    <xdr:to>
      <xdr:col>11</xdr:col>
      <xdr:colOff>423413</xdr:colOff>
      <xdr:row>51</xdr:row>
      <xdr:rowOff>90871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789AE9-6E5B-42C3-8A6E-DD46D1B2F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80209" y="9674395"/>
          <a:ext cx="201846" cy="131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9CB1-60DD-4C1C-B8D4-57656EBA196E}">
  <dimension ref="C2:Y20"/>
  <sheetViews>
    <sheetView tabSelected="1" topLeftCell="J1" zoomScale="115" zoomScaleNormal="115" workbookViewId="0">
      <selection activeCell="S3" sqref="S3:Y9"/>
    </sheetView>
  </sheetViews>
  <sheetFormatPr defaultRowHeight="15" x14ac:dyDescent="0.25"/>
  <cols>
    <col min="3" max="3" width="12.7109375" bestFit="1" customWidth="1"/>
    <col min="4" max="4" width="13.42578125" bestFit="1" customWidth="1"/>
    <col min="5" max="5" width="11" bestFit="1" customWidth="1"/>
    <col min="6" max="6" width="13.7109375" bestFit="1" customWidth="1"/>
    <col min="20" max="20" width="7.85546875" bestFit="1" customWidth="1"/>
  </cols>
  <sheetData>
    <row r="2" spans="3:25" x14ac:dyDescent="0.25">
      <c r="C2" t="s">
        <v>0</v>
      </c>
      <c r="D2" t="s">
        <v>1</v>
      </c>
      <c r="E2" t="s">
        <v>2</v>
      </c>
      <c r="F2" t="s">
        <v>3</v>
      </c>
    </row>
    <row r="3" spans="3:25" x14ac:dyDescent="0.25">
      <c r="C3">
        <f>10^1</f>
        <v>10</v>
      </c>
      <c r="D3">
        <f>(0+0+0+0+0+0+0+0)/10</f>
        <v>0</v>
      </c>
      <c r="E3">
        <f>C3*LOG(C3)</f>
        <v>10</v>
      </c>
      <c r="F3">
        <f>D3*C11</f>
        <v>0</v>
      </c>
      <c r="S3" t="s">
        <v>0</v>
      </c>
      <c r="T3" t="s">
        <v>10</v>
      </c>
      <c r="U3" t="s">
        <v>9</v>
      </c>
      <c r="V3" t="s">
        <v>8</v>
      </c>
      <c r="W3" t="s">
        <v>7</v>
      </c>
      <c r="X3" t="s">
        <v>6</v>
      </c>
    </row>
    <row r="4" spans="3:25" x14ac:dyDescent="0.25">
      <c r="C4">
        <v>100</v>
      </c>
      <c r="D4">
        <v>1E-3</v>
      </c>
      <c r="E4">
        <f t="shared" ref="E4:E8" si="0">C4*LOG(C4)</f>
        <v>200</v>
      </c>
      <c r="F4">
        <f>D4*C11</f>
        <v>570.36551765829688</v>
      </c>
      <c r="S4">
        <v>10</v>
      </c>
      <c r="T4">
        <v>0</v>
      </c>
      <c r="U4">
        <v>0</v>
      </c>
      <c r="V4">
        <v>0</v>
      </c>
      <c r="W4">
        <v>0</v>
      </c>
      <c r="X4">
        <v>0</v>
      </c>
      <c r="Y4" t="s">
        <v>5</v>
      </c>
    </row>
    <row r="5" spans="3:25" x14ac:dyDescent="0.25">
      <c r="C5">
        <v>1000</v>
      </c>
      <c r="D5">
        <f>(0.011+0.01+0.012+0.011+0.012)/5</f>
        <v>1.1199999999999998E-2</v>
      </c>
      <c r="E5">
        <f t="shared" si="0"/>
        <v>3000</v>
      </c>
      <c r="F5">
        <f>D5*C11</f>
        <v>6388.0937977729236</v>
      </c>
      <c r="S5">
        <v>100</v>
      </c>
      <c r="T5">
        <v>1E-3</v>
      </c>
      <c r="U5">
        <v>1E-3</v>
      </c>
      <c r="V5">
        <v>1E-3</v>
      </c>
      <c r="W5">
        <v>1E-3</v>
      </c>
      <c r="X5">
        <v>1E-3</v>
      </c>
    </row>
    <row r="6" spans="3:25" x14ac:dyDescent="0.25">
      <c r="C6">
        <v>10000</v>
      </c>
      <c r="D6">
        <f>(0.097+0.096+0.097+0.097+0.093+0.094)/6</f>
        <v>9.5666666666666664E-2</v>
      </c>
      <c r="E6">
        <f t="shared" si="0"/>
        <v>40000</v>
      </c>
      <c r="F6">
        <f>D6*C11</f>
        <v>54564.967855977062</v>
      </c>
      <c r="S6">
        <v>1000</v>
      </c>
      <c r="T6">
        <v>1.0999999999999999E-2</v>
      </c>
      <c r="U6">
        <v>0.01</v>
      </c>
      <c r="V6">
        <v>1.2E-2</v>
      </c>
      <c r="W6">
        <v>1.0999999999999999E-2</v>
      </c>
      <c r="X6">
        <v>1.2E-2</v>
      </c>
    </row>
    <row r="7" spans="3:25" x14ac:dyDescent="0.25">
      <c r="C7">
        <v>100000</v>
      </c>
      <c r="D7">
        <f>(0.893+0.888+0.879+0.876+0.859+0.856+0.878)/7</f>
        <v>0.87557142857142856</v>
      </c>
      <c r="E7">
        <f t="shared" si="0"/>
        <v>500000</v>
      </c>
      <c r="F7">
        <f>D7*C11</f>
        <v>499395.75110395736</v>
      </c>
      <c r="S7">
        <v>10000</v>
      </c>
      <c r="T7">
        <v>9.7000000000000003E-2</v>
      </c>
      <c r="U7">
        <v>9.6000000000000002E-2</v>
      </c>
      <c r="V7">
        <v>9.7000000000000003E-2</v>
      </c>
      <c r="W7">
        <v>9.7000000000000003E-2</v>
      </c>
      <c r="X7">
        <v>9.2999999999999999E-2</v>
      </c>
    </row>
    <row r="8" spans="3:25" x14ac:dyDescent="0.25">
      <c r="C8">
        <v>1000000</v>
      </c>
      <c r="D8">
        <f>(10.971+10.36+10.266)/3</f>
        <v>10.532333333333334</v>
      </c>
      <c r="E8">
        <f t="shared" si="0"/>
        <v>6000000</v>
      </c>
      <c r="F8">
        <f>D8*C11</f>
        <v>6007279.7538164025</v>
      </c>
      <c r="S8">
        <v>100000</v>
      </c>
      <c r="T8">
        <v>0.89300000000000002</v>
      </c>
      <c r="U8">
        <v>0.88800000000000001</v>
      </c>
      <c r="V8">
        <v>0.879</v>
      </c>
      <c r="W8">
        <v>0.876</v>
      </c>
      <c r="X8">
        <v>0.85899999999999999</v>
      </c>
    </row>
    <row r="9" spans="3:25" x14ac:dyDescent="0.25">
      <c r="S9">
        <v>1000000</v>
      </c>
      <c r="T9">
        <v>10.971</v>
      </c>
      <c r="U9">
        <v>10.36</v>
      </c>
      <c r="V9">
        <v>10.266</v>
      </c>
      <c r="W9">
        <v>10.125</v>
      </c>
      <c r="X9">
        <v>10.465999999999999</v>
      </c>
    </row>
    <row r="10" spans="3:25" x14ac:dyDescent="0.25">
      <c r="C10" t="s">
        <v>4</v>
      </c>
    </row>
    <row r="11" spans="3:25" x14ac:dyDescent="0.25">
      <c r="C11">
        <f>1/(1.75326167*10^-6)</f>
        <v>570365.51765829686</v>
      </c>
    </row>
    <row r="14" spans="3:25" x14ac:dyDescent="0.25">
      <c r="C14">
        <f>1.75326167*10^-6</f>
        <v>1.7532616700000001E-6</v>
      </c>
    </row>
    <row r="20" spans="4:4" x14ac:dyDescent="0.25">
      <c r="D20">
        <f>F8-E8</f>
        <v>7279.7538164025173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Christensen</dc:creator>
  <cp:lastModifiedBy>Matt Christensen</cp:lastModifiedBy>
  <dcterms:created xsi:type="dcterms:W3CDTF">2021-02-11T21:51:43Z</dcterms:created>
  <dcterms:modified xsi:type="dcterms:W3CDTF">2021-02-12T06:43:56Z</dcterms:modified>
</cp:coreProperties>
</file>