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Christensen\Dropbox\BYU\9. Fall 2021\CS 465 - Clift, Frederic M\HashAttack\"/>
    </mc:Choice>
  </mc:AlternateContent>
  <xr:revisionPtr revIDLastSave="0" documentId="13_ncr:1_{56BCC939-B0FA-4E4B-82AE-B3A9BEE11882}" xr6:coauthVersionLast="46" xr6:coauthVersionMax="46" xr10:uidLastSave="{00000000-0000-0000-0000-000000000000}"/>
  <bookViews>
    <workbookView xWindow="-19320" yWindow="690" windowWidth="19440" windowHeight="15000" xr2:uid="{589A7F45-FC63-4105-A803-7EFDC33402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E13" i="1" s="1"/>
  <c r="D14" i="1"/>
  <c r="E11" i="1"/>
  <c r="E14" i="1"/>
  <c r="E12" i="1"/>
  <c r="E4" i="1"/>
  <c r="E5" i="1"/>
  <c r="E6" i="1"/>
  <c r="E7" i="1"/>
</calcChain>
</file>

<file path=xl/sharedStrings.xml><?xml version="1.0" encoding="utf-8"?>
<sst xmlns="http://schemas.openxmlformats.org/spreadsheetml/2006/main" count="14" uniqueCount="8">
  <si>
    <t>Bits</t>
  </si>
  <si>
    <t>Collision Attack</t>
  </si>
  <si>
    <t>Average Number of Attempts</t>
  </si>
  <si>
    <t>Expected Number of Attempts</t>
  </si>
  <si>
    <t>Largest Value</t>
  </si>
  <si>
    <t>Smallest Value</t>
  </si>
  <si>
    <t>Actual/Expected Ratio</t>
  </si>
  <si>
    <t>Pre-Image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</si>
</sst>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753508-F0D5-4E47-B450-C121A28E5326}" name="Table1" displayName="Table1" ref="B3:G7" totalsRowShown="0" headerRowDxfId="9" dataDxfId="8">
  <autoFilter ref="B3:G7" xr:uid="{1E494EA7-AD0F-4F2E-B95F-D88FB3548B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3CC14CD-6D39-46E7-B256-439409475EB8}" name="Bits" dataDxfId="15"/>
    <tableColumn id="2" xr3:uid="{13D7AE00-A90C-4CC0-A978-8CE55AB05BD3}" name="Average Number of Attempts" dataDxfId="14"/>
    <tableColumn id="3" xr3:uid="{0B24F345-B598-43F4-9368-8FA266122CF4}" name="Expected Number of Attempts" dataDxfId="13"/>
    <tableColumn id="7" xr3:uid="{ABF6EA46-7FE5-4133-8ED0-398E809CEB8A}" name="Actual/Expected Ratio" dataDxfId="12">
      <calculatedColumnFormula>C4/D4</calculatedColumnFormula>
    </tableColumn>
    <tableColumn id="4" xr3:uid="{4BB3BF1D-E3CD-49A9-8122-619B27E1353C}" name="Smallest Value" dataDxfId="11"/>
    <tableColumn id="5" xr3:uid="{8D7A385B-4520-4E16-B310-EE3F2A18221F}" name="Largest Valu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3FFFDC-5BC4-494B-AEAA-339C2BC08A78}" name="Table13" displayName="Table13" ref="B10:G14" totalsRowShown="0" headerRowDxfId="7" dataDxfId="6">
  <autoFilter ref="B10:G14" xr:uid="{B1876EE7-0582-40C3-A49A-BD63FC3C2A5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689D5F7-0D65-40B8-9811-930CDB09B4F4}" name="Bits" dataDxfId="5"/>
    <tableColumn id="2" xr3:uid="{ECBE3334-5518-4E1F-A25B-748AB076FD59}" name="Average Number of Attempts" dataDxfId="4"/>
    <tableColumn id="3" xr3:uid="{ECDB12F6-BF34-4667-BC5D-1B0E03724837}" name="Expected Number of Attempts" dataDxfId="0">
      <calculatedColumnFormula>POWER(2, B11)</calculatedColumnFormula>
    </tableColumn>
    <tableColumn id="7" xr3:uid="{D812996A-E523-4E52-B50B-8D9FECEC2A43}" name="Actual/Expected Ratio" dataDxfId="3">
      <calculatedColumnFormula>C11/D11</calculatedColumnFormula>
    </tableColumn>
    <tableColumn id="4" xr3:uid="{9BF0DB26-08E8-47C1-A004-7693FAE695AB}" name="Smallest Value" dataDxfId="2"/>
    <tableColumn id="5" xr3:uid="{EA5F8E13-8D94-40E9-A025-FF162B6A3625}" name="Largest Valu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8C71-0415-4E9D-9910-95CD5A6A8BD3}">
  <dimension ref="B2:G14"/>
  <sheetViews>
    <sheetView tabSelected="1" workbookViewId="0">
      <selection activeCell="G17" sqref="G17"/>
    </sheetView>
  </sheetViews>
  <sheetFormatPr defaultRowHeight="15" x14ac:dyDescent="0.25"/>
  <cols>
    <col min="2" max="2" width="4.28515625" bestFit="1" customWidth="1"/>
    <col min="3" max="3" width="27.5703125" bestFit="1" customWidth="1"/>
    <col min="4" max="4" width="28.42578125" bestFit="1" customWidth="1"/>
    <col min="5" max="5" width="20.85546875" bestFit="1" customWidth="1"/>
    <col min="6" max="6" width="14.28515625" bestFit="1" customWidth="1"/>
    <col min="7" max="7" width="12.85546875" bestFit="1" customWidth="1"/>
  </cols>
  <sheetData>
    <row r="2" spans="2:7" x14ac:dyDescent="0.25">
      <c r="B2" s="2" t="s">
        <v>1</v>
      </c>
      <c r="C2" s="3"/>
      <c r="D2" s="3"/>
      <c r="E2" s="3"/>
      <c r="F2" s="3"/>
      <c r="G2" s="3"/>
    </row>
    <row r="3" spans="2:7" x14ac:dyDescent="0.25">
      <c r="B3" s="1" t="s">
        <v>0</v>
      </c>
      <c r="C3" s="1" t="s">
        <v>2</v>
      </c>
      <c r="D3" s="1" t="s">
        <v>3</v>
      </c>
      <c r="E3" s="1" t="s">
        <v>6</v>
      </c>
      <c r="F3" s="1" t="s">
        <v>5</v>
      </c>
      <c r="G3" s="1" t="s">
        <v>4</v>
      </c>
    </row>
    <row r="4" spans="2:7" x14ac:dyDescent="0.25">
      <c r="B4" s="1">
        <v>8</v>
      </c>
      <c r="C4" s="1">
        <v>21.161999999999999</v>
      </c>
      <c r="D4" s="1">
        <v>16</v>
      </c>
      <c r="E4" s="4">
        <f t="shared" ref="E4:E7" si="0">C4/D4</f>
        <v>1.3226249999999999</v>
      </c>
      <c r="F4" s="1">
        <v>2</v>
      </c>
      <c r="G4" s="1">
        <v>49</v>
      </c>
    </row>
    <row r="5" spans="2:7" x14ac:dyDescent="0.25">
      <c r="B5" s="1">
        <v>10</v>
      </c>
      <c r="C5" s="1">
        <v>43.828000000000003</v>
      </c>
      <c r="D5" s="1">
        <v>32</v>
      </c>
      <c r="E5" s="4">
        <f t="shared" si="0"/>
        <v>1.3696250000000001</v>
      </c>
      <c r="F5" s="1">
        <v>9</v>
      </c>
      <c r="G5" s="1">
        <v>94</v>
      </c>
    </row>
    <row r="6" spans="2:7" x14ac:dyDescent="0.25">
      <c r="B6" s="1">
        <v>16</v>
      </c>
      <c r="C6" s="1">
        <v>300.66300000000001</v>
      </c>
      <c r="D6" s="1">
        <v>256</v>
      </c>
      <c r="E6" s="4">
        <f t="shared" si="0"/>
        <v>1.17446484375</v>
      </c>
      <c r="F6" s="1">
        <v>16</v>
      </c>
      <c r="G6" s="1">
        <v>729</v>
      </c>
    </row>
    <row r="7" spans="2:7" x14ac:dyDescent="0.25">
      <c r="B7" s="1">
        <v>20</v>
      </c>
      <c r="C7" s="1">
        <v>1317.875</v>
      </c>
      <c r="D7" s="1">
        <v>1024</v>
      </c>
      <c r="E7" s="4">
        <f t="shared" si="0"/>
        <v>1.2869873046875</v>
      </c>
      <c r="F7" s="1">
        <v>331</v>
      </c>
      <c r="G7" s="1">
        <v>3204</v>
      </c>
    </row>
    <row r="9" spans="2:7" x14ac:dyDescent="0.25">
      <c r="B9" s="2" t="s">
        <v>7</v>
      </c>
      <c r="C9" s="3"/>
      <c r="D9" s="3"/>
      <c r="E9" s="3"/>
      <c r="F9" s="3"/>
      <c r="G9" s="3"/>
    </row>
    <row r="10" spans="2:7" x14ac:dyDescent="0.25">
      <c r="B10" s="1" t="s">
        <v>0</v>
      </c>
      <c r="C10" s="1" t="s">
        <v>2</v>
      </c>
      <c r="D10" s="1" t="s">
        <v>3</v>
      </c>
      <c r="E10" s="1" t="s">
        <v>6</v>
      </c>
      <c r="F10" s="1" t="s">
        <v>5</v>
      </c>
      <c r="G10" s="1" t="s">
        <v>4</v>
      </c>
    </row>
    <row r="11" spans="2:7" x14ac:dyDescent="0.25">
      <c r="B11" s="1">
        <v>8</v>
      </c>
      <c r="C11" s="1">
        <v>275.95699999999999</v>
      </c>
      <c r="D11" s="1">
        <f t="shared" ref="D11:D14" si="1">POWER(2, B11)</f>
        <v>256</v>
      </c>
      <c r="E11" s="4">
        <f t="shared" ref="E11:E14" si="2">C11/D11</f>
        <v>1.07795703125</v>
      </c>
      <c r="F11" s="1">
        <v>3</v>
      </c>
      <c r="G11" s="1">
        <v>1017</v>
      </c>
    </row>
    <row r="12" spans="2:7" x14ac:dyDescent="0.25">
      <c r="B12" s="1">
        <v>10</v>
      </c>
      <c r="C12" s="1">
        <v>1207.47</v>
      </c>
      <c r="D12" s="1">
        <f t="shared" si="1"/>
        <v>1024</v>
      </c>
      <c r="E12" s="4">
        <f t="shared" si="2"/>
        <v>1.179169921875</v>
      </c>
      <c r="F12" s="1">
        <v>4</v>
      </c>
      <c r="G12" s="1">
        <v>5260</v>
      </c>
    </row>
    <row r="13" spans="2:7" x14ac:dyDescent="0.25">
      <c r="B13" s="1">
        <v>16</v>
      </c>
      <c r="C13" s="1">
        <v>56323.839999999997</v>
      </c>
      <c r="D13" s="1">
        <f t="shared" si="1"/>
        <v>65536</v>
      </c>
      <c r="E13" s="4">
        <f t="shared" si="2"/>
        <v>0.85943359374999995</v>
      </c>
      <c r="F13" s="1">
        <v>424</v>
      </c>
      <c r="G13" s="1">
        <v>264826</v>
      </c>
    </row>
    <row r="14" spans="2:7" x14ac:dyDescent="0.25">
      <c r="B14" s="1">
        <v>20</v>
      </c>
      <c r="C14" s="1">
        <v>1086862.3899999999</v>
      </c>
      <c r="D14" s="1">
        <f t="shared" si="1"/>
        <v>1048576</v>
      </c>
      <c r="E14" s="4">
        <f t="shared" si="2"/>
        <v>1.036512746810913</v>
      </c>
      <c r="F14" s="1">
        <v>6108</v>
      </c>
      <c r="G14" s="1">
        <v>4515224</v>
      </c>
    </row>
  </sheetData>
  <mergeCells count="2">
    <mergeCell ref="B2:G2"/>
    <mergeCell ref="B9:G9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Christensen</dc:creator>
  <cp:lastModifiedBy>Matt Christensen</cp:lastModifiedBy>
  <dcterms:created xsi:type="dcterms:W3CDTF">2021-10-28T01:48:45Z</dcterms:created>
  <dcterms:modified xsi:type="dcterms:W3CDTF">2021-10-28T05:55:25Z</dcterms:modified>
</cp:coreProperties>
</file>