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P v GAA per Agency (2011-2025" sheetId="1" r:id="rId4"/>
    <sheet state="visible" name="TOTAL GAA per Agency" sheetId="2" r:id="rId5"/>
    <sheet state="visible" name="GAA Aquino (+10, -10)" sheetId="3" r:id="rId6"/>
    <sheet state="visible" name="GAA Duterte (+10, -10)" sheetId="4" r:id="rId7"/>
    <sheet state="visible" name="GAA Marcos Jr. (+10, -10)" sheetId="5" r:id="rId8"/>
  </sheets>
  <definedNames/>
  <calcPr/>
  <pivotCaches>
    <pivotCache cacheId="0" r:id="rId9"/>
    <pivotCache cacheId="1" r:id="rId10"/>
    <pivotCache cacheId="2" r:id="rId11"/>
    <pivotCache cacheId="3" r:id="rId12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(inclusive of the DepEd Educational Facilities Fund)
	-Leila Alejandria
----
inclusive of its Agricultural and Fisheries Modernization Program component
	-Leila Alejandria
----
https://www.gmanetwork.com/news/topstories/specialreports/209137/pnoy-to-have-p1-2-b-in-unaudited-intel-funds/story/
	-Leila Alejandria</t>
      </text>
    </comment>
    <comment authorId="0" ref="E39">
      <text>
        <t xml:space="preserve">named as Department of Transportation and Communications
	-Leila Alejandria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26">
      <text>
        <t xml:space="preserve">recently created NGA
	-Leila Alejandria</t>
      </text>
    </comment>
  </commentList>
</comments>
</file>

<file path=xl/sharedStrings.xml><?xml version="1.0" encoding="utf-8"?>
<sst xmlns="http://schemas.openxmlformats.org/spreadsheetml/2006/main" count="705" uniqueCount="79">
  <si>
    <t xml:space="preserve">Summary of NEP vs GAA New Appropriations per Agency (2011-2025) </t>
  </si>
  <si>
    <t>Notes</t>
  </si>
  <si>
    <t>AQUINO</t>
  </si>
  <si>
    <t>DUTERTE</t>
  </si>
  <si>
    <t>MARCOS JR.</t>
  </si>
  <si>
    <t>SAOBs</t>
  </si>
  <si>
    <t>ALGU Fundings</t>
  </si>
  <si>
    <t>TOTAL BUDGET (in thousands otherwise indicated in B or T)</t>
  </si>
  <si>
    <t>NEP</t>
  </si>
  <si>
    <t>GAA</t>
  </si>
  <si>
    <t>Confidential and Intelligence Funds</t>
  </si>
  <si>
    <t>1.6T / 1,000,387,764</t>
  </si>
  <si>
    <t>P1.816T / P1.2T</t>
  </si>
  <si>
    <t>P2.006T / P1.3T</t>
  </si>
  <si>
    <t>P2.265T / P1.6T</t>
  </si>
  <si>
    <t>P2.606T/ P1.863T</t>
  </si>
  <si>
    <t>P3.002T / P2.139T</t>
  </si>
  <si>
    <t xml:space="preserve"> P3.35T /2.5T</t>
  </si>
  <si>
    <t>P3.767  / 2.86T</t>
  </si>
  <si>
    <t>P3.7 T / P2.88T</t>
  </si>
  <si>
    <t>P4.1T / P3.07T</t>
  </si>
  <si>
    <t>P4.506T / P3.263T</t>
  </si>
  <si>
    <t>P5.024T / P3.602T</t>
  </si>
  <si>
    <t>P5.268T / P4.478T</t>
  </si>
  <si>
    <t xml:space="preserve">P5.768T / P4.751T </t>
  </si>
  <si>
    <t>P6.3T / P4.779T</t>
  </si>
  <si>
    <t>P6.793T</t>
  </si>
  <si>
    <t>AGENCY NAME</t>
  </si>
  <si>
    <t>LEGISLATIVE / CONGRESS</t>
  </si>
  <si>
    <t>Senate of the Philippines</t>
  </si>
  <si>
    <t>House of Representatives</t>
  </si>
  <si>
    <t>EXECUTIVE</t>
  </si>
  <si>
    <t>Office of the President</t>
  </si>
  <si>
    <t>Office of the Vice President</t>
  </si>
  <si>
    <t>Presidential Communications Office</t>
  </si>
  <si>
    <t>Other Executive Offices</t>
  </si>
  <si>
    <t>Department of Agrarian Reform</t>
  </si>
  <si>
    <t>Department of Agriculture</t>
  </si>
  <si>
    <t>Department of Budget and Management</t>
  </si>
  <si>
    <t>Department of Education</t>
  </si>
  <si>
    <t>968.9B</t>
  </si>
  <si>
    <t>977.6B</t>
  </si>
  <si>
    <t>State Universities and Colleges (SUCs)</t>
  </si>
  <si>
    <t>University of the Philippines System</t>
  </si>
  <si>
    <t>Department of Energy</t>
  </si>
  <si>
    <t>Department of Environment and Natural Resources</t>
  </si>
  <si>
    <t>Department of Finance</t>
  </si>
  <si>
    <t>Department of Foreign Affairs</t>
  </si>
  <si>
    <t>Department of Health</t>
  </si>
  <si>
    <t>Department of Human Settlements and Urban Development</t>
  </si>
  <si>
    <t>Department of Information and Communications Technology</t>
  </si>
  <si>
    <t>Department of the Interior and Local Government</t>
  </si>
  <si>
    <t>Department of Justice</t>
  </si>
  <si>
    <t>Department of Labor and Employment</t>
  </si>
  <si>
    <t>Department of Migrant Workers</t>
  </si>
  <si>
    <t>Department of National Defense</t>
  </si>
  <si>
    <t>Department of Public Works and Highways</t>
  </si>
  <si>
    <t>997.9B</t>
  </si>
  <si>
    <t>Department of Science and Technology</t>
  </si>
  <si>
    <t>Department of Social Welfare and Development</t>
  </si>
  <si>
    <t>Department of Tourism</t>
  </si>
  <si>
    <t>Department of Trade and Industry</t>
  </si>
  <si>
    <t>Department of Transportation</t>
  </si>
  <si>
    <t>National Economic and Development Authority</t>
  </si>
  <si>
    <t>JUDICIAL</t>
  </si>
  <si>
    <t>Supreme Court of the Philippines</t>
  </si>
  <si>
    <t>Court of Appeals</t>
  </si>
  <si>
    <t>Court of Tax Appeals</t>
  </si>
  <si>
    <t>Sandiganbayan</t>
  </si>
  <si>
    <t>CONSTITUTIONAL OFFICES</t>
  </si>
  <si>
    <t>Civil Service Commission</t>
  </si>
  <si>
    <t>Commission on Audit</t>
  </si>
  <si>
    <t>Commission on Elections</t>
  </si>
  <si>
    <t xml:space="preserve"> Commission on Human Rights</t>
  </si>
  <si>
    <t xml:space="preserve"> Office of the Ombudsman </t>
  </si>
  <si>
    <t>LOCAL GOVERNMENT UNITS (LGUs)/Provinces</t>
  </si>
  <si>
    <t>depending on 4</t>
  </si>
  <si>
    <t xml:space="preserve">Summary of GAA New Appropriations per Agency (2011-2025)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</si>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</sst>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color theme="1"/>
      <name val="Roboto"/>
    </font>
    <font>
      <b/>
      <sz val="15.0"/>
      <color theme="0"/>
      <name val="Roboto"/>
    </font>
    <font>
      <color theme="1"/>
      <name val="Roboto"/>
    </font>
    <font/>
    <font>
      <b/>
      <color theme="0"/>
      <name val="Roboto"/>
    </font>
    <font>
      <b/>
      <color rgb="FF000000"/>
      <name val="Roboto"/>
    </font>
    <font>
      <color rgb="FF000000"/>
      <name val="Roboto"/>
    </font>
    <font>
      <color theme="1"/>
      <name val="Arial"/>
      <scheme val="minor"/>
    </font>
    <font>
      <b/>
      <i/>
      <color rgb="FFFFFFFF"/>
      <name val="Roboto"/>
    </font>
    <font>
      <i/>
      <color theme="1"/>
      <name val="Roboto"/>
    </font>
    <font>
      <i/>
      <color rgb="FF000000"/>
      <name val="Roboto"/>
    </font>
    <font>
      <i/>
      <color rgb="FFFFFFFF"/>
      <name val="Roboto"/>
    </font>
    <font>
      <sz val="9.0"/>
      <color theme="1"/>
      <name val="Roboto"/>
    </font>
    <font>
      <b/>
      <i/>
      <color rgb="FFFF0000"/>
      <name val="Roboto"/>
    </font>
    <font>
      <color rgb="FFFF0000"/>
      <name val="Roboto"/>
    </font>
    <font>
      <b/>
      <color theme="1"/>
      <name val="Arial"/>
      <scheme val="minor"/>
    </font>
    <font>
      <sz val="13.0"/>
      <color rgb="FF008000"/>
      <name val="Inherit"/>
    </font>
    <font>
      <color theme="0"/>
      <name val="Roboto"/>
    </font>
    <font>
      <b/>
      <i/>
      <color rgb="FF000000"/>
      <name val="Roboto"/>
    </font>
    <font>
      <color theme="0"/>
      <name val="Arial"/>
      <scheme val="minor"/>
    </font>
    <font>
      <b/>
      <color rgb="FF000000"/>
      <name val="Arial"/>
      <scheme val="minor"/>
    </font>
    <font>
      <color rgb="FFFFFFFF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434343"/>
        <bgColor rgb="FF434343"/>
      </patternFill>
    </fill>
    <fill>
      <patternFill patternType="solid">
        <fgColor rgb="FFE6B8AF"/>
        <bgColor rgb="FFE6B8AF"/>
      </patternFill>
    </fill>
    <fill>
      <patternFill patternType="solid">
        <fgColor rgb="FF666666"/>
        <bgColor rgb="FF666666"/>
      </patternFill>
    </fill>
    <fill>
      <patternFill patternType="solid">
        <fgColor rgb="FFF9CB9C"/>
        <bgColor rgb="FFF9CB9C"/>
      </patternFill>
    </fill>
    <fill>
      <patternFill patternType="solid">
        <fgColor rgb="FFECECEC"/>
        <bgColor rgb="FFECECEC"/>
      </patternFill>
    </fill>
    <fill>
      <patternFill patternType="solid">
        <fgColor rgb="FF731525"/>
        <bgColor rgb="FF731525"/>
      </patternFill>
    </fill>
    <fill>
      <patternFill patternType="solid">
        <fgColor rgb="FFB6CEF7"/>
        <bgColor rgb="FFB6CEF7"/>
      </patternFill>
    </fill>
    <fill>
      <patternFill patternType="solid">
        <fgColor rgb="FFC9DAF8"/>
        <bgColor rgb="FFC9DAF8"/>
      </patternFill>
    </fill>
  </fills>
  <borders count="4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666666"/>
      </right>
    </border>
    <border>
      <left style="thin">
        <color rgb="FF666666"/>
      </left>
      <right style="thin">
        <color rgb="FF000000"/>
      </right>
    </border>
    <border>
      <left style="thin">
        <color rgb="FF666666"/>
      </left>
      <right style="medium">
        <color rgb="FF000000"/>
      </right>
    </border>
    <border>
      <left style="medium">
        <color rgb="FF000000"/>
      </left>
      <right style="thin">
        <color rgb="FF666666"/>
      </right>
    </border>
    <border>
      <left style="thin">
        <color rgb="FF666666"/>
      </left>
    </border>
    <border>
      <left style="thin">
        <color rgb="FF000000"/>
      </left>
      <right style="thin">
        <color rgb="FF666666"/>
      </right>
    </border>
    <border>
      <left style="thin">
        <color rgb="FF000000"/>
      </left>
      <right style="thin">
        <color rgb="FF666666"/>
      </right>
      <bottom style="thin">
        <color rgb="FF000000"/>
      </bottom>
    </border>
    <border>
      <left style="thin">
        <color rgb="FF666666"/>
      </left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999999"/>
      </bottom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999999"/>
      </bottom>
    </border>
    <border>
      <right style="thin">
        <color rgb="FF999999"/>
      </right>
      <top style="thin">
        <color rgb="FF000000"/>
      </top>
      <bottom style="thin">
        <color rgb="FF999999"/>
      </bottom>
    </border>
    <border>
      <left style="thin">
        <color rgb="FF999999"/>
      </left>
      <right style="medium">
        <color rgb="FF000000"/>
      </right>
      <top style="thin">
        <color rgb="FF000000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medium">
        <color rgb="FF000000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000000"/>
      </right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  <right style="medium">
        <color rgb="FF000000"/>
      </right>
      <top style="thin">
        <color rgb="FF999999"/>
      </top>
    </border>
    <border>
      <right style="thin">
        <color rgb="FF999999"/>
      </right>
      <top style="thin">
        <color rgb="FF999999"/>
      </top>
      <bottom style="thin">
        <color rgb="FF000000"/>
      </bottom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000000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000000"/>
      </bottom>
    </border>
    <border>
      <left style="thin">
        <color rgb="FF999999"/>
      </left>
      <right style="medium">
        <color rgb="FF000000"/>
      </right>
      <top style="thin">
        <color rgb="FF999999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3" numFmtId="0" xfId="0" applyFont="1"/>
    <xf borderId="1" fillId="0" fontId="1" numFmtId="0" xfId="0" applyAlignment="1" applyBorder="1" applyFont="1">
      <alignment horizontal="center" readingOrder="0" shrinkToFit="0" vertical="center" wrapText="1"/>
    </xf>
    <xf borderId="2" fillId="0" fontId="4" numFmtId="0" xfId="0" applyBorder="1" applyFont="1"/>
    <xf borderId="3" fillId="2" fontId="2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4" fillId="0" fontId="4" numFmtId="0" xfId="0" applyBorder="1" applyFont="1"/>
    <xf borderId="0" fillId="0" fontId="1" numFmtId="0" xfId="0" applyAlignment="1" applyFont="1">
      <alignment readingOrder="0"/>
    </xf>
    <xf borderId="5" fillId="0" fontId="4" numFmtId="0" xfId="0" applyBorder="1" applyFont="1"/>
    <xf borderId="6" fillId="0" fontId="4" numFmtId="0" xfId="0" applyBorder="1" applyFont="1"/>
    <xf borderId="7" fillId="3" fontId="1" numFmtId="0" xfId="0" applyAlignment="1" applyBorder="1" applyFill="1" applyFont="1">
      <alignment horizontal="center" readingOrder="0"/>
    </xf>
    <xf borderId="8" fillId="0" fontId="4" numFmtId="0" xfId="0" applyBorder="1" applyFont="1"/>
    <xf borderId="9" fillId="0" fontId="4" numFmtId="0" xfId="0" applyBorder="1" applyFont="1"/>
    <xf borderId="7" fillId="4" fontId="1" numFmtId="0" xfId="0" applyAlignment="1" applyBorder="1" applyFill="1" applyFont="1">
      <alignment horizontal="center" readingOrder="0"/>
    </xf>
    <xf borderId="7" fillId="5" fontId="1" numFmtId="0" xfId="0" applyAlignment="1" applyBorder="1" applyFill="1" applyFont="1">
      <alignment horizontal="center" readingOrder="0"/>
    </xf>
    <xf borderId="10" fillId="0" fontId="4" numFmtId="0" xfId="0" applyBorder="1" applyFont="1"/>
    <xf borderId="11" fillId="0" fontId="4" numFmtId="0" xfId="0" applyBorder="1" applyFont="1"/>
    <xf borderId="12" fillId="6" fontId="1" numFmtId="0" xfId="0" applyAlignment="1" applyBorder="1" applyFill="1" applyFont="1">
      <alignment horizontal="center" readingOrder="0"/>
    </xf>
    <xf borderId="13" fillId="0" fontId="4" numFmtId="0" xfId="0" applyBorder="1" applyFont="1"/>
    <xf borderId="14" fillId="6" fontId="1" numFmtId="0" xfId="0" applyAlignment="1" applyBorder="1" applyFont="1">
      <alignment horizontal="center" readingOrder="0"/>
    </xf>
    <xf borderId="15" fillId="0" fontId="4" numFmtId="0" xfId="0" applyBorder="1" applyFont="1"/>
    <xf borderId="12" fillId="7" fontId="1" numFmtId="0" xfId="0" applyAlignment="1" applyBorder="1" applyFill="1" applyFont="1">
      <alignment horizontal="center" readingOrder="0"/>
    </xf>
    <xf borderId="14" fillId="7" fontId="1" numFmtId="0" xfId="0" applyAlignment="1" applyBorder="1" applyFont="1">
      <alignment horizontal="center" readingOrder="0"/>
    </xf>
    <xf borderId="12" fillId="8" fontId="1" numFmtId="0" xfId="0" applyAlignment="1" applyBorder="1" applyFill="1" applyFont="1">
      <alignment horizontal="center" readingOrder="0"/>
    </xf>
    <xf borderId="14" fillId="8" fontId="1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1" fillId="0" fontId="6" numFmtId="0" xfId="0" applyAlignment="1" applyBorder="1" applyFont="1">
      <alignment horizontal="center" readingOrder="0" shrinkToFit="0" vertical="center" wrapText="1"/>
    </xf>
    <xf borderId="16" fillId="0" fontId="6" numFmtId="0" xfId="0" applyAlignment="1" applyBorder="1" applyFont="1">
      <alignment horizontal="center" readingOrder="0"/>
    </xf>
    <xf borderId="17" fillId="0" fontId="6" numFmtId="0" xfId="0" applyAlignment="1" applyBorder="1" applyFont="1">
      <alignment horizontal="center" readingOrder="0"/>
    </xf>
    <xf borderId="18" fillId="0" fontId="6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 vertical="bottom"/>
    </xf>
    <xf borderId="17" fillId="0" fontId="1" numFmtId="0" xfId="0" applyAlignment="1" applyBorder="1" applyFont="1">
      <alignment horizontal="center" vertical="bottom"/>
    </xf>
    <xf borderId="18" fillId="0" fontId="1" numFmtId="0" xfId="0" applyAlignment="1" applyBorder="1" applyFont="1">
      <alignment horizontal="center" vertical="bottom"/>
    </xf>
    <xf borderId="19" fillId="0" fontId="1" numFmtId="0" xfId="0" applyAlignment="1" applyBorder="1" applyFont="1">
      <alignment horizontal="center" readingOrder="0" vertical="bottom"/>
    </xf>
    <xf borderId="20" fillId="0" fontId="1" numFmtId="0" xfId="0" applyAlignment="1" applyBorder="1" applyFont="1">
      <alignment horizontal="center" readingOrder="0"/>
    </xf>
    <xf borderId="21" fillId="0" fontId="6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/>
    </xf>
    <xf borderId="0" fillId="0" fontId="1" numFmtId="0" xfId="0" applyFont="1"/>
    <xf borderId="16" fillId="0" fontId="7" numFmtId="0" xfId="0" applyAlignment="1" applyBorder="1" applyFont="1">
      <alignment horizontal="center" readingOrder="0" shrinkToFit="0" wrapText="1"/>
    </xf>
    <xf borderId="17" fillId="0" fontId="7" numFmtId="0" xfId="0" applyAlignment="1" applyBorder="1" applyFont="1">
      <alignment horizontal="center" readingOrder="0" shrinkToFit="0" wrapText="1"/>
    </xf>
    <xf borderId="16" fillId="0" fontId="7" numFmtId="0" xfId="0" applyAlignment="1" applyBorder="1" applyFont="1">
      <alignment horizontal="center" readingOrder="0"/>
    </xf>
    <xf borderId="17" fillId="0" fontId="7" numFmtId="0" xfId="0" applyAlignment="1" applyBorder="1" applyFont="1">
      <alignment horizontal="center" readingOrder="0"/>
    </xf>
    <xf borderId="18" fillId="0" fontId="7" numFmtId="0" xfId="0" applyAlignment="1" applyBorder="1" applyFont="1">
      <alignment horizontal="center" readingOrder="0" shrinkToFit="0" wrapText="1"/>
    </xf>
    <xf borderId="16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shrinkToFit="0" vertical="bottom" wrapText="1"/>
    </xf>
    <xf borderId="18" fillId="0" fontId="3" numFmtId="0" xfId="0" applyAlignment="1" applyBorder="1" applyFont="1">
      <alignment horizontal="center" readingOrder="0" shrinkToFit="0" vertical="bottom" wrapText="1"/>
    </xf>
    <xf borderId="19" fillId="0" fontId="3" numFmtId="0" xfId="0" applyAlignment="1" applyBorder="1" applyFont="1">
      <alignment horizontal="center" vertical="bottom"/>
    </xf>
    <xf borderId="22" fillId="0" fontId="6" numFmtId="0" xfId="0" applyAlignment="1" applyBorder="1" applyFont="1">
      <alignment horizontal="center" readingOrder="0"/>
    </xf>
    <xf borderId="23" fillId="0" fontId="7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14" fillId="9" fontId="5" numFmtId="0" xfId="0" applyAlignment="1" applyBorder="1" applyFill="1" applyFont="1">
      <alignment horizontal="center" readingOrder="0"/>
    </xf>
    <xf borderId="3" fillId="2" fontId="3" numFmtId="0" xfId="0" applyBorder="1" applyFont="1"/>
    <xf borderId="1" fillId="2" fontId="3" numFmtId="0" xfId="0" applyBorder="1" applyFont="1"/>
    <xf borderId="0" fillId="2" fontId="8" numFmtId="0" xfId="0" applyFont="1"/>
    <xf borderId="24" fillId="0" fontId="4" numFmtId="0" xfId="0" applyBorder="1" applyFont="1"/>
    <xf borderId="0" fillId="0" fontId="9" numFmtId="0" xfId="0" applyAlignment="1" applyFont="1">
      <alignment readingOrder="0"/>
    </xf>
    <xf borderId="14" fillId="10" fontId="9" numFmtId="0" xfId="0" applyAlignment="1" applyBorder="1" applyFill="1" applyFont="1">
      <alignment readingOrder="0"/>
    </xf>
    <xf borderId="0" fillId="10" fontId="3" numFmtId="0" xfId="0" applyFont="1"/>
    <xf borderId="6" fillId="10" fontId="3" numFmtId="0" xfId="0" applyBorder="1" applyFont="1"/>
    <xf borderId="24" fillId="10" fontId="3" numFmtId="0" xfId="0" applyBorder="1" applyFont="1"/>
    <xf borderId="0" fillId="0" fontId="3" numFmtId="0" xfId="0" applyAlignment="1" applyFont="1">
      <alignment horizontal="center" readingOrder="0"/>
    </xf>
    <xf borderId="14" fillId="0" fontId="3" numFmtId="0" xfId="0" applyAlignment="1" applyBorder="1" applyFont="1">
      <alignment horizontal="center" readingOrder="0"/>
    </xf>
    <xf borderId="25" fillId="0" fontId="3" numFmtId="3" xfId="0" applyAlignment="1" applyBorder="1" applyFont="1" applyNumberFormat="1">
      <alignment readingOrder="0"/>
    </xf>
    <xf borderId="26" fillId="0" fontId="3" numFmtId="3" xfId="0" applyAlignment="1" applyBorder="1" applyFont="1" applyNumberFormat="1">
      <alignment readingOrder="0"/>
    </xf>
    <xf borderId="27" fillId="0" fontId="3" numFmtId="3" xfId="0" applyAlignment="1" applyBorder="1" applyFont="1" applyNumberFormat="1">
      <alignment readingOrder="0"/>
    </xf>
    <xf borderId="28" fillId="0" fontId="3" numFmtId="3" xfId="0" applyAlignment="1" applyBorder="1" applyFont="1" applyNumberFormat="1">
      <alignment readingOrder="0"/>
    </xf>
    <xf borderId="27" fillId="0" fontId="3" numFmtId="3" xfId="0" applyBorder="1" applyFont="1" applyNumberFormat="1"/>
    <xf borderId="25" fillId="0" fontId="3" numFmtId="3" xfId="0" applyBorder="1" applyFont="1" applyNumberFormat="1"/>
    <xf borderId="29" fillId="0" fontId="3" numFmtId="3" xfId="0" applyBorder="1" applyFont="1" applyNumberFormat="1"/>
    <xf borderId="30" fillId="0" fontId="3" numFmtId="3" xfId="0" applyAlignment="1" applyBorder="1" applyFont="1" applyNumberFormat="1">
      <alignment readingOrder="0"/>
    </xf>
    <xf borderId="31" fillId="0" fontId="3" numFmtId="3" xfId="0" applyBorder="1" applyFont="1" applyNumberFormat="1"/>
    <xf borderId="32" fillId="0" fontId="3" numFmtId="3" xfId="0" applyAlignment="1" applyBorder="1" applyFont="1" applyNumberFormat="1">
      <alignment readingOrder="0"/>
    </xf>
    <xf borderId="33" fillId="0" fontId="3" numFmtId="3" xfId="0" applyBorder="1" applyFont="1" applyNumberFormat="1"/>
    <xf borderId="31" fillId="0" fontId="3" numFmtId="3" xfId="0" applyAlignment="1" applyBorder="1" applyFont="1" applyNumberFormat="1">
      <alignment readingOrder="0"/>
    </xf>
    <xf borderId="29" fillId="0" fontId="3" numFmtId="3" xfId="0" applyAlignment="1" applyBorder="1" applyFont="1" applyNumberFormat="1">
      <alignment readingOrder="0"/>
    </xf>
    <xf borderId="33" fillId="0" fontId="3" numFmtId="3" xfId="0" applyAlignment="1" applyBorder="1" applyFont="1" applyNumberFormat="1">
      <alignment readingOrder="0"/>
    </xf>
    <xf borderId="29" fillId="10" fontId="3" numFmtId="3" xfId="0" applyBorder="1" applyFont="1" applyNumberFormat="1"/>
    <xf borderId="32" fillId="10" fontId="3" numFmtId="3" xfId="0" applyBorder="1" applyFont="1" applyNumberFormat="1"/>
    <xf borderId="33" fillId="10" fontId="3" numFmtId="3" xfId="0" applyBorder="1" applyFont="1" applyNumberFormat="1"/>
    <xf borderId="30" fillId="10" fontId="3" numFmtId="3" xfId="0" applyBorder="1" applyFont="1" applyNumberFormat="1"/>
    <xf borderId="0" fillId="10" fontId="3" numFmtId="3" xfId="0" applyFont="1" applyNumberFormat="1"/>
    <xf borderId="5" fillId="10" fontId="3" numFmtId="3" xfId="0" applyBorder="1" applyFont="1" applyNumberFormat="1"/>
    <xf borderId="6" fillId="10" fontId="3" numFmtId="3" xfId="0" applyBorder="1" applyFont="1" applyNumberFormat="1"/>
    <xf borderId="24" fillId="10" fontId="3" numFmtId="3" xfId="0" applyBorder="1" applyFont="1" applyNumberFormat="1"/>
    <xf borderId="0" fillId="0" fontId="3" numFmtId="0" xfId="0" applyAlignment="1" applyFont="1">
      <alignment readingOrder="0" shrinkToFit="0" wrapText="1"/>
    </xf>
    <xf borderId="14" fillId="0" fontId="3" numFmtId="0" xfId="0" applyAlignment="1" applyBorder="1" applyFont="1">
      <alignment readingOrder="0" shrinkToFit="0" wrapText="1"/>
    </xf>
    <xf borderId="32" fillId="0" fontId="3" numFmtId="3" xfId="0" applyAlignment="1" applyBorder="1" applyFont="1" applyNumberFormat="1">
      <alignment horizontal="right" readingOrder="0"/>
    </xf>
    <xf borderId="31" fillId="0" fontId="3" numFmtId="3" xfId="0" applyAlignment="1" applyBorder="1" applyFont="1" applyNumberFormat="1">
      <alignment horizontal="center" readingOrder="0"/>
    </xf>
    <xf borderId="33" fillId="0" fontId="3" numFmtId="3" xfId="0" applyAlignment="1" applyBorder="1" applyFont="1" applyNumberFormat="1">
      <alignment horizontal="center" readingOrder="0"/>
    </xf>
    <xf borderId="0" fillId="0" fontId="10" numFmtId="0" xfId="0" applyAlignment="1" applyFont="1">
      <alignment readingOrder="0" shrinkToFit="0" wrapText="1"/>
    </xf>
    <xf borderId="14" fillId="11" fontId="11" numFmtId="0" xfId="0" applyAlignment="1" applyBorder="1" applyFill="1" applyFont="1">
      <alignment horizontal="right" readingOrder="0" shrinkToFit="0" wrapText="1"/>
    </xf>
    <xf borderId="31" fillId="11" fontId="11" numFmtId="3" xfId="0" applyAlignment="1" applyBorder="1" applyFont="1" applyNumberFormat="1">
      <alignment readingOrder="0"/>
    </xf>
    <xf borderId="32" fillId="11" fontId="11" numFmtId="3" xfId="0" applyAlignment="1" applyBorder="1" applyFont="1" applyNumberFormat="1">
      <alignment readingOrder="0"/>
    </xf>
    <xf borderId="29" fillId="11" fontId="11" numFmtId="3" xfId="0" applyAlignment="1" applyBorder="1" applyFont="1" applyNumberFormat="1">
      <alignment readingOrder="0"/>
    </xf>
    <xf borderId="33" fillId="11" fontId="11" numFmtId="3" xfId="0" applyAlignment="1" applyBorder="1" applyFont="1" applyNumberFormat="1">
      <alignment readingOrder="0"/>
    </xf>
    <xf borderId="29" fillId="11" fontId="11" numFmtId="3" xfId="0" applyBorder="1" applyFont="1" applyNumberFormat="1"/>
    <xf borderId="31" fillId="11" fontId="11" numFmtId="3" xfId="0" applyBorder="1" applyFont="1" applyNumberFormat="1"/>
    <xf borderId="30" fillId="11" fontId="11" numFmtId="3" xfId="0" applyAlignment="1" applyBorder="1" applyFont="1" applyNumberFormat="1">
      <alignment readingOrder="0"/>
    </xf>
    <xf borderId="31" fillId="11" fontId="11" numFmtId="3" xfId="0" applyAlignment="1" applyBorder="1" applyFont="1" applyNumberFormat="1">
      <alignment horizontal="center" readingOrder="0"/>
    </xf>
    <xf borderId="32" fillId="11" fontId="11" numFmtId="3" xfId="0" applyAlignment="1" applyBorder="1" applyFont="1" applyNumberFormat="1">
      <alignment horizontal="right" readingOrder="0"/>
    </xf>
    <xf borderId="33" fillId="11" fontId="11" numFmtId="3" xfId="0" applyAlignment="1" applyBorder="1" applyFont="1" applyNumberFormat="1">
      <alignment horizontal="center" readingOrder="0"/>
    </xf>
    <xf borderId="0" fillId="0" fontId="12" numFmtId="0" xfId="0" applyFont="1"/>
    <xf borderId="0" fillId="0" fontId="8" numFmtId="0" xfId="0" applyAlignment="1" applyFont="1">
      <alignment readingOrder="0"/>
    </xf>
    <xf borderId="31" fillId="12" fontId="3" numFmtId="3" xfId="0" applyBorder="1" applyFill="1" applyFont="1" applyNumberFormat="1"/>
    <xf borderId="32" fillId="12" fontId="3" numFmtId="3" xfId="0" applyBorder="1" applyFont="1" applyNumberFormat="1"/>
    <xf borderId="29" fillId="12" fontId="3" numFmtId="3" xfId="0" applyBorder="1" applyFont="1" applyNumberFormat="1"/>
    <xf borderId="33" fillId="12" fontId="3" numFmtId="3" xfId="0" applyBorder="1" applyFont="1" applyNumberFormat="1"/>
    <xf borderId="14" fillId="0" fontId="13" numFmtId="0" xfId="0" applyAlignment="1" applyBorder="1" applyFont="1">
      <alignment readingOrder="0" shrinkToFit="0" wrapText="1"/>
    </xf>
    <xf borderId="14" fillId="13" fontId="3" numFmtId="0" xfId="0" applyAlignment="1" applyBorder="1" applyFill="1" applyFont="1">
      <alignment readingOrder="0" shrinkToFit="0" wrapText="1"/>
    </xf>
    <xf borderId="31" fillId="13" fontId="3" numFmtId="3" xfId="0" applyAlignment="1" applyBorder="1" applyFont="1" applyNumberFormat="1">
      <alignment readingOrder="0"/>
    </xf>
    <xf borderId="32" fillId="13" fontId="3" numFmtId="3" xfId="0" applyAlignment="1" applyBorder="1" applyFont="1" applyNumberFormat="1">
      <alignment readingOrder="0"/>
    </xf>
    <xf borderId="29" fillId="13" fontId="3" numFmtId="3" xfId="0" applyAlignment="1" applyBorder="1" applyFont="1" applyNumberFormat="1">
      <alignment readingOrder="0"/>
    </xf>
    <xf borderId="33" fillId="13" fontId="3" numFmtId="3" xfId="0" applyAlignment="1" applyBorder="1" applyFont="1" applyNumberFormat="1">
      <alignment readingOrder="0"/>
    </xf>
    <xf borderId="29" fillId="13" fontId="3" numFmtId="3" xfId="0" applyBorder="1" applyFont="1" applyNumberFormat="1"/>
    <xf borderId="31" fillId="13" fontId="3" numFmtId="3" xfId="0" applyBorder="1" applyFont="1" applyNumberFormat="1"/>
    <xf borderId="30" fillId="13" fontId="3" numFmtId="3" xfId="0" applyAlignment="1" applyBorder="1" applyFont="1" applyNumberFormat="1">
      <alignment readingOrder="0"/>
    </xf>
    <xf borderId="34" fillId="0" fontId="3" numFmtId="3" xfId="0" applyAlignment="1" applyBorder="1" applyFont="1" applyNumberFormat="1">
      <alignment readingOrder="0"/>
    </xf>
    <xf borderId="35" fillId="0" fontId="3" numFmtId="3" xfId="0" applyAlignment="1" applyBorder="1" applyFont="1" applyNumberFormat="1">
      <alignment readingOrder="0"/>
    </xf>
    <xf borderId="36" fillId="0" fontId="3" numFmtId="3" xfId="0" applyAlignment="1" applyBorder="1" applyFont="1" applyNumberFormat="1">
      <alignment readingOrder="0"/>
    </xf>
    <xf borderId="37" fillId="0" fontId="3" numFmtId="3" xfId="0" applyAlignment="1" applyBorder="1" applyFont="1" applyNumberFormat="1">
      <alignment readingOrder="0"/>
    </xf>
    <xf borderId="38" fillId="0" fontId="3" numFmtId="3" xfId="0" applyBorder="1" applyFont="1" applyNumberFormat="1"/>
    <xf borderId="39" fillId="0" fontId="3" numFmtId="3" xfId="0" applyAlignment="1" applyBorder="1" applyFont="1" applyNumberFormat="1">
      <alignment readingOrder="0"/>
    </xf>
    <xf borderId="40" fillId="0" fontId="3" numFmtId="3" xfId="0" applyBorder="1" applyFont="1" applyNumberFormat="1"/>
    <xf borderId="41" fillId="0" fontId="3" numFmtId="3" xfId="0" applyAlignment="1" applyBorder="1" applyFont="1" applyNumberFormat="1">
      <alignment readingOrder="0"/>
    </xf>
    <xf borderId="14" fillId="10" fontId="14" numFmtId="0" xfId="0" applyAlignment="1" applyBorder="1" applyFont="1">
      <alignment readingOrder="0" shrinkToFit="0" wrapText="1"/>
    </xf>
    <xf borderId="42" fillId="10" fontId="3" numFmtId="0" xfId="0" applyBorder="1" applyFont="1"/>
    <xf borderId="43" fillId="10" fontId="3" numFmtId="0" xfId="0" applyBorder="1" applyFont="1"/>
    <xf borderId="11" fillId="10" fontId="3" numFmtId="0" xfId="0" applyBorder="1" applyFont="1"/>
    <xf borderId="0" fillId="0" fontId="15" numFmtId="0" xfId="0" applyAlignment="1" applyFont="1">
      <alignment readingOrder="0"/>
    </xf>
    <xf borderId="0" fillId="0" fontId="15" numFmtId="0" xfId="0" applyFont="1"/>
    <xf borderId="0" fillId="0" fontId="1" numFmtId="0" xfId="0" applyAlignment="1" applyFont="1">
      <alignment horizontal="center" readingOrder="0"/>
    </xf>
    <xf borderId="44" fillId="6" fontId="1" numFmtId="0" xfId="0" applyAlignment="1" applyBorder="1" applyFont="1">
      <alignment horizontal="center" readingOrder="0"/>
    </xf>
    <xf borderId="45" fillId="6" fontId="1" numFmtId="0" xfId="0" applyAlignment="1" applyBorder="1" applyFont="1">
      <alignment horizontal="center" readingOrder="0"/>
    </xf>
    <xf borderId="46" fillId="6" fontId="1" numFmtId="0" xfId="0" applyAlignment="1" applyBorder="1" applyFont="1">
      <alignment horizontal="center" readingOrder="0"/>
    </xf>
    <xf borderId="44" fillId="7" fontId="1" numFmtId="0" xfId="0" applyAlignment="1" applyBorder="1" applyFont="1">
      <alignment horizontal="center" readingOrder="0"/>
    </xf>
    <xf borderId="45" fillId="7" fontId="1" numFmtId="0" xfId="0" applyAlignment="1" applyBorder="1" applyFont="1">
      <alignment horizontal="center" readingOrder="0"/>
    </xf>
    <xf borderId="46" fillId="7" fontId="1" numFmtId="0" xfId="0" applyAlignment="1" applyBorder="1" applyFont="1">
      <alignment horizontal="center" readingOrder="0"/>
    </xf>
    <xf borderId="44" fillId="8" fontId="1" numFmtId="0" xfId="0" applyAlignment="1" applyBorder="1" applyFont="1">
      <alignment horizontal="center" readingOrder="0"/>
    </xf>
    <xf borderId="45" fillId="8" fontId="1" numFmtId="0" xfId="0" applyAlignment="1" applyBorder="1" applyFont="1">
      <alignment horizontal="center" readingOrder="0"/>
    </xf>
    <xf borderId="46" fillId="8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24" fillId="0" fontId="7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horizontal="center" readingOrder="0" shrinkToFit="0" wrapText="1"/>
    </xf>
    <xf borderId="0" fillId="0" fontId="16" numFmtId="0" xfId="0" applyAlignment="1" applyFont="1">
      <alignment horizontal="center" readingOrder="0"/>
    </xf>
    <xf borderId="14" fillId="0" fontId="6" numFmtId="0" xfId="0" applyAlignment="1" applyBorder="1" applyFont="1">
      <alignment horizontal="center" readingOrder="0"/>
    </xf>
    <xf borderId="0" fillId="14" fontId="17" numFmtId="0" xfId="0" applyFill="1" applyFont="1"/>
    <xf borderId="0" fillId="0" fontId="3" numFmtId="3" xfId="0" applyAlignment="1" applyFont="1" applyNumberFormat="1">
      <alignment readingOrder="0"/>
    </xf>
    <xf borderId="0" fillId="15" fontId="18" numFmtId="3" xfId="0" applyAlignment="1" applyFill="1" applyFont="1" applyNumberFormat="1">
      <alignment readingOrder="0"/>
    </xf>
    <xf borderId="0" fillId="0" fontId="3" numFmtId="3" xfId="0" applyFont="1" applyNumberFormat="1"/>
    <xf borderId="33" fillId="0" fontId="3" numFmtId="3" xfId="0" applyAlignment="1" applyBorder="1" applyFont="1" applyNumberFormat="1">
      <alignment horizontal="right" readingOrder="0"/>
    </xf>
    <xf borderId="0" fillId="0" fontId="3" numFmtId="3" xfId="0" applyAlignment="1" applyFont="1" applyNumberFormat="1">
      <alignment horizontal="right" readingOrder="0"/>
    </xf>
    <xf borderId="33" fillId="11" fontId="11" numFmtId="3" xfId="0" applyAlignment="1" applyBorder="1" applyFont="1" applyNumberFormat="1">
      <alignment horizontal="right" readingOrder="0"/>
    </xf>
    <xf borderId="0" fillId="0" fontId="11" numFmtId="3" xfId="0" applyAlignment="1" applyFont="1" applyNumberFormat="1">
      <alignment horizontal="right" readingOrder="0"/>
    </xf>
    <xf borderId="0" fillId="16" fontId="3" numFmtId="3" xfId="0" applyAlignment="1" applyFill="1" applyFont="1" applyNumberFormat="1">
      <alignment readingOrder="0"/>
    </xf>
    <xf borderId="0" fillId="0" fontId="16" numFmtId="0" xfId="0" applyAlignment="1" applyFont="1">
      <alignment horizontal="right"/>
    </xf>
    <xf borderId="4" fillId="2" fontId="2" numFmtId="0" xfId="0" applyAlignment="1" applyBorder="1" applyFont="1">
      <alignment horizontal="center" readingOrder="0"/>
    </xf>
    <xf borderId="4" fillId="2" fontId="3" numFmtId="0" xfId="0" applyBorder="1" applyFont="1"/>
    <xf borderId="0" fillId="0" fontId="8" numFmtId="0" xfId="0" applyFont="1"/>
    <xf borderId="0" fillId="0" fontId="19" numFmtId="0" xfId="0" applyAlignment="1" applyFont="1">
      <alignment horizontal="right" readingOrder="0"/>
    </xf>
    <xf borderId="0" fillId="15" fontId="20" numFmtId="3" xfId="0" applyFont="1" applyNumberFormat="1"/>
    <xf borderId="0" fillId="15" fontId="20" numFmtId="0" xfId="0" applyFont="1"/>
    <xf borderId="0" fillId="0" fontId="20" numFmtId="0" xfId="0" applyFont="1"/>
    <xf borderId="0" fillId="0" fontId="8" numFmtId="3" xfId="0" applyFont="1" applyNumberFormat="1"/>
    <xf borderId="0" fillId="0" fontId="1" numFmtId="0" xfId="0" applyAlignment="1" applyFont="1">
      <alignment horizontal="right" readingOrder="0"/>
    </xf>
    <xf borderId="0" fillId="17" fontId="8" numFmtId="3" xfId="0" applyFill="1" applyFont="1" applyNumberFormat="1"/>
    <xf borderId="0" fillId="17" fontId="8" numFmtId="0" xfId="0" applyFont="1"/>
    <xf borderId="0" fillId="0" fontId="9" numFmtId="0" xfId="0" applyAlignment="1" applyFont="1">
      <alignment horizontal="right" readingOrder="0"/>
    </xf>
    <xf borderId="0" fillId="0" fontId="21" numFmtId="0" xfId="0" applyAlignment="1" applyFont="1">
      <alignment horizontal="right"/>
    </xf>
    <xf borderId="0" fillId="15" fontId="22" numFmtId="3" xfId="0" applyFont="1" applyNumberFormat="1"/>
    <xf borderId="0" fillId="15" fontId="22" numFmtId="0" xfId="0" applyFont="1"/>
    <xf borderId="0" fillId="0" fontId="6" numFmtId="0" xfId="0" applyAlignment="1" applyFont="1">
      <alignment horizontal="right" readingOrder="0"/>
    </xf>
    <xf borderId="2" fillId="2" fontId="2" numFmtId="0" xfId="0" applyAlignment="1" applyBorder="1" applyFont="1">
      <alignment horizontal="center" readingOrder="0"/>
    </xf>
    <xf borderId="2" fillId="2" fontId="3" numFmtId="0" xfId="0" applyBorder="1" applyFont="1"/>
    <xf borderId="0" fillId="0" fontId="6" numFmtId="0" xfId="0" applyAlignment="1" applyFont="1">
      <alignment horizontal="right" readingOrder="0" shrinkToFit="0" wrapText="1"/>
    </xf>
    <xf borderId="0" fillId="16" fontId="8" numFmtId="3" xfId="0" applyFont="1" applyNumberFormat="1"/>
    <xf borderId="0" fillId="16" fontId="8" numFmtId="0" xfId="0" applyFont="1"/>
    <xf borderId="1" fillId="0" fontId="3" numFmtId="0" xfId="0" applyAlignment="1" applyBorder="1" applyFont="1">
      <alignment horizontal="center" readingOrder="0"/>
    </xf>
    <xf borderId="0" fillId="0" fontId="14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731525"/>
          <bgColor rgb="FF731525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>
        <color theme="0"/>
      </font>
      <fill>
        <patternFill patternType="solid">
          <fgColor rgb="FF731525"/>
          <bgColor rgb="FF731525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S8:T51" sheet="TOTAL GAA per Agency"/>
  </cacheSource>
  <cacheFields>
    <cacheField name="TOTAL" numFmtId="3">
      <sharedItems containsString="0" containsBlank="1" containsNumber="1" containsInteger="1">
        <n v="9.7762668E7"/>
        <n v="1.9060779E8"/>
        <m/>
        <n v="1.1057217E8"/>
        <n v="1.0832367E7"/>
        <n v="2.1408948E7"/>
        <n v="5.87140751E8"/>
        <n v="1.78864432E8"/>
        <n v="9.98235221E8"/>
        <n v="2.6994164E7"/>
        <n v="7.04219698E9"/>
        <n v="1.009354541E9"/>
        <n v="2.38415128E8"/>
        <n v="2.5991272E7"/>
        <n v="3.4144488E8"/>
        <n v="2.67929846E8"/>
        <n v="2.77838668E8"/>
        <n v="1.842938545E9"/>
        <n v="1.0932923E7"/>
        <n v="7.0440499E7"/>
        <n v="2.681460024E9"/>
        <n v="2.91414632E8"/>
        <n v="3.6604969E8"/>
        <n v="3.3871626E7"/>
        <n v="2.397194944E9"/>
        <n v="7.954656552E9"/>
        <n v="2.83694066E8"/>
        <n v="2.062514438E9"/>
        <n v="4.4180362E7"/>
        <n v="1.38898095E8"/>
        <n v="9.55178765E8"/>
        <n v="1.22368036E8"/>
        <n v="4.5278878E8"/>
        <n v="4.0511266E7"/>
        <n v="7552397.0"/>
        <n v="1.7168537E7"/>
        <n v="2.3036648E7"/>
        <n v="1.55640219E8"/>
        <n v="2.11526526E8"/>
        <n v="1.013874E7"/>
        <n v="4.8332837E7"/>
      </sharedItems>
    </cacheField>
    <cacheField name="AGENCY NAME" numFmtId="0">
      <sharedItems containsBlank="1">
        <s v="Senate of the Philippines"/>
        <s v="House of Representatives"/>
        <m/>
        <s v="Office of the President"/>
        <s v="Office of the Vice President"/>
        <s v="Presidential Communications Office"/>
        <s v="Other Executive Offices"/>
        <s v="Department of Agrarian Reform"/>
        <s v="Department of Agriculture"/>
        <s v="Department of Budget and Management"/>
        <s v="Department of Education"/>
        <s v="State Universities and Colleges (SUCs)"/>
        <s v="University of the Philippines System"/>
        <s v="Department of Energy"/>
        <s v="Department of Environment and Natural Resources"/>
        <s v="Department of Finance"/>
        <s v="Department of Foreign Affairs"/>
        <s v="Department of Health"/>
        <s v="Department of Human Settlements and Urban Development"/>
        <s v="Department of Information and Communications Technology"/>
        <s v="Department of the Interior and Local Government"/>
        <s v="Department of Justice"/>
        <s v="Department of Labor and Employment"/>
        <s v="Department of Migrant Workers"/>
        <s v="Department of National Defense"/>
        <s v="Department of Public Works and Highways"/>
        <s v="Department of Science and Technology"/>
        <s v="Department of Social Welfare and Development"/>
        <s v="Department of Tourism"/>
        <s v="Department of Trade and Industry"/>
        <s v="Department of Transportation"/>
        <s v="National Economic and Development Authority"/>
        <s v="Supreme Court of the Philippines"/>
        <s v="Court of Appeals"/>
        <s v="Court of Tax Appeals"/>
        <s v="Sandiganbayan"/>
        <s v="Civil Service Commission"/>
        <s v="Commission on Audit"/>
        <s v="Commission on Elections"/>
        <s v=" Commission on Human Rights"/>
        <s v=" Office of the Ombudsman 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J7:K51" sheet="GAA Aquino (+10, -10)"/>
  </cacheSource>
  <cacheFields>
    <cacheField name="TOTAL" numFmtId="0">
      <sharedItems containsString="0" containsBlank="1" containsNumber="1" containsInteger="1">
        <m/>
        <n v="1.9343432E7"/>
        <n v="4.1308577E7"/>
        <n v="1.750588E7"/>
        <n v="1943396.0"/>
        <n v="6620445.0"/>
        <n v="5.9403736E7"/>
        <n v="9.5702791E7"/>
        <n v="3.17905862E8"/>
        <n v="6353939.0"/>
        <n v="1.641468546E9"/>
        <n v="2.02532292E8"/>
        <n v="5.5356755E7"/>
        <n v="1.299312E7"/>
        <n v="1.18609867E8"/>
        <n v="7.8526327E7"/>
        <n v="7.9322808E7"/>
        <n v="4.21736056E8"/>
        <n v="5.99989387E8"/>
        <n v="6.1197582E7"/>
        <n v="6.3211666E7"/>
        <n v="5.9154108E8"/>
        <n v="1.24756912E9"/>
        <n v="7.2580492E7"/>
        <n v="4.41559505E8"/>
        <n v="1.3939364E7"/>
        <n v="2.0967551E7"/>
        <n v="2.39628721E8"/>
        <n v="2.5711998E7"/>
        <n v="9.8626317E7"/>
        <n v="7617542.0"/>
        <n v="1387891.0"/>
        <n v="2412591.0"/>
        <n v="5961369.0"/>
        <n v="4.2882512E7"/>
        <n v="5.6103245E7"/>
        <n v="1959883.0"/>
        <n v="9562955.0"/>
      </sharedItems>
    </cacheField>
    <cacheField name="AGENCY NAME" numFmtId="0">
      <sharedItems containsBlank="1">
        <m/>
        <s v="Senate of the Philippines"/>
        <s v="House of Representatives"/>
        <s v="Office of the President"/>
        <s v="Office of the Vice President"/>
        <s v="Presidential Communications Office"/>
        <s v="Other Executive Offices"/>
        <s v="Department of Agrarian Reform"/>
        <s v="Department of Agriculture"/>
        <s v="Department of Budget and Management"/>
        <s v="Department of Education"/>
        <s v="State Universities and Colleges (SUCs)"/>
        <s v="University of the Philippines System"/>
        <s v="Department of Energy"/>
        <s v="Department of Environment and Natural Resources"/>
        <s v="Department of Finance"/>
        <s v="Department of Foreign Affairs"/>
        <s v="Department of Health"/>
        <s v="Department of Human Settlements and Urban Development"/>
        <s v="Department of Information and Communications Technology"/>
        <s v="Department of the Interior and Local Government"/>
        <s v="Department of Justice"/>
        <s v="Department of Labor and Employment"/>
        <s v="Department of Migrant Workers"/>
        <s v="Department of National Defense"/>
        <s v="Department of Public Works and Highways"/>
        <s v="Department of Science and Technology"/>
        <s v="Department of Social Welfare and Development"/>
        <s v="Department of Tourism"/>
        <s v="Department of Trade and Industry"/>
        <s v="Department of Transportation"/>
        <s v="National Economic and Development Authority"/>
        <s v="Supreme Court of the Philippines"/>
        <s v="Court of Appeals"/>
        <s v="Court of Tax Appeals"/>
        <s v="Sandiganbayan"/>
        <s v="Civil Service Commission"/>
        <s v="Commission on Audit"/>
        <s v="Commission on Elections"/>
        <s v=" Commission on Human Rights"/>
        <s v=" Office of the Ombudsman 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J6:K50" sheet="GAA Duterte (+10, -10)"/>
  </cacheSource>
  <cacheFields>
    <cacheField name="TOTAL" numFmtId="0">
      <sharedItems containsString="0" containsBlank="1" containsNumber="1" containsInteger="1">
        <m/>
        <n v="4.2065661E7"/>
        <n v="8.9224585E7"/>
        <n v="5.7545237E7"/>
        <n v="3937863.0"/>
        <n v="9349174.0"/>
        <n v="3.5412104E8"/>
        <n v="5.4776733E7"/>
        <n v="3.45340063E8"/>
        <n v="1.3293868E7"/>
        <n v="3.2698389E9"/>
        <n v="4.49394994E8"/>
        <n v="1.1125968E8"/>
        <n v="7888199.0"/>
        <n v="1.48060146E8"/>
        <n v="1.14563269E8"/>
        <n v="1.25691868E8"/>
        <n v="7.22051889E8"/>
        <n v="2464181.0"/>
        <n v="4.274008E7"/>
        <n v="1.284314531E9"/>
        <n v="1.26021887E8"/>
        <n v="1.43733378E8"/>
        <n v="1.090806917E9"/>
        <n v="3.703410261E9"/>
        <n v="1.30987429E8"/>
        <n v="9.56509832E8"/>
        <n v="1.9226844E7"/>
        <n v="9.3568745E7"/>
        <n v="4.49444464E8"/>
        <n v="5.9391324E7"/>
        <n v="2.06596846E8"/>
        <n v="1.6771841E7"/>
        <n v="3162961.0"/>
        <n v="7343093.0"/>
        <n v="1.0043412E7"/>
        <n v="7.3137749E7"/>
        <n v="7.4359205E7"/>
        <n v="5054908.0"/>
        <n v="2.2774965E7"/>
      </sharedItems>
    </cacheField>
    <cacheField name="AGENCY NAME" numFmtId="0">
      <sharedItems containsBlank="1">
        <m/>
        <s v="Senate of the Philippines"/>
        <s v="House of Representatives"/>
        <s v="Office of the President"/>
        <s v="Office of the Vice President"/>
        <s v="Presidential Communications Office"/>
        <s v="Other Executive Offices"/>
        <s v="Department of Agrarian Reform"/>
        <s v="Department of Agriculture"/>
        <s v="Department of Budget and Management"/>
        <s v="Department of Education"/>
        <s v="State Universities and Colleges (SUCs)"/>
        <s v="University of the Philippines System"/>
        <s v="Department of Energy"/>
        <s v="Department of Environment and Natural Resources"/>
        <s v="Department of Finance"/>
        <s v="Department of Foreign Affairs"/>
        <s v="Department of Health"/>
        <s v="Department of Human Settlements and Urban Development"/>
        <s v="Department of Information and Communications Technology"/>
        <s v="Department of the Interior and Local Government"/>
        <s v="Department of Justice"/>
        <s v="Department of Labor and Employment"/>
        <s v="Department of Migrant Workers"/>
        <s v="Department of National Defense"/>
        <s v="Department of Public Works and Highways"/>
        <s v="Department of Science and Technology"/>
        <s v="Department of Social Welfare and Development"/>
        <s v="Department of Tourism"/>
        <s v="Department of Trade and Industry"/>
        <s v="Department of Transportation"/>
        <s v="National Economic and Development Authority"/>
        <s v="Supreme Court of the Philippines"/>
        <s v="Court of Appeals"/>
        <s v="Court of Tax Appeals"/>
        <s v="Sandiganbayan"/>
        <s v="Civil Service Commission"/>
        <s v="Commission on Audit"/>
        <s v="Commission on Elections"/>
        <s v=" Commission on Human Rights"/>
        <s v=" Office of the Ombudsman 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6:H50" sheet="GAA Marcos Jr. (+10, -10)"/>
  </cacheSource>
  <cacheFields>
    <cacheField name="TOTAL" numFmtId="0">
      <sharedItems containsString="0" containsBlank="1" containsNumber="1" containsInteger="1">
        <m/>
        <n v="3.6353575E7"/>
        <n v="6.0074628E7"/>
        <n v="3.5521053E7"/>
        <n v="4951108.0"/>
        <n v="5439329.0"/>
        <n v="1.73615975E8"/>
        <n v="2.8384908E7"/>
        <n v="3.34989296E8"/>
        <n v="7346357.0"/>
        <n v="2.130889534E9"/>
        <n v="3.57427255E8"/>
        <n v="7.1798693E7"/>
        <n v="5109953.0"/>
        <n v="7.4774867E7"/>
        <n v="7.484025E7"/>
        <n v="7.2823992E7"/>
        <n v="6.991506E8"/>
        <n v="8468742.0"/>
        <n v="2.7700419E7"/>
        <n v="7.97156106E8"/>
        <n v="1.04195163E8"/>
        <n v="1.59104646E8"/>
        <n v="3.3871626E7"/>
        <n v="7.14846947E8"/>
        <n v="3.003677171E9"/>
        <n v="8.0126145E7"/>
        <n v="6.64445101E8"/>
        <n v="1.1014154E7"/>
        <n v="2.4361799E7"/>
        <n v="2.6610558E8"/>
        <n v="3.7264714E7"/>
        <n v="1.47565617E8"/>
        <n v="1.6121883E7"/>
        <n v="3001545.0"/>
        <n v="7412853.0"/>
        <n v="7031867.0"/>
        <n v="3.9619958E7"/>
        <n v="8.1064076E7"/>
        <n v="3123949.0"/>
        <n v="1.5994917E7"/>
      </sharedItems>
    </cacheField>
    <cacheField name="AGENCY NAME" numFmtId="0">
      <sharedItems containsBlank="1">
        <m/>
        <s v="Senate of the Philippines"/>
        <s v="House of Representatives"/>
        <s v="Office of the President"/>
        <s v="Office of the Vice President"/>
        <s v="Presidential Communications Office"/>
        <s v="Other Executive Offices"/>
        <s v="Department of Agrarian Reform"/>
        <s v="Department of Agriculture"/>
        <s v="Department of Budget and Management"/>
        <s v="Department of Education"/>
        <s v="State Universities and Colleges (SUCs)"/>
        <s v="University of the Philippines System"/>
        <s v="Department of Energy"/>
        <s v="Department of Environment and Natural Resources"/>
        <s v="Department of Finance"/>
        <s v="Department of Foreign Affairs"/>
        <s v="Department of Health"/>
        <s v="Department of Human Settlements and Urban Development"/>
        <s v="Department of Information and Communications Technology"/>
        <s v="Department of the Interior and Local Government"/>
        <s v="Department of Justice"/>
        <s v="Department of Labor and Employment"/>
        <s v="Department of Migrant Workers"/>
        <s v="Department of National Defense"/>
        <s v="Department of Public Works and Highways"/>
        <s v="Department of Science and Technology"/>
        <s v="Department of Social Welfare and Development"/>
        <s v="Department of Tourism"/>
        <s v="Department of Trade and Industry"/>
        <s v="Department of Transportation"/>
        <s v="National Economic and Development Authority"/>
        <s v="Supreme Court of the Philippines"/>
        <s v="Court of Appeals"/>
        <s v="Court of Tax Appeals"/>
        <s v="Sandiganbayan"/>
        <s v="Civil Service Commission"/>
        <s v="Commission on Audit"/>
        <s v="Commission on Elections"/>
        <s v=" Commission on Human Rights"/>
        <s v=" Office of the Ombudsman 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OTAL GAA per Agency" cacheId="0" dataCaption="" rowGrandTotals="0" compact="0" compactData="0">
  <location ref="V8:X49" firstHeaderRow="0" firstDataRow="2" firstDataCol="0"/>
  <pivotFields>
    <pivotField name="TOTAL" axis="axisRow" compact="0" numFmtId="3" outline="0" multipleItemSelectionAllowed="1" showAll="0" sortType="descending" defaultSubtotal="0">
      <items>
        <item x="25"/>
        <item x="10"/>
        <item x="20"/>
        <item x="24"/>
        <item x="27"/>
        <item x="17"/>
        <item x="11"/>
        <item x="8"/>
        <item x="30"/>
        <item x="6"/>
        <item x="32"/>
        <item x="22"/>
        <item x="14"/>
        <item x="21"/>
        <item x="26"/>
        <item x="16"/>
        <item x="15"/>
        <item x="12"/>
        <item x="38"/>
        <item x="1"/>
        <item x="7"/>
        <item x="37"/>
        <item x="29"/>
        <item x="31"/>
        <item x="3"/>
        <item x="0"/>
        <item x="19"/>
        <item x="40"/>
        <item x="28"/>
        <item x="33"/>
        <item x="23"/>
        <item x="9"/>
        <item x="13"/>
        <item x="36"/>
        <item x="5"/>
        <item x="35"/>
        <item x="18"/>
        <item x="4"/>
        <item x="39"/>
        <item x="34"/>
        <item x="2"/>
      </items>
    </pivotField>
    <pivotField name="AGENCY NAME" axis="axisRow" compact="0" outline="0" multipleItemSelectionAllowed="1" showAll="0" sortType="descending">
      <items>
        <item x="12"/>
        <item x="32"/>
        <item x="11"/>
        <item x="0"/>
        <item x="35"/>
        <item x="5"/>
        <item x="6"/>
        <item x="4"/>
        <item x="3"/>
        <item x="31"/>
        <item x="1"/>
        <item x="30"/>
        <item x="29"/>
        <item x="28"/>
        <item x="20"/>
        <item x="27"/>
        <item x="26"/>
        <item x="25"/>
        <item x="24"/>
        <item x="23"/>
        <item x="22"/>
        <item x="21"/>
        <item x="19"/>
        <item x="18"/>
        <item x="17"/>
        <item x="16"/>
        <item x="15"/>
        <item x="14"/>
        <item x="13"/>
        <item x="10"/>
        <item x="9"/>
        <item x="8"/>
        <item x="7"/>
        <item x="34"/>
        <item x="33"/>
        <item x="38"/>
        <item x="37"/>
        <item x="36"/>
        <item x="40"/>
        <item x="39"/>
        <item x="2"/>
        <item t="default"/>
      </items>
    </pivotField>
  </pivotFields>
  <rowFields>
    <field x="0"/>
    <field x="1"/>
  </rowFields>
</pivotTableDefinition>
</file>

<file path=xl/pivotTables/pivotTable2.xml><?xml version="1.0" encoding="utf-8"?>
<pivotTableDefinition xmlns="http://schemas.openxmlformats.org/spreadsheetml/2006/main" name="GAA Aquino (+10, -10)" cacheId="1" dataCaption="" rowGrandTotals="0" compact="0" compactData="0">
  <location ref="M7:O48" firstHeaderRow="0" firstDataRow="2" firstDataCol="0"/>
  <pivotFields>
    <pivotField name="TOTAL" axis="axisRow" compact="0" outline="0" multipleItemSelectionAllowed="1" showAll="0" sortType="descending" defaultSubtotal="0">
      <items>
        <item x="10"/>
        <item x="22"/>
        <item x="18"/>
        <item x="21"/>
        <item x="24"/>
        <item x="17"/>
        <item x="8"/>
        <item x="27"/>
        <item x="11"/>
        <item x="14"/>
        <item x="29"/>
        <item x="7"/>
        <item x="16"/>
        <item x="15"/>
        <item x="23"/>
        <item x="20"/>
        <item x="19"/>
        <item x="6"/>
        <item x="35"/>
        <item x="12"/>
        <item x="34"/>
        <item x="2"/>
        <item x="28"/>
        <item x="26"/>
        <item x="1"/>
        <item x="3"/>
        <item x="25"/>
        <item x="13"/>
        <item x="37"/>
        <item x="30"/>
        <item x="5"/>
        <item x="9"/>
        <item x="33"/>
        <item x="32"/>
        <item x="36"/>
        <item x="4"/>
        <item x="31"/>
        <item x="0"/>
      </items>
    </pivotField>
    <pivotField name="AGENCY NAME" axis="axisRow" compact="0" outline="0" multipleItemSelectionAllowed="1" showAll="0" sortType="ascending">
      <items>
        <item x="0"/>
        <item x="39"/>
        <item x="40"/>
        <item x="36"/>
        <item x="37"/>
        <item x="38"/>
        <item x="33"/>
        <item x="34"/>
        <item x="7"/>
        <item x="8"/>
        <item x="9"/>
        <item x="10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0"/>
        <item x="28"/>
        <item x="29"/>
        <item x="30"/>
        <item x="2"/>
        <item x="31"/>
        <item x="3"/>
        <item x="4"/>
        <item x="6"/>
        <item x="5"/>
        <item x="35"/>
        <item x="1"/>
        <item x="11"/>
        <item x="32"/>
        <item x="12"/>
        <item t="default"/>
      </items>
    </pivotField>
  </pivotFields>
  <rowFields>
    <field x="0"/>
    <field x="1"/>
  </rowFields>
</pivotTableDefinition>
</file>

<file path=xl/pivotTables/pivotTable3.xml><?xml version="1.0" encoding="utf-8"?>
<pivotTableDefinition xmlns="http://schemas.openxmlformats.org/spreadsheetml/2006/main" name="GAA Duterte (+10, -10)" cacheId="2" dataCaption="" rowGrandTotals="0" compact="0" compactData="0">
  <location ref="M6:O47" firstHeaderRow="0" firstDataRow="2" firstDataCol="0"/>
  <pivotFields>
    <pivotField name="TOTAL" axis="axisRow" compact="0" outline="0" multipleItemSelectionAllowed="1" showAll="0" sortType="descending" defaultSubtotal="0">
      <items>
        <item x="24"/>
        <item x="10"/>
        <item x="20"/>
        <item x="23"/>
        <item x="26"/>
        <item x="17"/>
        <item x="29"/>
        <item x="11"/>
        <item x="6"/>
        <item x="8"/>
        <item x="31"/>
        <item x="14"/>
        <item x="22"/>
        <item x="25"/>
        <item x="21"/>
        <item x="16"/>
        <item x="15"/>
        <item x="12"/>
        <item x="28"/>
        <item x="2"/>
        <item x="37"/>
        <item x="36"/>
        <item x="30"/>
        <item x="3"/>
        <item x="7"/>
        <item x="19"/>
        <item x="1"/>
        <item x="39"/>
        <item x="27"/>
        <item x="32"/>
        <item x="9"/>
        <item x="35"/>
        <item x="5"/>
        <item x="13"/>
        <item x="34"/>
        <item x="38"/>
        <item x="4"/>
        <item x="33"/>
        <item x="18"/>
        <item x="0"/>
      </items>
    </pivotField>
    <pivotField name="AGENCY NAME" axis="axisRow" compact="0" outline="0" multipleItemSelectionAllowed="1" showAll="0" sortType="descending">
      <items>
        <item x="12"/>
        <item x="32"/>
        <item x="11"/>
        <item x="1"/>
        <item x="35"/>
        <item x="5"/>
        <item x="6"/>
        <item x="4"/>
        <item x="3"/>
        <item x="31"/>
        <item x="2"/>
        <item x="30"/>
        <item x="29"/>
        <item x="28"/>
        <item x="20"/>
        <item x="27"/>
        <item x="26"/>
        <item x="25"/>
        <item x="24"/>
        <item x="23"/>
        <item x="22"/>
        <item x="21"/>
        <item x="19"/>
        <item x="18"/>
        <item x="17"/>
        <item x="16"/>
        <item x="15"/>
        <item x="14"/>
        <item x="13"/>
        <item x="10"/>
        <item x="9"/>
        <item x="8"/>
        <item x="7"/>
        <item x="34"/>
        <item x="33"/>
        <item x="38"/>
        <item x="37"/>
        <item x="36"/>
        <item x="40"/>
        <item x="39"/>
        <item x="0"/>
        <item t="default"/>
      </items>
    </pivotField>
  </pivotFields>
  <rowFields>
    <field x="0"/>
    <field x="1"/>
  </rowFields>
</pivotTableDefinition>
</file>

<file path=xl/pivotTables/pivotTable4.xml><?xml version="1.0" encoding="utf-8"?>
<pivotTableDefinition xmlns="http://schemas.openxmlformats.org/spreadsheetml/2006/main" name="GAA Marcos Jr. (+10, -10)" cacheId="3" dataCaption="" rowGrandTotals="0" compact="0" compactData="0">
  <location ref="J6:L47" firstHeaderRow="0" firstDataRow="2" firstDataCol="0"/>
  <pivotFields>
    <pivotField name="TOTAL" axis="axisRow" compact="0" outline="0" multipleItemSelectionAllowed="1" showAll="0" sortType="descending" defaultSubtotal="0">
      <items>
        <item x="25"/>
        <item x="10"/>
        <item x="20"/>
        <item x="24"/>
        <item x="17"/>
        <item x="27"/>
        <item x="11"/>
        <item x="8"/>
        <item x="30"/>
        <item x="6"/>
        <item x="22"/>
        <item x="32"/>
        <item x="21"/>
        <item x="38"/>
        <item x="26"/>
        <item x="15"/>
        <item x="14"/>
        <item x="16"/>
        <item x="12"/>
        <item x="2"/>
        <item x="37"/>
        <item x="31"/>
        <item x="1"/>
        <item x="3"/>
        <item x="23"/>
        <item x="7"/>
        <item x="19"/>
        <item x="29"/>
        <item x="33"/>
        <item x="40"/>
        <item x="28"/>
        <item x="18"/>
        <item x="35"/>
        <item x="9"/>
        <item x="36"/>
        <item x="5"/>
        <item x="13"/>
        <item x="4"/>
        <item x="39"/>
        <item x="34"/>
        <item x="0"/>
      </items>
    </pivotField>
    <pivotField name="AGENCY NAME" axis="axisRow" compact="0" outline="0" multipleItemSelectionAllowed="1" showAll="0" sortType="descending">
      <items>
        <item x="12"/>
        <item x="32"/>
        <item x="11"/>
        <item x="1"/>
        <item x="35"/>
        <item x="5"/>
        <item x="6"/>
        <item x="4"/>
        <item x="3"/>
        <item x="31"/>
        <item x="2"/>
        <item x="30"/>
        <item x="29"/>
        <item x="28"/>
        <item x="20"/>
        <item x="27"/>
        <item x="26"/>
        <item x="25"/>
        <item x="24"/>
        <item x="23"/>
        <item x="22"/>
        <item x="21"/>
        <item x="19"/>
        <item x="18"/>
        <item x="17"/>
        <item x="16"/>
        <item x="15"/>
        <item x="14"/>
        <item x="13"/>
        <item x="10"/>
        <item x="9"/>
        <item x="8"/>
        <item x="7"/>
        <item x="34"/>
        <item x="33"/>
        <item x="38"/>
        <item x="37"/>
        <item x="36"/>
        <item x="40"/>
        <item x="39"/>
        <item x="0"/>
        <item t="default"/>
      </items>
    </pivotField>
  </pivotFields>
  <rowFields>
    <field x="0"/>
    <field x="1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2.63" defaultRowHeight="15.75"/>
  <cols>
    <col customWidth="1" min="1" max="1" width="2.63"/>
    <col customWidth="1" min="2" max="2" width="28.5"/>
    <col customWidth="1" min="3" max="3" width="16.88"/>
  </cols>
  <sheetData>
    <row r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  <c r="AK1" s="3"/>
      <c r="AL1" s="3"/>
      <c r="AM1" s="3"/>
      <c r="AN1" s="3"/>
      <c r="AO1" s="3"/>
      <c r="AP1" s="3"/>
    </row>
    <row r="2">
      <c r="A2" s="1"/>
      <c r="B2" s="4" t="s">
        <v>0</v>
      </c>
      <c r="C2" s="5"/>
      <c r="D2" s="6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5"/>
      <c r="AK2" s="9" t="s">
        <v>1</v>
      </c>
      <c r="AL2" s="9"/>
      <c r="AM2" s="3"/>
      <c r="AP2" s="3"/>
    </row>
    <row r="3">
      <c r="A3" s="1"/>
      <c r="B3" s="10"/>
      <c r="C3" s="11"/>
      <c r="D3" s="12" t="s">
        <v>2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  <c r="P3" s="15" t="s">
        <v>3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4"/>
      <c r="AB3" s="16" t="s">
        <v>4</v>
      </c>
      <c r="AC3" s="13"/>
      <c r="AD3" s="13"/>
      <c r="AE3" s="13"/>
      <c r="AF3" s="13"/>
      <c r="AG3" s="13"/>
      <c r="AH3" s="13"/>
      <c r="AI3" s="14"/>
      <c r="AK3" s="3"/>
      <c r="AL3" s="9" t="s">
        <v>5</v>
      </c>
      <c r="AM3" s="3"/>
      <c r="AP3" s="3"/>
    </row>
    <row r="4" ht="16.5" customHeight="1">
      <c r="A4" s="1"/>
      <c r="B4" s="17"/>
      <c r="C4" s="18"/>
      <c r="D4" s="19">
        <v>2011.0</v>
      </c>
      <c r="E4" s="20"/>
      <c r="F4" s="21">
        <v>2012.0</v>
      </c>
      <c r="G4" s="20"/>
      <c r="H4" s="21">
        <v>2013.0</v>
      </c>
      <c r="I4" s="20"/>
      <c r="J4" s="21">
        <v>2014.0</v>
      </c>
      <c r="K4" s="20"/>
      <c r="L4" s="21">
        <v>2015.0</v>
      </c>
      <c r="M4" s="20"/>
      <c r="N4" s="21">
        <v>2016.0</v>
      </c>
      <c r="O4" s="22"/>
      <c r="P4" s="23">
        <v>2017.0</v>
      </c>
      <c r="Q4" s="20"/>
      <c r="R4" s="24">
        <v>2018.0</v>
      </c>
      <c r="S4" s="20"/>
      <c r="T4" s="24">
        <v>2019.0</v>
      </c>
      <c r="U4" s="20"/>
      <c r="V4" s="24">
        <v>2020.0</v>
      </c>
      <c r="W4" s="20"/>
      <c r="X4" s="24">
        <v>2021.0</v>
      </c>
      <c r="Y4" s="20"/>
      <c r="Z4" s="24">
        <v>2022.0</v>
      </c>
      <c r="AA4" s="22"/>
      <c r="AB4" s="25">
        <v>2023.0</v>
      </c>
      <c r="AC4" s="20"/>
      <c r="AD4" s="26">
        <v>2024.0</v>
      </c>
      <c r="AE4" s="20"/>
      <c r="AF4" s="26">
        <v>2025.0</v>
      </c>
      <c r="AG4" s="22"/>
      <c r="AH4" s="26">
        <v>2026.0</v>
      </c>
      <c r="AI4" s="20"/>
      <c r="AK4" s="3"/>
      <c r="AL4" s="9" t="s">
        <v>6</v>
      </c>
      <c r="AM4" s="3"/>
      <c r="AP4" s="3"/>
    </row>
    <row r="5">
      <c r="A5" s="27"/>
      <c r="B5" s="28" t="s">
        <v>7</v>
      </c>
      <c r="C5" s="5"/>
      <c r="D5" s="29" t="s">
        <v>8</v>
      </c>
      <c r="E5" s="30" t="s">
        <v>9</v>
      </c>
      <c r="F5" s="29" t="s">
        <v>8</v>
      </c>
      <c r="G5" s="30" t="s">
        <v>9</v>
      </c>
      <c r="H5" s="29" t="s">
        <v>8</v>
      </c>
      <c r="I5" s="30" t="s">
        <v>9</v>
      </c>
      <c r="J5" s="29" t="s">
        <v>8</v>
      </c>
      <c r="K5" s="30" t="s">
        <v>9</v>
      </c>
      <c r="L5" s="29" t="s">
        <v>8</v>
      </c>
      <c r="M5" s="30" t="s">
        <v>9</v>
      </c>
      <c r="N5" s="29" t="s">
        <v>8</v>
      </c>
      <c r="O5" s="31" t="s">
        <v>9</v>
      </c>
      <c r="P5" s="32" t="s">
        <v>8</v>
      </c>
      <c r="Q5" s="33" t="s">
        <v>9</v>
      </c>
      <c r="R5" s="32" t="s">
        <v>8</v>
      </c>
      <c r="S5" s="33" t="s">
        <v>9</v>
      </c>
      <c r="T5" s="32" t="s">
        <v>8</v>
      </c>
      <c r="U5" s="33" t="s">
        <v>9</v>
      </c>
      <c r="V5" s="32" t="s">
        <v>8</v>
      </c>
      <c r="W5" s="33" t="s">
        <v>9</v>
      </c>
      <c r="X5" s="32" t="s">
        <v>8</v>
      </c>
      <c r="Y5" s="33" t="s">
        <v>9</v>
      </c>
      <c r="Z5" s="32" t="s">
        <v>8</v>
      </c>
      <c r="AA5" s="34" t="s">
        <v>9</v>
      </c>
      <c r="AB5" s="35" t="s">
        <v>8</v>
      </c>
      <c r="AC5" s="33" t="s">
        <v>9</v>
      </c>
      <c r="AD5" s="29" t="s">
        <v>8</v>
      </c>
      <c r="AE5" s="30" t="s">
        <v>9</v>
      </c>
      <c r="AF5" s="29" t="s">
        <v>8</v>
      </c>
      <c r="AG5" s="36" t="s">
        <v>9</v>
      </c>
      <c r="AH5" s="37" t="s">
        <v>8</v>
      </c>
      <c r="AI5" s="38" t="s">
        <v>9</v>
      </c>
      <c r="AK5" s="39"/>
      <c r="AL5" s="9" t="s">
        <v>10</v>
      </c>
      <c r="AM5" s="39"/>
      <c r="AP5" s="39"/>
    </row>
    <row r="6">
      <c r="A6" s="27"/>
      <c r="B6" s="17"/>
      <c r="C6" s="18"/>
      <c r="D6" s="40"/>
      <c r="E6" s="41" t="s">
        <v>11</v>
      </c>
      <c r="F6" s="42"/>
      <c r="G6" s="43" t="s">
        <v>12</v>
      </c>
      <c r="H6" s="42"/>
      <c r="I6" s="43" t="s">
        <v>13</v>
      </c>
      <c r="J6" s="42"/>
      <c r="K6" s="43" t="s">
        <v>14</v>
      </c>
      <c r="L6" s="40"/>
      <c r="M6" s="41" t="s">
        <v>15</v>
      </c>
      <c r="N6" s="40"/>
      <c r="O6" s="44" t="s">
        <v>16</v>
      </c>
      <c r="P6" s="45"/>
      <c r="Q6" s="46" t="s">
        <v>17</v>
      </c>
      <c r="R6" s="45"/>
      <c r="S6" s="46" t="s">
        <v>18</v>
      </c>
      <c r="T6" s="45"/>
      <c r="U6" s="46" t="s">
        <v>19</v>
      </c>
      <c r="V6" s="45"/>
      <c r="W6" s="46" t="s">
        <v>20</v>
      </c>
      <c r="X6" s="45"/>
      <c r="Y6" s="47" t="s">
        <v>21</v>
      </c>
      <c r="Z6" s="45"/>
      <c r="AA6" s="48" t="s">
        <v>22</v>
      </c>
      <c r="AB6" s="49"/>
      <c r="AC6" s="47" t="s">
        <v>23</v>
      </c>
      <c r="AD6" s="42"/>
      <c r="AE6" s="41" t="s">
        <v>24</v>
      </c>
      <c r="AF6" s="50"/>
      <c r="AG6" s="40" t="s">
        <v>25</v>
      </c>
      <c r="AH6" s="50" t="s">
        <v>26</v>
      </c>
      <c r="AI6" s="51"/>
      <c r="AJ6" s="52"/>
      <c r="AK6" s="3"/>
      <c r="AL6" s="3"/>
      <c r="AM6" s="3"/>
      <c r="AP6" s="3"/>
    </row>
    <row r="7">
      <c r="A7" s="27"/>
      <c r="B7" s="53" t="s">
        <v>27</v>
      </c>
      <c r="C7" s="20"/>
      <c r="D7" s="54"/>
      <c r="E7" s="5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5"/>
      <c r="AH7" s="56"/>
      <c r="AI7" s="57"/>
      <c r="AJ7" s="3"/>
      <c r="AK7" s="3"/>
      <c r="AL7" s="3"/>
      <c r="AM7" s="3"/>
      <c r="AN7" s="3"/>
      <c r="AO7" s="3"/>
      <c r="AP7" s="3"/>
    </row>
    <row r="8">
      <c r="A8" s="58"/>
      <c r="B8" s="59" t="s">
        <v>28</v>
      </c>
      <c r="C8" s="2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1"/>
      <c r="AH8" s="60"/>
      <c r="AI8" s="62"/>
      <c r="AJ8" s="3"/>
      <c r="AK8" s="3"/>
      <c r="AL8" s="3"/>
      <c r="AM8" s="3"/>
      <c r="AN8" s="3"/>
      <c r="AO8" s="3"/>
      <c r="AP8" s="3"/>
    </row>
    <row r="9">
      <c r="A9" s="63"/>
      <c r="B9" s="64" t="s">
        <v>29</v>
      </c>
      <c r="C9" s="20"/>
      <c r="D9" s="65"/>
      <c r="E9" s="66">
        <v>2620077.0</v>
      </c>
      <c r="F9" s="67"/>
      <c r="G9" s="66">
        <v>2853289.0</v>
      </c>
      <c r="H9" s="67"/>
      <c r="I9" s="66">
        <v>3294359.0</v>
      </c>
      <c r="J9" s="67"/>
      <c r="K9" s="66">
        <v>3344359.0</v>
      </c>
      <c r="L9" s="67"/>
      <c r="M9" s="66">
        <v>3513715.0</v>
      </c>
      <c r="N9" s="67"/>
      <c r="O9" s="68">
        <v>3717633.0</v>
      </c>
      <c r="P9" s="69"/>
      <c r="Q9" s="66">
        <v>4191450.0</v>
      </c>
      <c r="R9" s="70"/>
      <c r="S9" s="66">
        <v>5827751.0</v>
      </c>
      <c r="T9" s="70"/>
      <c r="U9" s="66">
        <v>6259414.0</v>
      </c>
      <c r="V9" s="70"/>
      <c r="W9" s="66">
        <v>9476902.0</v>
      </c>
      <c r="X9" s="70"/>
      <c r="Y9" s="66">
        <v>8828977.0</v>
      </c>
      <c r="Z9" s="70"/>
      <c r="AA9" s="68">
        <v>7481167.0</v>
      </c>
      <c r="AB9" s="71"/>
      <c r="AC9" s="72">
        <v>9414980.0</v>
      </c>
      <c r="AD9" s="73"/>
      <c r="AE9" s="72">
        <v>1.3008421E7</v>
      </c>
      <c r="AF9" s="73"/>
      <c r="AG9" s="74">
        <v>1.3930174E7</v>
      </c>
      <c r="AH9" s="73"/>
      <c r="AI9" s="75"/>
      <c r="AJ9" s="3"/>
      <c r="AK9" s="3"/>
      <c r="AL9" s="3"/>
      <c r="AM9" s="3"/>
      <c r="AN9" s="3"/>
      <c r="AO9" s="3"/>
      <c r="AP9" s="3"/>
    </row>
    <row r="10">
      <c r="A10" s="63"/>
      <c r="B10" s="64" t="s">
        <v>30</v>
      </c>
      <c r="C10" s="20"/>
      <c r="D10" s="76"/>
      <c r="E10" s="74">
        <v>5277094.0</v>
      </c>
      <c r="F10" s="77"/>
      <c r="G10" s="74">
        <v>5842073.0</v>
      </c>
      <c r="H10" s="77"/>
      <c r="I10" s="74">
        <v>6357214.0</v>
      </c>
      <c r="J10" s="77"/>
      <c r="K10" s="74">
        <v>6624579.0</v>
      </c>
      <c r="L10" s="77"/>
      <c r="M10" s="74">
        <v>8346204.0</v>
      </c>
      <c r="N10" s="77"/>
      <c r="O10" s="78">
        <v>8861413.0</v>
      </c>
      <c r="P10" s="71"/>
      <c r="Q10" s="74">
        <v>9683369.0</v>
      </c>
      <c r="R10" s="73"/>
      <c r="S10" s="74">
        <v>1.1177236E7</v>
      </c>
      <c r="T10" s="73"/>
      <c r="U10" s="74">
        <v>1.2740529E7</v>
      </c>
      <c r="V10" s="73"/>
      <c r="W10" s="74">
        <v>1.580903E7</v>
      </c>
      <c r="X10" s="73"/>
      <c r="Y10" s="74">
        <v>1.8243091E7</v>
      </c>
      <c r="Z10" s="73"/>
      <c r="AA10" s="78">
        <v>2.157133E7</v>
      </c>
      <c r="AB10" s="71"/>
      <c r="AC10" s="72">
        <v>2.8014651E7</v>
      </c>
      <c r="AD10" s="73"/>
      <c r="AE10" s="72">
        <v>2.8692977E7</v>
      </c>
      <c r="AF10" s="73"/>
      <c r="AG10" s="74">
        <v>3367000.0</v>
      </c>
      <c r="AH10" s="73"/>
      <c r="AI10" s="75"/>
      <c r="AJ10" s="3"/>
      <c r="AK10" s="3"/>
      <c r="AL10" s="3"/>
      <c r="AM10" s="3"/>
      <c r="AN10" s="3"/>
      <c r="AO10" s="3"/>
      <c r="AP10" s="3"/>
    </row>
    <row r="11">
      <c r="A11" s="58"/>
      <c r="B11" s="59" t="s">
        <v>31</v>
      </c>
      <c r="C11" s="20"/>
      <c r="D11" s="79"/>
      <c r="E11" s="80"/>
      <c r="F11" s="79"/>
      <c r="G11" s="80"/>
      <c r="H11" s="79"/>
      <c r="I11" s="80"/>
      <c r="J11" s="79"/>
      <c r="K11" s="80"/>
      <c r="L11" s="79"/>
      <c r="M11" s="80"/>
      <c r="N11" s="79"/>
      <c r="O11" s="81"/>
      <c r="P11" s="79"/>
      <c r="Q11" s="82"/>
      <c r="R11" s="79"/>
      <c r="S11" s="82"/>
      <c r="T11" s="79"/>
      <c r="U11" s="82"/>
      <c r="V11" s="79"/>
      <c r="W11" s="82"/>
      <c r="X11" s="79"/>
      <c r="Y11" s="82"/>
      <c r="Z11" s="79"/>
      <c r="AA11" s="81"/>
      <c r="AB11" s="83"/>
      <c r="AC11" s="83"/>
      <c r="AD11" s="84"/>
      <c r="AE11" s="83"/>
      <c r="AF11" s="84"/>
      <c r="AG11" s="85"/>
      <c r="AH11" s="84"/>
      <c r="AI11" s="86"/>
      <c r="AJ11" s="3"/>
      <c r="AK11" s="3"/>
      <c r="AL11" s="3"/>
      <c r="AM11" s="3"/>
      <c r="AN11" s="3"/>
      <c r="AO11" s="3"/>
      <c r="AP11" s="3"/>
    </row>
    <row r="12">
      <c r="A12" s="87"/>
      <c r="B12" s="88" t="s">
        <v>32</v>
      </c>
      <c r="C12" s="20"/>
      <c r="D12" s="76"/>
      <c r="E12" s="74">
        <v>4025507.0</v>
      </c>
      <c r="F12" s="77"/>
      <c r="G12" s="74">
        <v>2595422.0</v>
      </c>
      <c r="H12" s="77"/>
      <c r="I12" s="74">
        <v>2700651.0</v>
      </c>
      <c r="J12" s="77"/>
      <c r="K12" s="74">
        <v>2790665.0</v>
      </c>
      <c r="L12" s="77"/>
      <c r="M12" s="74">
        <v>2567637.0</v>
      </c>
      <c r="N12" s="77"/>
      <c r="O12" s="78">
        <v>2825998.0</v>
      </c>
      <c r="P12" s="71"/>
      <c r="Q12" s="74">
        <v>2.0170858E7</v>
      </c>
      <c r="R12" s="73"/>
      <c r="S12" s="74">
        <v>6031010.0</v>
      </c>
      <c r="T12" s="73"/>
      <c r="U12" s="74">
        <v>6773939.0</v>
      </c>
      <c r="V12" s="73"/>
      <c r="W12" s="74">
        <v>8201318.0</v>
      </c>
      <c r="X12" s="73"/>
      <c r="Y12" s="74">
        <v>8186079.0</v>
      </c>
      <c r="Z12" s="73"/>
      <c r="AA12" s="78">
        <v>8182033.0</v>
      </c>
      <c r="AB12" s="71"/>
      <c r="AC12" s="72">
        <v>9029005.0</v>
      </c>
      <c r="AD12" s="73"/>
      <c r="AE12" s="72">
        <v>1.0645573E7</v>
      </c>
      <c r="AF12" s="73"/>
      <c r="AG12" s="74">
        <v>1.5846475E7</v>
      </c>
      <c r="AH12" s="73"/>
      <c r="AI12" s="75"/>
      <c r="AJ12" s="3"/>
      <c r="AK12" s="3"/>
      <c r="AL12" s="3"/>
      <c r="AM12" s="3"/>
      <c r="AN12" s="3"/>
      <c r="AO12" s="3"/>
      <c r="AP12" s="3"/>
    </row>
    <row r="13">
      <c r="A13" s="87"/>
      <c r="B13" s="88" t="s">
        <v>33</v>
      </c>
      <c r="C13" s="20"/>
      <c r="D13" s="76"/>
      <c r="E13" s="74">
        <v>185107.0</v>
      </c>
      <c r="F13" s="77"/>
      <c r="G13" s="74">
        <v>401786.0</v>
      </c>
      <c r="H13" s="77"/>
      <c r="I13" s="74">
        <v>416575.0</v>
      </c>
      <c r="J13" s="77"/>
      <c r="K13" s="74">
        <v>217296.0</v>
      </c>
      <c r="L13" s="77"/>
      <c r="M13" s="74">
        <v>222632.0</v>
      </c>
      <c r="N13" s="77"/>
      <c r="O13" s="78">
        <v>500000.0</v>
      </c>
      <c r="P13" s="71"/>
      <c r="Q13" s="74">
        <v>428618.0</v>
      </c>
      <c r="R13" s="73"/>
      <c r="S13" s="74">
        <v>543946.0</v>
      </c>
      <c r="T13" s="73"/>
      <c r="U13" s="74">
        <v>663381.0</v>
      </c>
      <c r="V13" s="73"/>
      <c r="W13" s="74">
        <v>699883.0</v>
      </c>
      <c r="X13" s="73"/>
      <c r="Y13" s="74">
        <v>900000.0</v>
      </c>
      <c r="Z13" s="73"/>
      <c r="AA13" s="78">
        <v>702035.0</v>
      </c>
      <c r="AB13" s="71"/>
      <c r="AC13" s="72">
        <v>2343891.0</v>
      </c>
      <c r="AD13" s="73"/>
      <c r="AE13" s="72">
        <v>1874019.0</v>
      </c>
      <c r="AF13" s="73"/>
      <c r="AG13" s="74">
        <v>733198.0</v>
      </c>
      <c r="AH13" s="73"/>
      <c r="AI13" s="75"/>
      <c r="AJ13" s="3"/>
      <c r="AK13" s="3"/>
      <c r="AL13" s="3"/>
      <c r="AM13" s="3"/>
      <c r="AN13" s="3"/>
      <c r="AO13" s="3"/>
      <c r="AP13" s="3"/>
    </row>
    <row r="14">
      <c r="A14" s="87"/>
      <c r="B14" s="88" t="s">
        <v>34</v>
      </c>
      <c r="C14" s="20"/>
      <c r="D14" s="76"/>
      <c r="E14" s="74">
        <v>929598.0</v>
      </c>
      <c r="F14" s="77"/>
      <c r="G14" s="74">
        <v>997439.0</v>
      </c>
      <c r="H14" s="77"/>
      <c r="I14" s="74">
        <v>1252238.0</v>
      </c>
      <c r="J14" s="77"/>
      <c r="K14" s="74">
        <v>1128359.0</v>
      </c>
      <c r="L14" s="77"/>
      <c r="M14" s="74">
        <v>1111145.0</v>
      </c>
      <c r="N14" s="77"/>
      <c r="O14" s="78">
        <v>1201666.0</v>
      </c>
      <c r="P14" s="71"/>
      <c r="Q14" s="74">
        <v>1322735.0</v>
      </c>
      <c r="R14" s="73"/>
      <c r="S14" s="74">
        <v>1380993.0</v>
      </c>
      <c r="T14" s="73"/>
      <c r="U14" s="74">
        <v>1455355.0</v>
      </c>
      <c r="V14" s="73"/>
      <c r="W14" s="74">
        <v>1693882.0</v>
      </c>
      <c r="X14" s="73"/>
      <c r="Y14" s="74">
        <v>1549495.0</v>
      </c>
      <c r="Z14" s="73"/>
      <c r="AA14" s="78">
        <v>1946714.0</v>
      </c>
      <c r="AB14" s="71"/>
      <c r="AC14" s="72">
        <v>1080069.0</v>
      </c>
      <c r="AD14" s="73"/>
      <c r="AE14" s="72">
        <v>2275190.0</v>
      </c>
      <c r="AF14" s="73"/>
      <c r="AG14" s="74">
        <v>2084070.0</v>
      </c>
      <c r="AH14" s="73"/>
      <c r="AI14" s="75"/>
      <c r="AJ14" s="3"/>
      <c r="AK14" s="3"/>
      <c r="AL14" s="3"/>
      <c r="AM14" s="3"/>
      <c r="AN14" s="3"/>
      <c r="AO14" s="3"/>
      <c r="AP14" s="3"/>
    </row>
    <row r="15">
      <c r="A15" s="87"/>
      <c r="B15" s="88" t="s">
        <v>35</v>
      </c>
      <c r="C15" s="20"/>
      <c r="D15" s="76"/>
      <c r="E15" s="74">
        <v>4410446.0</v>
      </c>
      <c r="F15" s="77"/>
      <c r="G15" s="74">
        <v>6700992.0</v>
      </c>
      <c r="H15" s="77"/>
      <c r="I15" s="74">
        <v>9455661.0</v>
      </c>
      <c r="J15" s="77"/>
      <c r="K15" s="74">
        <v>1.3755995E7</v>
      </c>
      <c r="L15" s="77"/>
      <c r="M15" s="74">
        <v>1.0583698E7</v>
      </c>
      <c r="N15" s="77"/>
      <c r="O15" s="78">
        <v>1.4496944E7</v>
      </c>
      <c r="P15" s="71"/>
      <c r="Q15" s="74">
        <v>4.3399997E7</v>
      </c>
      <c r="R15" s="73"/>
      <c r="S15" s="74">
        <v>7.4758961E7</v>
      </c>
      <c r="T15" s="73"/>
      <c r="U15" s="74">
        <v>6.6509258E7</v>
      </c>
      <c r="V15" s="73"/>
      <c r="W15" s="74">
        <v>5.938228E7</v>
      </c>
      <c r="X15" s="73"/>
      <c r="Y15" s="74">
        <v>6.4766746E7</v>
      </c>
      <c r="Z15" s="73"/>
      <c r="AA15" s="78">
        <v>4.5303798E7</v>
      </c>
      <c r="AB15" s="71"/>
      <c r="AC15" s="72">
        <v>4.8642704E7</v>
      </c>
      <c r="AD15" s="73"/>
      <c r="AE15" s="72">
        <v>6.2527072E7</v>
      </c>
      <c r="AF15" s="73"/>
      <c r="AG15" s="74">
        <v>6.2446199E7</v>
      </c>
      <c r="AH15" s="73"/>
      <c r="AI15" s="75"/>
      <c r="AJ15" s="3"/>
      <c r="AK15" s="3"/>
      <c r="AL15" s="3"/>
      <c r="AM15" s="3"/>
      <c r="AN15" s="3"/>
      <c r="AO15" s="3"/>
      <c r="AP15" s="3"/>
    </row>
    <row r="16">
      <c r="A16" s="87"/>
      <c r="B16" s="88" t="s">
        <v>36</v>
      </c>
      <c r="C16" s="20"/>
      <c r="D16" s="76"/>
      <c r="E16" s="74">
        <v>1.6365513E7</v>
      </c>
      <c r="F16" s="77"/>
      <c r="G16" s="74">
        <v>1.7903222E7</v>
      </c>
      <c r="H16" s="77"/>
      <c r="I16" s="74">
        <v>2.1038824E7</v>
      </c>
      <c r="J16" s="77"/>
      <c r="K16" s="74">
        <v>2.0002768E7</v>
      </c>
      <c r="L16" s="77"/>
      <c r="M16" s="74">
        <v>1.0260106E7</v>
      </c>
      <c r="N16" s="77"/>
      <c r="O16" s="78">
        <v>1.0132358E7</v>
      </c>
      <c r="P16" s="71"/>
      <c r="Q16" s="74">
        <v>9801491.0</v>
      </c>
      <c r="R16" s="73"/>
      <c r="S16" s="74">
        <v>9533430.0</v>
      </c>
      <c r="T16" s="73"/>
      <c r="U16" s="74">
        <v>7832478.0</v>
      </c>
      <c r="V16" s="73"/>
      <c r="W16" s="74">
        <v>9135200.0</v>
      </c>
      <c r="X16" s="73"/>
      <c r="Y16" s="74">
        <v>8450785.0</v>
      </c>
      <c r="Z16" s="73"/>
      <c r="AA16" s="78">
        <v>1.0023349E7</v>
      </c>
      <c r="AB16" s="71"/>
      <c r="AC16" s="72">
        <v>9861803.0</v>
      </c>
      <c r="AD16" s="73"/>
      <c r="AE16" s="72">
        <v>8081067.0</v>
      </c>
      <c r="AF16" s="73"/>
      <c r="AG16" s="74">
        <v>1.0442038E7</v>
      </c>
      <c r="AH16" s="73"/>
      <c r="AI16" s="75"/>
      <c r="AJ16" s="3"/>
      <c r="AK16" s="3"/>
      <c r="AL16" s="3"/>
      <c r="AM16" s="3"/>
      <c r="AN16" s="3"/>
      <c r="AO16" s="3"/>
      <c r="AP16" s="3"/>
    </row>
    <row r="17">
      <c r="A17" s="87"/>
      <c r="B17" s="88" t="s">
        <v>37</v>
      </c>
      <c r="C17" s="20"/>
      <c r="D17" s="76"/>
      <c r="E17" s="74">
        <v>3.4757973E7</v>
      </c>
      <c r="F17" s="77"/>
      <c r="G17" s="74">
        <v>5.2932023E7</v>
      </c>
      <c r="H17" s="77"/>
      <c r="I17" s="74">
        <v>6.4474099E7</v>
      </c>
      <c r="J17" s="77"/>
      <c r="K17" s="74">
        <v>6.8596751E7</v>
      </c>
      <c r="L17" s="77"/>
      <c r="M17" s="74">
        <v>4.869754E7</v>
      </c>
      <c r="N17" s="77"/>
      <c r="O17" s="78">
        <v>4.8447476E7</v>
      </c>
      <c r="P17" s="71"/>
      <c r="Q17" s="74">
        <v>4.5222425E7</v>
      </c>
      <c r="R17" s="73"/>
      <c r="S17" s="74">
        <v>5.3336259E7</v>
      </c>
      <c r="T17" s="73"/>
      <c r="U17" s="74">
        <v>4.7293174E7</v>
      </c>
      <c r="V17" s="73"/>
      <c r="W17" s="74">
        <v>6.229135E7</v>
      </c>
      <c r="X17" s="73"/>
      <c r="Y17" s="74">
        <v>6.8622033E7</v>
      </c>
      <c r="Z17" s="73"/>
      <c r="AA17" s="78">
        <v>6.8574822E7</v>
      </c>
      <c r="AB17" s="71"/>
      <c r="AC17" s="72">
        <v>9.8864397E7</v>
      </c>
      <c r="AD17" s="73"/>
      <c r="AE17" s="72">
        <v>1.11687758E8</v>
      </c>
      <c r="AF17" s="73"/>
      <c r="AG17" s="74">
        <v>1.24437141E8</v>
      </c>
      <c r="AH17" s="73"/>
      <c r="AI17" s="75"/>
      <c r="AJ17" s="3"/>
      <c r="AK17" s="3"/>
      <c r="AL17" s="3"/>
      <c r="AM17" s="3"/>
      <c r="AN17" s="3"/>
      <c r="AO17" s="3"/>
      <c r="AP17" s="3"/>
    </row>
    <row r="18">
      <c r="A18" s="87"/>
      <c r="B18" s="88" t="s">
        <v>38</v>
      </c>
      <c r="C18" s="20"/>
      <c r="D18" s="76"/>
      <c r="E18" s="74">
        <v>753279.0</v>
      </c>
      <c r="F18" s="77"/>
      <c r="G18" s="74">
        <v>836777.0</v>
      </c>
      <c r="H18" s="77"/>
      <c r="I18" s="74">
        <v>962009.0</v>
      </c>
      <c r="J18" s="77"/>
      <c r="K18" s="74">
        <v>997494.0</v>
      </c>
      <c r="L18" s="77"/>
      <c r="M18" s="74">
        <v>1418771.0</v>
      </c>
      <c r="N18" s="77"/>
      <c r="O18" s="78">
        <v>1385609.0</v>
      </c>
      <c r="P18" s="71"/>
      <c r="Q18" s="74">
        <v>1430019.0</v>
      </c>
      <c r="R18" s="73"/>
      <c r="S18" s="74">
        <v>2135132.0</v>
      </c>
      <c r="T18" s="73"/>
      <c r="U18" s="74">
        <v>3577627.0</v>
      </c>
      <c r="V18" s="73"/>
      <c r="W18" s="74">
        <v>2265194.0</v>
      </c>
      <c r="X18" s="73"/>
      <c r="Y18" s="74">
        <v>1837942.0</v>
      </c>
      <c r="Z18" s="73"/>
      <c r="AA18" s="78">
        <v>2047954.0</v>
      </c>
      <c r="AB18" s="71"/>
      <c r="AC18" s="72">
        <v>1737629.0</v>
      </c>
      <c r="AD18" s="73"/>
      <c r="AE18" s="72">
        <v>2501145.0</v>
      </c>
      <c r="AF18" s="73"/>
      <c r="AG18" s="89">
        <v>3107583.0</v>
      </c>
      <c r="AH18" s="73"/>
      <c r="AI18" s="75"/>
      <c r="AJ18" s="3"/>
      <c r="AK18" s="3"/>
      <c r="AL18" s="3"/>
      <c r="AM18" s="3"/>
      <c r="AN18" s="3"/>
      <c r="AO18" s="3"/>
      <c r="AP18" s="3"/>
    </row>
    <row r="19">
      <c r="A19" s="87"/>
      <c r="B19" s="88" t="s">
        <v>39</v>
      </c>
      <c r="C19" s="20"/>
      <c r="D19" s="76"/>
      <c r="E19" s="74">
        <v>1.92312856E8</v>
      </c>
      <c r="F19" s="77"/>
      <c r="G19" s="74">
        <v>2.01821472E8</v>
      </c>
      <c r="H19" s="77"/>
      <c r="I19" s="74">
        <v>2.32595221E8</v>
      </c>
      <c r="J19" s="77"/>
      <c r="K19" s="74">
        <v>2.81774247E8</v>
      </c>
      <c r="L19" s="77"/>
      <c r="M19" s="74">
        <v>3.21059493E8</v>
      </c>
      <c r="N19" s="77"/>
      <c r="O19" s="78">
        <v>4.11905257E8</v>
      </c>
      <c r="P19" s="71"/>
      <c r="Q19" s="74">
        <v>5.44109087E8</v>
      </c>
      <c r="R19" s="73"/>
      <c r="S19" s="74">
        <v>5.53312832E8</v>
      </c>
      <c r="T19" s="73"/>
      <c r="U19" s="74">
        <v>5.01115892E8</v>
      </c>
      <c r="V19" s="73"/>
      <c r="W19" s="74">
        <v>5.21350651E8</v>
      </c>
      <c r="X19" s="73"/>
      <c r="Y19" s="74">
        <v>5.57254657E8</v>
      </c>
      <c r="Z19" s="73"/>
      <c r="AA19" s="78">
        <v>5.92695781E8</v>
      </c>
      <c r="AB19" s="71"/>
      <c r="AC19" s="72">
        <v>6.76141555E8</v>
      </c>
      <c r="AD19" s="90" t="s">
        <v>40</v>
      </c>
      <c r="AE19" s="72">
        <v>7.17663478E8</v>
      </c>
      <c r="AF19" s="90" t="s">
        <v>41</v>
      </c>
      <c r="AG19" s="89">
        <v>7.37084501E8</v>
      </c>
      <c r="AH19" s="90"/>
      <c r="AI19" s="91"/>
      <c r="AJ19" s="3"/>
      <c r="AK19" s="3"/>
      <c r="AL19" s="3"/>
      <c r="AM19" s="3"/>
      <c r="AN19" s="3"/>
      <c r="AO19" s="3"/>
      <c r="AP19" s="3"/>
    </row>
    <row r="20">
      <c r="A20" s="87"/>
      <c r="B20" s="88" t="s">
        <v>42</v>
      </c>
      <c r="C20" s="20"/>
      <c r="D20" s="76"/>
      <c r="E20" s="74">
        <v>2.2035085E7</v>
      </c>
      <c r="F20" s="77"/>
      <c r="G20" s="74">
        <v>2.2097645E7</v>
      </c>
      <c r="H20" s="77"/>
      <c r="I20" s="74">
        <v>3.2770703E7</v>
      </c>
      <c r="J20" s="77"/>
      <c r="K20" s="74">
        <v>3.5934625E7</v>
      </c>
      <c r="L20" s="77"/>
      <c r="M20" s="74">
        <v>4.2279507E7</v>
      </c>
      <c r="N20" s="77"/>
      <c r="O20" s="78">
        <v>4.7414727E7</v>
      </c>
      <c r="P20" s="71"/>
      <c r="Q20" s="74">
        <v>5.8718377E7</v>
      </c>
      <c r="R20" s="73"/>
      <c r="S20" s="74">
        <v>6.211532E7</v>
      </c>
      <c r="T20" s="73"/>
      <c r="U20" s="74">
        <v>6.4711239E7</v>
      </c>
      <c r="V20" s="73"/>
      <c r="W20" s="74">
        <v>7.3716148E7</v>
      </c>
      <c r="X20" s="73"/>
      <c r="Y20" s="74">
        <v>8.5956478E7</v>
      </c>
      <c r="Z20" s="73"/>
      <c r="AA20" s="78">
        <v>1.04177432E8</v>
      </c>
      <c r="AB20" s="71"/>
      <c r="AC20" s="72">
        <v>1.07037812E8</v>
      </c>
      <c r="AD20" s="90"/>
      <c r="AE20" s="72">
        <v>1.28231122E8</v>
      </c>
      <c r="AF20" s="90"/>
      <c r="AG20" s="89">
        <v>1.22158321E8</v>
      </c>
      <c r="AH20" s="90"/>
      <c r="AI20" s="91"/>
      <c r="AJ20" s="3"/>
      <c r="AK20" s="3"/>
      <c r="AL20" s="3"/>
      <c r="AM20" s="3"/>
      <c r="AN20" s="3"/>
      <c r="AO20" s="3"/>
      <c r="AP20" s="3"/>
    </row>
    <row r="21">
      <c r="A21" s="92"/>
      <c r="B21" s="93" t="s">
        <v>43</v>
      </c>
      <c r="C21" s="20"/>
      <c r="D21" s="94"/>
      <c r="E21" s="95">
        <v>5751968.0</v>
      </c>
      <c r="F21" s="96"/>
      <c r="G21" s="95">
        <v>5748740.0</v>
      </c>
      <c r="H21" s="96"/>
      <c r="I21" s="95">
        <v>9529497.0</v>
      </c>
      <c r="J21" s="96"/>
      <c r="K21" s="95">
        <v>9373382.0</v>
      </c>
      <c r="L21" s="96"/>
      <c r="M21" s="95">
        <v>1.3143E7</v>
      </c>
      <c r="N21" s="96"/>
      <c r="O21" s="97">
        <v>1.1810168E7</v>
      </c>
      <c r="P21" s="98"/>
      <c r="Q21" s="95">
        <v>1.3511783E7</v>
      </c>
      <c r="R21" s="99"/>
      <c r="S21" s="95">
        <v>1.6156097E7</v>
      </c>
      <c r="T21" s="99"/>
      <c r="U21" s="95">
        <v>1.7005362E7</v>
      </c>
      <c r="V21" s="99"/>
      <c r="W21" s="95">
        <v>1.8691239E7</v>
      </c>
      <c r="X21" s="99"/>
      <c r="Y21" s="95">
        <v>2.150317E7</v>
      </c>
      <c r="Z21" s="99"/>
      <c r="AA21" s="97">
        <v>2.4392029E7</v>
      </c>
      <c r="AB21" s="98"/>
      <c r="AC21" s="100">
        <v>2.4263577E7</v>
      </c>
      <c r="AD21" s="101"/>
      <c r="AE21" s="100">
        <v>2.4771903E7</v>
      </c>
      <c r="AF21" s="101"/>
      <c r="AG21" s="102">
        <v>2.2763213E7</v>
      </c>
      <c r="AH21" s="101"/>
      <c r="AI21" s="103"/>
      <c r="AJ21" s="104"/>
      <c r="AK21" s="104"/>
      <c r="AL21" s="104"/>
      <c r="AM21" s="104"/>
      <c r="AN21" s="104"/>
      <c r="AO21" s="104"/>
      <c r="AP21" s="104"/>
    </row>
    <row r="22">
      <c r="A22" s="87"/>
      <c r="B22" s="88" t="s">
        <v>44</v>
      </c>
      <c r="C22" s="20"/>
      <c r="D22" s="76"/>
      <c r="E22" s="74">
        <v>930064.0</v>
      </c>
      <c r="F22" s="77"/>
      <c r="G22" s="74">
        <v>1243621.0</v>
      </c>
      <c r="H22" s="77"/>
      <c r="I22" s="74">
        <v>3254847.0</v>
      </c>
      <c r="J22" s="77"/>
      <c r="K22" s="74">
        <v>3299376.0</v>
      </c>
      <c r="L22" s="77"/>
      <c r="M22" s="74">
        <v>3469772.0</v>
      </c>
      <c r="N22" s="77"/>
      <c r="O22" s="78">
        <v>795440.0</v>
      </c>
      <c r="P22" s="71"/>
      <c r="Q22" s="74">
        <v>1100786.0</v>
      </c>
      <c r="R22" s="73"/>
      <c r="S22" s="74">
        <v>1263227.0</v>
      </c>
      <c r="T22" s="73"/>
      <c r="U22" s="74">
        <v>1343444.0</v>
      </c>
      <c r="V22" s="73"/>
      <c r="W22" s="74">
        <v>1429661.0</v>
      </c>
      <c r="X22" s="73"/>
      <c r="Y22" s="74">
        <v>1433302.0</v>
      </c>
      <c r="Z22" s="73"/>
      <c r="AA22" s="78">
        <v>1317779.0</v>
      </c>
      <c r="AB22" s="71"/>
      <c r="AC22" s="72">
        <v>1320735.0</v>
      </c>
      <c r="AD22" s="73"/>
      <c r="AE22" s="72">
        <v>1662160.0</v>
      </c>
      <c r="AF22" s="73"/>
      <c r="AG22" s="74">
        <v>2127058.0</v>
      </c>
      <c r="AH22" s="73"/>
      <c r="AI22" s="75"/>
      <c r="AJ22" s="3"/>
      <c r="AK22" s="3"/>
      <c r="AL22" s="3"/>
      <c r="AM22" s="3"/>
      <c r="AN22" s="3"/>
      <c r="AO22" s="3"/>
      <c r="AP22" s="3"/>
    </row>
    <row r="23">
      <c r="A23" s="87"/>
      <c r="B23" s="88" t="s">
        <v>45</v>
      </c>
      <c r="C23" s="20"/>
      <c r="D23" s="76"/>
      <c r="E23" s="74">
        <v>1.227645E7</v>
      </c>
      <c r="F23" s="77"/>
      <c r="G23" s="74">
        <v>1.6990868E7</v>
      </c>
      <c r="H23" s="77"/>
      <c r="I23" s="74">
        <v>2.313585E7</v>
      </c>
      <c r="J23" s="77"/>
      <c r="K23" s="74">
        <v>2.3345621E7</v>
      </c>
      <c r="L23" s="77"/>
      <c r="M23" s="74">
        <v>2.1017958E7</v>
      </c>
      <c r="N23" s="77"/>
      <c r="O23" s="78">
        <v>2.184312E7</v>
      </c>
      <c r="P23" s="71"/>
      <c r="Q23" s="74">
        <v>2.6645954E7</v>
      </c>
      <c r="R23" s="73"/>
      <c r="S23" s="74">
        <v>2.4910729E7</v>
      </c>
      <c r="T23" s="73"/>
      <c r="U23" s="74">
        <v>2.1959372E7</v>
      </c>
      <c r="V23" s="73"/>
      <c r="W23" s="74">
        <v>2.5495168E7</v>
      </c>
      <c r="X23" s="73"/>
      <c r="Y23" s="74">
        <v>2.3595334E7</v>
      </c>
      <c r="Z23" s="73"/>
      <c r="AA23" s="78">
        <v>2.5453589E7</v>
      </c>
      <c r="AB23" s="71"/>
      <c r="AC23" s="72">
        <v>2.3292002E7</v>
      </c>
      <c r="AD23" s="73"/>
      <c r="AE23" s="105">
        <v>2.5293727E7</v>
      </c>
      <c r="AF23" s="73"/>
      <c r="AG23" s="74">
        <v>2.6189138E7</v>
      </c>
      <c r="AH23" s="73"/>
      <c r="AI23" s="75"/>
      <c r="AJ23" s="3"/>
      <c r="AK23" s="3"/>
      <c r="AL23" s="3"/>
      <c r="AM23" s="3"/>
      <c r="AN23" s="3"/>
      <c r="AO23" s="3"/>
      <c r="AP23" s="3"/>
    </row>
    <row r="24">
      <c r="A24" s="87"/>
      <c r="B24" s="88" t="s">
        <v>46</v>
      </c>
      <c r="C24" s="20"/>
      <c r="D24" s="76"/>
      <c r="E24" s="74">
        <v>1.0601965E7</v>
      </c>
      <c r="F24" s="77"/>
      <c r="G24" s="74">
        <v>1.2039574E7</v>
      </c>
      <c r="H24" s="77"/>
      <c r="I24" s="74">
        <v>1.1753939E7</v>
      </c>
      <c r="J24" s="77"/>
      <c r="K24" s="74">
        <v>1.1524941E7</v>
      </c>
      <c r="L24" s="77"/>
      <c r="M24" s="74">
        <v>1.3863384E7</v>
      </c>
      <c r="N24" s="77"/>
      <c r="O24" s="78">
        <v>1.8742524E7</v>
      </c>
      <c r="P24" s="71"/>
      <c r="Q24" s="74">
        <v>2.1500732E7</v>
      </c>
      <c r="R24" s="73"/>
      <c r="S24" s="74">
        <v>1.9317544E7</v>
      </c>
      <c r="T24" s="73"/>
      <c r="U24" s="74">
        <v>1.8887761E7</v>
      </c>
      <c r="V24" s="73"/>
      <c r="W24" s="74">
        <v>1.8548592E7</v>
      </c>
      <c r="X24" s="73"/>
      <c r="Y24" s="74">
        <v>1.6012306E7</v>
      </c>
      <c r="Z24" s="73"/>
      <c r="AA24" s="78">
        <v>2.0296334E7</v>
      </c>
      <c r="AB24" s="71"/>
      <c r="AC24" s="72">
        <v>2.1901532E7</v>
      </c>
      <c r="AD24" s="73"/>
      <c r="AE24" s="72">
        <v>2.3927302E7</v>
      </c>
      <c r="AF24" s="73"/>
      <c r="AG24" s="74">
        <v>2.9011416E7</v>
      </c>
      <c r="AH24" s="73"/>
      <c r="AI24" s="75"/>
      <c r="AJ24" s="3"/>
      <c r="AK24" s="3"/>
      <c r="AL24" s="3"/>
      <c r="AM24" s="3"/>
      <c r="AN24" s="3"/>
      <c r="AO24" s="3"/>
      <c r="AP24" s="3"/>
    </row>
    <row r="25">
      <c r="A25" s="87"/>
      <c r="B25" s="88" t="s">
        <v>47</v>
      </c>
      <c r="C25" s="20"/>
      <c r="D25" s="76"/>
      <c r="E25" s="74">
        <v>1.1035684E7</v>
      </c>
      <c r="F25" s="77"/>
      <c r="G25" s="74">
        <v>1.0912081E7</v>
      </c>
      <c r="H25" s="77"/>
      <c r="I25" s="74">
        <v>1.1613793E7</v>
      </c>
      <c r="J25" s="77"/>
      <c r="K25" s="74">
        <v>1.2130738E7</v>
      </c>
      <c r="L25" s="77"/>
      <c r="M25" s="74">
        <v>1.2954894E7</v>
      </c>
      <c r="N25" s="77"/>
      <c r="O25" s="78">
        <v>2.0675618E7</v>
      </c>
      <c r="P25" s="71"/>
      <c r="Q25" s="105">
        <v>1.659305E7</v>
      </c>
      <c r="R25" s="73"/>
      <c r="S25" s="74">
        <v>2.0319813E7</v>
      </c>
      <c r="T25" s="73"/>
      <c r="U25" s="74">
        <v>2.0482099E7</v>
      </c>
      <c r="V25" s="73"/>
      <c r="W25" s="74">
        <v>2.418784E7</v>
      </c>
      <c r="X25" s="73"/>
      <c r="Y25" s="74">
        <v>2.2407396E7</v>
      </c>
      <c r="Z25" s="73"/>
      <c r="AA25" s="78">
        <v>2.170167E7</v>
      </c>
      <c r="AB25" s="71"/>
      <c r="AC25" s="72">
        <v>2.0621463E7</v>
      </c>
      <c r="AD25" s="73"/>
      <c r="AE25" s="72">
        <v>2.4591198E7</v>
      </c>
      <c r="AF25" s="73"/>
      <c r="AG25" s="74">
        <v>2.7611331E7</v>
      </c>
      <c r="AH25" s="73"/>
      <c r="AI25" s="75"/>
      <c r="AJ25" s="3"/>
      <c r="AK25" s="3"/>
      <c r="AL25" s="3"/>
      <c r="AM25" s="3"/>
      <c r="AN25" s="3"/>
      <c r="AO25" s="3"/>
      <c r="AP25" s="3"/>
    </row>
    <row r="26">
      <c r="A26" s="87"/>
      <c r="B26" s="88" t="s">
        <v>48</v>
      </c>
      <c r="C26" s="20"/>
      <c r="D26" s="76"/>
      <c r="E26" s="74">
        <v>3.2427444E7</v>
      </c>
      <c r="F26" s="77"/>
      <c r="G26" s="74">
        <v>4.2769378E7</v>
      </c>
      <c r="H26" s="77"/>
      <c r="I26" s="74">
        <v>5.1074586E7</v>
      </c>
      <c r="J26" s="77"/>
      <c r="K26" s="74">
        <v>8.4356933E7</v>
      </c>
      <c r="L26" s="77"/>
      <c r="M26" s="74">
        <v>8.7596927E7</v>
      </c>
      <c r="N26" s="77"/>
      <c r="O26" s="78">
        <v>1.23510788E8</v>
      </c>
      <c r="P26" s="71"/>
      <c r="Q26" s="74">
        <v>9.6336792E7</v>
      </c>
      <c r="R26" s="73"/>
      <c r="S26" s="74">
        <v>1.07299569E8</v>
      </c>
      <c r="T26" s="73"/>
      <c r="U26" s="74">
        <v>9.8565797E7</v>
      </c>
      <c r="V26" s="73"/>
      <c r="W26" s="74">
        <v>1.01021018E8</v>
      </c>
      <c r="X26" s="73"/>
      <c r="Y26" s="74">
        <v>1.34941483E8</v>
      </c>
      <c r="Z26" s="73"/>
      <c r="AA26" s="78">
        <v>1.8388723E8</v>
      </c>
      <c r="AB26" s="71"/>
      <c r="AC26" s="72">
        <v>2.09624216E8</v>
      </c>
      <c r="AD26" s="73"/>
      <c r="AE26" s="72">
        <v>2.41602813E8</v>
      </c>
      <c r="AF26" s="73"/>
      <c r="AG26" s="74">
        <v>2.47923571E8</v>
      </c>
      <c r="AH26" s="73"/>
      <c r="AI26" s="75"/>
      <c r="AJ26" s="3"/>
      <c r="AK26" s="3"/>
      <c r="AL26" s="3"/>
      <c r="AM26" s="3"/>
      <c r="AN26" s="3"/>
      <c r="AO26" s="3"/>
      <c r="AP26" s="3"/>
    </row>
    <row r="27">
      <c r="A27" s="87"/>
      <c r="B27" s="88" t="s">
        <v>49</v>
      </c>
      <c r="C27" s="20"/>
      <c r="D27" s="106"/>
      <c r="E27" s="107"/>
      <c r="F27" s="108"/>
      <c r="G27" s="107"/>
      <c r="H27" s="108"/>
      <c r="I27" s="107"/>
      <c r="J27" s="108"/>
      <c r="K27" s="107"/>
      <c r="L27" s="108"/>
      <c r="M27" s="107"/>
      <c r="N27" s="108"/>
      <c r="O27" s="109"/>
      <c r="P27" s="108"/>
      <c r="Q27" s="107"/>
      <c r="R27" s="106"/>
      <c r="S27" s="107"/>
      <c r="T27" s="106"/>
      <c r="U27" s="107"/>
      <c r="V27" s="73"/>
      <c r="W27" s="74">
        <v>865353.0</v>
      </c>
      <c r="X27" s="73"/>
      <c r="Y27" s="74">
        <v>656477.0</v>
      </c>
      <c r="Z27" s="73"/>
      <c r="AA27" s="78">
        <v>942351.0</v>
      </c>
      <c r="AB27" s="71"/>
      <c r="AC27" s="72">
        <v>1501726.0</v>
      </c>
      <c r="AD27" s="73"/>
      <c r="AE27" s="72">
        <v>3307520.0</v>
      </c>
      <c r="AF27" s="73"/>
      <c r="AG27" s="74">
        <v>3659496.0</v>
      </c>
      <c r="AH27" s="73"/>
      <c r="AI27" s="75"/>
      <c r="AJ27" s="3"/>
      <c r="AK27" s="3"/>
      <c r="AL27" s="3"/>
      <c r="AM27" s="3"/>
      <c r="AN27" s="3"/>
      <c r="AO27" s="3"/>
      <c r="AP27" s="3"/>
    </row>
    <row r="28">
      <c r="A28" s="87"/>
      <c r="B28" s="110" t="s">
        <v>50</v>
      </c>
      <c r="C28" s="20"/>
      <c r="D28" s="106"/>
      <c r="E28" s="107"/>
      <c r="F28" s="108"/>
      <c r="G28" s="107"/>
      <c r="H28" s="108"/>
      <c r="I28" s="107"/>
      <c r="J28" s="108"/>
      <c r="K28" s="107"/>
      <c r="L28" s="108"/>
      <c r="M28" s="107"/>
      <c r="N28" s="108"/>
      <c r="O28" s="109"/>
      <c r="P28" s="71"/>
      <c r="Q28" s="74">
        <v>3533400.0</v>
      </c>
      <c r="R28" s="73"/>
      <c r="S28" s="74">
        <v>5372343.0</v>
      </c>
      <c r="T28" s="73"/>
      <c r="U28" s="74">
        <v>7037207.0</v>
      </c>
      <c r="V28" s="73"/>
      <c r="W28" s="74">
        <v>9865120.0</v>
      </c>
      <c r="X28" s="73"/>
      <c r="Y28" s="74">
        <v>9350083.0</v>
      </c>
      <c r="Z28" s="73"/>
      <c r="AA28" s="78">
        <v>7581927.0</v>
      </c>
      <c r="AB28" s="71"/>
      <c r="AC28" s="72">
        <v>8289778.0</v>
      </c>
      <c r="AD28" s="73"/>
      <c r="AE28" s="72">
        <v>6914865.0</v>
      </c>
      <c r="AF28" s="73"/>
      <c r="AG28" s="74">
        <v>1.2495776E7</v>
      </c>
      <c r="AH28" s="73"/>
      <c r="AI28" s="75"/>
      <c r="AJ28" s="3"/>
      <c r="AK28" s="3"/>
      <c r="AL28" s="3"/>
      <c r="AM28" s="3"/>
      <c r="AN28" s="3"/>
      <c r="AO28" s="3"/>
      <c r="AP28" s="3"/>
    </row>
    <row r="29">
      <c r="A29" s="87"/>
      <c r="B29" s="88" t="s">
        <v>51</v>
      </c>
      <c r="C29" s="20"/>
      <c r="D29" s="76"/>
      <c r="E29" s="74">
        <v>8.6853516E7</v>
      </c>
      <c r="F29" s="77"/>
      <c r="G29" s="74">
        <v>9.287982E7</v>
      </c>
      <c r="H29" s="77"/>
      <c r="I29" s="74">
        <v>9.1164442E7</v>
      </c>
      <c r="J29" s="77"/>
      <c r="K29" s="74">
        <v>1.0029543E8</v>
      </c>
      <c r="L29" s="77"/>
      <c r="M29" s="74">
        <v>1.04566889E8</v>
      </c>
      <c r="N29" s="77"/>
      <c r="O29" s="78">
        <v>1.2422929E8</v>
      </c>
      <c r="P29" s="71"/>
      <c r="Q29" s="74">
        <v>1.48037078E8</v>
      </c>
      <c r="R29" s="73"/>
      <c r="S29" s="74">
        <v>1.70763865E8</v>
      </c>
      <c r="T29" s="73"/>
      <c r="U29" s="74">
        <v>2.28714956E8</v>
      </c>
      <c r="V29" s="73"/>
      <c r="W29" s="74">
        <v>2.39843456E8</v>
      </c>
      <c r="X29" s="73"/>
      <c r="Y29" s="74">
        <v>2.47506295E8</v>
      </c>
      <c r="Z29" s="73"/>
      <c r="AA29" s="78">
        <v>2.49448881E8</v>
      </c>
      <c r="AB29" s="71"/>
      <c r="AC29" s="72">
        <v>2.53404249E8</v>
      </c>
      <c r="AD29" s="73"/>
      <c r="AE29" s="72">
        <v>2.63649999E8</v>
      </c>
      <c r="AF29" s="73"/>
      <c r="AG29" s="74">
        <v>2.80101858E8</v>
      </c>
      <c r="AH29" s="73"/>
      <c r="AI29" s="75"/>
      <c r="AJ29" s="3"/>
      <c r="AK29" s="3"/>
      <c r="AL29" s="3"/>
      <c r="AM29" s="3"/>
      <c r="AN29" s="3"/>
      <c r="AO29" s="3"/>
      <c r="AP29" s="3"/>
    </row>
    <row r="30">
      <c r="A30" s="87"/>
      <c r="B30" s="88" t="s">
        <v>52</v>
      </c>
      <c r="C30" s="20"/>
      <c r="D30" s="76"/>
      <c r="E30" s="74">
        <v>7152031.0</v>
      </c>
      <c r="F30" s="77"/>
      <c r="G30" s="74">
        <v>8656728.0</v>
      </c>
      <c r="H30" s="77"/>
      <c r="I30" s="74">
        <v>1.019342E7</v>
      </c>
      <c r="J30" s="77"/>
      <c r="K30" s="74">
        <v>1.0903778E7</v>
      </c>
      <c r="L30" s="77"/>
      <c r="M30" s="74">
        <v>1.132555E7</v>
      </c>
      <c r="N30" s="77"/>
      <c r="O30" s="78">
        <v>1.2966075E7</v>
      </c>
      <c r="P30" s="71"/>
      <c r="Q30" s="74">
        <v>1.5579477E7</v>
      </c>
      <c r="R30" s="73"/>
      <c r="S30" s="74">
        <v>1.8465223E7</v>
      </c>
      <c r="T30" s="73"/>
      <c r="U30" s="74">
        <v>2.1606856E7</v>
      </c>
      <c r="V30" s="73"/>
      <c r="W30" s="74">
        <v>2.2025305E7</v>
      </c>
      <c r="X30" s="73"/>
      <c r="Y30" s="74">
        <v>2.3097837E7</v>
      </c>
      <c r="Z30" s="73"/>
      <c r="AA30" s="78">
        <v>2.5247189E7</v>
      </c>
      <c r="AB30" s="71"/>
      <c r="AC30" s="72">
        <v>2.8604887E7</v>
      </c>
      <c r="AD30" s="73"/>
      <c r="AE30" s="72">
        <v>3.6228654E7</v>
      </c>
      <c r="AF30" s="73"/>
      <c r="AG30" s="74">
        <v>3.9361622E7</v>
      </c>
      <c r="AH30" s="73"/>
      <c r="AI30" s="75"/>
      <c r="AJ30" s="3"/>
      <c r="AK30" s="3"/>
      <c r="AL30" s="3"/>
      <c r="AM30" s="3"/>
      <c r="AN30" s="3"/>
      <c r="AO30" s="3"/>
      <c r="AP30" s="3"/>
    </row>
    <row r="31">
      <c r="A31" s="87"/>
      <c r="B31" s="88" t="s">
        <v>53</v>
      </c>
      <c r="C31" s="20"/>
      <c r="D31" s="76"/>
      <c r="E31" s="74">
        <v>6390368.0</v>
      </c>
      <c r="F31" s="77"/>
      <c r="G31" s="74">
        <v>6988041.0</v>
      </c>
      <c r="H31" s="77"/>
      <c r="I31" s="74">
        <v>7834074.0</v>
      </c>
      <c r="J31" s="77"/>
      <c r="K31" s="74">
        <v>1.2177273E7</v>
      </c>
      <c r="L31" s="77"/>
      <c r="M31" s="74">
        <v>1.1550153E7</v>
      </c>
      <c r="N31" s="77"/>
      <c r="O31" s="78">
        <v>1.8271757E7</v>
      </c>
      <c r="P31" s="71"/>
      <c r="Q31" s="74">
        <v>1.1438733E7</v>
      </c>
      <c r="R31" s="73"/>
      <c r="S31" s="74">
        <v>1.1140284E7</v>
      </c>
      <c r="T31" s="73"/>
      <c r="U31" s="74">
        <v>1.6362936E7</v>
      </c>
      <c r="V31" s="73"/>
      <c r="W31" s="74">
        <v>1.7423259E7</v>
      </c>
      <c r="X31" s="73"/>
      <c r="Y31" s="74">
        <v>3.6606985E7</v>
      </c>
      <c r="Z31" s="73"/>
      <c r="AA31" s="78">
        <v>5.0761181E7</v>
      </c>
      <c r="AB31" s="71"/>
      <c r="AC31" s="72">
        <v>4.6631922E7</v>
      </c>
      <c r="AD31" s="73"/>
      <c r="AE31" s="72">
        <v>6.1268468E7</v>
      </c>
      <c r="AF31" s="73"/>
      <c r="AG31" s="74">
        <v>5.1204256E7</v>
      </c>
      <c r="AH31" s="73"/>
      <c r="AI31" s="75"/>
      <c r="AJ31" s="3"/>
      <c r="AK31" s="3"/>
      <c r="AL31" s="3"/>
      <c r="AM31" s="3"/>
      <c r="AN31" s="3"/>
      <c r="AO31" s="3"/>
      <c r="AP31" s="3"/>
    </row>
    <row r="32">
      <c r="A32" s="87"/>
      <c r="B32" s="88" t="s">
        <v>54</v>
      </c>
      <c r="C32" s="20"/>
      <c r="D32" s="106"/>
      <c r="E32" s="107"/>
      <c r="F32" s="108"/>
      <c r="G32" s="107"/>
      <c r="H32" s="108"/>
      <c r="I32" s="107"/>
      <c r="J32" s="108"/>
      <c r="K32" s="107"/>
      <c r="L32" s="108"/>
      <c r="M32" s="107"/>
      <c r="N32" s="108"/>
      <c r="O32" s="109"/>
      <c r="P32" s="108"/>
      <c r="Q32" s="107"/>
      <c r="R32" s="106"/>
      <c r="S32" s="107"/>
      <c r="T32" s="106"/>
      <c r="U32" s="107"/>
      <c r="V32" s="106"/>
      <c r="W32" s="107"/>
      <c r="X32" s="106"/>
      <c r="Y32" s="107"/>
      <c r="Z32" s="106"/>
      <c r="AA32" s="109"/>
      <c r="AB32" s="71"/>
      <c r="AC32" s="72">
        <v>1.5894276E7</v>
      </c>
      <c r="AD32" s="73"/>
      <c r="AE32" s="72">
        <v>9896172.0</v>
      </c>
      <c r="AF32" s="73"/>
      <c r="AG32" s="74">
        <v>8081178.0</v>
      </c>
      <c r="AH32" s="73"/>
      <c r="AI32" s="75"/>
      <c r="AJ32" s="3"/>
      <c r="AK32" s="3"/>
      <c r="AL32" s="3"/>
      <c r="AM32" s="3"/>
      <c r="AN32" s="3"/>
      <c r="AO32" s="3"/>
      <c r="AP32" s="3"/>
    </row>
    <row r="33">
      <c r="A33" s="87"/>
      <c r="B33" s="88" t="s">
        <v>55</v>
      </c>
      <c r="C33" s="20"/>
      <c r="D33" s="76"/>
      <c r="E33" s="74">
        <v>1.04504921E8</v>
      </c>
      <c r="F33" s="77"/>
      <c r="G33" s="74">
        <v>1.06905022E8</v>
      </c>
      <c r="H33" s="77"/>
      <c r="I33" s="74">
        <v>8.0420311E7</v>
      </c>
      <c r="J33" s="77"/>
      <c r="K33" s="74">
        <v>8.2265071E7</v>
      </c>
      <c r="L33" s="77"/>
      <c r="M33" s="74">
        <v>9.9924639E7</v>
      </c>
      <c r="N33" s="77"/>
      <c r="O33" s="78">
        <v>1.17521116E8</v>
      </c>
      <c r="P33" s="71"/>
      <c r="Q33" s="74">
        <v>1.37182823E8</v>
      </c>
      <c r="R33" s="73"/>
      <c r="S33" s="74">
        <v>1.49698732E8</v>
      </c>
      <c r="T33" s="73"/>
      <c r="U33" s="74">
        <v>1.86222193E8</v>
      </c>
      <c r="V33" s="73"/>
      <c r="W33" s="74">
        <v>1.91744253E8</v>
      </c>
      <c r="X33" s="73"/>
      <c r="Y33" s="74">
        <v>2.05471178E8</v>
      </c>
      <c r="Z33" s="73"/>
      <c r="AA33" s="78">
        <v>2.20487738E8</v>
      </c>
      <c r="AB33" s="71"/>
      <c r="AC33" s="72">
        <v>2.04566332E8</v>
      </c>
      <c r="AD33" s="73"/>
      <c r="AE33" s="72">
        <v>2.38356544E8</v>
      </c>
      <c r="AF33" s="73"/>
      <c r="AG33" s="74">
        <v>2.71924071E8</v>
      </c>
      <c r="AH33" s="73"/>
      <c r="AI33" s="75"/>
      <c r="AJ33" s="3"/>
      <c r="AK33" s="3"/>
      <c r="AL33" s="3"/>
      <c r="AM33" s="3"/>
      <c r="AN33" s="3"/>
      <c r="AO33" s="3"/>
      <c r="AP33" s="3"/>
    </row>
    <row r="34">
      <c r="A34" s="87"/>
      <c r="B34" s="111" t="s">
        <v>56</v>
      </c>
      <c r="C34" s="20"/>
      <c r="D34" s="112"/>
      <c r="E34" s="113">
        <v>1.00826083E8</v>
      </c>
      <c r="F34" s="114"/>
      <c r="G34" s="113">
        <v>1.09833405E8</v>
      </c>
      <c r="H34" s="114"/>
      <c r="I34" s="113">
        <v>1.55517533E8</v>
      </c>
      <c r="J34" s="114"/>
      <c r="K34" s="113">
        <v>2.06634047E8</v>
      </c>
      <c r="L34" s="114"/>
      <c r="M34" s="113">
        <v>2.90470888E8</v>
      </c>
      <c r="N34" s="114"/>
      <c r="O34" s="115">
        <v>3.84287164E8</v>
      </c>
      <c r="P34" s="116"/>
      <c r="Q34" s="113">
        <v>4.54721013E8</v>
      </c>
      <c r="R34" s="117"/>
      <c r="S34" s="113">
        <v>6.37864483E8</v>
      </c>
      <c r="T34" s="117"/>
      <c r="U34" s="113">
        <v>5.49390514E8</v>
      </c>
      <c r="V34" s="117"/>
      <c r="W34" s="113">
        <v>5.80886011E8</v>
      </c>
      <c r="X34" s="117"/>
      <c r="Y34" s="113">
        <v>6.94822718E8</v>
      </c>
      <c r="Z34" s="117"/>
      <c r="AA34" s="115">
        <v>7.85725522E8</v>
      </c>
      <c r="AB34" s="116"/>
      <c r="AC34" s="118">
        <v>8.9312104E8</v>
      </c>
      <c r="AD34" s="112" t="s">
        <v>57</v>
      </c>
      <c r="AE34" s="118">
        <v>9.96791684E8</v>
      </c>
      <c r="AF34" s="112"/>
      <c r="AG34" s="113">
        <v>1.113764447E9</v>
      </c>
      <c r="AH34" s="112"/>
      <c r="AI34" s="115"/>
      <c r="AJ34" s="3"/>
      <c r="AK34" s="3"/>
      <c r="AL34" s="3"/>
      <c r="AM34" s="3"/>
      <c r="AN34" s="3"/>
      <c r="AO34" s="3"/>
      <c r="AP34" s="3"/>
    </row>
    <row r="35">
      <c r="A35" s="87"/>
      <c r="B35" s="88" t="s">
        <v>58</v>
      </c>
      <c r="C35" s="20"/>
      <c r="D35" s="76"/>
      <c r="E35" s="74">
        <v>5989859.0</v>
      </c>
      <c r="F35" s="77"/>
      <c r="G35" s="74">
        <v>9139458.0</v>
      </c>
      <c r="H35" s="77"/>
      <c r="I35" s="74">
        <v>9915265.0</v>
      </c>
      <c r="J35" s="77"/>
      <c r="K35" s="74">
        <v>1.1928821E7</v>
      </c>
      <c r="L35" s="77"/>
      <c r="M35" s="74">
        <v>1.7577814E7</v>
      </c>
      <c r="N35" s="77"/>
      <c r="O35" s="78">
        <v>1.8029275E7</v>
      </c>
      <c r="P35" s="71"/>
      <c r="Q35" s="74">
        <v>2.0773016E7</v>
      </c>
      <c r="R35" s="73"/>
      <c r="S35" s="74">
        <v>2.1020142E7</v>
      </c>
      <c r="T35" s="73"/>
      <c r="U35" s="74">
        <v>2.0018936E7</v>
      </c>
      <c r="V35" s="73"/>
      <c r="W35" s="74">
        <v>2.027413E7</v>
      </c>
      <c r="X35" s="73"/>
      <c r="Y35" s="74">
        <v>2.4916023E7</v>
      </c>
      <c r="Z35" s="73"/>
      <c r="AA35" s="78">
        <v>2.3985182E7</v>
      </c>
      <c r="AB35" s="71"/>
      <c r="AC35" s="72">
        <v>2.453173E7</v>
      </c>
      <c r="AD35" s="73"/>
      <c r="AE35" s="72">
        <v>2.6915013E7</v>
      </c>
      <c r="AF35" s="73"/>
      <c r="AG35" s="74">
        <v>2.8679402E7</v>
      </c>
      <c r="AH35" s="73"/>
      <c r="AI35" s="75"/>
      <c r="AJ35" s="3"/>
      <c r="AK35" s="3"/>
      <c r="AL35" s="3"/>
      <c r="AM35" s="3"/>
      <c r="AN35" s="3"/>
      <c r="AO35" s="3"/>
      <c r="AP35" s="3"/>
    </row>
    <row r="36">
      <c r="A36" s="87"/>
      <c r="B36" s="88" t="s">
        <v>59</v>
      </c>
      <c r="C36" s="20"/>
      <c r="D36" s="76"/>
      <c r="E36" s="74">
        <v>3.4254658E7</v>
      </c>
      <c r="F36" s="77"/>
      <c r="G36" s="74">
        <v>4.8772175E7</v>
      </c>
      <c r="H36" s="77"/>
      <c r="I36" s="74">
        <v>5.6333858E7</v>
      </c>
      <c r="J36" s="77"/>
      <c r="K36" s="74">
        <v>8.3304463E7</v>
      </c>
      <c r="L36" s="77"/>
      <c r="M36" s="74">
        <v>1.0807773E8</v>
      </c>
      <c r="N36" s="77"/>
      <c r="O36" s="78">
        <v>1.10816621E8</v>
      </c>
      <c r="P36" s="71"/>
      <c r="Q36" s="74">
        <v>1.28301467E8</v>
      </c>
      <c r="R36" s="73"/>
      <c r="S36" s="74">
        <v>1.41814436E8</v>
      </c>
      <c r="T36" s="73"/>
      <c r="U36" s="74">
        <v>1.41164046E8</v>
      </c>
      <c r="V36" s="73"/>
      <c r="W36" s="74">
        <v>1.63811376E8</v>
      </c>
      <c r="X36" s="73"/>
      <c r="Y36" s="74">
        <v>1.76659841E8</v>
      </c>
      <c r="Z36" s="73"/>
      <c r="AA36" s="78">
        <v>2.04758666E8</v>
      </c>
      <c r="AB36" s="71"/>
      <c r="AC36" s="72">
        <v>1.99256638E8</v>
      </c>
      <c r="AD36" s="73"/>
      <c r="AE36" s="72">
        <v>2.47848341E8</v>
      </c>
      <c r="AF36" s="73"/>
      <c r="AG36" s="74">
        <v>2.17340122E8</v>
      </c>
      <c r="AH36" s="73"/>
      <c r="AI36" s="75"/>
      <c r="AJ36" s="3"/>
      <c r="AK36" s="3"/>
      <c r="AL36" s="3"/>
      <c r="AM36" s="3"/>
      <c r="AN36" s="3"/>
      <c r="AO36" s="3"/>
      <c r="AP36" s="3"/>
    </row>
    <row r="37">
      <c r="A37" s="87"/>
      <c r="B37" s="88" t="s">
        <v>60</v>
      </c>
      <c r="C37" s="20"/>
      <c r="D37" s="76"/>
      <c r="E37" s="74">
        <v>1431532.0</v>
      </c>
      <c r="F37" s="77"/>
      <c r="G37" s="74">
        <v>1631763.0</v>
      </c>
      <c r="H37" s="77"/>
      <c r="I37" s="74">
        <v>2783546.0</v>
      </c>
      <c r="J37" s="77"/>
      <c r="K37" s="74">
        <v>1994061.0</v>
      </c>
      <c r="L37" s="77"/>
      <c r="M37" s="74">
        <v>2478718.0</v>
      </c>
      <c r="N37" s="77"/>
      <c r="O37" s="78">
        <v>3619744.0</v>
      </c>
      <c r="P37" s="71"/>
      <c r="Q37" s="74">
        <v>2529472.0</v>
      </c>
      <c r="R37" s="73"/>
      <c r="S37" s="74">
        <v>3483747.0</v>
      </c>
      <c r="T37" s="73"/>
      <c r="U37" s="74">
        <v>3380794.0</v>
      </c>
      <c r="V37" s="73"/>
      <c r="W37" s="74">
        <v>4010984.0</v>
      </c>
      <c r="X37" s="73"/>
      <c r="Y37" s="74">
        <v>3079937.0</v>
      </c>
      <c r="Z37" s="73"/>
      <c r="AA37" s="78">
        <v>2741910.0</v>
      </c>
      <c r="AB37" s="71"/>
      <c r="AC37" s="72">
        <v>3731984.0</v>
      </c>
      <c r="AD37" s="73"/>
      <c r="AE37" s="72">
        <v>3439715.0</v>
      </c>
      <c r="AF37" s="73"/>
      <c r="AG37" s="74">
        <v>3842455.0</v>
      </c>
      <c r="AH37" s="73"/>
      <c r="AI37" s="75"/>
      <c r="AJ37" s="3"/>
      <c r="AK37" s="3"/>
      <c r="AL37" s="3"/>
      <c r="AM37" s="3"/>
      <c r="AN37" s="3"/>
      <c r="AO37" s="3"/>
      <c r="AP37" s="3"/>
    </row>
    <row r="38">
      <c r="A38" s="87"/>
      <c r="B38" s="88" t="s">
        <v>61</v>
      </c>
      <c r="C38" s="20"/>
      <c r="D38" s="76"/>
      <c r="E38" s="74">
        <v>2488626.0</v>
      </c>
      <c r="F38" s="77"/>
      <c r="G38" s="74">
        <v>2604563.0</v>
      </c>
      <c r="H38" s="77"/>
      <c r="I38" s="74">
        <v>3544400.0</v>
      </c>
      <c r="J38" s="77"/>
      <c r="K38" s="74">
        <v>4406338.0</v>
      </c>
      <c r="L38" s="77"/>
      <c r="M38" s="74">
        <v>3734308.0</v>
      </c>
      <c r="N38" s="77"/>
      <c r="O38" s="78">
        <v>4189316.0</v>
      </c>
      <c r="P38" s="71"/>
      <c r="Q38" s="74">
        <v>4676881.0</v>
      </c>
      <c r="R38" s="73"/>
      <c r="S38" s="74">
        <v>5861839.0</v>
      </c>
      <c r="T38" s="73"/>
      <c r="U38" s="74">
        <v>1.8703162E7</v>
      </c>
      <c r="V38" s="73"/>
      <c r="W38" s="74">
        <v>2.0955123E7</v>
      </c>
      <c r="X38" s="73"/>
      <c r="Y38" s="74">
        <v>2.1427852E7</v>
      </c>
      <c r="Z38" s="73"/>
      <c r="AA38" s="78">
        <v>2.1943888E7</v>
      </c>
      <c r="AB38" s="71"/>
      <c r="AC38" s="72">
        <v>6327029.0</v>
      </c>
      <c r="AD38" s="73"/>
      <c r="AE38" s="72">
        <v>8638218.0</v>
      </c>
      <c r="AF38" s="73"/>
      <c r="AG38" s="74">
        <v>9396552.0</v>
      </c>
      <c r="AH38" s="73"/>
      <c r="AI38" s="75"/>
      <c r="AJ38" s="3"/>
      <c r="AK38" s="3"/>
      <c r="AL38" s="3"/>
      <c r="AM38" s="3"/>
      <c r="AN38" s="3"/>
      <c r="AO38" s="3"/>
      <c r="AP38" s="3"/>
    </row>
    <row r="39">
      <c r="A39" s="87"/>
      <c r="B39" s="88" t="s">
        <v>62</v>
      </c>
      <c r="C39" s="20"/>
      <c r="D39" s="76"/>
      <c r="E39" s="74">
        <v>3.1185088E7</v>
      </c>
      <c r="F39" s="77"/>
      <c r="G39" s="74">
        <v>3.3242378E7</v>
      </c>
      <c r="H39" s="77"/>
      <c r="I39" s="74">
        <v>3.4185121E7</v>
      </c>
      <c r="J39" s="77"/>
      <c r="K39" s="74">
        <v>4.5461306E7</v>
      </c>
      <c r="L39" s="77"/>
      <c r="M39" s="74">
        <v>5.2874342E7</v>
      </c>
      <c r="N39" s="77"/>
      <c r="O39" s="78">
        <v>4.2680486E7</v>
      </c>
      <c r="P39" s="71"/>
      <c r="Q39" s="74">
        <v>5.3346526E7</v>
      </c>
      <c r="R39" s="73"/>
      <c r="S39" s="74">
        <v>6.6339817E7</v>
      </c>
      <c r="T39" s="73"/>
      <c r="U39" s="74">
        <v>6.7669297E7</v>
      </c>
      <c r="V39" s="73"/>
      <c r="W39" s="74">
        <v>9.9395428E7</v>
      </c>
      <c r="X39" s="73"/>
      <c r="Y39" s="74">
        <v>8.7445664E7</v>
      </c>
      <c r="Z39" s="73"/>
      <c r="AA39" s="78">
        <v>7.5247732E7</v>
      </c>
      <c r="AB39" s="71"/>
      <c r="AC39" s="72">
        <v>1.05530385E8</v>
      </c>
      <c r="AD39" s="73"/>
      <c r="AE39" s="72">
        <v>7.3330669E7</v>
      </c>
      <c r="AF39" s="73"/>
      <c r="AG39" s="74">
        <v>8.7244526E7</v>
      </c>
      <c r="AH39" s="73"/>
      <c r="AI39" s="75"/>
      <c r="AJ39" s="3"/>
      <c r="AK39" s="3"/>
      <c r="AL39" s="3"/>
      <c r="AM39" s="3"/>
      <c r="AN39" s="3"/>
      <c r="AO39" s="3"/>
      <c r="AP39" s="3"/>
    </row>
    <row r="40">
      <c r="A40" s="87"/>
      <c r="B40" s="88" t="s">
        <v>63</v>
      </c>
      <c r="C40" s="20"/>
      <c r="D40" s="76"/>
      <c r="E40" s="74">
        <v>2100550.0</v>
      </c>
      <c r="F40" s="77"/>
      <c r="G40" s="74">
        <v>2836893.0</v>
      </c>
      <c r="H40" s="77"/>
      <c r="I40" s="74">
        <v>4959736.0</v>
      </c>
      <c r="J40" s="77"/>
      <c r="K40" s="74">
        <v>3904430.0</v>
      </c>
      <c r="L40" s="77"/>
      <c r="M40" s="74">
        <v>6272780.0</v>
      </c>
      <c r="N40" s="77"/>
      <c r="O40" s="78">
        <v>5637609.0</v>
      </c>
      <c r="P40" s="71"/>
      <c r="Q40" s="74">
        <v>5286633.0</v>
      </c>
      <c r="R40" s="73"/>
      <c r="S40" s="74">
        <v>8929242.0</v>
      </c>
      <c r="T40" s="73"/>
      <c r="U40" s="74">
        <v>8478646.0</v>
      </c>
      <c r="V40" s="73"/>
      <c r="W40" s="74">
        <v>1.1905725E7</v>
      </c>
      <c r="X40" s="73"/>
      <c r="Y40" s="74">
        <v>1.1175096E7</v>
      </c>
      <c r="Z40" s="73"/>
      <c r="AA40" s="78">
        <v>1.3615982E7</v>
      </c>
      <c r="AB40" s="71"/>
      <c r="AC40" s="72">
        <v>1.2961084E7</v>
      </c>
      <c r="AD40" s="73"/>
      <c r="AE40" s="72">
        <v>1.1951377E7</v>
      </c>
      <c r="AF40" s="73"/>
      <c r="AG40" s="74">
        <v>1.2352253E7</v>
      </c>
      <c r="AH40" s="73"/>
      <c r="AI40" s="75"/>
      <c r="AJ40" s="3"/>
      <c r="AK40" s="3"/>
      <c r="AL40" s="3"/>
      <c r="AM40" s="3"/>
      <c r="AN40" s="3"/>
      <c r="AO40" s="3"/>
      <c r="AP40" s="3"/>
    </row>
    <row r="41">
      <c r="A41" s="58"/>
      <c r="B41" s="59" t="s">
        <v>64</v>
      </c>
      <c r="C41" s="20"/>
      <c r="D41" s="79"/>
      <c r="E41" s="80"/>
      <c r="F41" s="79"/>
      <c r="G41" s="80"/>
      <c r="H41" s="79"/>
      <c r="I41" s="80"/>
      <c r="J41" s="79"/>
      <c r="K41" s="80"/>
      <c r="L41" s="79"/>
      <c r="M41" s="80"/>
      <c r="N41" s="79"/>
      <c r="O41" s="81"/>
      <c r="P41" s="79"/>
      <c r="Q41" s="82"/>
      <c r="R41" s="79"/>
      <c r="S41" s="82"/>
      <c r="T41" s="79"/>
      <c r="U41" s="82"/>
      <c r="V41" s="79"/>
      <c r="W41" s="82"/>
      <c r="X41" s="79"/>
      <c r="Y41" s="82"/>
      <c r="Z41" s="79"/>
      <c r="AA41" s="81"/>
      <c r="AB41" s="83"/>
      <c r="AC41" s="83"/>
      <c r="AD41" s="84"/>
      <c r="AE41" s="83"/>
      <c r="AF41" s="84"/>
      <c r="AG41" s="85"/>
      <c r="AH41" s="84"/>
      <c r="AI41" s="86"/>
      <c r="AJ41" s="3"/>
      <c r="AK41" s="3"/>
      <c r="AL41" s="3"/>
      <c r="AM41" s="3"/>
      <c r="AN41" s="3"/>
      <c r="AO41" s="3"/>
      <c r="AP41" s="3"/>
    </row>
    <row r="42">
      <c r="A42" s="3"/>
      <c r="B42" s="64" t="s">
        <v>65</v>
      </c>
      <c r="C42" s="20"/>
      <c r="D42" s="76"/>
      <c r="E42" s="74">
        <v>1.2163151E7</v>
      </c>
      <c r="F42" s="77"/>
      <c r="G42" s="74">
        <v>1.3355764E7</v>
      </c>
      <c r="H42" s="77"/>
      <c r="I42" s="74">
        <v>1.5039944E7</v>
      </c>
      <c r="J42" s="77"/>
      <c r="K42" s="74">
        <v>1.6407654E7</v>
      </c>
      <c r="L42" s="77"/>
      <c r="M42" s="74">
        <v>1.8093379E7</v>
      </c>
      <c r="N42" s="77"/>
      <c r="O42" s="78">
        <v>2.3566425E7</v>
      </c>
      <c r="P42" s="71"/>
      <c r="Q42" s="74">
        <v>2.8995687E7</v>
      </c>
      <c r="R42" s="73"/>
      <c r="S42" s="74">
        <v>3.0687328E7</v>
      </c>
      <c r="T42" s="73"/>
      <c r="U42" s="74">
        <v>3.3488744E7</v>
      </c>
      <c r="V42" s="73"/>
      <c r="W42" s="74">
        <v>3.4995818E7</v>
      </c>
      <c r="X42" s="73"/>
      <c r="Y42" s="74">
        <v>3.8709058E7</v>
      </c>
      <c r="Z42" s="73"/>
      <c r="AA42" s="78">
        <v>3.9720211E7</v>
      </c>
      <c r="AB42" s="71"/>
      <c r="AC42" s="72">
        <v>4.3171614E7</v>
      </c>
      <c r="AD42" s="73"/>
      <c r="AE42" s="72">
        <v>5.085989E7</v>
      </c>
      <c r="AF42" s="73"/>
      <c r="AG42" s="74">
        <v>5.3534113E7</v>
      </c>
      <c r="AH42" s="73"/>
      <c r="AI42" s="75"/>
      <c r="AJ42" s="3"/>
      <c r="AK42" s="3"/>
      <c r="AL42" s="3"/>
      <c r="AM42" s="3"/>
      <c r="AN42" s="3"/>
      <c r="AO42" s="3"/>
      <c r="AP42" s="3"/>
    </row>
    <row r="43">
      <c r="A43" s="3"/>
      <c r="B43" s="64" t="s">
        <v>66</v>
      </c>
      <c r="C43" s="20"/>
      <c r="D43" s="76"/>
      <c r="E43" s="74">
        <v>902303.0</v>
      </c>
      <c r="F43" s="77"/>
      <c r="G43" s="74">
        <v>1094428.0</v>
      </c>
      <c r="H43" s="77"/>
      <c r="I43" s="74">
        <v>1262684.0</v>
      </c>
      <c r="J43" s="77"/>
      <c r="K43" s="74">
        <v>1426129.0</v>
      </c>
      <c r="L43" s="77"/>
      <c r="M43" s="74">
        <v>1434198.0</v>
      </c>
      <c r="N43" s="77"/>
      <c r="O43" s="78">
        <v>1497800.0</v>
      </c>
      <c r="P43" s="71"/>
      <c r="Q43" s="74">
        <v>1790754.0</v>
      </c>
      <c r="R43" s="73"/>
      <c r="S43" s="74">
        <v>2007609.0</v>
      </c>
      <c r="T43" s="73"/>
      <c r="U43" s="74">
        <v>2938809.0</v>
      </c>
      <c r="V43" s="73"/>
      <c r="W43" s="74">
        <v>3087421.0</v>
      </c>
      <c r="X43" s="73"/>
      <c r="Y43" s="74">
        <v>3443321.0</v>
      </c>
      <c r="Z43" s="73"/>
      <c r="AA43" s="78">
        <v>3503927.0</v>
      </c>
      <c r="AB43" s="71"/>
      <c r="AC43" s="72">
        <v>6857344.0</v>
      </c>
      <c r="AD43" s="73"/>
      <c r="AE43" s="72">
        <v>4175290.0</v>
      </c>
      <c r="AF43" s="73"/>
      <c r="AG43" s="74">
        <v>5089249.0</v>
      </c>
      <c r="AH43" s="73"/>
      <c r="AI43" s="75"/>
      <c r="AJ43" s="3"/>
      <c r="AK43" s="3"/>
      <c r="AL43" s="3"/>
      <c r="AM43" s="3"/>
      <c r="AN43" s="3"/>
      <c r="AO43" s="3"/>
      <c r="AP43" s="3"/>
    </row>
    <row r="44">
      <c r="A44" s="3"/>
      <c r="B44" s="64" t="s">
        <v>67</v>
      </c>
      <c r="C44" s="20"/>
      <c r="D44" s="76"/>
      <c r="E44" s="74">
        <v>172909.0</v>
      </c>
      <c r="F44" s="77"/>
      <c r="G44" s="74">
        <v>205421.0</v>
      </c>
      <c r="H44" s="77"/>
      <c r="I44" s="74">
        <v>234472.0</v>
      </c>
      <c r="J44" s="77"/>
      <c r="K44" s="74">
        <v>244600.0</v>
      </c>
      <c r="L44" s="77"/>
      <c r="M44" s="74">
        <v>244671.0</v>
      </c>
      <c r="N44" s="77"/>
      <c r="O44" s="78">
        <v>285818.0</v>
      </c>
      <c r="P44" s="71"/>
      <c r="Q44" s="74">
        <v>309433.0</v>
      </c>
      <c r="R44" s="73"/>
      <c r="S44" s="74">
        <v>584959.0</v>
      </c>
      <c r="T44" s="73"/>
      <c r="U44" s="74">
        <v>405876.0</v>
      </c>
      <c r="V44" s="73"/>
      <c r="W44" s="74">
        <v>577897.0</v>
      </c>
      <c r="X44" s="73"/>
      <c r="Y44" s="74">
        <v>523896.0</v>
      </c>
      <c r="Z44" s="73"/>
      <c r="AA44" s="78">
        <v>760900.0</v>
      </c>
      <c r="AB44" s="71"/>
      <c r="AC44" s="72">
        <v>982916.0</v>
      </c>
      <c r="AD44" s="73"/>
      <c r="AE44" s="72">
        <v>1025355.0</v>
      </c>
      <c r="AF44" s="73"/>
      <c r="AG44" s="74">
        <v>993274.0</v>
      </c>
      <c r="AH44" s="73"/>
      <c r="AI44" s="75"/>
      <c r="AJ44" s="3"/>
      <c r="AK44" s="3"/>
      <c r="AL44" s="3"/>
      <c r="AM44" s="3"/>
      <c r="AN44" s="3"/>
      <c r="AO44" s="3"/>
      <c r="AP44" s="3"/>
    </row>
    <row r="45">
      <c r="A45" s="3"/>
      <c r="B45" s="64" t="s">
        <v>68</v>
      </c>
      <c r="C45" s="20"/>
      <c r="D45" s="76"/>
      <c r="E45" s="74">
        <v>320414.0</v>
      </c>
      <c r="F45" s="77"/>
      <c r="G45" s="74">
        <v>348121.0</v>
      </c>
      <c r="H45" s="77"/>
      <c r="I45" s="74">
        <v>381238.0</v>
      </c>
      <c r="J45" s="77"/>
      <c r="K45" s="74">
        <v>393410.0</v>
      </c>
      <c r="L45" s="77"/>
      <c r="M45" s="74">
        <v>400476.0</v>
      </c>
      <c r="N45" s="77"/>
      <c r="O45" s="78">
        <v>568932.0</v>
      </c>
      <c r="P45" s="71"/>
      <c r="Q45" s="74">
        <v>645781.0</v>
      </c>
      <c r="R45" s="73"/>
      <c r="S45" s="74">
        <v>964770.0</v>
      </c>
      <c r="T45" s="73"/>
      <c r="U45" s="74">
        <v>1495723.0</v>
      </c>
      <c r="V45" s="73"/>
      <c r="W45" s="74">
        <v>1365564.0</v>
      </c>
      <c r="X45" s="73"/>
      <c r="Y45" s="74">
        <v>1278595.0</v>
      </c>
      <c r="Z45" s="73"/>
      <c r="AA45" s="78">
        <v>1592660.0</v>
      </c>
      <c r="AB45" s="71"/>
      <c r="AC45" s="72">
        <v>2421230.0</v>
      </c>
      <c r="AD45" s="73"/>
      <c r="AE45" s="72">
        <v>2651890.0</v>
      </c>
      <c r="AF45" s="73"/>
      <c r="AG45" s="74">
        <v>2339733.0</v>
      </c>
      <c r="AH45" s="73"/>
      <c r="AI45" s="75"/>
      <c r="AJ45" s="3"/>
      <c r="AK45" s="3"/>
      <c r="AL45" s="3"/>
      <c r="AM45" s="3"/>
      <c r="AN45" s="3"/>
      <c r="AO45" s="3"/>
      <c r="AP45" s="3"/>
    </row>
    <row r="46">
      <c r="A46" s="3"/>
      <c r="B46" s="59" t="s">
        <v>69</v>
      </c>
      <c r="C46" s="20"/>
      <c r="D46" s="79"/>
      <c r="E46" s="80"/>
      <c r="F46" s="79"/>
      <c r="G46" s="80"/>
      <c r="H46" s="79"/>
      <c r="I46" s="80"/>
      <c r="J46" s="79"/>
      <c r="K46" s="80"/>
      <c r="L46" s="79"/>
      <c r="M46" s="80"/>
      <c r="N46" s="79"/>
      <c r="O46" s="81"/>
      <c r="P46" s="79"/>
      <c r="Q46" s="82"/>
      <c r="R46" s="79"/>
      <c r="S46" s="82"/>
      <c r="T46" s="79"/>
      <c r="U46" s="82"/>
      <c r="V46" s="79"/>
      <c r="W46" s="82"/>
      <c r="X46" s="79"/>
      <c r="Y46" s="82"/>
      <c r="Z46" s="79"/>
      <c r="AA46" s="81"/>
      <c r="AB46" s="83"/>
      <c r="AC46" s="83"/>
      <c r="AD46" s="84"/>
      <c r="AE46" s="83"/>
      <c r="AF46" s="84"/>
      <c r="AG46" s="85"/>
      <c r="AH46" s="84"/>
      <c r="AI46" s="86"/>
      <c r="AJ46" s="3"/>
      <c r="AK46" s="3"/>
      <c r="AL46" s="3"/>
      <c r="AM46" s="3"/>
      <c r="AN46" s="3"/>
      <c r="AO46" s="3"/>
      <c r="AP46" s="3"/>
    </row>
    <row r="47">
      <c r="A47" s="3"/>
      <c r="B47" s="64" t="s">
        <v>70</v>
      </c>
      <c r="C47" s="20"/>
      <c r="D47" s="76"/>
      <c r="E47" s="74">
        <v>666852.0</v>
      </c>
      <c r="F47" s="77"/>
      <c r="G47" s="74">
        <v>777248.0</v>
      </c>
      <c r="H47" s="77"/>
      <c r="I47" s="74">
        <v>934679.0</v>
      </c>
      <c r="J47" s="77"/>
      <c r="K47" s="74">
        <v>1213353.0</v>
      </c>
      <c r="L47" s="77"/>
      <c r="M47" s="74">
        <v>1114273.0</v>
      </c>
      <c r="N47" s="77"/>
      <c r="O47" s="78">
        <v>1254964.0</v>
      </c>
      <c r="P47" s="71"/>
      <c r="Q47" s="74">
        <v>1340944.0</v>
      </c>
      <c r="R47" s="73"/>
      <c r="S47" s="74">
        <v>1561560.0</v>
      </c>
      <c r="T47" s="73"/>
      <c r="U47" s="74">
        <v>1801810.0</v>
      </c>
      <c r="V47" s="73"/>
      <c r="W47" s="74">
        <v>1692115.0</v>
      </c>
      <c r="X47" s="73"/>
      <c r="Y47" s="74">
        <v>1780305.0</v>
      </c>
      <c r="Z47" s="73"/>
      <c r="AA47" s="78">
        <v>1866678.0</v>
      </c>
      <c r="AB47" s="71"/>
      <c r="AC47" s="72">
        <v>2045591.0</v>
      </c>
      <c r="AD47" s="73"/>
      <c r="AE47" s="72">
        <v>2231675.0</v>
      </c>
      <c r="AF47" s="73"/>
      <c r="AG47" s="74">
        <v>2754601.0</v>
      </c>
      <c r="AH47" s="73"/>
      <c r="AI47" s="75"/>
      <c r="AJ47" s="3"/>
      <c r="AK47" s="3"/>
      <c r="AL47" s="3"/>
      <c r="AM47" s="3"/>
      <c r="AN47" s="3"/>
      <c r="AO47" s="3"/>
      <c r="AP47" s="3"/>
    </row>
    <row r="48">
      <c r="A48" s="3"/>
      <c r="B48" s="64" t="s">
        <v>71</v>
      </c>
      <c r="C48" s="20"/>
      <c r="D48" s="76"/>
      <c r="E48" s="74">
        <v>4149634.0</v>
      </c>
      <c r="F48" s="77"/>
      <c r="G48" s="74">
        <v>6634662.0</v>
      </c>
      <c r="H48" s="77"/>
      <c r="I48" s="74">
        <v>7645389.0</v>
      </c>
      <c r="J48" s="77"/>
      <c r="K48" s="74">
        <v>7769497.0</v>
      </c>
      <c r="L48" s="77"/>
      <c r="M48" s="74">
        <v>7754238.0</v>
      </c>
      <c r="N48" s="77"/>
      <c r="O48" s="78">
        <v>8929092.0</v>
      </c>
      <c r="P48" s="71"/>
      <c r="Q48" s="74">
        <v>1.0113277E7</v>
      </c>
      <c r="R48" s="73"/>
      <c r="S48" s="74">
        <v>1.1228352E7</v>
      </c>
      <c r="T48" s="73"/>
      <c r="U48" s="74">
        <v>1.1925988E7</v>
      </c>
      <c r="V48" s="73"/>
      <c r="W48" s="74">
        <v>1.2463539E7</v>
      </c>
      <c r="X48" s="73"/>
      <c r="Y48" s="74">
        <v>1.3415156E7</v>
      </c>
      <c r="Z48" s="73"/>
      <c r="AA48" s="78">
        <v>1.3991437E7</v>
      </c>
      <c r="AB48" s="71"/>
      <c r="AC48" s="72">
        <v>1.3318049E7</v>
      </c>
      <c r="AD48" s="73"/>
      <c r="AE48" s="72">
        <v>1.373037E7</v>
      </c>
      <c r="AF48" s="73"/>
      <c r="AG48" s="74">
        <v>1.2571539E7</v>
      </c>
      <c r="AH48" s="73"/>
      <c r="AI48" s="75"/>
      <c r="AJ48" s="3"/>
      <c r="AK48" s="3"/>
      <c r="AL48" s="3"/>
      <c r="AM48" s="3"/>
      <c r="AN48" s="3"/>
      <c r="AO48" s="3"/>
      <c r="AP48" s="3"/>
    </row>
    <row r="49">
      <c r="A49" s="3"/>
      <c r="B49" s="64" t="s">
        <v>72</v>
      </c>
      <c r="C49" s="20"/>
      <c r="D49" s="76"/>
      <c r="E49" s="74">
        <v>2255445.0</v>
      </c>
      <c r="F49" s="77"/>
      <c r="G49" s="74">
        <v>1.0026978E7</v>
      </c>
      <c r="H49" s="77"/>
      <c r="I49" s="74">
        <v>8265743.0</v>
      </c>
      <c r="J49" s="77"/>
      <c r="K49" s="74">
        <v>2735321.0</v>
      </c>
      <c r="L49" s="77"/>
      <c r="M49" s="74">
        <v>1.681491E7</v>
      </c>
      <c r="N49" s="77"/>
      <c r="O49" s="78">
        <v>1.6004848E7</v>
      </c>
      <c r="P49" s="71"/>
      <c r="Q49" s="74">
        <v>3117137.0</v>
      </c>
      <c r="R49" s="73"/>
      <c r="S49" s="74">
        <v>1.5932547E7</v>
      </c>
      <c r="T49" s="73"/>
      <c r="U49" s="74">
        <v>1.0178729E7</v>
      </c>
      <c r="V49" s="73"/>
      <c r="W49" s="74">
        <v>3838206.0</v>
      </c>
      <c r="X49" s="73"/>
      <c r="Y49" s="74">
        <v>1.4594897E7</v>
      </c>
      <c r="Z49" s="73"/>
      <c r="AA49" s="78">
        <v>2.6697689E7</v>
      </c>
      <c r="AB49" s="71"/>
      <c r="AC49" s="72">
        <v>5737340.0</v>
      </c>
      <c r="AD49" s="73"/>
      <c r="AE49" s="72">
        <v>4.0103801E7</v>
      </c>
      <c r="AF49" s="73"/>
      <c r="AG49" s="74">
        <v>3.5222935E7</v>
      </c>
      <c r="AH49" s="73"/>
      <c r="AI49" s="75"/>
      <c r="AJ49" s="3"/>
      <c r="AK49" s="3"/>
      <c r="AL49" s="3"/>
      <c r="AM49" s="3"/>
      <c r="AN49" s="3"/>
      <c r="AO49" s="3"/>
      <c r="AP49" s="3"/>
    </row>
    <row r="50">
      <c r="A50" s="3"/>
      <c r="B50" s="64" t="s">
        <v>73</v>
      </c>
      <c r="C50" s="20"/>
      <c r="D50" s="76"/>
      <c r="E50" s="74">
        <v>266900.0</v>
      </c>
      <c r="F50" s="77"/>
      <c r="G50" s="74">
        <v>273100.0</v>
      </c>
      <c r="H50" s="77"/>
      <c r="I50" s="74">
        <v>298188.0</v>
      </c>
      <c r="J50" s="77"/>
      <c r="K50" s="74">
        <v>326923.0</v>
      </c>
      <c r="L50" s="77"/>
      <c r="M50" s="74">
        <v>355101.0</v>
      </c>
      <c r="N50" s="77"/>
      <c r="O50" s="78">
        <v>439671.0</v>
      </c>
      <c r="P50" s="71"/>
      <c r="Q50" s="74">
        <v>724868.0</v>
      </c>
      <c r="R50" s="73"/>
      <c r="S50" s="74">
        <v>695504.0</v>
      </c>
      <c r="T50" s="73"/>
      <c r="U50" s="74">
        <v>830996.0</v>
      </c>
      <c r="V50" s="73"/>
      <c r="W50" s="74">
        <v>923638.0</v>
      </c>
      <c r="X50" s="73"/>
      <c r="Y50" s="74">
        <v>922412.0</v>
      </c>
      <c r="Z50" s="73"/>
      <c r="AA50" s="78">
        <v>957490.0</v>
      </c>
      <c r="AB50" s="71"/>
      <c r="AC50" s="72">
        <v>993921.0</v>
      </c>
      <c r="AD50" s="73"/>
      <c r="AE50" s="72">
        <v>979690.0</v>
      </c>
      <c r="AF50" s="73"/>
      <c r="AG50" s="74">
        <v>1150338.0</v>
      </c>
      <c r="AH50" s="73"/>
      <c r="AI50" s="75"/>
      <c r="AJ50" s="3"/>
      <c r="AK50" s="3"/>
      <c r="AL50" s="3"/>
      <c r="AM50" s="3"/>
      <c r="AN50" s="3"/>
      <c r="AO50" s="3"/>
      <c r="AP50" s="3"/>
    </row>
    <row r="51">
      <c r="A51" s="3"/>
      <c r="B51" s="64" t="s">
        <v>74</v>
      </c>
      <c r="C51" s="20"/>
      <c r="D51" s="119"/>
      <c r="E51" s="120">
        <v>1031901.0</v>
      </c>
      <c r="F51" s="121"/>
      <c r="G51" s="120">
        <v>1308746.0</v>
      </c>
      <c r="H51" s="121"/>
      <c r="I51" s="120">
        <v>1666400.0</v>
      </c>
      <c r="J51" s="121"/>
      <c r="K51" s="120">
        <v>1732334.0</v>
      </c>
      <c r="L51" s="121"/>
      <c r="M51" s="120">
        <v>1821694.0</v>
      </c>
      <c r="N51" s="121"/>
      <c r="O51" s="122">
        <v>2001880.0</v>
      </c>
      <c r="P51" s="123"/>
      <c r="Q51" s="124">
        <v>2221859.0</v>
      </c>
      <c r="R51" s="125"/>
      <c r="S51" s="124">
        <v>2650851.0</v>
      </c>
      <c r="T51" s="125"/>
      <c r="U51" s="124">
        <v>4585158.0</v>
      </c>
      <c r="V51" s="125"/>
      <c r="W51" s="124">
        <v>4046726.0</v>
      </c>
      <c r="X51" s="125"/>
      <c r="Y51" s="124">
        <v>4556158.0</v>
      </c>
      <c r="Z51" s="125"/>
      <c r="AA51" s="126">
        <v>4714213.0</v>
      </c>
      <c r="AB51" s="71"/>
      <c r="AC51" s="72">
        <v>4721331.0</v>
      </c>
      <c r="AD51" s="73"/>
      <c r="AE51" s="72">
        <v>5534721.0</v>
      </c>
      <c r="AF51" s="73"/>
      <c r="AG51" s="74">
        <v>5738865.0</v>
      </c>
      <c r="AH51" s="73"/>
      <c r="AI51" s="75"/>
      <c r="AJ51" s="3"/>
      <c r="AK51" s="3"/>
      <c r="AL51" s="3"/>
      <c r="AM51" s="3"/>
      <c r="AN51" s="3"/>
      <c r="AO51" s="3"/>
      <c r="AP51" s="3"/>
    </row>
    <row r="52">
      <c r="A52" s="3"/>
      <c r="B52" s="127" t="s">
        <v>75</v>
      </c>
      <c r="C52" s="2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9"/>
      <c r="AB52" s="128"/>
      <c r="AC52" s="128"/>
      <c r="AD52" s="128"/>
      <c r="AE52" s="128"/>
      <c r="AF52" s="128"/>
      <c r="AG52" s="130"/>
      <c r="AH52" s="128"/>
      <c r="AI52" s="130"/>
      <c r="AJ52" s="3"/>
      <c r="AK52" s="3"/>
      <c r="AL52" s="3"/>
      <c r="AM52" s="3"/>
      <c r="AN52" s="3"/>
      <c r="AO52" s="3"/>
      <c r="AP52" s="3"/>
    </row>
    <row r="53">
      <c r="A53" s="3"/>
      <c r="B53" s="131" t="s">
        <v>76</v>
      </c>
      <c r="C53" s="13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</row>
  </sheetData>
  <mergeCells count="70">
    <mergeCell ref="B2:C4"/>
    <mergeCell ref="E2:AI2"/>
    <mergeCell ref="D3:O3"/>
    <mergeCell ref="P3:AA3"/>
    <mergeCell ref="AB3:AI3"/>
    <mergeCell ref="D4:E4"/>
    <mergeCell ref="F4:G4"/>
    <mergeCell ref="H4:I4"/>
    <mergeCell ref="J4:K4"/>
    <mergeCell ref="B5:C6"/>
    <mergeCell ref="B7:C7"/>
    <mergeCell ref="E7:AG7"/>
    <mergeCell ref="AH7:AI7"/>
    <mergeCell ref="B8:C8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51:C51"/>
    <mergeCell ref="B52:C52"/>
    <mergeCell ref="B44:C44"/>
    <mergeCell ref="B45:C45"/>
    <mergeCell ref="B46:C46"/>
    <mergeCell ref="B47:C47"/>
    <mergeCell ref="B48:C48"/>
    <mergeCell ref="B49:C49"/>
    <mergeCell ref="B50:C50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B9:C9"/>
    <mergeCell ref="B10:C10"/>
    <mergeCell ref="B11:C11"/>
    <mergeCell ref="B12:C12"/>
    <mergeCell ref="B13:C13"/>
    <mergeCell ref="B14:C14"/>
    <mergeCell ref="B15:C15"/>
  </mergeCells>
  <conditionalFormatting sqref="G9:G51">
    <cfRule type="expression" dxfId="0" priority="1">
      <formula>RANK(G9,G$9:G$51)&lt;=10</formula>
    </cfRule>
  </conditionalFormatting>
  <conditionalFormatting sqref="I9:I51">
    <cfRule type="expression" dxfId="0" priority="2">
      <formula>RANK(I9,I$9:I$51)&lt;=10</formula>
    </cfRule>
  </conditionalFormatting>
  <conditionalFormatting sqref="G9:G51">
    <cfRule type="expression" dxfId="1" priority="3">
      <formula>RANK(G9,G$9:G$51,1)&lt;=10</formula>
    </cfRule>
  </conditionalFormatting>
  <conditionalFormatting sqref="I9:I51">
    <cfRule type="expression" dxfId="1" priority="4">
      <formula>RANK(I9,I$9:I$51,1)&lt;=10</formula>
    </cfRule>
  </conditionalFormatting>
  <conditionalFormatting sqref="E9:E51">
    <cfRule type="expression" dxfId="0" priority="5">
      <formula>RANK(E9,E$9:E$51)&lt;=10</formula>
    </cfRule>
  </conditionalFormatting>
  <conditionalFormatting sqref="E9:E51">
    <cfRule type="expression" dxfId="1" priority="6">
      <formula>RANK(E9,D$9:E$51,1)&lt;=10</formula>
    </cfRule>
  </conditionalFormatting>
  <conditionalFormatting sqref="K9:K51">
    <cfRule type="expression" dxfId="2" priority="7">
      <formula>RANK(K9,K$9:K$51)&lt;=10</formula>
    </cfRule>
  </conditionalFormatting>
  <conditionalFormatting sqref="K9:K51">
    <cfRule type="expression" dxfId="1" priority="8">
      <formula>RANK(K9,K$9:K$51,1)&lt;=10</formula>
    </cfRule>
  </conditionalFormatting>
  <conditionalFormatting sqref="M9:M51">
    <cfRule type="expression" dxfId="2" priority="9">
      <formula>RANK(M9,M$9:M$51)&lt;=10</formula>
    </cfRule>
  </conditionalFormatting>
  <conditionalFormatting sqref="O9:O51">
    <cfRule type="expression" dxfId="2" priority="10">
      <formula>RANK(O9,O$9:O$51)&lt;=10</formula>
    </cfRule>
  </conditionalFormatting>
  <conditionalFormatting sqref="M9:M51">
    <cfRule type="expression" dxfId="1" priority="11">
      <formula>RANK(M9,M$9:M$51,1)&lt;=10</formula>
    </cfRule>
  </conditionalFormatting>
  <conditionalFormatting sqref="O9:O51">
    <cfRule type="expression" dxfId="1" priority="12">
      <formula>RANK(O9,O$9:O$51,1)&lt;=10</formula>
    </cfRule>
  </conditionalFormatting>
  <conditionalFormatting sqref="Q9:Q51">
    <cfRule type="expression" dxfId="2" priority="13">
      <formula>RANK(Q9,Q$9:Q$51)&lt;=10</formula>
    </cfRule>
  </conditionalFormatting>
  <conditionalFormatting sqref="S9:S51">
    <cfRule type="expression" dxfId="2" priority="14">
      <formula>RANK(S9,S$9:S$51)&lt;=10</formula>
    </cfRule>
  </conditionalFormatting>
  <conditionalFormatting sqref="U9:U51">
    <cfRule type="expression" dxfId="2" priority="15">
      <formula>RANK(U9,U$9:U$51)&lt;=10</formula>
    </cfRule>
  </conditionalFormatting>
  <conditionalFormatting sqref="Q9:Q51">
    <cfRule type="expression" dxfId="1" priority="16">
      <formula>RANK(Q9,Q$9:Q$51,1)&lt;=10</formula>
    </cfRule>
  </conditionalFormatting>
  <conditionalFormatting sqref="S9:S51">
    <cfRule type="expression" dxfId="1" priority="17">
      <formula>RANK(S9,S$9:S$51,1)&lt;=10</formula>
    </cfRule>
  </conditionalFormatting>
  <conditionalFormatting sqref="U9:U51">
    <cfRule type="expression" dxfId="1" priority="18">
      <formula>RANK(U9,U$9:U$51,1)&lt;=10</formula>
    </cfRule>
  </conditionalFormatting>
  <conditionalFormatting sqref="W9:W51">
    <cfRule type="expression" dxfId="2" priority="19">
      <formula>RANK(W9,W$9:W$51)&lt;=10</formula>
    </cfRule>
  </conditionalFormatting>
  <conditionalFormatting sqref="Y9:Y51">
    <cfRule type="expression" dxfId="2" priority="20">
      <formula>RANK(Y9,Y$9:Y$51)&lt;=10</formula>
    </cfRule>
  </conditionalFormatting>
  <conditionalFormatting sqref="AA9:AA51">
    <cfRule type="expression" dxfId="2" priority="21">
      <formula>RANK(AA9,AA$9:AA$51)&lt;=10</formula>
    </cfRule>
  </conditionalFormatting>
  <conditionalFormatting sqref="W9:W51">
    <cfRule type="expression" dxfId="3" priority="22">
      <formula>RANK(W9,W$9:W$51,1)&lt;=10</formula>
    </cfRule>
  </conditionalFormatting>
  <conditionalFormatting sqref="Y9:Y51">
    <cfRule type="expression" dxfId="3" priority="23">
      <formula>RANK(Y9,Y$9:Y$51,1)&lt;=10</formula>
    </cfRule>
  </conditionalFormatting>
  <conditionalFormatting sqref="AA9:AA51">
    <cfRule type="expression" dxfId="1" priority="24">
      <formula>RANK(AA9,AA$9:AA$51,1)&lt;=10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2.63" defaultRowHeight="15.75"/>
  <cols>
    <col customWidth="1" min="2" max="2" width="16.63"/>
    <col customWidth="1" min="19" max="19" width="18.88"/>
    <col customWidth="1" min="20" max="20" width="28.75"/>
    <col customWidth="1" min="21" max="22" width="18.88"/>
    <col customWidth="1" min="23" max="23" width="48.13"/>
    <col customWidth="1" min="24" max="74" width="18.88"/>
  </cols>
  <sheetData>
    <row r="2">
      <c r="A2" s="4" t="s">
        <v>77</v>
      </c>
      <c r="B2" s="5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5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>
      <c r="A3" s="10"/>
      <c r="B3" s="11"/>
      <c r="C3" s="12" t="s">
        <v>2</v>
      </c>
      <c r="D3" s="13"/>
      <c r="E3" s="13"/>
      <c r="F3" s="13"/>
      <c r="G3" s="13"/>
      <c r="H3" s="14"/>
      <c r="I3" s="15" t="s">
        <v>3</v>
      </c>
      <c r="J3" s="13"/>
      <c r="K3" s="13"/>
      <c r="L3" s="13"/>
      <c r="M3" s="13"/>
      <c r="N3" s="14"/>
      <c r="O3" s="16" t="s">
        <v>4</v>
      </c>
      <c r="P3" s="13"/>
      <c r="Q3" s="14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</row>
    <row r="4">
      <c r="A4" s="17"/>
      <c r="B4" s="18"/>
      <c r="C4" s="134">
        <v>2011.0</v>
      </c>
      <c r="D4" s="135">
        <v>2012.0</v>
      </c>
      <c r="E4" s="135">
        <v>2013.0</v>
      </c>
      <c r="F4" s="135">
        <v>2014.0</v>
      </c>
      <c r="G4" s="135">
        <v>2015.0</v>
      </c>
      <c r="H4" s="136">
        <v>2016.0</v>
      </c>
      <c r="I4" s="137">
        <v>2017.0</v>
      </c>
      <c r="J4" s="138">
        <v>2018.0</v>
      </c>
      <c r="K4" s="138">
        <v>2019.0</v>
      </c>
      <c r="L4" s="138">
        <v>2020.0</v>
      </c>
      <c r="M4" s="138">
        <v>2021.0</v>
      </c>
      <c r="N4" s="139">
        <v>2022.0</v>
      </c>
      <c r="O4" s="140">
        <v>2023.0</v>
      </c>
      <c r="P4" s="141">
        <v>2024.0</v>
      </c>
      <c r="Q4" s="142">
        <v>2025.0</v>
      </c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</row>
    <row r="5">
      <c r="A5" s="28" t="s">
        <v>7</v>
      </c>
      <c r="B5" s="5"/>
      <c r="C5" s="30" t="s">
        <v>9</v>
      </c>
      <c r="D5" s="30" t="s">
        <v>9</v>
      </c>
      <c r="E5" s="30" t="s">
        <v>9</v>
      </c>
      <c r="F5" s="30" t="s">
        <v>9</v>
      </c>
      <c r="G5" s="30" t="s">
        <v>9</v>
      </c>
      <c r="H5" s="31" t="s">
        <v>9</v>
      </c>
      <c r="I5" s="33" t="s">
        <v>9</v>
      </c>
      <c r="J5" s="33" t="s">
        <v>9</v>
      </c>
      <c r="K5" s="33" t="s">
        <v>9</v>
      </c>
      <c r="L5" s="33" t="s">
        <v>9</v>
      </c>
      <c r="M5" s="33" t="s">
        <v>9</v>
      </c>
      <c r="N5" s="34" t="s">
        <v>9</v>
      </c>
      <c r="O5" s="33" t="s">
        <v>9</v>
      </c>
      <c r="P5" s="30" t="s">
        <v>9</v>
      </c>
      <c r="Q5" s="143" t="s">
        <v>9</v>
      </c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</row>
    <row r="6">
      <c r="A6" s="17"/>
      <c r="B6" s="18"/>
      <c r="C6" s="41" t="s">
        <v>11</v>
      </c>
      <c r="D6" s="43" t="s">
        <v>12</v>
      </c>
      <c r="E6" s="43" t="s">
        <v>13</v>
      </c>
      <c r="F6" s="43" t="s">
        <v>14</v>
      </c>
      <c r="G6" s="41" t="s">
        <v>15</v>
      </c>
      <c r="H6" s="44" t="s">
        <v>16</v>
      </c>
      <c r="I6" s="46" t="s">
        <v>17</v>
      </c>
      <c r="J6" s="46" t="s">
        <v>18</v>
      </c>
      <c r="K6" s="46" t="s">
        <v>19</v>
      </c>
      <c r="L6" s="46" t="s">
        <v>20</v>
      </c>
      <c r="M6" s="47" t="s">
        <v>21</v>
      </c>
      <c r="N6" s="48" t="s">
        <v>22</v>
      </c>
      <c r="O6" s="47" t="s">
        <v>23</v>
      </c>
      <c r="P6" s="41" t="s">
        <v>24</v>
      </c>
      <c r="Q6" s="144" t="s">
        <v>25</v>
      </c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45"/>
      <c r="BG6" s="145"/>
      <c r="BH6" s="145"/>
      <c r="BI6" s="14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5"/>
      <c r="BU6" s="145"/>
      <c r="BV6" s="145"/>
    </row>
    <row r="7">
      <c r="A7" s="53" t="s">
        <v>27</v>
      </c>
      <c r="B7" s="20"/>
      <c r="C7" s="55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5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</row>
    <row r="8">
      <c r="A8" s="59" t="s">
        <v>28</v>
      </c>
      <c r="B8" s="2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1"/>
      <c r="R8" s="3"/>
      <c r="S8" s="146" t="s">
        <v>78</v>
      </c>
      <c r="T8" s="147" t="s">
        <v>27</v>
      </c>
      <c r="U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8"/>
      <c r="BP8" s="148"/>
      <c r="BQ8" s="148"/>
      <c r="BR8" s="148"/>
      <c r="BS8" s="148"/>
      <c r="BT8" s="148"/>
      <c r="BU8" s="148"/>
      <c r="BV8" s="148"/>
    </row>
    <row r="9">
      <c r="A9" s="64" t="s">
        <v>29</v>
      </c>
      <c r="B9" s="20"/>
      <c r="C9" s="66">
        <v>2620077.0</v>
      </c>
      <c r="D9" s="66">
        <v>2853289.0</v>
      </c>
      <c r="E9" s="66">
        <v>3294359.0</v>
      </c>
      <c r="F9" s="66">
        <v>3344359.0</v>
      </c>
      <c r="G9" s="66">
        <v>3513715.0</v>
      </c>
      <c r="H9" s="68">
        <v>3717633.0</v>
      </c>
      <c r="I9" s="66">
        <v>4191450.0</v>
      </c>
      <c r="J9" s="66">
        <v>5827751.0</v>
      </c>
      <c r="K9" s="66">
        <v>6259414.0</v>
      </c>
      <c r="L9" s="66">
        <v>9476902.0</v>
      </c>
      <c r="M9" s="66">
        <v>8828977.0</v>
      </c>
      <c r="N9" s="68">
        <v>7481167.0</v>
      </c>
      <c r="O9" s="72">
        <v>9414980.0</v>
      </c>
      <c r="P9" s="72">
        <v>1.3008421E7</v>
      </c>
      <c r="Q9" s="78">
        <v>1.3930174E7</v>
      </c>
      <c r="R9" s="149"/>
      <c r="S9" s="149">
        <f t="shared" ref="S9:S10" si="1">SUM(C9:Q9)</f>
        <v>97762668</v>
      </c>
      <c r="T9" s="64" t="s">
        <v>29</v>
      </c>
      <c r="U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</row>
    <row r="10">
      <c r="A10" s="64" t="s">
        <v>30</v>
      </c>
      <c r="B10" s="20"/>
      <c r="C10" s="74">
        <v>5277094.0</v>
      </c>
      <c r="D10" s="74">
        <v>5842073.0</v>
      </c>
      <c r="E10" s="74">
        <v>6357214.0</v>
      </c>
      <c r="F10" s="74">
        <v>6624579.0</v>
      </c>
      <c r="G10" s="74">
        <v>8346204.0</v>
      </c>
      <c r="H10" s="78">
        <v>8861413.0</v>
      </c>
      <c r="I10" s="74">
        <v>9683369.0</v>
      </c>
      <c r="J10" s="74">
        <v>1.1177236E7</v>
      </c>
      <c r="K10" s="74">
        <v>1.2740529E7</v>
      </c>
      <c r="L10" s="74">
        <v>1.580903E7</v>
      </c>
      <c r="M10" s="74">
        <v>1.8243091E7</v>
      </c>
      <c r="N10" s="78">
        <v>2.157133E7</v>
      </c>
      <c r="O10" s="72">
        <v>2.8014651E7</v>
      </c>
      <c r="P10" s="72">
        <v>2.8692977E7</v>
      </c>
      <c r="Q10" s="78">
        <v>3367000.0</v>
      </c>
      <c r="R10" s="149"/>
      <c r="S10" s="149">
        <f t="shared" si="1"/>
        <v>190607790</v>
      </c>
      <c r="T10" s="64" t="s">
        <v>30</v>
      </c>
      <c r="U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</row>
    <row r="11">
      <c r="A11" s="59" t="s">
        <v>31</v>
      </c>
      <c r="B11" s="20"/>
      <c r="C11" s="80"/>
      <c r="D11" s="80"/>
      <c r="E11" s="80"/>
      <c r="F11" s="80"/>
      <c r="G11" s="80"/>
      <c r="H11" s="81"/>
      <c r="I11" s="82"/>
      <c r="J11" s="82"/>
      <c r="K11" s="82"/>
      <c r="L11" s="82"/>
      <c r="M11" s="82"/>
      <c r="N11" s="81"/>
      <c r="O11" s="83"/>
      <c r="P11" s="83"/>
      <c r="Q11" s="86"/>
      <c r="R11" s="151"/>
      <c r="S11" s="149"/>
      <c r="T11" s="59"/>
      <c r="U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</row>
    <row r="12">
      <c r="A12" s="88" t="s">
        <v>32</v>
      </c>
      <c r="B12" s="20"/>
      <c r="C12" s="74">
        <v>4025507.0</v>
      </c>
      <c r="D12" s="74">
        <v>2595422.0</v>
      </c>
      <c r="E12" s="74">
        <v>2700651.0</v>
      </c>
      <c r="F12" s="74">
        <v>2790665.0</v>
      </c>
      <c r="G12" s="74">
        <v>2567637.0</v>
      </c>
      <c r="H12" s="78">
        <v>2825998.0</v>
      </c>
      <c r="I12" s="74">
        <v>2.0170858E7</v>
      </c>
      <c r="J12" s="74">
        <v>6031010.0</v>
      </c>
      <c r="K12" s="74">
        <v>6773939.0</v>
      </c>
      <c r="L12" s="74">
        <v>8201318.0</v>
      </c>
      <c r="M12" s="74">
        <v>8186079.0</v>
      </c>
      <c r="N12" s="78">
        <v>8182033.0</v>
      </c>
      <c r="O12" s="72">
        <v>9029005.0</v>
      </c>
      <c r="P12" s="72">
        <v>1.0645573E7</v>
      </c>
      <c r="Q12" s="78">
        <v>1.5846475E7</v>
      </c>
      <c r="R12" s="149"/>
      <c r="S12" s="149">
        <f t="shared" ref="S12:S40" si="2">SUM(C12:Q12)</f>
        <v>110572170</v>
      </c>
      <c r="T12" s="88" t="s">
        <v>32</v>
      </c>
      <c r="U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</row>
    <row r="13">
      <c r="A13" s="88" t="s">
        <v>33</v>
      </c>
      <c r="B13" s="20"/>
      <c r="C13" s="74">
        <v>185107.0</v>
      </c>
      <c r="D13" s="74">
        <v>401786.0</v>
      </c>
      <c r="E13" s="74">
        <v>416575.0</v>
      </c>
      <c r="F13" s="74">
        <v>217296.0</v>
      </c>
      <c r="G13" s="74">
        <v>222632.0</v>
      </c>
      <c r="H13" s="78">
        <v>500000.0</v>
      </c>
      <c r="I13" s="74">
        <v>428618.0</v>
      </c>
      <c r="J13" s="74">
        <v>543946.0</v>
      </c>
      <c r="K13" s="74">
        <v>663381.0</v>
      </c>
      <c r="L13" s="74">
        <v>699883.0</v>
      </c>
      <c r="M13" s="74">
        <v>900000.0</v>
      </c>
      <c r="N13" s="78">
        <v>702035.0</v>
      </c>
      <c r="O13" s="72">
        <v>2343891.0</v>
      </c>
      <c r="P13" s="72">
        <v>1874019.0</v>
      </c>
      <c r="Q13" s="78">
        <v>733198.0</v>
      </c>
      <c r="R13" s="149"/>
      <c r="S13" s="149">
        <f t="shared" si="2"/>
        <v>10832367</v>
      </c>
      <c r="T13" s="88" t="s">
        <v>33</v>
      </c>
      <c r="U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</row>
    <row r="14">
      <c r="A14" s="88" t="s">
        <v>34</v>
      </c>
      <c r="B14" s="20"/>
      <c r="C14" s="74">
        <v>929598.0</v>
      </c>
      <c r="D14" s="74">
        <v>997439.0</v>
      </c>
      <c r="E14" s="74">
        <v>1252238.0</v>
      </c>
      <c r="F14" s="74">
        <v>1128359.0</v>
      </c>
      <c r="G14" s="74">
        <v>1111145.0</v>
      </c>
      <c r="H14" s="78">
        <v>1201666.0</v>
      </c>
      <c r="I14" s="74">
        <v>1322735.0</v>
      </c>
      <c r="J14" s="74">
        <v>1380993.0</v>
      </c>
      <c r="K14" s="74">
        <v>1455355.0</v>
      </c>
      <c r="L14" s="74">
        <v>1693882.0</v>
      </c>
      <c r="M14" s="74">
        <v>1549495.0</v>
      </c>
      <c r="N14" s="78">
        <v>1946714.0</v>
      </c>
      <c r="O14" s="72">
        <v>1080069.0</v>
      </c>
      <c r="P14" s="72">
        <v>2275190.0</v>
      </c>
      <c r="Q14" s="78">
        <v>2084070.0</v>
      </c>
      <c r="R14" s="149"/>
      <c r="S14" s="149">
        <f t="shared" si="2"/>
        <v>21408948</v>
      </c>
      <c r="T14" s="88" t="s">
        <v>34</v>
      </c>
      <c r="U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</row>
    <row r="15">
      <c r="A15" s="88" t="s">
        <v>35</v>
      </c>
      <c r="B15" s="20"/>
      <c r="C15" s="74">
        <v>4410446.0</v>
      </c>
      <c r="D15" s="74">
        <v>6700992.0</v>
      </c>
      <c r="E15" s="74">
        <v>9455661.0</v>
      </c>
      <c r="F15" s="74">
        <v>1.3755995E7</v>
      </c>
      <c r="G15" s="74">
        <v>1.0583698E7</v>
      </c>
      <c r="H15" s="78">
        <v>1.4496944E7</v>
      </c>
      <c r="I15" s="74">
        <v>4.3399997E7</v>
      </c>
      <c r="J15" s="74">
        <v>7.4758961E7</v>
      </c>
      <c r="K15" s="74">
        <v>6.6509258E7</v>
      </c>
      <c r="L15" s="74">
        <v>5.938228E7</v>
      </c>
      <c r="M15" s="74">
        <v>6.4766746E7</v>
      </c>
      <c r="N15" s="78">
        <v>4.5303798E7</v>
      </c>
      <c r="O15" s="72">
        <v>4.8642704E7</v>
      </c>
      <c r="P15" s="72">
        <v>6.2527072E7</v>
      </c>
      <c r="Q15" s="78">
        <v>6.2446199E7</v>
      </c>
      <c r="R15" s="149"/>
      <c r="S15" s="149">
        <f t="shared" si="2"/>
        <v>587140751</v>
      </c>
      <c r="T15" s="88" t="s">
        <v>35</v>
      </c>
      <c r="U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</row>
    <row r="16">
      <c r="A16" s="88" t="s">
        <v>36</v>
      </c>
      <c r="B16" s="20"/>
      <c r="C16" s="74">
        <v>1.6365513E7</v>
      </c>
      <c r="D16" s="74">
        <v>1.7903222E7</v>
      </c>
      <c r="E16" s="74">
        <v>2.1038824E7</v>
      </c>
      <c r="F16" s="74">
        <v>2.0002768E7</v>
      </c>
      <c r="G16" s="74">
        <v>1.0260106E7</v>
      </c>
      <c r="H16" s="78">
        <v>1.0132358E7</v>
      </c>
      <c r="I16" s="74">
        <v>9801491.0</v>
      </c>
      <c r="J16" s="74">
        <v>9533430.0</v>
      </c>
      <c r="K16" s="74">
        <v>7832478.0</v>
      </c>
      <c r="L16" s="74">
        <v>9135200.0</v>
      </c>
      <c r="M16" s="74">
        <v>8450785.0</v>
      </c>
      <c r="N16" s="78">
        <v>1.0023349E7</v>
      </c>
      <c r="O16" s="72">
        <v>9861803.0</v>
      </c>
      <c r="P16" s="72">
        <v>8081067.0</v>
      </c>
      <c r="Q16" s="78">
        <v>1.0442038E7</v>
      </c>
      <c r="R16" s="149"/>
      <c r="S16" s="149">
        <f t="shared" si="2"/>
        <v>178864432</v>
      </c>
      <c r="T16" s="88" t="s">
        <v>36</v>
      </c>
      <c r="U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</row>
    <row r="17">
      <c r="A17" s="88" t="s">
        <v>37</v>
      </c>
      <c r="B17" s="20"/>
      <c r="C17" s="74">
        <v>3.4757973E7</v>
      </c>
      <c r="D17" s="74">
        <v>5.2932023E7</v>
      </c>
      <c r="E17" s="74">
        <v>6.4474099E7</v>
      </c>
      <c r="F17" s="74">
        <v>6.8596751E7</v>
      </c>
      <c r="G17" s="74">
        <v>4.869754E7</v>
      </c>
      <c r="H17" s="78">
        <v>4.8447476E7</v>
      </c>
      <c r="I17" s="74">
        <v>4.5222425E7</v>
      </c>
      <c r="J17" s="74">
        <v>5.3336259E7</v>
      </c>
      <c r="K17" s="74">
        <v>4.7293174E7</v>
      </c>
      <c r="L17" s="74">
        <v>6.229135E7</v>
      </c>
      <c r="M17" s="74">
        <v>6.8622033E7</v>
      </c>
      <c r="N17" s="78">
        <v>6.8574822E7</v>
      </c>
      <c r="O17" s="72">
        <v>9.8864397E7</v>
      </c>
      <c r="P17" s="72">
        <v>1.11687758E8</v>
      </c>
      <c r="Q17" s="78">
        <v>1.24437141E8</v>
      </c>
      <c r="R17" s="149"/>
      <c r="S17" s="149">
        <f t="shared" si="2"/>
        <v>998235221</v>
      </c>
      <c r="T17" s="88" t="s">
        <v>37</v>
      </c>
      <c r="U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</row>
    <row r="18">
      <c r="A18" s="88" t="s">
        <v>38</v>
      </c>
      <c r="B18" s="20"/>
      <c r="C18" s="74">
        <v>753279.0</v>
      </c>
      <c r="D18" s="74">
        <v>836777.0</v>
      </c>
      <c r="E18" s="74">
        <v>962009.0</v>
      </c>
      <c r="F18" s="74">
        <v>997494.0</v>
      </c>
      <c r="G18" s="74">
        <v>1418771.0</v>
      </c>
      <c r="H18" s="78">
        <v>1385609.0</v>
      </c>
      <c r="I18" s="74">
        <v>1430019.0</v>
      </c>
      <c r="J18" s="74">
        <v>2135132.0</v>
      </c>
      <c r="K18" s="74">
        <v>3577627.0</v>
      </c>
      <c r="L18" s="74">
        <v>2265194.0</v>
      </c>
      <c r="M18" s="74">
        <v>1837942.0</v>
      </c>
      <c r="N18" s="78">
        <v>2047954.0</v>
      </c>
      <c r="O18" s="72">
        <v>1737629.0</v>
      </c>
      <c r="P18" s="72">
        <v>2501145.0</v>
      </c>
      <c r="Q18" s="152">
        <v>3107583.0</v>
      </c>
      <c r="R18" s="153"/>
      <c r="S18" s="149">
        <f t="shared" si="2"/>
        <v>26994164</v>
      </c>
      <c r="T18" s="88" t="s">
        <v>38</v>
      </c>
      <c r="U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</row>
    <row r="19">
      <c r="A19" s="88" t="s">
        <v>39</v>
      </c>
      <c r="B19" s="20"/>
      <c r="C19" s="74">
        <v>1.92312856E8</v>
      </c>
      <c r="D19" s="74">
        <v>2.01821472E8</v>
      </c>
      <c r="E19" s="74">
        <v>2.32595221E8</v>
      </c>
      <c r="F19" s="74">
        <v>2.81774247E8</v>
      </c>
      <c r="G19" s="74">
        <v>3.21059493E8</v>
      </c>
      <c r="H19" s="78">
        <v>4.11905257E8</v>
      </c>
      <c r="I19" s="74">
        <v>5.44109087E8</v>
      </c>
      <c r="J19" s="74">
        <v>5.53312832E8</v>
      </c>
      <c r="K19" s="74">
        <v>5.01115892E8</v>
      </c>
      <c r="L19" s="74">
        <v>5.21350651E8</v>
      </c>
      <c r="M19" s="74">
        <v>5.57254657E8</v>
      </c>
      <c r="N19" s="78">
        <v>5.92695781E8</v>
      </c>
      <c r="O19" s="72">
        <v>6.76141555E8</v>
      </c>
      <c r="P19" s="72">
        <v>7.17663478E8</v>
      </c>
      <c r="Q19" s="152">
        <v>7.37084501E8</v>
      </c>
      <c r="R19" s="153"/>
      <c r="S19" s="149">
        <f t="shared" si="2"/>
        <v>7042196980</v>
      </c>
      <c r="T19" s="88" t="s">
        <v>39</v>
      </c>
      <c r="U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</row>
    <row r="20">
      <c r="A20" s="88" t="s">
        <v>42</v>
      </c>
      <c r="B20" s="20"/>
      <c r="C20" s="74">
        <v>2.2035085E7</v>
      </c>
      <c r="D20" s="74">
        <v>2.2097645E7</v>
      </c>
      <c r="E20" s="74">
        <v>3.2770703E7</v>
      </c>
      <c r="F20" s="74">
        <v>3.5934625E7</v>
      </c>
      <c r="G20" s="74">
        <v>4.2279507E7</v>
      </c>
      <c r="H20" s="78">
        <v>4.7414727E7</v>
      </c>
      <c r="I20" s="74">
        <v>5.8718377E7</v>
      </c>
      <c r="J20" s="74">
        <v>6.211532E7</v>
      </c>
      <c r="K20" s="74">
        <v>6.4711239E7</v>
      </c>
      <c r="L20" s="74">
        <v>7.3716148E7</v>
      </c>
      <c r="M20" s="74">
        <v>8.5956478E7</v>
      </c>
      <c r="N20" s="78">
        <v>1.04177432E8</v>
      </c>
      <c r="O20" s="72">
        <v>1.07037812E8</v>
      </c>
      <c r="P20" s="72">
        <v>1.28231122E8</v>
      </c>
      <c r="Q20" s="152">
        <v>1.22158321E8</v>
      </c>
      <c r="R20" s="153"/>
      <c r="S20" s="149">
        <f t="shared" si="2"/>
        <v>1009354541</v>
      </c>
      <c r="T20" s="88" t="s">
        <v>42</v>
      </c>
      <c r="U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</row>
    <row r="21">
      <c r="A21" s="93" t="s">
        <v>43</v>
      </c>
      <c r="B21" s="20"/>
      <c r="C21" s="95">
        <v>5751968.0</v>
      </c>
      <c r="D21" s="95">
        <v>5748740.0</v>
      </c>
      <c r="E21" s="95">
        <v>9529497.0</v>
      </c>
      <c r="F21" s="95">
        <v>9373382.0</v>
      </c>
      <c r="G21" s="95">
        <v>1.3143E7</v>
      </c>
      <c r="H21" s="97">
        <v>1.1810168E7</v>
      </c>
      <c r="I21" s="95">
        <v>1.3511783E7</v>
      </c>
      <c r="J21" s="95">
        <v>1.6156097E7</v>
      </c>
      <c r="K21" s="95">
        <v>1.7005362E7</v>
      </c>
      <c r="L21" s="95">
        <v>1.8691239E7</v>
      </c>
      <c r="M21" s="95">
        <v>2.150317E7</v>
      </c>
      <c r="N21" s="97">
        <v>2.4392029E7</v>
      </c>
      <c r="O21" s="100">
        <v>2.4263577E7</v>
      </c>
      <c r="P21" s="100">
        <v>2.4771903E7</v>
      </c>
      <c r="Q21" s="154">
        <v>2.2763213E7</v>
      </c>
      <c r="R21" s="155"/>
      <c r="S21" s="149">
        <f t="shared" si="2"/>
        <v>238415128</v>
      </c>
      <c r="T21" s="93" t="s">
        <v>43</v>
      </c>
      <c r="U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</row>
    <row r="22">
      <c r="A22" s="88" t="s">
        <v>44</v>
      </c>
      <c r="B22" s="20"/>
      <c r="C22" s="74">
        <v>930064.0</v>
      </c>
      <c r="D22" s="74">
        <v>1243621.0</v>
      </c>
      <c r="E22" s="74">
        <v>3254847.0</v>
      </c>
      <c r="F22" s="74">
        <v>3299376.0</v>
      </c>
      <c r="G22" s="74">
        <v>3469772.0</v>
      </c>
      <c r="H22" s="78">
        <v>795440.0</v>
      </c>
      <c r="I22" s="74">
        <v>1100786.0</v>
      </c>
      <c r="J22" s="74">
        <v>1263227.0</v>
      </c>
      <c r="K22" s="74">
        <v>1343444.0</v>
      </c>
      <c r="L22" s="74">
        <v>1429661.0</v>
      </c>
      <c r="M22" s="74">
        <v>1433302.0</v>
      </c>
      <c r="N22" s="78">
        <v>1317779.0</v>
      </c>
      <c r="O22" s="72">
        <v>1320735.0</v>
      </c>
      <c r="P22" s="72">
        <v>1662160.0</v>
      </c>
      <c r="Q22" s="78">
        <v>2127058.0</v>
      </c>
      <c r="R22" s="149"/>
      <c r="S22" s="149">
        <f t="shared" si="2"/>
        <v>25991272</v>
      </c>
      <c r="T22" s="88" t="s">
        <v>44</v>
      </c>
      <c r="U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</row>
    <row r="23">
      <c r="A23" s="88" t="s">
        <v>45</v>
      </c>
      <c r="B23" s="20"/>
      <c r="C23" s="74">
        <v>1.227645E7</v>
      </c>
      <c r="D23" s="74">
        <v>1.6990868E7</v>
      </c>
      <c r="E23" s="74">
        <v>2.313585E7</v>
      </c>
      <c r="F23" s="74">
        <v>2.3345621E7</v>
      </c>
      <c r="G23" s="74">
        <v>2.1017958E7</v>
      </c>
      <c r="H23" s="78">
        <v>2.184312E7</v>
      </c>
      <c r="I23" s="74">
        <v>2.6645954E7</v>
      </c>
      <c r="J23" s="74">
        <v>2.4910729E7</v>
      </c>
      <c r="K23" s="74">
        <v>2.1959372E7</v>
      </c>
      <c r="L23" s="74">
        <v>2.5495168E7</v>
      </c>
      <c r="M23" s="74">
        <v>2.3595334E7</v>
      </c>
      <c r="N23" s="78">
        <v>2.5453589E7</v>
      </c>
      <c r="O23" s="72">
        <v>2.3292002E7</v>
      </c>
      <c r="P23" s="105">
        <v>2.5293727E7</v>
      </c>
      <c r="Q23" s="78">
        <v>2.6189138E7</v>
      </c>
      <c r="R23" s="149"/>
      <c r="S23" s="149">
        <f t="shared" si="2"/>
        <v>341444880</v>
      </c>
      <c r="T23" s="88" t="s">
        <v>45</v>
      </c>
      <c r="U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</row>
    <row r="24">
      <c r="A24" s="88" t="s">
        <v>46</v>
      </c>
      <c r="B24" s="20"/>
      <c r="C24" s="74">
        <v>1.0601965E7</v>
      </c>
      <c r="D24" s="74">
        <v>1.2039574E7</v>
      </c>
      <c r="E24" s="74">
        <v>1.1753939E7</v>
      </c>
      <c r="F24" s="74">
        <v>1.1524941E7</v>
      </c>
      <c r="G24" s="74">
        <v>1.3863384E7</v>
      </c>
      <c r="H24" s="78">
        <v>1.8742524E7</v>
      </c>
      <c r="I24" s="74">
        <v>2.1500732E7</v>
      </c>
      <c r="J24" s="74">
        <v>1.9317544E7</v>
      </c>
      <c r="K24" s="74">
        <v>1.8887761E7</v>
      </c>
      <c r="L24" s="74">
        <v>1.8548592E7</v>
      </c>
      <c r="M24" s="74">
        <v>1.6012306E7</v>
      </c>
      <c r="N24" s="78">
        <v>2.0296334E7</v>
      </c>
      <c r="O24" s="72">
        <v>2.1901532E7</v>
      </c>
      <c r="P24" s="72">
        <v>2.3927302E7</v>
      </c>
      <c r="Q24" s="78">
        <v>2.9011416E7</v>
      </c>
      <c r="R24" s="149"/>
      <c r="S24" s="149">
        <f t="shared" si="2"/>
        <v>267929846</v>
      </c>
      <c r="T24" s="88" t="s">
        <v>46</v>
      </c>
      <c r="U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</row>
    <row r="25">
      <c r="A25" s="88" t="s">
        <v>47</v>
      </c>
      <c r="B25" s="20"/>
      <c r="C25" s="74">
        <v>1.1035684E7</v>
      </c>
      <c r="D25" s="74">
        <v>1.0912081E7</v>
      </c>
      <c r="E25" s="74">
        <v>1.1613793E7</v>
      </c>
      <c r="F25" s="74">
        <v>1.2130738E7</v>
      </c>
      <c r="G25" s="74">
        <v>1.2954894E7</v>
      </c>
      <c r="H25" s="78">
        <v>2.0675618E7</v>
      </c>
      <c r="I25" s="105">
        <v>1.659305E7</v>
      </c>
      <c r="J25" s="74">
        <v>2.0319813E7</v>
      </c>
      <c r="K25" s="74">
        <v>2.0482099E7</v>
      </c>
      <c r="L25" s="74">
        <v>2.418784E7</v>
      </c>
      <c r="M25" s="74">
        <v>2.2407396E7</v>
      </c>
      <c r="N25" s="78">
        <v>2.170167E7</v>
      </c>
      <c r="O25" s="72">
        <v>2.0621463E7</v>
      </c>
      <c r="P25" s="72">
        <v>2.4591198E7</v>
      </c>
      <c r="Q25" s="78">
        <v>2.7611331E7</v>
      </c>
      <c r="R25" s="149"/>
      <c r="S25" s="149">
        <f t="shared" si="2"/>
        <v>277838668</v>
      </c>
      <c r="T25" s="88" t="s">
        <v>47</v>
      </c>
      <c r="U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</row>
    <row r="26">
      <c r="A26" s="88" t="s">
        <v>48</v>
      </c>
      <c r="B26" s="20"/>
      <c r="C26" s="74">
        <v>3.2427444E7</v>
      </c>
      <c r="D26" s="74">
        <v>4.2769378E7</v>
      </c>
      <c r="E26" s="74">
        <v>5.1074586E7</v>
      </c>
      <c r="F26" s="74">
        <v>8.4356933E7</v>
      </c>
      <c r="G26" s="74">
        <v>8.7596927E7</v>
      </c>
      <c r="H26" s="78">
        <v>1.23510788E8</v>
      </c>
      <c r="I26" s="74">
        <v>9.6336792E7</v>
      </c>
      <c r="J26" s="74">
        <v>1.07299569E8</v>
      </c>
      <c r="K26" s="74">
        <v>9.8565797E7</v>
      </c>
      <c r="L26" s="74">
        <v>1.01021018E8</v>
      </c>
      <c r="M26" s="74">
        <v>1.34941483E8</v>
      </c>
      <c r="N26" s="78">
        <v>1.8388723E8</v>
      </c>
      <c r="O26" s="72">
        <v>2.09624216E8</v>
      </c>
      <c r="P26" s="72">
        <v>2.41602813E8</v>
      </c>
      <c r="Q26" s="78">
        <v>2.47923571E8</v>
      </c>
      <c r="R26" s="149"/>
      <c r="S26" s="149">
        <f t="shared" si="2"/>
        <v>1842938545</v>
      </c>
      <c r="T26" s="88" t="s">
        <v>48</v>
      </c>
      <c r="U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</row>
    <row r="27">
      <c r="A27" s="88" t="s">
        <v>49</v>
      </c>
      <c r="B27" s="20"/>
      <c r="C27" s="107"/>
      <c r="D27" s="107"/>
      <c r="E27" s="107"/>
      <c r="F27" s="107"/>
      <c r="G27" s="107"/>
      <c r="H27" s="109"/>
      <c r="I27" s="107"/>
      <c r="J27" s="107"/>
      <c r="K27" s="107"/>
      <c r="L27" s="74">
        <v>865353.0</v>
      </c>
      <c r="M27" s="74">
        <v>656477.0</v>
      </c>
      <c r="N27" s="78">
        <v>942351.0</v>
      </c>
      <c r="O27" s="72">
        <v>1501726.0</v>
      </c>
      <c r="P27" s="72">
        <v>3307520.0</v>
      </c>
      <c r="Q27" s="78">
        <v>3659496.0</v>
      </c>
      <c r="R27" s="149"/>
      <c r="S27" s="149">
        <f t="shared" si="2"/>
        <v>10932923</v>
      </c>
      <c r="T27" s="88" t="s">
        <v>49</v>
      </c>
      <c r="U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</row>
    <row r="28">
      <c r="A28" s="110" t="s">
        <v>50</v>
      </c>
      <c r="B28" s="20"/>
      <c r="C28" s="107"/>
      <c r="D28" s="107"/>
      <c r="E28" s="107"/>
      <c r="F28" s="107"/>
      <c r="G28" s="107"/>
      <c r="H28" s="109"/>
      <c r="I28" s="74">
        <v>3533400.0</v>
      </c>
      <c r="J28" s="74">
        <v>5372343.0</v>
      </c>
      <c r="K28" s="74">
        <v>7037207.0</v>
      </c>
      <c r="L28" s="74">
        <v>9865120.0</v>
      </c>
      <c r="M28" s="74">
        <v>9350083.0</v>
      </c>
      <c r="N28" s="78">
        <v>7581927.0</v>
      </c>
      <c r="O28" s="72">
        <v>8289778.0</v>
      </c>
      <c r="P28" s="72">
        <v>6914865.0</v>
      </c>
      <c r="Q28" s="78">
        <v>1.2495776E7</v>
      </c>
      <c r="R28" s="149"/>
      <c r="S28" s="149">
        <f t="shared" si="2"/>
        <v>70440499</v>
      </c>
      <c r="T28" s="110" t="s">
        <v>50</v>
      </c>
      <c r="U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</row>
    <row r="29">
      <c r="A29" s="88" t="s">
        <v>51</v>
      </c>
      <c r="B29" s="20"/>
      <c r="C29" s="74">
        <v>8.6853516E7</v>
      </c>
      <c r="D29" s="74">
        <v>9.287982E7</v>
      </c>
      <c r="E29" s="74">
        <v>9.1164442E7</v>
      </c>
      <c r="F29" s="74">
        <v>1.0029543E8</v>
      </c>
      <c r="G29" s="74">
        <v>1.04566889E8</v>
      </c>
      <c r="H29" s="78">
        <v>1.2422929E8</v>
      </c>
      <c r="I29" s="74">
        <v>1.48037078E8</v>
      </c>
      <c r="J29" s="74">
        <v>1.70763865E8</v>
      </c>
      <c r="K29" s="74">
        <v>2.28714956E8</v>
      </c>
      <c r="L29" s="74">
        <v>2.39843456E8</v>
      </c>
      <c r="M29" s="74">
        <v>2.47506295E8</v>
      </c>
      <c r="N29" s="78">
        <v>2.49448881E8</v>
      </c>
      <c r="O29" s="72">
        <v>2.53404249E8</v>
      </c>
      <c r="P29" s="72">
        <v>2.63649999E8</v>
      </c>
      <c r="Q29" s="78">
        <v>2.80101858E8</v>
      </c>
      <c r="R29" s="149"/>
      <c r="S29" s="149">
        <f t="shared" si="2"/>
        <v>2681460024</v>
      </c>
      <c r="T29" s="88" t="s">
        <v>51</v>
      </c>
      <c r="U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</row>
    <row r="30">
      <c r="A30" s="88" t="s">
        <v>52</v>
      </c>
      <c r="B30" s="20"/>
      <c r="C30" s="74">
        <v>7152031.0</v>
      </c>
      <c r="D30" s="74">
        <v>8656728.0</v>
      </c>
      <c r="E30" s="74">
        <v>1.019342E7</v>
      </c>
      <c r="F30" s="74">
        <v>1.0903778E7</v>
      </c>
      <c r="G30" s="74">
        <v>1.132555E7</v>
      </c>
      <c r="H30" s="78">
        <v>1.2966075E7</v>
      </c>
      <c r="I30" s="74">
        <v>1.5579477E7</v>
      </c>
      <c r="J30" s="74">
        <v>1.8465223E7</v>
      </c>
      <c r="K30" s="74">
        <v>2.1606856E7</v>
      </c>
      <c r="L30" s="74">
        <v>2.2025305E7</v>
      </c>
      <c r="M30" s="74">
        <v>2.3097837E7</v>
      </c>
      <c r="N30" s="78">
        <v>2.5247189E7</v>
      </c>
      <c r="O30" s="72">
        <v>2.8604887E7</v>
      </c>
      <c r="P30" s="72">
        <v>3.6228654E7</v>
      </c>
      <c r="Q30" s="78">
        <v>3.9361622E7</v>
      </c>
      <c r="R30" s="149"/>
      <c r="S30" s="149">
        <f t="shared" si="2"/>
        <v>291414632</v>
      </c>
      <c r="T30" s="88" t="s">
        <v>52</v>
      </c>
      <c r="U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</row>
    <row r="31">
      <c r="A31" s="88" t="s">
        <v>53</v>
      </c>
      <c r="B31" s="20"/>
      <c r="C31" s="74">
        <v>6390368.0</v>
      </c>
      <c r="D31" s="74">
        <v>6988041.0</v>
      </c>
      <c r="E31" s="74">
        <v>7834074.0</v>
      </c>
      <c r="F31" s="74">
        <v>1.2177273E7</v>
      </c>
      <c r="G31" s="74">
        <v>1.1550153E7</v>
      </c>
      <c r="H31" s="78">
        <v>1.8271757E7</v>
      </c>
      <c r="I31" s="74">
        <v>1.1438733E7</v>
      </c>
      <c r="J31" s="74">
        <v>1.1140284E7</v>
      </c>
      <c r="K31" s="74">
        <v>1.6362936E7</v>
      </c>
      <c r="L31" s="74">
        <v>1.7423259E7</v>
      </c>
      <c r="M31" s="74">
        <v>3.6606985E7</v>
      </c>
      <c r="N31" s="78">
        <v>5.0761181E7</v>
      </c>
      <c r="O31" s="72">
        <v>4.6631922E7</v>
      </c>
      <c r="P31" s="72">
        <v>6.1268468E7</v>
      </c>
      <c r="Q31" s="78">
        <v>5.1204256E7</v>
      </c>
      <c r="R31" s="149"/>
      <c r="S31" s="149">
        <f t="shared" si="2"/>
        <v>366049690</v>
      </c>
      <c r="T31" s="88" t="s">
        <v>53</v>
      </c>
      <c r="U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</row>
    <row r="32">
      <c r="A32" s="88" t="s">
        <v>54</v>
      </c>
      <c r="B32" s="20"/>
      <c r="C32" s="107"/>
      <c r="D32" s="107"/>
      <c r="E32" s="107"/>
      <c r="F32" s="107"/>
      <c r="G32" s="107"/>
      <c r="H32" s="109"/>
      <c r="I32" s="107"/>
      <c r="J32" s="107"/>
      <c r="K32" s="107"/>
      <c r="L32" s="107"/>
      <c r="M32" s="107"/>
      <c r="N32" s="109"/>
      <c r="O32" s="72">
        <v>1.5894276E7</v>
      </c>
      <c r="P32" s="72">
        <v>9896172.0</v>
      </c>
      <c r="Q32" s="78">
        <v>8081178.0</v>
      </c>
      <c r="R32" s="149"/>
      <c r="S32" s="149">
        <f t="shared" si="2"/>
        <v>33871626</v>
      </c>
      <c r="T32" s="88" t="s">
        <v>54</v>
      </c>
      <c r="U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</row>
    <row r="33">
      <c r="A33" s="88" t="s">
        <v>55</v>
      </c>
      <c r="B33" s="20"/>
      <c r="C33" s="74">
        <v>1.04504921E8</v>
      </c>
      <c r="D33" s="74">
        <v>1.06905022E8</v>
      </c>
      <c r="E33" s="74">
        <v>8.0420311E7</v>
      </c>
      <c r="F33" s="74">
        <v>8.2265071E7</v>
      </c>
      <c r="G33" s="74">
        <v>9.9924639E7</v>
      </c>
      <c r="H33" s="78">
        <v>1.17521116E8</v>
      </c>
      <c r="I33" s="74">
        <v>1.37182823E8</v>
      </c>
      <c r="J33" s="74">
        <v>1.49698732E8</v>
      </c>
      <c r="K33" s="74">
        <v>1.86222193E8</v>
      </c>
      <c r="L33" s="74">
        <v>1.91744253E8</v>
      </c>
      <c r="M33" s="74">
        <v>2.05471178E8</v>
      </c>
      <c r="N33" s="78">
        <v>2.20487738E8</v>
      </c>
      <c r="O33" s="72">
        <v>2.04566332E8</v>
      </c>
      <c r="P33" s="72">
        <v>2.38356544E8</v>
      </c>
      <c r="Q33" s="78">
        <v>2.71924071E8</v>
      </c>
      <c r="R33" s="149"/>
      <c r="S33" s="149">
        <f t="shared" si="2"/>
        <v>2397194944</v>
      </c>
      <c r="T33" s="88" t="s">
        <v>55</v>
      </c>
      <c r="U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</row>
    <row r="34">
      <c r="A34" s="111" t="s">
        <v>56</v>
      </c>
      <c r="B34" s="20"/>
      <c r="C34" s="113">
        <v>1.00826083E8</v>
      </c>
      <c r="D34" s="113">
        <v>1.09833405E8</v>
      </c>
      <c r="E34" s="113">
        <v>1.55517533E8</v>
      </c>
      <c r="F34" s="113">
        <v>2.06634047E8</v>
      </c>
      <c r="G34" s="113">
        <v>2.90470888E8</v>
      </c>
      <c r="H34" s="115">
        <v>3.84287164E8</v>
      </c>
      <c r="I34" s="113">
        <v>4.54721013E8</v>
      </c>
      <c r="J34" s="113">
        <v>6.37864483E8</v>
      </c>
      <c r="K34" s="113">
        <v>5.49390514E8</v>
      </c>
      <c r="L34" s="113">
        <v>5.80886011E8</v>
      </c>
      <c r="M34" s="113">
        <v>6.94822718E8</v>
      </c>
      <c r="N34" s="115">
        <v>7.85725522E8</v>
      </c>
      <c r="O34" s="118">
        <v>8.9312104E8</v>
      </c>
      <c r="P34" s="118">
        <v>9.96791684E8</v>
      </c>
      <c r="Q34" s="115">
        <v>1.113764447E9</v>
      </c>
      <c r="R34" s="149"/>
      <c r="S34" s="149">
        <f t="shared" si="2"/>
        <v>7954656552</v>
      </c>
      <c r="T34" s="111" t="s">
        <v>56</v>
      </c>
      <c r="U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</row>
    <row r="35">
      <c r="A35" s="88" t="s">
        <v>58</v>
      </c>
      <c r="B35" s="20"/>
      <c r="C35" s="74">
        <v>5989859.0</v>
      </c>
      <c r="D35" s="74">
        <v>9139458.0</v>
      </c>
      <c r="E35" s="74">
        <v>9915265.0</v>
      </c>
      <c r="F35" s="74">
        <v>1.1928821E7</v>
      </c>
      <c r="G35" s="74">
        <v>1.7577814E7</v>
      </c>
      <c r="H35" s="78">
        <v>1.8029275E7</v>
      </c>
      <c r="I35" s="74">
        <v>2.0773016E7</v>
      </c>
      <c r="J35" s="74">
        <v>2.1020142E7</v>
      </c>
      <c r="K35" s="74">
        <v>2.0018936E7</v>
      </c>
      <c r="L35" s="74">
        <v>2.027413E7</v>
      </c>
      <c r="M35" s="74">
        <v>2.4916023E7</v>
      </c>
      <c r="N35" s="78">
        <v>2.3985182E7</v>
      </c>
      <c r="O35" s="72">
        <v>2.453173E7</v>
      </c>
      <c r="P35" s="72">
        <v>2.6915013E7</v>
      </c>
      <c r="Q35" s="78">
        <v>2.8679402E7</v>
      </c>
      <c r="R35" s="149"/>
      <c r="S35" s="149">
        <f t="shared" si="2"/>
        <v>283694066</v>
      </c>
      <c r="T35" s="88" t="s">
        <v>58</v>
      </c>
      <c r="U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</row>
    <row r="36">
      <c r="A36" s="88" t="s">
        <v>59</v>
      </c>
      <c r="B36" s="20"/>
      <c r="C36" s="74">
        <v>3.4254658E7</v>
      </c>
      <c r="D36" s="74">
        <v>4.8772175E7</v>
      </c>
      <c r="E36" s="74">
        <v>5.6333858E7</v>
      </c>
      <c r="F36" s="74">
        <v>8.3304463E7</v>
      </c>
      <c r="G36" s="74">
        <v>1.0807773E8</v>
      </c>
      <c r="H36" s="78">
        <v>1.10816621E8</v>
      </c>
      <c r="I36" s="74">
        <v>1.28301467E8</v>
      </c>
      <c r="J36" s="74">
        <v>1.41814436E8</v>
      </c>
      <c r="K36" s="74">
        <v>1.41164046E8</v>
      </c>
      <c r="L36" s="74">
        <v>1.63811376E8</v>
      </c>
      <c r="M36" s="74">
        <v>1.76659841E8</v>
      </c>
      <c r="N36" s="78">
        <v>2.04758666E8</v>
      </c>
      <c r="O36" s="72">
        <v>1.99256638E8</v>
      </c>
      <c r="P36" s="72">
        <v>2.47848341E8</v>
      </c>
      <c r="Q36" s="78">
        <v>2.17340122E8</v>
      </c>
      <c r="R36" s="149"/>
      <c r="S36" s="149">
        <f t="shared" si="2"/>
        <v>2062514438</v>
      </c>
      <c r="T36" s="88" t="s">
        <v>59</v>
      </c>
      <c r="U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</row>
    <row r="37">
      <c r="A37" s="88" t="s">
        <v>60</v>
      </c>
      <c r="B37" s="20"/>
      <c r="C37" s="74">
        <v>1431532.0</v>
      </c>
      <c r="D37" s="74">
        <v>1631763.0</v>
      </c>
      <c r="E37" s="74">
        <v>2783546.0</v>
      </c>
      <c r="F37" s="74">
        <v>1994061.0</v>
      </c>
      <c r="G37" s="74">
        <v>2478718.0</v>
      </c>
      <c r="H37" s="78">
        <v>3619744.0</v>
      </c>
      <c r="I37" s="74">
        <v>2529472.0</v>
      </c>
      <c r="J37" s="74">
        <v>3483747.0</v>
      </c>
      <c r="K37" s="74">
        <v>3380794.0</v>
      </c>
      <c r="L37" s="74">
        <v>4010984.0</v>
      </c>
      <c r="M37" s="74">
        <v>3079937.0</v>
      </c>
      <c r="N37" s="78">
        <v>2741910.0</v>
      </c>
      <c r="O37" s="72">
        <v>3731984.0</v>
      </c>
      <c r="P37" s="72">
        <v>3439715.0</v>
      </c>
      <c r="Q37" s="78">
        <v>3842455.0</v>
      </c>
      <c r="R37" s="149"/>
      <c r="S37" s="149">
        <f t="shared" si="2"/>
        <v>44180362</v>
      </c>
      <c r="T37" s="88" t="s">
        <v>60</v>
      </c>
      <c r="U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</row>
    <row r="38">
      <c r="A38" s="88" t="s">
        <v>61</v>
      </c>
      <c r="B38" s="20"/>
      <c r="C38" s="74">
        <v>2488626.0</v>
      </c>
      <c r="D38" s="74">
        <v>2604563.0</v>
      </c>
      <c r="E38" s="74">
        <v>3544400.0</v>
      </c>
      <c r="F38" s="74">
        <v>4406338.0</v>
      </c>
      <c r="G38" s="74">
        <v>3734308.0</v>
      </c>
      <c r="H38" s="78">
        <v>4189316.0</v>
      </c>
      <c r="I38" s="74">
        <v>4676881.0</v>
      </c>
      <c r="J38" s="74">
        <v>5861839.0</v>
      </c>
      <c r="K38" s="74">
        <v>1.8703162E7</v>
      </c>
      <c r="L38" s="74">
        <v>2.0955123E7</v>
      </c>
      <c r="M38" s="74">
        <v>2.1427852E7</v>
      </c>
      <c r="N38" s="78">
        <v>2.1943888E7</v>
      </c>
      <c r="O38" s="72">
        <v>6327029.0</v>
      </c>
      <c r="P38" s="72">
        <v>8638218.0</v>
      </c>
      <c r="Q38" s="78">
        <v>9396552.0</v>
      </c>
      <c r="R38" s="149"/>
      <c r="S38" s="149">
        <f t="shared" si="2"/>
        <v>138898095</v>
      </c>
      <c r="T38" s="88" t="s">
        <v>61</v>
      </c>
      <c r="U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</row>
    <row r="39">
      <c r="A39" s="88" t="s">
        <v>62</v>
      </c>
      <c r="B39" s="20"/>
      <c r="C39" s="74">
        <v>3.1185088E7</v>
      </c>
      <c r="D39" s="74">
        <v>3.3242378E7</v>
      </c>
      <c r="E39" s="74">
        <v>3.4185121E7</v>
      </c>
      <c r="F39" s="74">
        <v>4.5461306E7</v>
      </c>
      <c r="G39" s="74">
        <v>5.2874342E7</v>
      </c>
      <c r="H39" s="78">
        <v>4.2680486E7</v>
      </c>
      <c r="I39" s="74">
        <v>5.3346526E7</v>
      </c>
      <c r="J39" s="74">
        <v>6.6339817E7</v>
      </c>
      <c r="K39" s="74">
        <v>6.7669297E7</v>
      </c>
      <c r="L39" s="74">
        <v>9.9395428E7</v>
      </c>
      <c r="M39" s="74">
        <v>8.7445664E7</v>
      </c>
      <c r="N39" s="78">
        <v>7.5247732E7</v>
      </c>
      <c r="O39" s="72">
        <v>1.05530385E8</v>
      </c>
      <c r="P39" s="72">
        <v>7.3330669E7</v>
      </c>
      <c r="Q39" s="78">
        <v>8.7244526E7</v>
      </c>
      <c r="R39" s="149"/>
      <c r="S39" s="149">
        <f t="shared" si="2"/>
        <v>955178765</v>
      </c>
      <c r="T39" s="88" t="s">
        <v>62</v>
      </c>
      <c r="U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</row>
    <row r="40">
      <c r="A40" s="88" t="s">
        <v>63</v>
      </c>
      <c r="B40" s="20"/>
      <c r="C40" s="74">
        <v>2100550.0</v>
      </c>
      <c r="D40" s="74">
        <v>2836893.0</v>
      </c>
      <c r="E40" s="74">
        <v>4959736.0</v>
      </c>
      <c r="F40" s="74">
        <v>3904430.0</v>
      </c>
      <c r="G40" s="74">
        <v>6272780.0</v>
      </c>
      <c r="H40" s="78">
        <v>5637609.0</v>
      </c>
      <c r="I40" s="74">
        <v>5286633.0</v>
      </c>
      <c r="J40" s="74">
        <v>8929242.0</v>
      </c>
      <c r="K40" s="74">
        <v>8478646.0</v>
      </c>
      <c r="L40" s="74">
        <v>1.1905725E7</v>
      </c>
      <c r="M40" s="74">
        <v>1.1175096E7</v>
      </c>
      <c r="N40" s="78">
        <v>1.3615982E7</v>
      </c>
      <c r="O40" s="72">
        <v>1.2961084E7</v>
      </c>
      <c r="P40" s="72">
        <v>1.1951377E7</v>
      </c>
      <c r="Q40" s="78">
        <v>1.2352253E7</v>
      </c>
      <c r="R40" s="149"/>
      <c r="S40" s="149">
        <f t="shared" si="2"/>
        <v>122368036</v>
      </c>
      <c r="T40" s="88" t="s">
        <v>63</v>
      </c>
      <c r="U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</row>
    <row r="41">
      <c r="A41" s="59" t="s">
        <v>64</v>
      </c>
      <c r="B41" s="20"/>
      <c r="C41" s="80"/>
      <c r="D41" s="80"/>
      <c r="E41" s="80"/>
      <c r="F41" s="80"/>
      <c r="G41" s="80"/>
      <c r="H41" s="81"/>
      <c r="I41" s="82"/>
      <c r="J41" s="82"/>
      <c r="K41" s="82"/>
      <c r="L41" s="82"/>
      <c r="M41" s="82"/>
      <c r="N41" s="81"/>
      <c r="O41" s="83"/>
      <c r="P41" s="83"/>
      <c r="Q41" s="86"/>
      <c r="R41" s="151"/>
      <c r="S41" s="149"/>
      <c r="T41" s="59"/>
      <c r="U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</row>
    <row r="42">
      <c r="A42" s="64" t="s">
        <v>65</v>
      </c>
      <c r="B42" s="20"/>
      <c r="C42" s="74">
        <v>1.2163151E7</v>
      </c>
      <c r="D42" s="74">
        <v>1.3355764E7</v>
      </c>
      <c r="E42" s="74">
        <v>1.5039944E7</v>
      </c>
      <c r="F42" s="74">
        <v>1.6407654E7</v>
      </c>
      <c r="G42" s="74">
        <v>1.8093379E7</v>
      </c>
      <c r="H42" s="78">
        <v>2.3566425E7</v>
      </c>
      <c r="I42" s="74">
        <v>2.8995687E7</v>
      </c>
      <c r="J42" s="74">
        <v>3.0687328E7</v>
      </c>
      <c r="K42" s="74">
        <v>3.3488744E7</v>
      </c>
      <c r="L42" s="74">
        <v>3.4995818E7</v>
      </c>
      <c r="M42" s="74">
        <v>3.8709058E7</v>
      </c>
      <c r="N42" s="78">
        <v>3.9720211E7</v>
      </c>
      <c r="O42" s="72">
        <v>4.3171614E7</v>
      </c>
      <c r="P42" s="72">
        <v>5.085989E7</v>
      </c>
      <c r="Q42" s="78">
        <v>5.3534113E7</v>
      </c>
      <c r="R42" s="149"/>
      <c r="S42" s="149">
        <f t="shared" ref="S42:S45" si="3">SUM(C42:Q42)</f>
        <v>452788780</v>
      </c>
      <c r="T42" s="64" t="s">
        <v>65</v>
      </c>
      <c r="U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</row>
    <row r="43">
      <c r="A43" s="64" t="s">
        <v>66</v>
      </c>
      <c r="B43" s="20"/>
      <c r="C43" s="74">
        <v>902303.0</v>
      </c>
      <c r="D43" s="74">
        <v>1094428.0</v>
      </c>
      <c r="E43" s="74">
        <v>1262684.0</v>
      </c>
      <c r="F43" s="74">
        <v>1426129.0</v>
      </c>
      <c r="G43" s="74">
        <v>1434198.0</v>
      </c>
      <c r="H43" s="78">
        <v>1497800.0</v>
      </c>
      <c r="I43" s="74">
        <v>1790754.0</v>
      </c>
      <c r="J43" s="74">
        <v>2007609.0</v>
      </c>
      <c r="K43" s="74">
        <v>2938809.0</v>
      </c>
      <c r="L43" s="74">
        <v>3087421.0</v>
      </c>
      <c r="M43" s="74">
        <v>3443321.0</v>
      </c>
      <c r="N43" s="78">
        <v>3503927.0</v>
      </c>
      <c r="O43" s="72">
        <v>6857344.0</v>
      </c>
      <c r="P43" s="72">
        <v>4175290.0</v>
      </c>
      <c r="Q43" s="78">
        <v>5089249.0</v>
      </c>
      <c r="R43" s="149"/>
      <c r="S43" s="149">
        <f t="shared" si="3"/>
        <v>40511266</v>
      </c>
      <c r="T43" s="64" t="s">
        <v>66</v>
      </c>
      <c r="U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</row>
    <row r="44">
      <c r="A44" s="64" t="s">
        <v>67</v>
      </c>
      <c r="B44" s="20"/>
      <c r="C44" s="74">
        <v>172909.0</v>
      </c>
      <c r="D44" s="74">
        <v>205421.0</v>
      </c>
      <c r="E44" s="74">
        <v>234472.0</v>
      </c>
      <c r="F44" s="74">
        <v>244600.0</v>
      </c>
      <c r="G44" s="74">
        <v>244671.0</v>
      </c>
      <c r="H44" s="78">
        <v>285818.0</v>
      </c>
      <c r="I44" s="74">
        <v>309433.0</v>
      </c>
      <c r="J44" s="74">
        <v>584959.0</v>
      </c>
      <c r="K44" s="74">
        <v>405876.0</v>
      </c>
      <c r="L44" s="74">
        <v>577897.0</v>
      </c>
      <c r="M44" s="74">
        <v>523896.0</v>
      </c>
      <c r="N44" s="78">
        <v>760900.0</v>
      </c>
      <c r="O44" s="72">
        <v>982916.0</v>
      </c>
      <c r="P44" s="72">
        <v>1025355.0</v>
      </c>
      <c r="Q44" s="78">
        <v>993274.0</v>
      </c>
      <c r="R44" s="149"/>
      <c r="S44" s="149">
        <f t="shared" si="3"/>
        <v>7552397</v>
      </c>
      <c r="T44" s="64" t="s">
        <v>67</v>
      </c>
      <c r="U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</row>
    <row r="45">
      <c r="A45" s="64" t="s">
        <v>68</v>
      </c>
      <c r="B45" s="20"/>
      <c r="C45" s="74">
        <v>320414.0</v>
      </c>
      <c r="D45" s="74">
        <v>348121.0</v>
      </c>
      <c r="E45" s="74">
        <v>381238.0</v>
      </c>
      <c r="F45" s="74">
        <v>393410.0</v>
      </c>
      <c r="G45" s="74">
        <v>400476.0</v>
      </c>
      <c r="H45" s="78">
        <v>568932.0</v>
      </c>
      <c r="I45" s="74">
        <v>645781.0</v>
      </c>
      <c r="J45" s="74">
        <v>964770.0</v>
      </c>
      <c r="K45" s="74">
        <v>1495723.0</v>
      </c>
      <c r="L45" s="74">
        <v>1365564.0</v>
      </c>
      <c r="M45" s="74">
        <v>1278595.0</v>
      </c>
      <c r="N45" s="78">
        <v>1592660.0</v>
      </c>
      <c r="O45" s="72">
        <v>2421230.0</v>
      </c>
      <c r="P45" s="72">
        <v>2651890.0</v>
      </c>
      <c r="Q45" s="78">
        <v>2339733.0</v>
      </c>
      <c r="R45" s="149"/>
      <c r="S45" s="149">
        <f t="shared" si="3"/>
        <v>17168537</v>
      </c>
      <c r="T45" s="64" t="s">
        <v>68</v>
      </c>
      <c r="U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</row>
    <row r="46">
      <c r="A46" s="59" t="s">
        <v>69</v>
      </c>
      <c r="B46" s="20"/>
      <c r="C46" s="80"/>
      <c r="D46" s="80"/>
      <c r="E46" s="80"/>
      <c r="F46" s="80"/>
      <c r="G46" s="80"/>
      <c r="H46" s="81"/>
      <c r="I46" s="82"/>
      <c r="J46" s="82"/>
      <c r="K46" s="82"/>
      <c r="L46" s="82"/>
      <c r="M46" s="82"/>
      <c r="N46" s="81"/>
      <c r="O46" s="83"/>
      <c r="P46" s="83"/>
      <c r="Q46" s="86"/>
      <c r="R46" s="151"/>
      <c r="S46" s="149"/>
      <c r="T46" s="59"/>
      <c r="U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</row>
    <row r="47">
      <c r="A47" s="64" t="s">
        <v>70</v>
      </c>
      <c r="B47" s="20"/>
      <c r="C47" s="74">
        <v>666852.0</v>
      </c>
      <c r="D47" s="74">
        <v>777248.0</v>
      </c>
      <c r="E47" s="74">
        <v>934679.0</v>
      </c>
      <c r="F47" s="74">
        <v>1213353.0</v>
      </c>
      <c r="G47" s="74">
        <v>1114273.0</v>
      </c>
      <c r="H47" s="78">
        <v>1254964.0</v>
      </c>
      <c r="I47" s="74">
        <v>1340944.0</v>
      </c>
      <c r="J47" s="74">
        <v>1561560.0</v>
      </c>
      <c r="K47" s="74">
        <v>1801810.0</v>
      </c>
      <c r="L47" s="74">
        <v>1692115.0</v>
      </c>
      <c r="M47" s="74">
        <v>1780305.0</v>
      </c>
      <c r="N47" s="78">
        <v>1866678.0</v>
      </c>
      <c r="O47" s="72">
        <v>2045591.0</v>
      </c>
      <c r="P47" s="72">
        <v>2231675.0</v>
      </c>
      <c r="Q47" s="78">
        <v>2754601.0</v>
      </c>
      <c r="R47" s="149"/>
      <c r="S47" s="149">
        <f t="shared" ref="S47:S51" si="4">SUM(C47:Q47)</f>
        <v>23036648</v>
      </c>
      <c r="T47" s="64" t="s">
        <v>70</v>
      </c>
      <c r="U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</row>
    <row r="48">
      <c r="A48" s="64" t="s">
        <v>71</v>
      </c>
      <c r="B48" s="20"/>
      <c r="C48" s="74">
        <v>4149634.0</v>
      </c>
      <c r="D48" s="74">
        <v>6634662.0</v>
      </c>
      <c r="E48" s="74">
        <v>7645389.0</v>
      </c>
      <c r="F48" s="74">
        <v>7769497.0</v>
      </c>
      <c r="G48" s="74">
        <v>7754238.0</v>
      </c>
      <c r="H48" s="78">
        <v>8929092.0</v>
      </c>
      <c r="I48" s="74">
        <v>1.0113277E7</v>
      </c>
      <c r="J48" s="74">
        <v>1.1228352E7</v>
      </c>
      <c r="K48" s="74">
        <v>1.1925988E7</v>
      </c>
      <c r="L48" s="74">
        <v>1.2463539E7</v>
      </c>
      <c r="M48" s="74">
        <v>1.3415156E7</v>
      </c>
      <c r="N48" s="78">
        <v>1.3991437E7</v>
      </c>
      <c r="O48" s="72">
        <v>1.3318049E7</v>
      </c>
      <c r="P48" s="72">
        <v>1.373037E7</v>
      </c>
      <c r="Q48" s="78">
        <v>1.2571539E7</v>
      </c>
      <c r="R48" s="149"/>
      <c r="S48" s="149">
        <f t="shared" si="4"/>
        <v>155640219</v>
      </c>
      <c r="T48" s="64" t="s">
        <v>71</v>
      </c>
      <c r="U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</row>
    <row r="49">
      <c r="A49" s="64" t="s">
        <v>72</v>
      </c>
      <c r="B49" s="20"/>
      <c r="C49" s="74">
        <v>2255445.0</v>
      </c>
      <c r="D49" s="74">
        <v>1.0026978E7</v>
      </c>
      <c r="E49" s="74">
        <v>8265743.0</v>
      </c>
      <c r="F49" s="74">
        <v>2735321.0</v>
      </c>
      <c r="G49" s="74">
        <v>1.681491E7</v>
      </c>
      <c r="H49" s="78">
        <v>1.6004848E7</v>
      </c>
      <c r="I49" s="74">
        <v>3117137.0</v>
      </c>
      <c r="J49" s="74">
        <v>1.5932547E7</v>
      </c>
      <c r="K49" s="74">
        <v>1.0178729E7</v>
      </c>
      <c r="L49" s="74">
        <v>3838206.0</v>
      </c>
      <c r="M49" s="74">
        <v>1.4594897E7</v>
      </c>
      <c r="N49" s="78">
        <v>2.6697689E7</v>
      </c>
      <c r="O49" s="72">
        <v>5737340.0</v>
      </c>
      <c r="P49" s="72">
        <v>4.0103801E7</v>
      </c>
      <c r="Q49" s="78">
        <v>3.5222935E7</v>
      </c>
      <c r="R49" s="149"/>
      <c r="S49" s="149">
        <f t="shared" si="4"/>
        <v>211526526</v>
      </c>
      <c r="T49" s="64" t="s">
        <v>72</v>
      </c>
      <c r="U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</row>
    <row r="50">
      <c r="A50" s="64" t="s">
        <v>73</v>
      </c>
      <c r="B50" s="20"/>
      <c r="C50" s="74">
        <v>266900.0</v>
      </c>
      <c r="D50" s="74">
        <v>273100.0</v>
      </c>
      <c r="E50" s="74">
        <v>298188.0</v>
      </c>
      <c r="F50" s="74">
        <v>326923.0</v>
      </c>
      <c r="G50" s="74">
        <v>355101.0</v>
      </c>
      <c r="H50" s="78">
        <v>439671.0</v>
      </c>
      <c r="I50" s="74">
        <v>724868.0</v>
      </c>
      <c r="J50" s="74">
        <v>695504.0</v>
      </c>
      <c r="K50" s="74">
        <v>830996.0</v>
      </c>
      <c r="L50" s="74">
        <v>923638.0</v>
      </c>
      <c r="M50" s="74">
        <v>922412.0</v>
      </c>
      <c r="N50" s="78">
        <v>957490.0</v>
      </c>
      <c r="O50" s="72">
        <v>993921.0</v>
      </c>
      <c r="P50" s="72">
        <v>979690.0</v>
      </c>
      <c r="Q50" s="78">
        <v>1150338.0</v>
      </c>
      <c r="R50" s="149"/>
      <c r="S50" s="149">
        <f t="shared" si="4"/>
        <v>10138740</v>
      </c>
      <c r="T50" s="64" t="s">
        <v>73</v>
      </c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</row>
    <row r="51">
      <c r="A51" s="64" t="s">
        <v>74</v>
      </c>
      <c r="B51" s="20"/>
      <c r="C51" s="120">
        <v>1031901.0</v>
      </c>
      <c r="D51" s="120">
        <v>1308746.0</v>
      </c>
      <c r="E51" s="120">
        <v>1666400.0</v>
      </c>
      <c r="F51" s="120">
        <v>1732334.0</v>
      </c>
      <c r="G51" s="120">
        <v>1821694.0</v>
      </c>
      <c r="H51" s="122">
        <v>2001880.0</v>
      </c>
      <c r="I51" s="124">
        <v>2221859.0</v>
      </c>
      <c r="J51" s="124">
        <v>2650851.0</v>
      </c>
      <c r="K51" s="124">
        <v>4585158.0</v>
      </c>
      <c r="L51" s="124">
        <v>4046726.0</v>
      </c>
      <c r="M51" s="124">
        <v>4556158.0</v>
      </c>
      <c r="N51" s="126">
        <v>4714213.0</v>
      </c>
      <c r="O51" s="72">
        <v>4721331.0</v>
      </c>
      <c r="P51" s="72">
        <v>5534721.0</v>
      </c>
      <c r="Q51" s="78">
        <v>5738865.0</v>
      </c>
      <c r="R51" s="149"/>
      <c r="S51" s="149">
        <f t="shared" si="4"/>
        <v>48332837</v>
      </c>
      <c r="T51" s="64" t="s">
        <v>74</v>
      </c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49"/>
      <c r="AM51" s="149"/>
      <c r="AN51" s="149"/>
      <c r="AO51" s="149"/>
      <c r="AP51" s="149"/>
      <c r="AQ51" s="149"/>
      <c r="AR51" s="149"/>
      <c r="AS51" s="149"/>
      <c r="AT51" s="149"/>
      <c r="AU51" s="149"/>
      <c r="AV51" s="149"/>
      <c r="AW51" s="149"/>
      <c r="AX51" s="149"/>
      <c r="AY51" s="149"/>
      <c r="AZ51" s="149"/>
      <c r="BA51" s="149"/>
      <c r="BB51" s="149"/>
      <c r="BC51" s="149"/>
      <c r="BD51" s="149"/>
      <c r="BE51" s="149"/>
      <c r="BF51" s="149"/>
      <c r="BG51" s="149"/>
      <c r="BH51" s="149"/>
      <c r="BI51" s="14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</row>
    <row r="52">
      <c r="A52" s="127" t="s">
        <v>75</v>
      </c>
      <c r="B52" s="20"/>
      <c r="C52" s="60"/>
      <c r="D52" s="60"/>
      <c r="E52" s="60"/>
      <c r="F52" s="60"/>
      <c r="G52" s="60"/>
      <c r="H52" s="60"/>
      <c r="I52" s="128"/>
      <c r="J52" s="128"/>
      <c r="K52" s="128"/>
      <c r="L52" s="128"/>
      <c r="M52" s="128"/>
      <c r="N52" s="129"/>
      <c r="O52" s="128"/>
      <c r="P52" s="128"/>
      <c r="Q52" s="130"/>
      <c r="R52" s="3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</row>
    <row r="53">
      <c r="A53" s="131" t="s">
        <v>76</v>
      </c>
      <c r="B53" s="13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49"/>
      <c r="AP53" s="149"/>
      <c r="AQ53" s="149"/>
      <c r="AR53" s="149"/>
      <c r="AS53" s="149"/>
      <c r="AT53" s="149"/>
      <c r="AU53" s="149"/>
      <c r="AV53" s="149"/>
      <c r="AW53" s="149"/>
      <c r="AX53" s="149"/>
      <c r="AY53" s="149"/>
      <c r="AZ53" s="149"/>
      <c r="BA53" s="149"/>
      <c r="BB53" s="149"/>
      <c r="BC53" s="149"/>
      <c r="BD53" s="149"/>
      <c r="BE53" s="149"/>
      <c r="BF53" s="149"/>
      <c r="BG53" s="149"/>
      <c r="BH53" s="149"/>
      <c r="BI53" s="14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</row>
  </sheetData>
  <mergeCells count="53">
    <mergeCell ref="A2:B4"/>
    <mergeCell ref="C2:Q2"/>
    <mergeCell ref="C3:H3"/>
    <mergeCell ref="I3:N3"/>
    <mergeCell ref="O3:Q3"/>
    <mergeCell ref="A5:B6"/>
    <mergeCell ref="C7:Q7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9:B49"/>
    <mergeCell ref="A50:B50"/>
    <mergeCell ref="A51:B51"/>
    <mergeCell ref="A52:B52"/>
    <mergeCell ref="A42:B42"/>
    <mergeCell ref="A43:B43"/>
    <mergeCell ref="A44:B44"/>
    <mergeCell ref="A45:B45"/>
    <mergeCell ref="A46:B46"/>
    <mergeCell ref="A47:B47"/>
    <mergeCell ref="A48:B48"/>
  </mergeCells>
  <conditionalFormatting sqref="D9:D51">
    <cfRule type="expression" dxfId="0" priority="1">
      <formula>RANK(D9,D$9:D$51)&lt;=10</formula>
    </cfRule>
  </conditionalFormatting>
  <conditionalFormatting sqref="E9:E51">
    <cfRule type="expression" dxfId="0" priority="2">
      <formula>RANK(E9,E$9:E$51)&lt;=10</formula>
    </cfRule>
  </conditionalFormatting>
  <conditionalFormatting sqref="D9:D51">
    <cfRule type="expression" dxfId="1" priority="3">
      <formula>RANK(D9,D$9:D$51,1)&lt;=10</formula>
    </cfRule>
  </conditionalFormatting>
  <conditionalFormatting sqref="E9:E51">
    <cfRule type="expression" dxfId="1" priority="4">
      <formula>RANK(E9,E$9:E$51,1)&lt;=10</formula>
    </cfRule>
  </conditionalFormatting>
  <conditionalFormatting sqref="C9:C51">
    <cfRule type="expression" dxfId="0" priority="5">
      <formula>RANK(C9,C$9:C$51)&lt;=10</formula>
    </cfRule>
  </conditionalFormatting>
  <conditionalFormatting sqref="C9:C51">
    <cfRule type="expression" dxfId="1" priority="6">
      <formula>RANK(C9,C$9:C$51,1)&lt;=10</formula>
    </cfRule>
  </conditionalFormatting>
  <conditionalFormatting sqref="F9:F51">
    <cfRule type="expression" dxfId="2" priority="7">
      <formula>RANK(F9,F$9:F$51)&lt;=10</formula>
    </cfRule>
  </conditionalFormatting>
  <conditionalFormatting sqref="F9:F51">
    <cfRule type="expression" dxfId="1" priority="8">
      <formula>RANK(F9,F$9:F$51,1)&lt;=10</formula>
    </cfRule>
  </conditionalFormatting>
  <conditionalFormatting sqref="G9:G51">
    <cfRule type="expression" dxfId="2" priority="9">
      <formula>RANK(G9,G$9:G$51)&lt;=10</formula>
    </cfRule>
  </conditionalFormatting>
  <conditionalFormatting sqref="H9:H51">
    <cfRule type="expression" dxfId="2" priority="10">
      <formula>RANK(H9,H$9:H$51)&lt;=10</formula>
    </cfRule>
  </conditionalFormatting>
  <conditionalFormatting sqref="G9:G51">
    <cfRule type="expression" dxfId="1" priority="11">
      <formula>RANK(G9,G$9:G$51,1)&lt;=10</formula>
    </cfRule>
  </conditionalFormatting>
  <conditionalFormatting sqref="H9:H51">
    <cfRule type="expression" dxfId="1" priority="12">
      <formula>RANK(H9,H$9:H$51,1)&lt;=10</formula>
    </cfRule>
  </conditionalFormatting>
  <conditionalFormatting sqref="I9:I51">
    <cfRule type="expression" dxfId="2" priority="13">
      <formula>RANK(I9,I$9:I$51)&lt;=10</formula>
    </cfRule>
  </conditionalFormatting>
  <conditionalFormatting sqref="J9:J51">
    <cfRule type="expression" dxfId="2" priority="14">
      <formula>RANK(J9,J$9:J$51)&lt;=10</formula>
    </cfRule>
  </conditionalFormatting>
  <conditionalFormatting sqref="K9:K51">
    <cfRule type="expression" dxfId="2" priority="15">
      <formula>RANK(K9,K$9:K$51)&lt;=10</formula>
    </cfRule>
  </conditionalFormatting>
  <conditionalFormatting sqref="I9:I51">
    <cfRule type="expression" dxfId="1" priority="16">
      <formula>RANK(I9,I$9:I$51,1)&lt;=10</formula>
    </cfRule>
  </conditionalFormatting>
  <conditionalFormatting sqref="J9:J51">
    <cfRule type="expression" dxfId="1" priority="17">
      <formula>RANK(J9,J$9:J$51,1)&lt;=10</formula>
    </cfRule>
  </conditionalFormatting>
  <conditionalFormatting sqref="K9:K51">
    <cfRule type="expression" dxfId="1" priority="18">
      <formula>RANK(K9,K$9:K$51,1)&lt;=10</formula>
    </cfRule>
  </conditionalFormatting>
  <conditionalFormatting sqref="L9:L51">
    <cfRule type="expression" dxfId="2" priority="19">
      <formula>RANK(L9,L$9:L$51)&lt;=10</formula>
    </cfRule>
  </conditionalFormatting>
  <conditionalFormatting sqref="M9:M51">
    <cfRule type="expression" dxfId="2" priority="20">
      <formula>RANK(M9,M$9:M$51)&lt;=10</formula>
    </cfRule>
  </conditionalFormatting>
  <conditionalFormatting sqref="N9:N51">
    <cfRule type="expression" dxfId="2" priority="21">
      <formula>RANK(N9,N$9:N$51)&lt;=10</formula>
    </cfRule>
  </conditionalFormatting>
  <conditionalFormatting sqref="L9:L51">
    <cfRule type="expression" dxfId="1" priority="22">
      <formula>RANK(L9,L$9:L$51,1)&lt;=10</formula>
    </cfRule>
  </conditionalFormatting>
  <conditionalFormatting sqref="M9:M51">
    <cfRule type="expression" dxfId="1" priority="23">
      <formula>RANK(M9,M$9:M$51,1)&lt;=10</formula>
    </cfRule>
  </conditionalFormatting>
  <conditionalFormatting sqref="N9:N51">
    <cfRule type="expression" dxfId="1" priority="24">
      <formula>RANK(N9,N$9:N$51,1)&lt;=10</formula>
    </cfRule>
  </conditionalFormatting>
  <conditionalFormatting sqref="O9:O51">
    <cfRule type="expression" dxfId="2" priority="25">
      <formula>RANK(O9,O$9:O$51)&lt;=10</formula>
    </cfRule>
  </conditionalFormatting>
  <conditionalFormatting sqref="P9:P51">
    <cfRule type="expression" dxfId="2" priority="26">
      <formula>RANK(P9,P$9:P$51)&lt;=10</formula>
    </cfRule>
  </conditionalFormatting>
  <conditionalFormatting sqref="Q9:R51 S9:S53 U9:BV53 T52:T53">
    <cfRule type="expression" dxfId="2" priority="27">
      <formula>RANK(Q9,Q$9:Q$51)&lt;=10</formula>
    </cfRule>
  </conditionalFormatting>
  <conditionalFormatting sqref="O9:O51">
    <cfRule type="expression" dxfId="1" priority="28">
      <formula>RANK(O9,O$9:O$51,1)&lt;=10</formula>
    </cfRule>
  </conditionalFormatting>
  <conditionalFormatting sqref="P9:P51">
    <cfRule type="expression" dxfId="1" priority="29">
      <formula>RANK(P9,P$9:P$51,1)&lt;=10</formula>
    </cfRule>
  </conditionalFormatting>
  <conditionalFormatting sqref="Q9:R51 S9:S53 U9:BV53 T52:T53">
    <cfRule type="expression" dxfId="1" priority="30">
      <formula>RANK(Q9,Q$9:Q$51,1)&lt;=10</formula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20.75"/>
    <col customWidth="1" min="11" max="11" width="28.38"/>
    <col customWidth="1" min="13" max="13" width="18.13"/>
    <col customWidth="1" min="14" max="14" width="41.13"/>
  </cols>
  <sheetData>
    <row r="1">
      <c r="L1" s="157"/>
    </row>
    <row r="2">
      <c r="A2" s="4" t="s">
        <v>77</v>
      </c>
      <c r="B2" s="5"/>
      <c r="C2" s="7"/>
      <c r="D2" s="158"/>
      <c r="E2" s="158"/>
      <c r="F2" s="158"/>
      <c r="G2" s="158"/>
      <c r="H2" s="158"/>
      <c r="L2" s="157"/>
    </row>
    <row r="3">
      <c r="A3" s="10"/>
      <c r="B3" s="11"/>
      <c r="C3" s="12" t="s">
        <v>2</v>
      </c>
      <c r="D3" s="13"/>
      <c r="E3" s="13"/>
      <c r="F3" s="13"/>
      <c r="G3" s="13"/>
      <c r="H3" s="14"/>
      <c r="L3" s="157"/>
    </row>
    <row r="4">
      <c r="A4" s="17"/>
      <c r="B4" s="18"/>
      <c r="C4" s="134">
        <v>2011.0</v>
      </c>
      <c r="D4" s="135">
        <v>2012.0</v>
      </c>
      <c r="E4" s="135">
        <v>2013.0</v>
      </c>
      <c r="F4" s="135">
        <v>2014.0</v>
      </c>
      <c r="G4" s="135">
        <v>2015.0</v>
      </c>
      <c r="H4" s="136">
        <v>2016.0</v>
      </c>
      <c r="L4" s="157"/>
    </row>
    <row r="5">
      <c r="A5" s="28" t="s">
        <v>7</v>
      </c>
      <c r="B5" s="5"/>
      <c r="C5" s="30" t="s">
        <v>9</v>
      </c>
      <c r="D5" s="30" t="s">
        <v>9</v>
      </c>
      <c r="E5" s="30" t="s">
        <v>9</v>
      </c>
      <c r="F5" s="30" t="s">
        <v>9</v>
      </c>
      <c r="G5" s="30" t="s">
        <v>9</v>
      </c>
      <c r="H5" s="31" t="s">
        <v>9</v>
      </c>
      <c r="L5" s="157"/>
    </row>
    <row r="6">
      <c r="A6" s="17"/>
      <c r="B6" s="18"/>
      <c r="C6" s="41" t="s">
        <v>11</v>
      </c>
      <c r="D6" s="43" t="s">
        <v>12</v>
      </c>
      <c r="E6" s="43" t="s">
        <v>13</v>
      </c>
      <c r="F6" s="43" t="s">
        <v>14</v>
      </c>
      <c r="G6" s="41" t="s">
        <v>15</v>
      </c>
      <c r="H6" s="44" t="s">
        <v>16</v>
      </c>
      <c r="L6" s="157"/>
    </row>
    <row r="7">
      <c r="A7" s="53" t="s">
        <v>27</v>
      </c>
      <c r="B7" s="20"/>
      <c r="C7" s="55"/>
      <c r="D7" s="159"/>
      <c r="E7" s="159"/>
      <c r="F7" s="159"/>
      <c r="G7" s="159"/>
      <c r="H7" s="159"/>
      <c r="J7" s="146" t="s">
        <v>78</v>
      </c>
      <c r="K7" s="146" t="s">
        <v>27</v>
      </c>
      <c r="L7" s="157"/>
    </row>
    <row r="8">
      <c r="A8" s="59" t="s">
        <v>28</v>
      </c>
      <c r="B8" s="20"/>
      <c r="C8" s="60"/>
      <c r="D8" s="60"/>
      <c r="E8" s="60"/>
      <c r="F8" s="60"/>
      <c r="G8" s="60"/>
      <c r="H8" s="60"/>
      <c r="K8" s="59"/>
      <c r="L8" s="161">
        <v>1.0</v>
      </c>
      <c r="P8" s="164"/>
    </row>
    <row r="9">
      <c r="A9" s="64" t="s">
        <v>29</v>
      </c>
      <c r="B9" s="20"/>
      <c r="C9" s="66">
        <v>2620077.0</v>
      </c>
      <c r="D9" s="66">
        <v>2853289.0</v>
      </c>
      <c r="E9" s="66">
        <v>3294359.0</v>
      </c>
      <c r="F9" s="66">
        <v>3344359.0</v>
      </c>
      <c r="G9" s="66">
        <v>3513715.0</v>
      </c>
      <c r="H9" s="68">
        <v>3717633.0</v>
      </c>
      <c r="J9" s="165">
        <f t="shared" ref="J9:J10" si="1">SUM(C9:H9)</f>
        <v>19343432</v>
      </c>
      <c r="K9" s="64" t="s">
        <v>29</v>
      </c>
      <c r="L9" s="166">
        <v>2.0</v>
      </c>
      <c r="P9" s="164"/>
    </row>
    <row r="10">
      <c r="A10" s="64" t="s">
        <v>30</v>
      </c>
      <c r="B10" s="20"/>
      <c r="C10" s="74">
        <v>5277094.0</v>
      </c>
      <c r="D10" s="74">
        <v>5842073.0</v>
      </c>
      <c r="E10" s="74">
        <v>6357214.0</v>
      </c>
      <c r="F10" s="74">
        <v>6624579.0</v>
      </c>
      <c r="G10" s="74">
        <v>8346204.0</v>
      </c>
      <c r="H10" s="78">
        <v>8861413.0</v>
      </c>
      <c r="J10" s="165">
        <f t="shared" si="1"/>
        <v>41308577</v>
      </c>
      <c r="K10" s="64" t="s">
        <v>30</v>
      </c>
      <c r="L10" s="166">
        <v>3.0</v>
      </c>
      <c r="P10" s="164"/>
    </row>
    <row r="11">
      <c r="A11" s="59" t="s">
        <v>31</v>
      </c>
      <c r="B11" s="20"/>
      <c r="C11" s="80"/>
      <c r="D11" s="80"/>
      <c r="E11" s="80"/>
      <c r="F11" s="80"/>
      <c r="G11" s="80"/>
      <c r="H11" s="81"/>
      <c r="K11" s="59"/>
      <c r="L11" s="161">
        <v>4.0</v>
      </c>
      <c r="P11" s="164"/>
    </row>
    <row r="12">
      <c r="A12" s="88" t="s">
        <v>32</v>
      </c>
      <c r="B12" s="20"/>
      <c r="C12" s="74">
        <v>4025507.0</v>
      </c>
      <c r="D12" s="74">
        <v>2595422.0</v>
      </c>
      <c r="E12" s="74">
        <v>2700651.0</v>
      </c>
      <c r="F12" s="74">
        <v>2790665.0</v>
      </c>
      <c r="G12" s="74">
        <v>2567637.0</v>
      </c>
      <c r="H12" s="78">
        <v>2825998.0</v>
      </c>
      <c r="J12" s="165">
        <f t="shared" ref="J12:J26" si="2">SUM(C12:H12)</f>
        <v>17505880</v>
      </c>
      <c r="K12" s="88" t="s">
        <v>32</v>
      </c>
      <c r="L12" s="166">
        <v>5.0</v>
      </c>
      <c r="P12" s="164"/>
    </row>
    <row r="13">
      <c r="A13" s="88" t="s">
        <v>33</v>
      </c>
      <c r="B13" s="20"/>
      <c r="C13" s="74">
        <v>185107.0</v>
      </c>
      <c r="D13" s="74">
        <v>401786.0</v>
      </c>
      <c r="E13" s="74">
        <v>416575.0</v>
      </c>
      <c r="F13" s="74">
        <v>217296.0</v>
      </c>
      <c r="G13" s="74">
        <v>222632.0</v>
      </c>
      <c r="H13" s="78">
        <v>500000.0</v>
      </c>
      <c r="J13" s="165">
        <f t="shared" si="2"/>
        <v>1943396</v>
      </c>
      <c r="K13" s="88" t="s">
        <v>33</v>
      </c>
      <c r="L13" s="166">
        <v>6.0</v>
      </c>
      <c r="P13" s="164"/>
    </row>
    <row r="14">
      <c r="A14" s="88" t="s">
        <v>34</v>
      </c>
      <c r="B14" s="20"/>
      <c r="C14" s="74">
        <v>929598.0</v>
      </c>
      <c r="D14" s="74">
        <v>997439.0</v>
      </c>
      <c r="E14" s="74">
        <v>1252238.0</v>
      </c>
      <c r="F14" s="74">
        <v>1128359.0</v>
      </c>
      <c r="G14" s="74">
        <v>1111145.0</v>
      </c>
      <c r="H14" s="78">
        <v>1201666.0</v>
      </c>
      <c r="J14" s="165">
        <f t="shared" si="2"/>
        <v>6620445</v>
      </c>
      <c r="K14" s="88" t="s">
        <v>34</v>
      </c>
      <c r="L14" s="161">
        <v>7.0</v>
      </c>
      <c r="P14" s="164"/>
    </row>
    <row r="15">
      <c r="A15" s="88" t="s">
        <v>35</v>
      </c>
      <c r="B15" s="20"/>
      <c r="C15" s="74">
        <v>4410446.0</v>
      </c>
      <c r="D15" s="74">
        <v>6700992.0</v>
      </c>
      <c r="E15" s="74">
        <v>9455661.0</v>
      </c>
      <c r="F15" s="74">
        <v>1.3755995E7</v>
      </c>
      <c r="G15" s="74">
        <v>1.0583698E7</v>
      </c>
      <c r="H15" s="78">
        <v>1.4496944E7</v>
      </c>
      <c r="J15" s="165">
        <f t="shared" si="2"/>
        <v>59403736</v>
      </c>
      <c r="K15" s="88" t="s">
        <v>35</v>
      </c>
      <c r="L15" s="166">
        <v>8.0</v>
      </c>
      <c r="P15" s="164"/>
    </row>
    <row r="16">
      <c r="A16" s="88" t="s">
        <v>36</v>
      </c>
      <c r="B16" s="20"/>
      <c r="C16" s="74">
        <v>1.6365513E7</v>
      </c>
      <c r="D16" s="74">
        <v>1.7903222E7</v>
      </c>
      <c r="E16" s="74">
        <v>2.1038824E7</v>
      </c>
      <c r="F16" s="74">
        <v>2.0002768E7</v>
      </c>
      <c r="G16" s="74">
        <v>1.0260106E7</v>
      </c>
      <c r="H16" s="78">
        <v>1.0132358E7</v>
      </c>
      <c r="J16" s="165">
        <f t="shared" si="2"/>
        <v>95702791</v>
      </c>
      <c r="K16" s="88" t="s">
        <v>36</v>
      </c>
      <c r="L16" s="166">
        <v>9.0</v>
      </c>
      <c r="P16" s="164"/>
    </row>
    <row r="17">
      <c r="A17" s="88" t="s">
        <v>37</v>
      </c>
      <c r="B17" s="20"/>
      <c r="C17" s="74">
        <v>3.4757973E7</v>
      </c>
      <c r="D17" s="74">
        <v>5.2932023E7</v>
      </c>
      <c r="E17" s="74">
        <v>6.4474099E7</v>
      </c>
      <c r="F17" s="74">
        <v>6.8596751E7</v>
      </c>
      <c r="G17" s="74">
        <v>4.869754E7</v>
      </c>
      <c r="H17" s="78">
        <v>4.8447476E7</v>
      </c>
      <c r="J17" s="165">
        <f t="shared" si="2"/>
        <v>317905862</v>
      </c>
      <c r="K17" s="88" t="s">
        <v>37</v>
      </c>
      <c r="L17" s="161">
        <v>10.0</v>
      </c>
      <c r="P17" s="164"/>
    </row>
    <row r="18">
      <c r="A18" s="88" t="s">
        <v>38</v>
      </c>
      <c r="B18" s="20"/>
      <c r="C18" s="74">
        <v>753279.0</v>
      </c>
      <c r="D18" s="74">
        <v>836777.0</v>
      </c>
      <c r="E18" s="74">
        <v>962009.0</v>
      </c>
      <c r="F18" s="74">
        <v>997494.0</v>
      </c>
      <c r="G18" s="74">
        <v>1418771.0</v>
      </c>
      <c r="H18" s="78">
        <v>1385609.0</v>
      </c>
      <c r="J18" s="165">
        <f t="shared" si="2"/>
        <v>6353939</v>
      </c>
      <c r="K18" s="88" t="s">
        <v>38</v>
      </c>
      <c r="L18" s="166">
        <v>11.0</v>
      </c>
    </row>
    <row r="19">
      <c r="A19" s="88" t="s">
        <v>39</v>
      </c>
      <c r="B19" s="20"/>
      <c r="C19" s="74">
        <v>1.92312856E8</v>
      </c>
      <c r="D19" s="74">
        <v>2.01821472E8</v>
      </c>
      <c r="E19" s="74">
        <v>2.32595221E8</v>
      </c>
      <c r="F19" s="74">
        <v>2.81774247E8</v>
      </c>
      <c r="G19" s="74">
        <v>3.21059493E8</v>
      </c>
      <c r="H19" s="78">
        <v>4.11905257E8</v>
      </c>
      <c r="J19" s="165">
        <f t="shared" si="2"/>
        <v>1641468546</v>
      </c>
      <c r="K19" s="88" t="s">
        <v>39</v>
      </c>
      <c r="L19" s="161">
        <v>12.0</v>
      </c>
    </row>
    <row r="20">
      <c r="A20" s="88" t="s">
        <v>42</v>
      </c>
      <c r="B20" s="20"/>
      <c r="C20" s="74">
        <v>2.2035085E7</v>
      </c>
      <c r="D20" s="74">
        <v>2.2097645E7</v>
      </c>
      <c r="E20" s="74">
        <v>3.2770703E7</v>
      </c>
      <c r="F20" s="74">
        <v>3.5934625E7</v>
      </c>
      <c r="G20" s="74">
        <v>4.2279507E7</v>
      </c>
      <c r="H20" s="78">
        <v>4.7414727E7</v>
      </c>
      <c r="J20" s="165">
        <f t="shared" si="2"/>
        <v>202532292</v>
      </c>
      <c r="K20" s="88" t="s">
        <v>42</v>
      </c>
      <c r="L20" s="166">
        <v>13.0</v>
      </c>
    </row>
    <row r="21">
      <c r="A21" s="93" t="s">
        <v>43</v>
      </c>
      <c r="B21" s="20"/>
      <c r="C21" s="95">
        <v>5751968.0</v>
      </c>
      <c r="D21" s="95">
        <v>5748740.0</v>
      </c>
      <c r="E21" s="95">
        <v>9529497.0</v>
      </c>
      <c r="F21" s="95">
        <v>9373382.0</v>
      </c>
      <c r="G21" s="95">
        <v>1.3143E7</v>
      </c>
      <c r="H21" s="97">
        <v>1.1810168E7</v>
      </c>
      <c r="J21" s="165">
        <f t="shared" si="2"/>
        <v>55356755</v>
      </c>
      <c r="K21" s="93" t="s">
        <v>43</v>
      </c>
      <c r="L21" s="166">
        <v>14.0</v>
      </c>
    </row>
    <row r="22">
      <c r="A22" s="88" t="s">
        <v>44</v>
      </c>
      <c r="B22" s="20"/>
      <c r="C22" s="74">
        <v>930064.0</v>
      </c>
      <c r="D22" s="74">
        <v>1243621.0</v>
      </c>
      <c r="E22" s="74">
        <v>3254847.0</v>
      </c>
      <c r="F22" s="74">
        <v>3299376.0</v>
      </c>
      <c r="G22" s="74">
        <v>3469772.0</v>
      </c>
      <c r="H22" s="78">
        <v>795440.0</v>
      </c>
      <c r="J22" s="165">
        <f t="shared" si="2"/>
        <v>12993120</v>
      </c>
      <c r="K22" s="88" t="s">
        <v>44</v>
      </c>
      <c r="L22" s="161">
        <v>15.0</v>
      </c>
    </row>
    <row r="23">
      <c r="A23" s="88" t="s">
        <v>45</v>
      </c>
      <c r="B23" s="20"/>
      <c r="C23" s="74">
        <v>1.227645E7</v>
      </c>
      <c r="D23" s="74">
        <v>1.6990868E7</v>
      </c>
      <c r="E23" s="74">
        <v>2.313585E7</v>
      </c>
      <c r="F23" s="74">
        <v>2.3345621E7</v>
      </c>
      <c r="G23" s="74">
        <v>2.1017958E7</v>
      </c>
      <c r="H23" s="78">
        <v>2.184312E7</v>
      </c>
      <c r="J23" s="165">
        <f t="shared" si="2"/>
        <v>118609867</v>
      </c>
      <c r="K23" s="88" t="s">
        <v>45</v>
      </c>
      <c r="L23" s="166">
        <v>16.0</v>
      </c>
    </row>
    <row r="24">
      <c r="A24" s="88" t="s">
        <v>46</v>
      </c>
      <c r="B24" s="20"/>
      <c r="C24" s="74">
        <v>1.0601965E7</v>
      </c>
      <c r="D24" s="74">
        <v>1.2039574E7</v>
      </c>
      <c r="E24" s="74">
        <v>1.1753939E7</v>
      </c>
      <c r="F24" s="74">
        <v>1.1524941E7</v>
      </c>
      <c r="G24" s="74">
        <v>1.3863384E7</v>
      </c>
      <c r="H24" s="78">
        <v>1.8742524E7</v>
      </c>
      <c r="J24" s="165">
        <f t="shared" si="2"/>
        <v>78526327</v>
      </c>
      <c r="K24" s="88" t="s">
        <v>46</v>
      </c>
      <c r="L24" s="166">
        <v>17.0</v>
      </c>
    </row>
    <row r="25">
      <c r="A25" s="88" t="s">
        <v>47</v>
      </c>
      <c r="B25" s="20"/>
      <c r="C25" s="74">
        <v>1.1035684E7</v>
      </c>
      <c r="D25" s="74">
        <v>1.0912081E7</v>
      </c>
      <c r="E25" s="74">
        <v>1.1613793E7</v>
      </c>
      <c r="F25" s="74">
        <v>1.2130738E7</v>
      </c>
      <c r="G25" s="74">
        <v>1.2954894E7</v>
      </c>
      <c r="H25" s="78">
        <v>2.0675618E7</v>
      </c>
      <c r="J25" s="165">
        <f t="shared" si="2"/>
        <v>79322808</v>
      </c>
      <c r="K25" s="88" t="s">
        <v>47</v>
      </c>
      <c r="L25" s="161">
        <v>18.0</v>
      </c>
    </row>
    <row r="26">
      <c r="A26" s="88" t="s">
        <v>48</v>
      </c>
      <c r="B26" s="20"/>
      <c r="C26" s="74">
        <v>3.2427444E7</v>
      </c>
      <c r="D26" s="74">
        <v>4.2769378E7</v>
      </c>
      <c r="E26" s="74">
        <v>5.1074586E7</v>
      </c>
      <c r="F26" s="74">
        <v>8.4356933E7</v>
      </c>
      <c r="G26" s="74">
        <v>8.7596927E7</v>
      </c>
      <c r="H26" s="78">
        <v>1.23510788E8</v>
      </c>
      <c r="J26" s="165">
        <f t="shared" si="2"/>
        <v>421736056</v>
      </c>
      <c r="K26" s="88" t="s">
        <v>48</v>
      </c>
      <c r="L26" s="166">
        <v>19.0</v>
      </c>
    </row>
    <row r="27">
      <c r="A27" s="88" t="s">
        <v>49</v>
      </c>
      <c r="B27" s="20"/>
      <c r="C27" s="107"/>
      <c r="D27" s="107"/>
      <c r="E27" s="107"/>
      <c r="F27" s="107"/>
      <c r="G27" s="107"/>
      <c r="H27" s="109"/>
      <c r="K27" s="88" t="s">
        <v>49</v>
      </c>
      <c r="L27" s="166">
        <v>20.0</v>
      </c>
    </row>
    <row r="28">
      <c r="A28" s="110" t="s">
        <v>50</v>
      </c>
      <c r="B28" s="20"/>
      <c r="C28" s="107"/>
      <c r="D28" s="107"/>
      <c r="E28" s="107"/>
      <c r="F28" s="107"/>
      <c r="G28" s="107"/>
      <c r="H28" s="109"/>
      <c r="K28" s="110" t="s">
        <v>50</v>
      </c>
      <c r="L28" s="161">
        <v>21.0</v>
      </c>
    </row>
    <row r="29">
      <c r="A29" s="88" t="s">
        <v>51</v>
      </c>
      <c r="B29" s="20"/>
      <c r="C29" s="74">
        <v>8.6853516E7</v>
      </c>
      <c r="D29" s="74">
        <v>9.287982E7</v>
      </c>
      <c r="E29" s="74">
        <v>9.1164442E7</v>
      </c>
      <c r="F29" s="74">
        <v>1.0029543E8</v>
      </c>
      <c r="G29" s="74">
        <v>1.04566889E8</v>
      </c>
      <c r="H29" s="78">
        <v>1.2422929E8</v>
      </c>
      <c r="J29" s="165">
        <f t="shared" ref="J29:J31" si="3">SUM(C29:H29)</f>
        <v>599989387</v>
      </c>
      <c r="K29" s="88" t="s">
        <v>51</v>
      </c>
      <c r="L29" s="166">
        <v>22.0</v>
      </c>
    </row>
    <row r="30">
      <c r="A30" s="88" t="s">
        <v>52</v>
      </c>
      <c r="B30" s="20"/>
      <c r="C30" s="74">
        <v>7152031.0</v>
      </c>
      <c r="D30" s="74">
        <v>8656728.0</v>
      </c>
      <c r="E30" s="74">
        <v>1.019342E7</v>
      </c>
      <c r="F30" s="74">
        <v>1.0903778E7</v>
      </c>
      <c r="G30" s="74">
        <v>1.132555E7</v>
      </c>
      <c r="H30" s="78">
        <v>1.2966075E7</v>
      </c>
      <c r="J30" s="165">
        <f t="shared" si="3"/>
        <v>61197582</v>
      </c>
      <c r="K30" s="88" t="s">
        <v>52</v>
      </c>
      <c r="L30" s="161">
        <v>23.0</v>
      </c>
    </row>
    <row r="31">
      <c r="A31" s="88" t="s">
        <v>53</v>
      </c>
      <c r="B31" s="20"/>
      <c r="C31" s="74">
        <v>6390368.0</v>
      </c>
      <c r="D31" s="74">
        <v>6988041.0</v>
      </c>
      <c r="E31" s="74">
        <v>7834074.0</v>
      </c>
      <c r="F31" s="74">
        <v>1.2177273E7</v>
      </c>
      <c r="G31" s="74">
        <v>1.1550153E7</v>
      </c>
      <c r="H31" s="78">
        <v>1.8271757E7</v>
      </c>
      <c r="J31" s="165">
        <f t="shared" si="3"/>
        <v>63211666</v>
      </c>
      <c r="K31" s="88" t="s">
        <v>53</v>
      </c>
      <c r="L31" s="166">
        <v>24.0</v>
      </c>
    </row>
    <row r="32">
      <c r="A32" s="88" t="s">
        <v>54</v>
      </c>
      <c r="B32" s="20"/>
      <c r="C32" s="107"/>
      <c r="D32" s="107"/>
      <c r="E32" s="107"/>
      <c r="F32" s="107"/>
      <c r="G32" s="107"/>
      <c r="H32" s="109"/>
      <c r="K32" s="88" t="s">
        <v>54</v>
      </c>
      <c r="L32" s="166">
        <v>25.0</v>
      </c>
    </row>
    <row r="33">
      <c r="A33" s="88" t="s">
        <v>55</v>
      </c>
      <c r="B33" s="20"/>
      <c r="C33" s="74">
        <v>1.04504921E8</v>
      </c>
      <c r="D33" s="74">
        <v>1.06905022E8</v>
      </c>
      <c r="E33" s="74">
        <v>8.0420311E7</v>
      </c>
      <c r="F33" s="74">
        <v>8.2265071E7</v>
      </c>
      <c r="G33" s="74">
        <v>9.9924639E7</v>
      </c>
      <c r="H33" s="78">
        <v>1.17521116E8</v>
      </c>
      <c r="J33" s="165">
        <f t="shared" ref="J33:J40" si="4">SUM(C33:H33)</f>
        <v>591541080</v>
      </c>
      <c r="K33" s="88" t="s">
        <v>55</v>
      </c>
      <c r="L33" s="161">
        <v>26.0</v>
      </c>
    </row>
    <row r="34">
      <c r="A34" s="111" t="s">
        <v>56</v>
      </c>
      <c r="B34" s="20"/>
      <c r="C34" s="113">
        <v>1.00826083E8</v>
      </c>
      <c r="D34" s="113">
        <v>1.09833405E8</v>
      </c>
      <c r="E34" s="113">
        <v>1.55517533E8</v>
      </c>
      <c r="F34" s="113">
        <v>2.06634047E8</v>
      </c>
      <c r="G34" s="113">
        <v>2.90470888E8</v>
      </c>
      <c r="H34" s="115">
        <v>3.84287164E8</v>
      </c>
      <c r="J34" s="165">
        <f t="shared" si="4"/>
        <v>1247569120</v>
      </c>
      <c r="K34" s="111" t="s">
        <v>56</v>
      </c>
      <c r="L34" s="166">
        <v>27.0</v>
      </c>
    </row>
    <row r="35">
      <c r="A35" s="88" t="s">
        <v>58</v>
      </c>
      <c r="B35" s="20"/>
      <c r="C35" s="74">
        <v>5989859.0</v>
      </c>
      <c r="D35" s="74">
        <v>9139458.0</v>
      </c>
      <c r="E35" s="74">
        <v>9915265.0</v>
      </c>
      <c r="F35" s="74">
        <v>1.1928821E7</v>
      </c>
      <c r="G35" s="74">
        <v>1.7577814E7</v>
      </c>
      <c r="H35" s="78">
        <v>1.8029275E7</v>
      </c>
      <c r="J35" s="165">
        <f t="shared" si="4"/>
        <v>72580492</v>
      </c>
      <c r="K35" s="88" t="s">
        <v>58</v>
      </c>
      <c r="L35" s="166">
        <v>28.0</v>
      </c>
    </row>
    <row r="36">
      <c r="A36" s="88" t="s">
        <v>59</v>
      </c>
      <c r="B36" s="20"/>
      <c r="C36" s="74">
        <v>3.4254658E7</v>
      </c>
      <c r="D36" s="74">
        <v>4.8772175E7</v>
      </c>
      <c r="E36" s="74">
        <v>5.6333858E7</v>
      </c>
      <c r="F36" s="74">
        <v>8.3304463E7</v>
      </c>
      <c r="G36" s="74">
        <v>1.0807773E8</v>
      </c>
      <c r="H36" s="78">
        <v>1.10816621E8</v>
      </c>
      <c r="J36" s="165">
        <f t="shared" si="4"/>
        <v>441559505</v>
      </c>
      <c r="K36" s="88" t="s">
        <v>59</v>
      </c>
      <c r="L36" s="161">
        <v>29.0</v>
      </c>
    </row>
    <row r="37">
      <c r="A37" s="88" t="s">
        <v>60</v>
      </c>
      <c r="B37" s="20"/>
      <c r="C37" s="74">
        <v>1431532.0</v>
      </c>
      <c r="D37" s="74">
        <v>1631763.0</v>
      </c>
      <c r="E37" s="74">
        <v>2783546.0</v>
      </c>
      <c r="F37" s="74">
        <v>1994061.0</v>
      </c>
      <c r="G37" s="74">
        <v>2478718.0</v>
      </c>
      <c r="H37" s="78">
        <v>3619744.0</v>
      </c>
      <c r="J37" s="165">
        <f t="shared" si="4"/>
        <v>13939364</v>
      </c>
      <c r="K37" s="88" t="s">
        <v>60</v>
      </c>
      <c r="L37" s="166">
        <v>30.0</v>
      </c>
    </row>
    <row r="38">
      <c r="A38" s="88" t="s">
        <v>61</v>
      </c>
      <c r="B38" s="20"/>
      <c r="C38" s="74">
        <v>2488626.0</v>
      </c>
      <c r="D38" s="74">
        <v>2604563.0</v>
      </c>
      <c r="E38" s="74">
        <v>3544400.0</v>
      </c>
      <c r="F38" s="74">
        <v>4406338.0</v>
      </c>
      <c r="G38" s="74">
        <v>3734308.0</v>
      </c>
      <c r="H38" s="78">
        <v>4189316.0</v>
      </c>
      <c r="J38" s="165">
        <f t="shared" si="4"/>
        <v>20967551</v>
      </c>
      <c r="K38" s="88" t="s">
        <v>61</v>
      </c>
      <c r="L38" s="166">
        <v>31.0</v>
      </c>
    </row>
    <row r="39">
      <c r="A39" s="88" t="s">
        <v>62</v>
      </c>
      <c r="B39" s="20"/>
      <c r="C39" s="74">
        <v>3.1185088E7</v>
      </c>
      <c r="D39" s="74">
        <v>3.3242378E7</v>
      </c>
      <c r="E39" s="74">
        <v>3.4185121E7</v>
      </c>
      <c r="F39" s="74">
        <v>4.5461306E7</v>
      </c>
      <c r="G39" s="74">
        <v>5.2874342E7</v>
      </c>
      <c r="H39" s="78">
        <v>4.2680486E7</v>
      </c>
      <c r="J39" s="165">
        <f t="shared" si="4"/>
        <v>239628721</v>
      </c>
      <c r="K39" s="88" t="s">
        <v>62</v>
      </c>
      <c r="L39" s="161">
        <v>32.0</v>
      </c>
    </row>
    <row r="40">
      <c r="A40" s="88" t="s">
        <v>63</v>
      </c>
      <c r="B40" s="20"/>
      <c r="C40" s="74">
        <v>2100550.0</v>
      </c>
      <c r="D40" s="74">
        <v>2836893.0</v>
      </c>
      <c r="E40" s="74">
        <v>4959736.0</v>
      </c>
      <c r="F40" s="74">
        <v>3904430.0</v>
      </c>
      <c r="G40" s="74">
        <v>6272780.0</v>
      </c>
      <c r="H40" s="78">
        <v>5637609.0</v>
      </c>
      <c r="J40" s="165">
        <f t="shared" si="4"/>
        <v>25711998</v>
      </c>
      <c r="K40" s="88" t="s">
        <v>63</v>
      </c>
      <c r="L40" s="166">
        <v>33.0</v>
      </c>
    </row>
    <row r="41">
      <c r="A41" s="59" t="s">
        <v>64</v>
      </c>
      <c r="B41" s="20"/>
      <c r="C41" s="80"/>
      <c r="D41" s="80"/>
      <c r="E41" s="80"/>
      <c r="F41" s="80"/>
      <c r="G41" s="80"/>
      <c r="H41" s="81"/>
      <c r="K41" s="59"/>
      <c r="L41" s="161">
        <v>34.0</v>
      </c>
    </row>
    <row r="42">
      <c r="A42" s="64" t="s">
        <v>65</v>
      </c>
      <c r="B42" s="20"/>
      <c r="C42" s="74">
        <v>1.2163151E7</v>
      </c>
      <c r="D42" s="74">
        <v>1.3355764E7</v>
      </c>
      <c r="E42" s="74">
        <v>1.5039944E7</v>
      </c>
      <c r="F42" s="74">
        <v>1.6407654E7</v>
      </c>
      <c r="G42" s="74">
        <v>1.8093379E7</v>
      </c>
      <c r="H42" s="78">
        <v>2.3566425E7</v>
      </c>
      <c r="J42" s="165">
        <f t="shared" ref="J42:J45" si="5">SUM(C42:H42)</f>
        <v>98626317</v>
      </c>
      <c r="K42" s="64" t="s">
        <v>65</v>
      </c>
      <c r="L42" s="166">
        <v>35.0</v>
      </c>
    </row>
    <row r="43">
      <c r="A43" s="64" t="s">
        <v>66</v>
      </c>
      <c r="B43" s="20"/>
      <c r="C43" s="74">
        <v>902303.0</v>
      </c>
      <c r="D43" s="74">
        <v>1094428.0</v>
      </c>
      <c r="E43" s="74">
        <v>1262684.0</v>
      </c>
      <c r="F43" s="74">
        <v>1426129.0</v>
      </c>
      <c r="G43" s="74">
        <v>1434198.0</v>
      </c>
      <c r="H43" s="78">
        <v>1497800.0</v>
      </c>
      <c r="J43" s="165">
        <f t="shared" si="5"/>
        <v>7617542</v>
      </c>
      <c r="K43" s="64" t="s">
        <v>66</v>
      </c>
      <c r="L43" s="166">
        <v>36.0</v>
      </c>
    </row>
    <row r="44">
      <c r="A44" s="64" t="s">
        <v>67</v>
      </c>
      <c r="B44" s="20"/>
      <c r="C44" s="74">
        <v>172909.0</v>
      </c>
      <c r="D44" s="74">
        <v>205421.0</v>
      </c>
      <c r="E44" s="74">
        <v>234472.0</v>
      </c>
      <c r="F44" s="74">
        <v>244600.0</v>
      </c>
      <c r="G44" s="74">
        <v>244671.0</v>
      </c>
      <c r="H44" s="78">
        <v>285818.0</v>
      </c>
      <c r="J44" s="165">
        <f t="shared" si="5"/>
        <v>1387891</v>
      </c>
      <c r="K44" s="64" t="s">
        <v>67</v>
      </c>
      <c r="L44" s="161">
        <v>37.0</v>
      </c>
    </row>
    <row r="45">
      <c r="A45" s="64" t="s">
        <v>68</v>
      </c>
      <c r="B45" s="20"/>
      <c r="C45" s="74">
        <v>320414.0</v>
      </c>
      <c r="D45" s="74">
        <v>348121.0</v>
      </c>
      <c r="E45" s="74">
        <v>381238.0</v>
      </c>
      <c r="F45" s="74">
        <v>393410.0</v>
      </c>
      <c r="G45" s="74">
        <v>400476.0</v>
      </c>
      <c r="H45" s="78">
        <v>568932.0</v>
      </c>
      <c r="J45" s="165">
        <f t="shared" si="5"/>
        <v>2412591</v>
      </c>
      <c r="K45" s="64" t="s">
        <v>68</v>
      </c>
      <c r="L45" s="166"/>
    </row>
    <row r="46">
      <c r="A46" s="59" t="s">
        <v>69</v>
      </c>
      <c r="B46" s="20"/>
      <c r="C46" s="80"/>
      <c r="D46" s="80"/>
      <c r="E46" s="80"/>
      <c r="F46" s="80"/>
      <c r="G46" s="80"/>
      <c r="H46" s="81"/>
      <c r="K46" s="59"/>
      <c r="L46" s="169"/>
    </row>
    <row r="47">
      <c r="A47" s="64" t="s">
        <v>70</v>
      </c>
      <c r="B47" s="20"/>
      <c r="C47" s="74">
        <v>666852.0</v>
      </c>
      <c r="D47" s="74">
        <v>777248.0</v>
      </c>
      <c r="E47" s="74">
        <v>934679.0</v>
      </c>
      <c r="F47" s="74">
        <v>1213353.0</v>
      </c>
      <c r="G47" s="74">
        <v>1114273.0</v>
      </c>
      <c r="H47" s="78">
        <v>1254964.0</v>
      </c>
      <c r="J47" s="165">
        <f t="shared" ref="J47:J51" si="6">SUM(C47:H47)</f>
        <v>5961369</v>
      </c>
      <c r="K47" s="64" t="s">
        <v>70</v>
      </c>
      <c r="L47" s="166"/>
    </row>
    <row r="48">
      <c r="A48" s="64" t="s">
        <v>71</v>
      </c>
      <c r="B48" s="20"/>
      <c r="C48" s="74">
        <v>4149634.0</v>
      </c>
      <c r="D48" s="74">
        <v>6634662.0</v>
      </c>
      <c r="E48" s="74">
        <v>7645389.0</v>
      </c>
      <c r="F48" s="74">
        <v>7769497.0</v>
      </c>
      <c r="G48" s="74">
        <v>7754238.0</v>
      </c>
      <c r="H48" s="78">
        <v>8929092.0</v>
      </c>
      <c r="J48" s="165">
        <f t="shared" si="6"/>
        <v>42882512</v>
      </c>
      <c r="K48" s="64" t="s">
        <v>71</v>
      </c>
      <c r="L48" s="166"/>
    </row>
    <row r="49">
      <c r="A49" s="64" t="s">
        <v>72</v>
      </c>
      <c r="B49" s="20"/>
      <c r="C49" s="74">
        <v>2255445.0</v>
      </c>
      <c r="D49" s="74">
        <v>1.0026978E7</v>
      </c>
      <c r="E49" s="74">
        <v>8265743.0</v>
      </c>
      <c r="F49" s="74">
        <v>2735321.0</v>
      </c>
      <c r="G49" s="74">
        <v>1.681491E7</v>
      </c>
      <c r="H49" s="78">
        <v>1.6004848E7</v>
      </c>
      <c r="J49" s="165">
        <f t="shared" si="6"/>
        <v>56103245</v>
      </c>
      <c r="K49" s="64" t="s">
        <v>72</v>
      </c>
      <c r="L49" s="166"/>
    </row>
    <row r="50">
      <c r="A50" s="64" t="s">
        <v>73</v>
      </c>
      <c r="B50" s="20"/>
      <c r="C50" s="74">
        <v>266900.0</v>
      </c>
      <c r="D50" s="74">
        <v>273100.0</v>
      </c>
      <c r="E50" s="74">
        <v>298188.0</v>
      </c>
      <c r="F50" s="74">
        <v>326923.0</v>
      </c>
      <c r="G50" s="74">
        <v>355101.0</v>
      </c>
      <c r="H50" s="78">
        <v>439671.0</v>
      </c>
      <c r="J50" s="165">
        <f t="shared" si="6"/>
        <v>1959883</v>
      </c>
      <c r="K50" s="64" t="s">
        <v>73</v>
      </c>
      <c r="L50" s="166"/>
    </row>
    <row r="51">
      <c r="A51" s="64" t="s">
        <v>74</v>
      </c>
      <c r="B51" s="20"/>
      <c r="C51" s="120">
        <v>1031901.0</v>
      </c>
      <c r="D51" s="120">
        <v>1308746.0</v>
      </c>
      <c r="E51" s="120">
        <v>1666400.0</v>
      </c>
      <c r="F51" s="120">
        <v>1732334.0</v>
      </c>
      <c r="G51" s="120">
        <v>1821694.0</v>
      </c>
      <c r="H51" s="122">
        <v>2001880.0</v>
      </c>
      <c r="J51" s="165">
        <f t="shared" si="6"/>
        <v>9562955</v>
      </c>
      <c r="K51" s="64" t="s">
        <v>74</v>
      </c>
      <c r="L51" s="166"/>
    </row>
    <row r="52">
      <c r="A52" s="127" t="s">
        <v>75</v>
      </c>
      <c r="B52" s="20"/>
      <c r="C52" s="60"/>
      <c r="D52" s="60"/>
      <c r="E52" s="60"/>
      <c r="F52" s="60"/>
      <c r="G52" s="60"/>
      <c r="H52" s="60"/>
      <c r="L52" s="157"/>
    </row>
    <row r="53">
      <c r="A53" s="131" t="s">
        <v>76</v>
      </c>
      <c r="B53" s="132"/>
      <c r="C53" s="3"/>
      <c r="D53" s="3"/>
      <c r="E53" s="3"/>
      <c r="F53" s="3"/>
      <c r="G53" s="3"/>
      <c r="H53" s="3"/>
      <c r="L53" s="157"/>
    </row>
    <row r="54">
      <c r="L54" s="157"/>
    </row>
    <row r="55">
      <c r="L55" s="157"/>
    </row>
    <row r="56">
      <c r="L56" s="157"/>
    </row>
    <row r="57">
      <c r="L57" s="157"/>
    </row>
    <row r="58">
      <c r="L58" s="157"/>
    </row>
    <row r="59">
      <c r="L59" s="157"/>
    </row>
    <row r="60">
      <c r="L60" s="157"/>
    </row>
    <row r="61">
      <c r="L61" s="157"/>
    </row>
    <row r="62">
      <c r="L62" s="157"/>
    </row>
    <row r="63">
      <c r="L63" s="157"/>
    </row>
    <row r="64">
      <c r="L64" s="157"/>
    </row>
    <row r="65">
      <c r="L65" s="157"/>
    </row>
    <row r="66">
      <c r="L66" s="157"/>
    </row>
    <row r="67">
      <c r="L67" s="157"/>
    </row>
    <row r="68">
      <c r="L68" s="157"/>
    </row>
    <row r="69">
      <c r="L69" s="157"/>
    </row>
    <row r="70">
      <c r="L70" s="157"/>
    </row>
    <row r="71">
      <c r="L71" s="157"/>
    </row>
    <row r="72">
      <c r="L72" s="157"/>
    </row>
    <row r="73">
      <c r="L73" s="157"/>
    </row>
    <row r="74">
      <c r="L74" s="157"/>
    </row>
    <row r="75">
      <c r="L75" s="157"/>
    </row>
    <row r="76">
      <c r="L76" s="157"/>
    </row>
    <row r="77">
      <c r="L77" s="157"/>
    </row>
    <row r="78">
      <c r="L78" s="157"/>
    </row>
    <row r="79">
      <c r="L79" s="157"/>
    </row>
    <row r="80">
      <c r="L80" s="157"/>
    </row>
    <row r="81">
      <c r="L81" s="157"/>
    </row>
    <row r="82">
      <c r="L82" s="157"/>
    </row>
    <row r="83">
      <c r="L83" s="157"/>
    </row>
    <row r="84">
      <c r="L84" s="157"/>
    </row>
    <row r="85">
      <c r="L85" s="157"/>
    </row>
    <row r="86">
      <c r="L86" s="157"/>
    </row>
    <row r="87">
      <c r="L87" s="157"/>
    </row>
    <row r="88">
      <c r="L88" s="157"/>
    </row>
    <row r="89">
      <c r="L89" s="157"/>
    </row>
    <row r="90">
      <c r="L90" s="157"/>
    </row>
    <row r="91">
      <c r="L91" s="157"/>
    </row>
    <row r="92">
      <c r="L92" s="157"/>
    </row>
    <row r="93">
      <c r="L93" s="157"/>
    </row>
    <row r="94">
      <c r="L94" s="157"/>
    </row>
    <row r="95">
      <c r="L95" s="157"/>
    </row>
    <row r="96">
      <c r="L96" s="157"/>
    </row>
    <row r="97">
      <c r="L97" s="157"/>
    </row>
    <row r="98">
      <c r="L98" s="157"/>
    </row>
    <row r="99">
      <c r="L99" s="157"/>
    </row>
    <row r="100">
      <c r="L100" s="157"/>
    </row>
    <row r="101">
      <c r="L101" s="157"/>
    </row>
    <row r="102">
      <c r="L102" s="157"/>
    </row>
    <row r="103">
      <c r="L103" s="157"/>
    </row>
    <row r="104">
      <c r="L104" s="157"/>
    </row>
    <row r="105">
      <c r="L105" s="157"/>
    </row>
    <row r="106">
      <c r="L106" s="157"/>
    </row>
    <row r="107">
      <c r="L107" s="157"/>
    </row>
    <row r="108">
      <c r="L108" s="157"/>
    </row>
    <row r="109">
      <c r="L109" s="157"/>
    </row>
    <row r="110">
      <c r="L110" s="157"/>
    </row>
    <row r="111">
      <c r="L111" s="157"/>
    </row>
    <row r="112">
      <c r="L112" s="157"/>
    </row>
    <row r="113">
      <c r="L113" s="157"/>
    </row>
    <row r="114">
      <c r="L114" s="157"/>
    </row>
    <row r="115">
      <c r="L115" s="157"/>
    </row>
    <row r="116">
      <c r="L116" s="157"/>
    </row>
    <row r="117">
      <c r="L117" s="157"/>
    </row>
    <row r="118">
      <c r="L118" s="157"/>
    </row>
    <row r="119">
      <c r="L119" s="157"/>
    </row>
    <row r="120">
      <c r="L120" s="157"/>
    </row>
    <row r="121">
      <c r="L121" s="157"/>
    </row>
    <row r="122">
      <c r="L122" s="157"/>
    </row>
    <row r="123">
      <c r="L123" s="157"/>
    </row>
    <row r="124">
      <c r="L124" s="157"/>
    </row>
    <row r="125">
      <c r="L125" s="157"/>
    </row>
    <row r="126">
      <c r="L126" s="157"/>
    </row>
    <row r="127">
      <c r="L127" s="157"/>
    </row>
    <row r="128">
      <c r="L128" s="157"/>
    </row>
    <row r="129">
      <c r="L129" s="157"/>
    </row>
    <row r="130">
      <c r="L130" s="157"/>
    </row>
    <row r="131">
      <c r="L131" s="157"/>
    </row>
    <row r="132">
      <c r="L132" s="157"/>
    </row>
    <row r="133">
      <c r="L133" s="157"/>
    </row>
    <row r="134">
      <c r="L134" s="157"/>
    </row>
    <row r="135">
      <c r="L135" s="157"/>
    </row>
    <row r="136">
      <c r="L136" s="157"/>
    </row>
    <row r="137">
      <c r="L137" s="157"/>
    </row>
    <row r="138">
      <c r="L138" s="157"/>
    </row>
    <row r="139">
      <c r="L139" s="157"/>
    </row>
    <row r="140">
      <c r="L140" s="157"/>
    </row>
    <row r="141">
      <c r="L141" s="157"/>
    </row>
    <row r="142">
      <c r="L142" s="157"/>
    </row>
    <row r="143">
      <c r="L143" s="157"/>
    </row>
    <row r="144">
      <c r="L144" s="157"/>
    </row>
    <row r="145">
      <c r="L145" s="157"/>
    </row>
    <row r="146">
      <c r="L146" s="157"/>
    </row>
    <row r="147">
      <c r="L147" s="157"/>
    </row>
    <row r="148">
      <c r="L148" s="157"/>
    </row>
    <row r="149">
      <c r="L149" s="157"/>
    </row>
    <row r="150">
      <c r="L150" s="157"/>
    </row>
    <row r="151">
      <c r="L151" s="157"/>
    </row>
    <row r="152">
      <c r="L152" s="157"/>
    </row>
    <row r="153">
      <c r="L153" s="157"/>
    </row>
    <row r="154">
      <c r="L154" s="157"/>
    </row>
    <row r="155">
      <c r="L155" s="157"/>
    </row>
    <row r="156">
      <c r="L156" s="157"/>
    </row>
    <row r="157">
      <c r="L157" s="157"/>
    </row>
    <row r="158">
      <c r="L158" s="157"/>
    </row>
    <row r="159">
      <c r="L159" s="157"/>
    </row>
    <row r="160">
      <c r="L160" s="157"/>
    </row>
    <row r="161">
      <c r="L161" s="157"/>
    </row>
    <row r="162">
      <c r="L162" s="157"/>
    </row>
    <row r="163">
      <c r="L163" s="157"/>
    </row>
    <row r="164">
      <c r="L164" s="157"/>
    </row>
    <row r="165">
      <c r="L165" s="157"/>
    </row>
    <row r="166">
      <c r="L166" s="157"/>
    </row>
    <row r="167">
      <c r="L167" s="157"/>
    </row>
    <row r="168">
      <c r="L168" s="157"/>
    </row>
    <row r="169">
      <c r="L169" s="157"/>
    </row>
    <row r="170">
      <c r="L170" s="157"/>
    </row>
    <row r="171">
      <c r="L171" s="157"/>
    </row>
    <row r="172">
      <c r="L172" s="157"/>
    </row>
    <row r="173">
      <c r="L173" s="157"/>
    </row>
    <row r="174">
      <c r="L174" s="157"/>
    </row>
    <row r="175">
      <c r="L175" s="157"/>
    </row>
    <row r="176">
      <c r="L176" s="157"/>
    </row>
    <row r="177">
      <c r="L177" s="157"/>
    </row>
    <row r="178">
      <c r="L178" s="157"/>
    </row>
    <row r="179">
      <c r="L179" s="157"/>
    </row>
    <row r="180">
      <c r="L180" s="157"/>
    </row>
    <row r="181">
      <c r="L181" s="157"/>
    </row>
    <row r="182">
      <c r="L182" s="157"/>
    </row>
    <row r="183">
      <c r="L183" s="157"/>
    </row>
    <row r="184">
      <c r="L184" s="157"/>
    </row>
    <row r="185">
      <c r="L185" s="157"/>
    </row>
    <row r="186">
      <c r="L186" s="157"/>
    </row>
    <row r="187">
      <c r="L187" s="157"/>
    </row>
    <row r="188">
      <c r="L188" s="157"/>
    </row>
    <row r="189">
      <c r="L189" s="157"/>
    </row>
    <row r="190">
      <c r="L190" s="157"/>
    </row>
    <row r="191">
      <c r="L191" s="157"/>
    </row>
    <row r="192">
      <c r="L192" s="157"/>
    </row>
    <row r="193">
      <c r="L193" s="157"/>
    </row>
    <row r="194">
      <c r="L194" s="157"/>
    </row>
    <row r="195">
      <c r="L195" s="157"/>
    </row>
    <row r="196">
      <c r="L196" s="157"/>
    </row>
    <row r="197">
      <c r="L197" s="157"/>
    </row>
    <row r="198">
      <c r="L198" s="157"/>
    </row>
    <row r="199">
      <c r="L199" s="157"/>
    </row>
    <row r="200">
      <c r="L200" s="157"/>
    </row>
    <row r="201">
      <c r="L201" s="157"/>
    </row>
    <row r="202">
      <c r="L202" s="157"/>
    </row>
    <row r="203">
      <c r="L203" s="157"/>
    </row>
    <row r="204">
      <c r="L204" s="157"/>
    </row>
    <row r="205">
      <c r="L205" s="157"/>
    </row>
    <row r="206">
      <c r="L206" s="157"/>
    </row>
    <row r="207">
      <c r="L207" s="157"/>
    </row>
    <row r="208">
      <c r="L208" s="157"/>
    </row>
    <row r="209">
      <c r="L209" s="157"/>
    </row>
    <row r="210">
      <c r="L210" s="157"/>
    </row>
    <row r="211">
      <c r="L211" s="157"/>
    </row>
    <row r="212">
      <c r="L212" s="157"/>
    </row>
    <row r="213">
      <c r="L213" s="157"/>
    </row>
    <row r="214">
      <c r="L214" s="157"/>
    </row>
    <row r="215">
      <c r="L215" s="157"/>
    </row>
    <row r="216">
      <c r="L216" s="157"/>
    </row>
    <row r="217">
      <c r="L217" s="157"/>
    </row>
    <row r="218">
      <c r="L218" s="157"/>
    </row>
    <row r="219">
      <c r="L219" s="157"/>
    </row>
    <row r="220">
      <c r="L220" s="157"/>
    </row>
    <row r="221">
      <c r="L221" s="157"/>
    </row>
    <row r="222">
      <c r="L222" s="157"/>
    </row>
    <row r="223">
      <c r="L223" s="157"/>
    </row>
    <row r="224">
      <c r="L224" s="157"/>
    </row>
    <row r="225">
      <c r="L225" s="157"/>
    </row>
    <row r="226">
      <c r="L226" s="157"/>
    </row>
    <row r="227">
      <c r="L227" s="157"/>
    </row>
    <row r="228">
      <c r="L228" s="157"/>
    </row>
    <row r="229">
      <c r="L229" s="157"/>
    </row>
    <row r="230">
      <c r="L230" s="157"/>
    </row>
    <row r="231">
      <c r="L231" s="157"/>
    </row>
    <row r="232">
      <c r="L232" s="157"/>
    </row>
    <row r="233">
      <c r="L233" s="157"/>
    </row>
    <row r="234">
      <c r="L234" s="157"/>
    </row>
    <row r="235">
      <c r="L235" s="157"/>
    </row>
    <row r="236">
      <c r="L236" s="157"/>
    </row>
    <row r="237">
      <c r="L237" s="157"/>
    </row>
    <row r="238">
      <c r="L238" s="157"/>
    </row>
    <row r="239">
      <c r="L239" s="157"/>
    </row>
    <row r="240">
      <c r="L240" s="157"/>
    </row>
    <row r="241">
      <c r="L241" s="157"/>
    </row>
    <row r="242">
      <c r="L242" s="157"/>
    </row>
    <row r="243">
      <c r="L243" s="157"/>
    </row>
    <row r="244">
      <c r="L244" s="157"/>
    </row>
    <row r="245">
      <c r="L245" s="157"/>
    </row>
    <row r="246">
      <c r="L246" s="157"/>
    </row>
    <row r="247">
      <c r="L247" s="157"/>
    </row>
    <row r="248">
      <c r="L248" s="157"/>
    </row>
    <row r="249">
      <c r="L249" s="157"/>
    </row>
    <row r="250">
      <c r="L250" s="157"/>
    </row>
    <row r="251">
      <c r="L251" s="157"/>
    </row>
    <row r="252">
      <c r="L252" s="157"/>
    </row>
    <row r="253">
      <c r="L253" s="157"/>
    </row>
    <row r="254">
      <c r="L254" s="157"/>
    </row>
    <row r="255">
      <c r="L255" s="157"/>
    </row>
    <row r="256">
      <c r="L256" s="157"/>
    </row>
    <row r="257">
      <c r="L257" s="157"/>
    </row>
    <row r="258">
      <c r="L258" s="157"/>
    </row>
    <row r="259">
      <c r="L259" s="157"/>
    </row>
    <row r="260">
      <c r="L260" s="157"/>
    </row>
    <row r="261">
      <c r="L261" s="157"/>
    </row>
    <row r="262">
      <c r="L262" s="157"/>
    </row>
    <row r="263">
      <c r="L263" s="157"/>
    </row>
    <row r="264">
      <c r="L264" s="157"/>
    </row>
    <row r="265">
      <c r="L265" s="157"/>
    </row>
    <row r="266">
      <c r="L266" s="157"/>
    </row>
    <row r="267">
      <c r="L267" s="157"/>
    </row>
    <row r="268">
      <c r="L268" s="157"/>
    </row>
    <row r="269">
      <c r="L269" s="157"/>
    </row>
    <row r="270">
      <c r="L270" s="157"/>
    </row>
    <row r="271">
      <c r="L271" s="157"/>
    </row>
    <row r="272">
      <c r="L272" s="157"/>
    </row>
    <row r="273">
      <c r="L273" s="157"/>
    </row>
    <row r="274">
      <c r="L274" s="157"/>
    </row>
    <row r="275">
      <c r="L275" s="157"/>
    </row>
    <row r="276">
      <c r="L276" s="157"/>
    </row>
    <row r="277">
      <c r="L277" s="157"/>
    </row>
    <row r="278">
      <c r="L278" s="157"/>
    </row>
    <row r="279">
      <c r="L279" s="157"/>
    </row>
    <row r="280">
      <c r="L280" s="157"/>
    </row>
    <row r="281">
      <c r="L281" s="157"/>
    </row>
    <row r="282">
      <c r="L282" s="157"/>
    </row>
    <row r="283">
      <c r="L283" s="157"/>
    </row>
    <row r="284">
      <c r="L284" s="157"/>
    </row>
    <row r="285">
      <c r="L285" s="157"/>
    </row>
    <row r="286">
      <c r="L286" s="157"/>
    </row>
    <row r="287">
      <c r="L287" s="157"/>
    </row>
    <row r="288">
      <c r="L288" s="157"/>
    </row>
    <row r="289">
      <c r="L289" s="157"/>
    </row>
    <row r="290">
      <c r="L290" s="157"/>
    </row>
    <row r="291">
      <c r="L291" s="157"/>
    </row>
    <row r="292">
      <c r="L292" s="157"/>
    </row>
    <row r="293">
      <c r="L293" s="157"/>
    </row>
    <row r="294">
      <c r="L294" s="157"/>
    </row>
    <row r="295">
      <c r="L295" s="157"/>
    </row>
    <row r="296">
      <c r="L296" s="157"/>
    </row>
    <row r="297">
      <c r="L297" s="157"/>
    </row>
    <row r="298">
      <c r="L298" s="157"/>
    </row>
    <row r="299">
      <c r="L299" s="157"/>
    </row>
    <row r="300">
      <c r="L300" s="157"/>
    </row>
    <row r="301">
      <c r="L301" s="157"/>
    </row>
    <row r="302">
      <c r="L302" s="157"/>
    </row>
    <row r="303">
      <c r="L303" s="157"/>
    </row>
    <row r="304">
      <c r="L304" s="157"/>
    </row>
    <row r="305">
      <c r="L305" s="157"/>
    </row>
    <row r="306">
      <c r="L306" s="157"/>
    </row>
    <row r="307">
      <c r="L307" s="157"/>
    </row>
    <row r="308">
      <c r="L308" s="157"/>
    </row>
    <row r="309">
      <c r="L309" s="157"/>
    </row>
    <row r="310">
      <c r="L310" s="157"/>
    </row>
    <row r="311">
      <c r="L311" s="157"/>
    </row>
    <row r="312">
      <c r="L312" s="157"/>
    </row>
    <row r="313">
      <c r="L313" s="157"/>
    </row>
    <row r="314">
      <c r="L314" s="157"/>
    </row>
    <row r="315">
      <c r="L315" s="157"/>
    </row>
    <row r="316">
      <c r="L316" s="157"/>
    </row>
    <row r="317">
      <c r="L317" s="157"/>
    </row>
    <row r="318">
      <c r="L318" s="157"/>
    </row>
    <row r="319">
      <c r="L319" s="157"/>
    </row>
    <row r="320">
      <c r="L320" s="157"/>
    </row>
    <row r="321">
      <c r="L321" s="157"/>
    </row>
    <row r="322">
      <c r="L322" s="157"/>
    </row>
    <row r="323">
      <c r="L323" s="157"/>
    </row>
    <row r="324">
      <c r="L324" s="157"/>
    </row>
    <row r="325">
      <c r="L325" s="157"/>
    </row>
    <row r="326">
      <c r="L326" s="157"/>
    </row>
    <row r="327">
      <c r="L327" s="157"/>
    </row>
    <row r="328">
      <c r="L328" s="157"/>
    </row>
    <row r="329">
      <c r="L329" s="157"/>
    </row>
    <row r="330">
      <c r="L330" s="157"/>
    </row>
    <row r="331">
      <c r="L331" s="157"/>
    </row>
    <row r="332">
      <c r="L332" s="157"/>
    </row>
    <row r="333">
      <c r="L333" s="157"/>
    </row>
    <row r="334">
      <c r="L334" s="157"/>
    </row>
    <row r="335">
      <c r="L335" s="157"/>
    </row>
    <row r="336">
      <c r="L336" s="157"/>
    </row>
    <row r="337">
      <c r="L337" s="157"/>
    </row>
    <row r="338">
      <c r="L338" s="157"/>
    </row>
    <row r="339">
      <c r="L339" s="157"/>
    </row>
    <row r="340">
      <c r="L340" s="157"/>
    </row>
    <row r="341">
      <c r="L341" s="157"/>
    </row>
    <row r="342">
      <c r="L342" s="157"/>
    </row>
    <row r="343">
      <c r="L343" s="157"/>
    </row>
    <row r="344">
      <c r="L344" s="157"/>
    </row>
    <row r="345">
      <c r="L345" s="157"/>
    </row>
    <row r="346">
      <c r="L346" s="157"/>
    </row>
    <row r="347">
      <c r="L347" s="157"/>
    </row>
    <row r="348">
      <c r="L348" s="157"/>
    </row>
    <row r="349">
      <c r="L349" s="157"/>
    </row>
    <row r="350">
      <c r="L350" s="157"/>
    </row>
    <row r="351">
      <c r="L351" s="157"/>
    </row>
    <row r="352">
      <c r="L352" s="157"/>
    </row>
    <row r="353">
      <c r="L353" s="157"/>
    </row>
    <row r="354">
      <c r="L354" s="157"/>
    </row>
    <row r="355">
      <c r="L355" s="157"/>
    </row>
    <row r="356">
      <c r="L356" s="157"/>
    </row>
    <row r="357">
      <c r="L357" s="157"/>
    </row>
    <row r="358">
      <c r="L358" s="157"/>
    </row>
    <row r="359">
      <c r="L359" s="157"/>
    </row>
    <row r="360">
      <c r="L360" s="157"/>
    </row>
    <row r="361">
      <c r="L361" s="157"/>
    </row>
    <row r="362">
      <c r="L362" s="157"/>
    </row>
    <row r="363">
      <c r="L363" s="157"/>
    </row>
    <row r="364">
      <c r="L364" s="157"/>
    </row>
    <row r="365">
      <c r="L365" s="157"/>
    </row>
    <row r="366">
      <c r="L366" s="157"/>
    </row>
    <row r="367">
      <c r="L367" s="157"/>
    </row>
    <row r="368">
      <c r="L368" s="157"/>
    </row>
    <row r="369">
      <c r="L369" s="157"/>
    </row>
    <row r="370">
      <c r="L370" s="157"/>
    </row>
    <row r="371">
      <c r="L371" s="157"/>
    </row>
    <row r="372">
      <c r="L372" s="157"/>
    </row>
    <row r="373">
      <c r="L373" s="157"/>
    </row>
    <row r="374">
      <c r="L374" s="157"/>
    </row>
    <row r="375">
      <c r="L375" s="157"/>
    </row>
    <row r="376">
      <c r="L376" s="157"/>
    </row>
    <row r="377">
      <c r="L377" s="157"/>
    </row>
    <row r="378">
      <c r="L378" s="157"/>
    </row>
    <row r="379">
      <c r="L379" s="157"/>
    </row>
    <row r="380">
      <c r="L380" s="157"/>
    </row>
    <row r="381">
      <c r="L381" s="157"/>
    </row>
    <row r="382">
      <c r="L382" s="157"/>
    </row>
    <row r="383">
      <c r="L383" s="157"/>
    </row>
    <row r="384">
      <c r="L384" s="157"/>
    </row>
    <row r="385">
      <c r="L385" s="157"/>
    </row>
    <row r="386">
      <c r="L386" s="157"/>
    </row>
    <row r="387">
      <c r="L387" s="157"/>
    </row>
    <row r="388">
      <c r="L388" s="157"/>
    </row>
    <row r="389">
      <c r="L389" s="157"/>
    </row>
    <row r="390">
      <c r="L390" s="157"/>
    </row>
    <row r="391">
      <c r="L391" s="157"/>
    </row>
    <row r="392">
      <c r="L392" s="157"/>
    </row>
    <row r="393">
      <c r="L393" s="157"/>
    </row>
    <row r="394">
      <c r="L394" s="157"/>
    </row>
    <row r="395">
      <c r="L395" s="157"/>
    </row>
    <row r="396">
      <c r="L396" s="157"/>
    </row>
    <row r="397">
      <c r="L397" s="157"/>
    </row>
    <row r="398">
      <c r="L398" s="157"/>
    </row>
    <row r="399">
      <c r="L399" s="157"/>
    </row>
    <row r="400">
      <c r="L400" s="157"/>
    </row>
    <row r="401">
      <c r="L401" s="157"/>
    </row>
    <row r="402">
      <c r="L402" s="157"/>
    </row>
    <row r="403">
      <c r="L403" s="157"/>
    </row>
    <row r="404">
      <c r="L404" s="157"/>
    </row>
    <row r="405">
      <c r="L405" s="157"/>
    </row>
    <row r="406">
      <c r="L406" s="157"/>
    </row>
    <row r="407">
      <c r="L407" s="157"/>
    </row>
    <row r="408">
      <c r="L408" s="157"/>
    </row>
    <row r="409">
      <c r="L409" s="157"/>
    </row>
    <row r="410">
      <c r="L410" s="157"/>
    </row>
    <row r="411">
      <c r="L411" s="157"/>
    </row>
    <row r="412">
      <c r="L412" s="157"/>
    </row>
    <row r="413">
      <c r="L413" s="157"/>
    </row>
    <row r="414">
      <c r="L414" s="157"/>
    </row>
    <row r="415">
      <c r="L415" s="157"/>
    </row>
    <row r="416">
      <c r="L416" s="157"/>
    </row>
    <row r="417">
      <c r="L417" s="157"/>
    </row>
    <row r="418">
      <c r="L418" s="157"/>
    </row>
    <row r="419">
      <c r="L419" s="157"/>
    </row>
    <row r="420">
      <c r="L420" s="157"/>
    </row>
    <row r="421">
      <c r="L421" s="157"/>
    </row>
    <row r="422">
      <c r="L422" s="157"/>
    </row>
    <row r="423">
      <c r="L423" s="157"/>
    </row>
    <row r="424">
      <c r="L424" s="157"/>
    </row>
    <row r="425">
      <c r="L425" s="157"/>
    </row>
    <row r="426">
      <c r="L426" s="157"/>
    </row>
    <row r="427">
      <c r="L427" s="157"/>
    </row>
    <row r="428">
      <c r="L428" s="157"/>
    </row>
    <row r="429">
      <c r="L429" s="157"/>
    </row>
    <row r="430">
      <c r="L430" s="157"/>
    </row>
    <row r="431">
      <c r="L431" s="157"/>
    </row>
    <row r="432">
      <c r="L432" s="157"/>
    </row>
    <row r="433">
      <c r="L433" s="157"/>
    </row>
    <row r="434">
      <c r="L434" s="157"/>
    </row>
    <row r="435">
      <c r="L435" s="157"/>
    </row>
    <row r="436">
      <c r="L436" s="157"/>
    </row>
    <row r="437">
      <c r="L437" s="157"/>
    </row>
    <row r="438">
      <c r="L438" s="157"/>
    </row>
    <row r="439">
      <c r="L439" s="157"/>
    </row>
    <row r="440">
      <c r="L440" s="157"/>
    </row>
    <row r="441">
      <c r="L441" s="157"/>
    </row>
    <row r="442">
      <c r="L442" s="157"/>
    </row>
    <row r="443">
      <c r="L443" s="157"/>
    </row>
    <row r="444">
      <c r="L444" s="157"/>
    </row>
    <row r="445">
      <c r="L445" s="157"/>
    </row>
    <row r="446">
      <c r="L446" s="157"/>
    </row>
    <row r="447">
      <c r="L447" s="157"/>
    </row>
    <row r="448">
      <c r="L448" s="157"/>
    </row>
    <row r="449">
      <c r="L449" s="157"/>
    </row>
    <row r="450">
      <c r="L450" s="157"/>
    </row>
    <row r="451">
      <c r="L451" s="157"/>
    </row>
    <row r="452">
      <c r="L452" s="157"/>
    </row>
    <row r="453">
      <c r="L453" s="157"/>
    </row>
    <row r="454">
      <c r="L454" s="157"/>
    </row>
    <row r="455">
      <c r="L455" s="157"/>
    </row>
    <row r="456">
      <c r="L456" s="157"/>
    </row>
    <row r="457">
      <c r="L457" s="157"/>
    </row>
    <row r="458">
      <c r="L458" s="157"/>
    </row>
    <row r="459">
      <c r="L459" s="157"/>
    </row>
    <row r="460">
      <c r="L460" s="157"/>
    </row>
    <row r="461">
      <c r="L461" s="157"/>
    </row>
    <row r="462">
      <c r="L462" s="157"/>
    </row>
    <row r="463">
      <c r="L463" s="157"/>
    </row>
    <row r="464">
      <c r="L464" s="157"/>
    </row>
    <row r="465">
      <c r="L465" s="157"/>
    </row>
    <row r="466">
      <c r="L466" s="157"/>
    </row>
    <row r="467">
      <c r="L467" s="157"/>
    </row>
    <row r="468">
      <c r="L468" s="157"/>
    </row>
    <row r="469">
      <c r="L469" s="157"/>
    </row>
    <row r="470">
      <c r="L470" s="157"/>
    </row>
    <row r="471">
      <c r="L471" s="157"/>
    </row>
    <row r="472">
      <c r="L472" s="157"/>
    </row>
    <row r="473">
      <c r="L473" s="157"/>
    </row>
    <row r="474">
      <c r="L474" s="157"/>
    </row>
    <row r="475">
      <c r="L475" s="157"/>
    </row>
    <row r="476">
      <c r="L476" s="157"/>
    </row>
    <row r="477">
      <c r="L477" s="157"/>
    </row>
    <row r="478">
      <c r="L478" s="157"/>
    </row>
    <row r="479">
      <c r="L479" s="157"/>
    </row>
    <row r="480">
      <c r="L480" s="157"/>
    </row>
    <row r="481">
      <c r="L481" s="157"/>
    </row>
    <row r="482">
      <c r="L482" s="157"/>
    </row>
    <row r="483">
      <c r="L483" s="157"/>
    </row>
    <row r="484">
      <c r="L484" s="157"/>
    </row>
    <row r="485">
      <c r="L485" s="157"/>
    </row>
    <row r="486">
      <c r="L486" s="157"/>
    </row>
    <row r="487">
      <c r="L487" s="157"/>
    </row>
    <row r="488">
      <c r="L488" s="157"/>
    </row>
    <row r="489">
      <c r="L489" s="157"/>
    </row>
    <row r="490">
      <c r="L490" s="157"/>
    </row>
    <row r="491">
      <c r="L491" s="157"/>
    </row>
    <row r="492">
      <c r="L492" s="157"/>
    </row>
    <row r="493">
      <c r="L493" s="157"/>
    </row>
    <row r="494">
      <c r="L494" s="157"/>
    </row>
    <row r="495">
      <c r="L495" s="157"/>
    </row>
    <row r="496">
      <c r="L496" s="157"/>
    </row>
    <row r="497">
      <c r="L497" s="157"/>
    </row>
    <row r="498">
      <c r="L498" s="157"/>
    </row>
    <row r="499">
      <c r="L499" s="157"/>
    </row>
    <row r="500">
      <c r="L500" s="157"/>
    </row>
    <row r="501">
      <c r="L501" s="157"/>
    </row>
    <row r="502">
      <c r="L502" s="157"/>
    </row>
    <row r="503">
      <c r="L503" s="157"/>
    </row>
    <row r="504">
      <c r="L504" s="157"/>
    </row>
    <row r="505">
      <c r="L505" s="157"/>
    </row>
    <row r="506">
      <c r="L506" s="157"/>
    </row>
    <row r="507">
      <c r="L507" s="157"/>
    </row>
    <row r="508">
      <c r="L508" s="157"/>
    </row>
    <row r="509">
      <c r="L509" s="157"/>
    </row>
    <row r="510">
      <c r="L510" s="157"/>
    </row>
    <row r="511">
      <c r="L511" s="157"/>
    </row>
    <row r="512">
      <c r="L512" s="157"/>
    </row>
    <row r="513">
      <c r="L513" s="157"/>
    </row>
    <row r="514">
      <c r="L514" s="157"/>
    </row>
    <row r="515">
      <c r="L515" s="157"/>
    </row>
    <row r="516">
      <c r="L516" s="157"/>
    </row>
    <row r="517">
      <c r="L517" s="157"/>
    </row>
    <row r="518">
      <c r="L518" s="157"/>
    </row>
    <row r="519">
      <c r="L519" s="157"/>
    </row>
    <row r="520">
      <c r="L520" s="157"/>
    </row>
    <row r="521">
      <c r="L521" s="157"/>
    </row>
    <row r="522">
      <c r="L522" s="157"/>
    </row>
    <row r="523">
      <c r="L523" s="157"/>
    </row>
    <row r="524">
      <c r="L524" s="157"/>
    </row>
    <row r="525">
      <c r="L525" s="157"/>
    </row>
    <row r="526">
      <c r="L526" s="157"/>
    </row>
    <row r="527">
      <c r="L527" s="157"/>
    </row>
    <row r="528">
      <c r="L528" s="157"/>
    </row>
    <row r="529">
      <c r="L529" s="157"/>
    </row>
    <row r="530">
      <c r="L530" s="157"/>
    </row>
    <row r="531">
      <c r="L531" s="157"/>
    </row>
    <row r="532">
      <c r="L532" s="157"/>
    </row>
    <row r="533">
      <c r="L533" s="157"/>
    </row>
    <row r="534">
      <c r="L534" s="157"/>
    </row>
    <row r="535">
      <c r="L535" s="157"/>
    </row>
    <row r="536">
      <c r="L536" s="157"/>
    </row>
    <row r="537">
      <c r="L537" s="157"/>
    </row>
    <row r="538">
      <c r="L538" s="157"/>
    </row>
    <row r="539">
      <c r="L539" s="157"/>
    </row>
    <row r="540">
      <c r="L540" s="157"/>
    </row>
    <row r="541">
      <c r="L541" s="157"/>
    </row>
    <row r="542">
      <c r="L542" s="157"/>
    </row>
    <row r="543">
      <c r="L543" s="157"/>
    </row>
    <row r="544">
      <c r="L544" s="157"/>
    </row>
    <row r="545">
      <c r="L545" s="157"/>
    </row>
    <row r="546">
      <c r="L546" s="157"/>
    </row>
    <row r="547">
      <c r="L547" s="157"/>
    </row>
    <row r="548">
      <c r="L548" s="157"/>
    </row>
    <row r="549">
      <c r="L549" s="157"/>
    </row>
    <row r="550">
      <c r="L550" s="157"/>
    </row>
    <row r="551">
      <c r="L551" s="157"/>
    </row>
    <row r="552">
      <c r="L552" s="157"/>
    </row>
    <row r="553">
      <c r="L553" s="157"/>
    </row>
    <row r="554">
      <c r="L554" s="157"/>
    </row>
    <row r="555">
      <c r="L555" s="157"/>
    </row>
    <row r="556">
      <c r="L556" s="157"/>
    </row>
    <row r="557">
      <c r="L557" s="157"/>
    </row>
    <row r="558">
      <c r="L558" s="157"/>
    </row>
    <row r="559">
      <c r="L559" s="157"/>
    </row>
    <row r="560">
      <c r="L560" s="157"/>
    </row>
    <row r="561">
      <c r="L561" s="157"/>
    </row>
    <row r="562">
      <c r="L562" s="157"/>
    </row>
    <row r="563">
      <c r="L563" s="157"/>
    </row>
    <row r="564">
      <c r="L564" s="157"/>
    </row>
    <row r="565">
      <c r="L565" s="157"/>
    </row>
    <row r="566">
      <c r="L566" s="157"/>
    </row>
    <row r="567">
      <c r="L567" s="157"/>
    </row>
    <row r="568">
      <c r="L568" s="157"/>
    </row>
    <row r="569">
      <c r="L569" s="157"/>
    </row>
    <row r="570">
      <c r="L570" s="157"/>
    </row>
    <row r="571">
      <c r="L571" s="157"/>
    </row>
    <row r="572">
      <c r="L572" s="157"/>
    </row>
    <row r="573">
      <c r="L573" s="157"/>
    </row>
    <row r="574">
      <c r="L574" s="157"/>
    </row>
    <row r="575">
      <c r="L575" s="157"/>
    </row>
    <row r="576">
      <c r="L576" s="157"/>
    </row>
    <row r="577">
      <c r="L577" s="157"/>
    </row>
    <row r="578">
      <c r="L578" s="157"/>
    </row>
    <row r="579">
      <c r="L579" s="157"/>
    </row>
    <row r="580">
      <c r="L580" s="157"/>
    </row>
    <row r="581">
      <c r="L581" s="157"/>
    </row>
    <row r="582">
      <c r="L582" s="157"/>
    </row>
    <row r="583">
      <c r="L583" s="157"/>
    </row>
    <row r="584">
      <c r="L584" s="157"/>
    </row>
    <row r="585">
      <c r="L585" s="157"/>
    </row>
    <row r="586">
      <c r="L586" s="157"/>
    </row>
    <row r="587">
      <c r="L587" s="157"/>
    </row>
    <row r="588">
      <c r="L588" s="157"/>
    </row>
    <row r="589">
      <c r="L589" s="157"/>
    </row>
    <row r="590">
      <c r="L590" s="157"/>
    </row>
    <row r="591">
      <c r="L591" s="157"/>
    </row>
    <row r="592">
      <c r="L592" s="157"/>
    </row>
    <row r="593">
      <c r="L593" s="157"/>
    </row>
    <row r="594">
      <c r="L594" s="157"/>
    </row>
    <row r="595">
      <c r="L595" s="157"/>
    </row>
    <row r="596">
      <c r="L596" s="157"/>
    </row>
    <row r="597">
      <c r="L597" s="157"/>
    </row>
    <row r="598">
      <c r="L598" s="157"/>
    </row>
    <row r="599">
      <c r="L599" s="157"/>
    </row>
    <row r="600">
      <c r="L600" s="157"/>
    </row>
    <row r="601">
      <c r="L601" s="157"/>
    </row>
    <row r="602">
      <c r="L602" s="157"/>
    </row>
    <row r="603">
      <c r="L603" s="157"/>
    </row>
    <row r="604">
      <c r="L604" s="157"/>
    </row>
    <row r="605">
      <c r="L605" s="157"/>
    </row>
    <row r="606">
      <c r="L606" s="157"/>
    </row>
    <row r="607">
      <c r="L607" s="157"/>
    </row>
    <row r="608">
      <c r="L608" s="157"/>
    </row>
    <row r="609">
      <c r="L609" s="157"/>
    </row>
    <row r="610">
      <c r="L610" s="157"/>
    </row>
    <row r="611">
      <c r="L611" s="157"/>
    </row>
    <row r="612">
      <c r="L612" s="157"/>
    </row>
    <row r="613">
      <c r="L613" s="157"/>
    </row>
    <row r="614">
      <c r="L614" s="157"/>
    </row>
    <row r="615">
      <c r="L615" s="157"/>
    </row>
    <row r="616">
      <c r="L616" s="157"/>
    </row>
    <row r="617">
      <c r="L617" s="157"/>
    </row>
    <row r="618">
      <c r="L618" s="157"/>
    </row>
    <row r="619">
      <c r="L619" s="157"/>
    </row>
    <row r="620">
      <c r="L620" s="157"/>
    </row>
    <row r="621">
      <c r="L621" s="157"/>
    </row>
    <row r="622">
      <c r="L622" s="157"/>
    </row>
    <row r="623">
      <c r="L623" s="157"/>
    </row>
    <row r="624">
      <c r="L624" s="157"/>
    </row>
    <row r="625">
      <c r="L625" s="157"/>
    </row>
    <row r="626">
      <c r="L626" s="157"/>
    </row>
    <row r="627">
      <c r="L627" s="157"/>
    </row>
    <row r="628">
      <c r="L628" s="157"/>
    </row>
    <row r="629">
      <c r="L629" s="157"/>
    </row>
    <row r="630">
      <c r="L630" s="157"/>
    </row>
    <row r="631">
      <c r="L631" s="157"/>
    </row>
    <row r="632">
      <c r="L632" s="157"/>
    </row>
    <row r="633">
      <c r="L633" s="157"/>
    </row>
    <row r="634">
      <c r="L634" s="157"/>
    </row>
    <row r="635">
      <c r="L635" s="157"/>
    </row>
    <row r="636">
      <c r="L636" s="157"/>
    </row>
    <row r="637">
      <c r="L637" s="157"/>
    </row>
    <row r="638">
      <c r="L638" s="157"/>
    </row>
    <row r="639">
      <c r="L639" s="157"/>
    </row>
    <row r="640">
      <c r="L640" s="157"/>
    </row>
    <row r="641">
      <c r="L641" s="157"/>
    </row>
    <row r="642">
      <c r="L642" s="157"/>
    </row>
    <row r="643">
      <c r="L643" s="157"/>
    </row>
    <row r="644">
      <c r="L644" s="157"/>
    </row>
    <row r="645">
      <c r="L645" s="157"/>
    </row>
    <row r="646">
      <c r="L646" s="157"/>
    </row>
    <row r="647">
      <c r="L647" s="157"/>
    </row>
    <row r="648">
      <c r="L648" s="157"/>
    </row>
    <row r="649">
      <c r="L649" s="157"/>
    </row>
    <row r="650">
      <c r="L650" s="157"/>
    </row>
    <row r="651">
      <c r="L651" s="157"/>
    </row>
    <row r="652">
      <c r="L652" s="157"/>
    </row>
    <row r="653">
      <c r="L653" s="157"/>
    </row>
    <row r="654">
      <c r="L654" s="157"/>
    </row>
    <row r="655">
      <c r="L655" s="157"/>
    </row>
    <row r="656">
      <c r="L656" s="157"/>
    </row>
    <row r="657">
      <c r="L657" s="157"/>
    </row>
    <row r="658">
      <c r="L658" s="157"/>
    </row>
    <row r="659">
      <c r="L659" s="157"/>
    </row>
    <row r="660">
      <c r="L660" s="157"/>
    </row>
    <row r="661">
      <c r="L661" s="157"/>
    </row>
    <row r="662">
      <c r="L662" s="157"/>
    </row>
    <row r="663">
      <c r="L663" s="157"/>
    </row>
    <row r="664">
      <c r="L664" s="157"/>
    </row>
    <row r="665">
      <c r="L665" s="157"/>
    </row>
    <row r="666">
      <c r="L666" s="157"/>
    </row>
    <row r="667">
      <c r="L667" s="157"/>
    </row>
    <row r="668">
      <c r="L668" s="157"/>
    </row>
    <row r="669">
      <c r="L669" s="157"/>
    </row>
    <row r="670">
      <c r="L670" s="157"/>
    </row>
    <row r="671">
      <c r="L671" s="157"/>
    </row>
    <row r="672">
      <c r="L672" s="157"/>
    </row>
    <row r="673">
      <c r="L673" s="157"/>
    </row>
    <row r="674">
      <c r="L674" s="157"/>
    </row>
    <row r="675">
      <c r="L675" s="157"/>
    </row>
    <row r="676">
      <c r="L676" s="157"/>
    </row>
    <row r="677">
      <c r="L677" s="157"/>
    </row>
    <row r="678">
      <c r="L678" s="157"/>
    </row>
    <row r="679">
      <c r="L679" s="157"/>
    </row>
    <row r="680">
      <c r="L680" s="157"/>
    </row>
    <row r="681">
      <c r="L681" s="157"/>
    </row>
    <row r="682">
      <c r="L682" s="157"/>
    </row>
    <row r="683">
      <c r="L683" s="157"/>
    </row>
    <row r="684">
      <c r="L684" s="157"/>
    </row>
    <row r="685">
      <c r="L685" s="157"/>
    </row>
    <row r="686">
      <c r="L686" s="157"/>
    </row>
    <row r="687">
      <c r="L687" s="157"/>
    </row>
    <row r="688">
      <c r="L688" s="157"/>
    </row>
    <row r="689">
      <c r="L689" s="157"/>
    </row>
    <row r="690">
      <c r="L690" s="157"/>
    </row>
    <row r="691">
      <c r="L691" s="157"/>
    </row>
    <row r="692">
      <c r="L692" s="157"/>
    </row>
    <row r="693">
      <c r="L693" s="157"/>
    </row>
    <row r="694">
      <c r="L694" s="157"/>
    </row>
    <row r="695">
      <c r="L695" s="157"/>
    </row>
    <row r="696">
      <c r="L696" s="157"/>
    </row>
    <row r="697">
      <c r="L697" s="157"/>
    </row>
    <row r="698">
      <c r="L698" s="157"/>
    </row>
    <row r="699">
      <c r="L699" s="157"/>
    </row>
    <row r="700">
      <c r="L700" s="157"/>
    </row>
    <row r="701">
      <c r="L701" s="157"/>
    </row>
    <row r="702">
      <c r="L702" s="157"/>
    </row>
    <row r="703">
      <c r="L703" s="157"/>
    </row>
    <row r="704">
      <c r="L704" s="157"/>
    </row>
    <row r="705">
      <c r="L705" s="157"/>
    </row>
    <row r="706">
      <c r="L706" s="157"/>
    </row>
    <row r="707">
      <c r="L707" s="157"/>
    </row>
    <row r="708">
      <c r="L708" s="157"/>
    </row>
    <row r="709">
      <c r="L709" s="157"/>
    </row>
    <row r="710">
      <c r="L710" s="157"/>
    </row>
    <row r="711">
      <c r="L711" s="157"/>
    </row>
    <row r="712">
      <c r="L712" s="157"/>
    </row>
    <row r="713">
      <c r="L713" s="157"/>
    </row>
    <row r="714">
      <c r="L714" s="157"/>
    </row>
    <row r="715">
      <c r="L715" s="157"/>
    </row>
    <row r="716">
      <c r="L716" s="157"/>
    </row>
    <row r="717">
      <c r="L717" s="157"/>
    </row>
    <row r="718">
      <c r="L718" s="157"/>
    </row>
    <row r="719">
      <c r="L719" s="157"/>
    </row>
    <row r="720">
      <c r="L720" s="157"/>
    </row>
    <row r="721">
      <c r="L721" s="157"/>
    </row>
    <row r="722">
      <c r="L722" s="157"/>
    </row>
    <row r="723">
      <c r="L723" s="157"/>
    </row>
    <row r="724">
      <c r="L724" s="157"/>
    </row>
    <row r="725">
      <c r="L725" s="157"/>
    </row>
    <row r="726">
      <c r="L726" s="157"/>
    </row>
    <row r="727">
      <c r="L727" s="157"/>
    </row>
    <row r="728">
      <c r="L728" s="157"/>
    </row>
    <row r="729">
      <c r="L729" s="157"/>
    </row>
    <row r="730">
      <c r="L730" s="157"/>
    </row>
    <row r="731">
      <c r="L731" s="157"/>
    </row>
    <row r="732">
      <c r="L732" s="157"/>
    </row>
    <row r="733">
      <c r="L733" s="157"/>
    </row>
    <row r="734">
      <c r="L734" s="157"/>
    </row>
    <row r="735">
      <c r="L735" s="157"/>
    </row>
    <row r="736">
      <c r="L736" s="157"/>
    </row>
    <row r="737">
      <c r="L737" s="157"/>
    </row>
    <row r="738">
      <c r="L738" s="157"/>
    </row>
    <row r="739">
      <c r="L739" s="157"/>
    </row>
    <row r="740">
      <c r="L740" s="157"/>
    </row>
    <row r="741">
      <c r="L741" s="157"/>
    </row>
    <row r="742">
      <c r="L742" s="157"/>
    </row>
    <row r="743">
      <c r="L743" s="157"/>
    </row>
    <row r="744">
      <c r="L744" s="157"/>
    </row>
    <row r="745">
      <c r="L745" s="157"/>
    </row>
    <row r="746">
      <c r="L746" s="157"/>
    </row>
    <row r="747">
      <c r="L747" s="157"/>
    </row>
    <row r="748">
      <c r="L748" s="157"/>
    </row>
    <row r="749">
      <c r="L749" s="157"/>
    </row>
    <row r="750">
      <c r="L750" s="157"/>
    </row>
    <row r="751">
      <c r="L751" s="157"/>
    </row>
    <row r="752">
      <c r="L752" s="157"/>
    </row>
    <row r="753">
      <c r="L753" s="157"/>
    </row>
    <row r="754">
      <c r="L754" s="157"/>
    </row>
    <row r="755">
      <c r="L755" s="157"/>
    </row>
    <row r="756">
      <c r="L756" s="157"/>
    </row>
    <row r="757">
      <c r="L757" s="157"/>
    </row>
    <row r="758">
      <c r="L758" s="157"/>
    </row>
    <row r="759">
      <c r="L759" s="157"/>
    </row>
    <row r="760">
      <c r="L760" s="157"/>
    </row>
    <row r="761">
      <c r="L761" s="157"/>
    </row>
    <row r="762">
      <c r="L762" s="157"/>
    </row>
    <row r="763">
      <c r="L763" s="157"/>
    </row>
    <row r="764">
      <c r="L764" s="157"/>
    </row>
    <row r="765">
      <c r="L765" s="157"/>
    </row>
    <row r="766">
      <c r="L766" s="157"/>
    </row>
    <row r="767">
      <c r="L767" s="157"/>
    </row>
    <row r="768">
      <c r="L768" s="157"/>
    </row>
    <row r="769">
      <c r="L769" s="157"/>
    </row>
    <row r="770">
      <c r="L770" s="157"/>
    </row>
    <row r="771">
      <c r="L771" s="157"/>
    </row>
    <row r="772">
      <c r="L772" s="157"/>
    </row>
    <row r="773">
      <c r="L773" s="157"/>
    </row>
    <row r="774">
      <c r="L774" s="157"/>
    </row>
    <row r="775">
      <c r="L775" s="157"/>
    </row>
    <row r="776">
      <c r="L776" s="157"/>
    </row>
    <row r="777">
      <c r="L777" s="157"/>
    </row>
    <row r="778">
      <c r="L778" s="157"/>
    </row>
    <row r="779">
      <c r="L779" s="157"/>
    </row>
    <row r="780">
      <c r="L780" s="157"/>
    </row>
    <row r="781">
      <c r="L781" s="157"/>
    </row>
    <row r="782">
      <c r="L782" s="157"/>
    </row>
    <row r="783">
      <c r="L783" s="157"/>
    </row>
    <row r="784">
      <c r="L784" s="157"/>
    </row>
    <row r="785">
      <c r="L785" s="157"/>
    </row>
    <row r="786">
      <c r="L786" s="157"/>
    </row>
    <row r="787">
      <c r="L787" s="157"/>
    </row>
    <row r="788">
      <c r="L788" s="157"/>
    </row>
    <row r="789">
      <c r="L789" s="157"/>
    </row>
    <row r="790">
      <c r="L790" s="157"/>
    </row>
    <row r="791">
      <c r="L791" s="157"/>
    </row>
    <row r="792">
      <c r="L792" s="157"/>
    </row>
    <row r="793">
      <c r="L793" s="157"/>
    </row>
    <row r="794">
      <c r="L794" s="157"/>
    </row>
    <row r="795">
      <c r="L795" s="157"/>
    </row>
    <row r="796">
      <c r="L796" s="157"/>
    </row>
    <row r="797">
      <c r="L797" s="157"/>
    </row>
    <row r="798">
      <c r="L798" s="157"/>
    </row>
    <row r="799">
      <c r="L799" s="157"/>
    </row>
    <row r="800">
      <c r="L800" s="157"/>
    </row>
    <row r="801">
      <c r="L801" s="157"/>
    </row>
    <row r="802">
      <c r="L802" s="157"/>
    </row>
    <row r="803">
      <c r="L803" s="157"/>
    </row>
    <row r="804">
      <c r="L804" s="157"/>
    </row>
    <row r="805">
      <c r="L805" s="157"/>
    </row>
    <row r="806">
      <c r="L806" s="157"/>
    </row>
    <row r="807">
      <c r="L807" s="157"/>
    </row>
    <row r="808">
      <c r="L808" s="157"/>
    </row>
    <row r="809">
      <c r="L809" s="157"/>
    </row>
    <row r="810">
      <c r="L810" s="157"/>
    </row>
    <row r="811">
      <c r="L811" s="157"/>
    </row>
    <row r="812">
      <c r="L812" s="157"/>
    </row>
    <row r="813">
      <c r="L813" s="157"/>
    </row>
    <row r="814">
      <c r="L814" s="157"/>
    </row>
    <row r="815">
      <c r="L815" s="157"/>
    </row>
    <row r="816">
      <c r="L816" s="157"/>
    </row>
    <row r="817">
      <c r="L817" s="157"/>
    </row>
    <row r="818">
      <c r="L818" s="157"/>
    </row>
    <row r="819">
      <c r="L819" s="157"/>
    </row>
    <row r="820">
      <c r="L820" s="157"/>
    </row>
    <row r="821">
      <c r="L821" s="157"/>
    </row>
    <row r="822">
      <c r="L822" s="157"/>
    </row>
    <row r="823">
      <c r="L823" s="157"/>
    </row>
    <row r="824">
      <c r="L824" s="157"/>
    </row>
    <row r="825">
      <c r="L825" s="157"/>
    </row>
    <row r="826">
      <c r="L826" s="157"/>
    </row>
    <row r="827">
      <c r="L827" s="157"/>
    </row>
    <row r="828">
      <c r="L828" s="157"/>
    </row>
    <row r="829">
      <c r="L829" s="157"/>
    </row>
    <row r="830">
      <c r="L830" s="157"/>
    </row>
    <row r="831">
      <c r="L831" s="157"/>
    </row>
    <row r="832">
      <c r="L832" s="157"/>
    </row>
    <row r="833">
      <c r="L833" s="157"/>
    </row>
    <row r="834">
      <c r="L834" s="157"/>
    </row>
    <row r="835">
      <c r="L835" s="157"/>
    </row>
    <row r="836">
      <c r="L836" s="157"/>
    </row>
    <row r="837">
      <c r="L837" s="157"/>
    </row>
    <row r="838">
      <c r="L838" s="157"/>
    </row>
    <row r="839">
      <c r="L839" s="157"/>
    </row>
    <row r="840">
      <c r="L840" s="157"/>
    </row>
    <row r="841">
      <c r="L841" s="157"/>
    </row>
    <row r="842">
      <c r="L842" s="157"/>
    </row>
    <row r="843">
      <c r="L843" s="157"/>
    </row>
    <row r="844">
      <c r="L844" s="157"/>
    </row>
    <row r="845">
      <c r="L845" s="157"/>
    </row>
    <row r="846">
      <c r="L846" s="157"/>
    </row>
    <row r="847">
      <c r="L847" s="157"/>
    </row>
    <row r="848">
      <c r="L848" s="157"/>
    </row>
    <row r="849">
      <c r="L849" s="157"/>
    </row>
    <row r="850">
      <c r="L850" s="157"/>
    </row>
    <row r="851">
      <c r="L851" s="157"/>
    </row>
    <row r="852">
      <c r="L852" s="157"/>
    </row>
    <row r="853">
      <c r="L853" s="157"/>
    </row>
    <row r="854">
      <c r="L854" s="157"/>
    </row>
    <row r="855">
      <c r="L855" s="157"/>
    </row>
    <row r="856">
      <c r="L856" s="157"/>
    </row>
    <row r="857">
      <c r="L857" s="157"/>
    </row>
    <row r="858">
      <c r="L858" s="157"/>
    </row>
    <row r="859">
      <c r="L859" s="157"/>
    </row>
    <row r="860">
      <c r="L860" s="157"/>
    </row>
    <row r="861">
      <c r="L861" s="157"/>
    </row>
    <row r="862">
      <c r="L862" s="157"/>
    </row>
    <row r="863">
      <c r="L863" s="157"/>
    </row>
    <row r="864">
      <c r="L864" s="157"/>
    </row>
    <row r="865">
      <c r="L865" s="157"/>
    </row>
    <row r="866">
      <c r="L866" s="157"/>
    </row>
    <row r="867">
      <c r="L867" s="157"/>
    </row>
    <row r="868">
      <c r="L868" s="157"/>
    </row>
    <row r="869">
      <c r="L869" s="157"/>
    </row>
    <row r="870">
      <c r="L870" s="157"/>
    </row>
    <row r="871">
      <c r="L871" s="157"/>
    </row>
    <row r="872">
      <c r="L872" s="157"/>
    </row>
    <row r="873">
      <c r="L873" s="157"/>
    </row>
    <row r="874">
      <c r="L874" s="157"/>
    </row>
    <row r="875">
      <c r="L875" s="157"/>
    </row>
    <row r="876">
      <c r="L876" s="157"/>
    </row>
    <row r="877">
      <c r="L877" s="157"/>
    </row>
    <row r="878">
      <c r="L878" s="157"/>
    </row>
    <row r="879">
      <c r="L879" s="157"/>
    </row>
    <row r="880">
      <c r="L880" s="157"/>
    </row>
    <row r="881">
      <c r="L881" s="157"/>
    </row>
    <row r="882">
      <c r="L882" s="157"/>
    </row>
    <row r="883">
      <c r="L883" s="157"/>
    </row>
    <row r="884">
      <c r="L884" s="157"/>
    </row>
    <row r="885">
      <c r="L885" s="157"/>
    </row>
    <row r="886">
      <c r="L886" s="157"/>
    </row>
    <row r="887">
      <c r="L887" s="157"/>
    </row>
    <row r="888">
      <c r="L888" s="157"/>
    </row>
    <row r="889">
      <c r="L889" s="157"/>
    </row>
    <row r="890">
      <c r="L890" s="157"/>
    </row>
    <row r="891">
      <c r="L891" s="157"/>
    </row>
    <row r="892">
      <c r="L892" s="157"/>
    </row>
    <row r="893">
      <c r="L893" s="157"/>
    </row>
    <row r="894">
      <c r="L894" s="157"/>
    </row>
    <row r="895">
      <c r="L895" s="157"/>
    </row>
    <row r="896">
      <c r="L896" s="157"/>
    </row>
    <row r="897">
      <c r="L897" s="157"/>
    </row>
    <row r="898">
      <c r="L898" s="157"/>
    </row>
    <row r="899">
      <c r="L899" s="157"/>
    </row>
    <row r="900">
      <c r="L900" s="157"/>
    </row>
    <row r="901">
      <c r="L901" s="157"/>
    </row>
    <row r="902">
      <c r="L902" s="157"/>
    </row>
    <row r="903">
      <c r="L903" s="157"/>
    </row>
    <row r="904">
      <c r="L904" s="157"/>
    </row>
    <row r="905">
      <c r="L905" s="157"/>
    </row>
    <row r="906">
      <c r="L906" s="157"/>
    </row>
    <row r="907">
      <c r="L907" s="157"/>
    </row>
    <row r="908">
      <c r="L908" s="157"/>
    </row>
    <row r="909">
      <c r="L909" s="157"/>
    </row>
    <row r="910">
      <c r="L910" s="157"/>
    </row>
    <row r="911">
      <c r="L911" s="157"/>
    </row>
    <row r="912">
      <c r="L912" s="157"/>
    </row>
    <row r="913">
      <c r="L913" s="157"/>
    </row>
    <row r="914">
      <c r="L914" s="157"/>
    </row>
    <row r="915">
      <c r="L915" s="157"/>
    </row>
    <row r="916">
      <c r="L916" s="157"/>
    </row>
    <row r="917">
      <c r="L917" s="157"/>
    </row>
    <row r="918">
      <c r="L918" s="157"/>
    </row>
    <row r="919">
      <c r="L919" s="157"/>
    </row>
    <row r="920">
      <c r="L920" s="157"/>
    </row>
    <row r="921">
      <c r="L921" s="157"/>
    </row>
    <row r="922">
      <c r="L922" s="157"/>
    </row>
    <row r="923">
      <c r="L923" s="157"/>
    </row>
    <row r="924">
      <c r="L924" s="157"/>
    </row>
    <row r="925">
      <c r="L925" s="157"/>
    </row>
    <row r="926">
      <c r="L926" s="157"/>
    </row>
    <row r="927">
      <c r="L927" s="157"/>
    </row>
    <row r="928">
      <c r="L928" s="157"/>
    </row>
    <row r="929">
      <c r="L929" s="157"/>
    </row>
    <row r="930">
      <c r="L930" s="157"/>
    </row>
    <row r="931">
      <c r="L931" s="157"/>
    </row>
    <row r="932">
      <c r="L932" s="157"/>
    </row>
    <row r="933">
      <c r="L933" s="157"/>
    </row>
    <row r="934">
      <c r="L934" s="157"/>
    </row>
    <row r="935">
      <c r="L935" s="157"/>
    </row>
    <row r="936">
      <c r="L936" s="157"/>
    </row>
    <row r="937">
      <c r="L937" s="157"/>
    </row>
    <row r="938">
      <c r="L938" s="157"/>
    </row>
    <row r="939">
      <c r="L939" s="157"/>
    </row>
    <row r="940">
      <c r="L940" s="157"/>
    </row>
    <row r="941">
      <c r="L941" s="157"/>
    </row>
    <row r="942">
      <c r="L942" s="157"/>
    </row>
    <row r="943">
      <c r="L943" s="157"/>
    </row>
    <row r="944">
      <c r="L944" s="157"/>
    </row>
    <row r="945">
      <c r="L945" s="157"/>
    </row>
    <row r="946">
      <c r="L946" s="157"/>
    </row>
    <row r="947">
      <c r="L947" s="157"/>
    </row>
    <row r="948">
      <c r="L948" s="157"/>
    </row>
    <row r="949">
      <c r="L949" s="157"/>
    </row>
    <row r="950">
      <c r="L950" s="157"/>
    </row>
    <row r="951">
      <c r="L951" s="157"/>
    </row>
    <row r="952">
      <c r="L952" s="157"/>
    </row>
    <row r="953">
      <c r="L953" s="157"/>
    </row>
    <row r="954">
      <c r="L954" s="157"/>
    </row>
    <row r="955">
      <c r="L955" s="157"/>
    </row>
    <row r="956">
      <c r="L956" s="157"/>
    </row>
    <row r="957">
      <c r="L957" s="157"/>
    </row>
    <row r="958">
      <c r="L958" s="157"/>
    </row>
    <row r="959">
      <c r="L959" s="157"/>
    </row>
    <row r="960">
      <c r="L960" s="157"/>
    </row>
    <row r="961">
      <c r="L961" s="157"/>
    </row>
    <row r="962">
      <c r="L962" s="157"/>
    </row>
    <row r="963">
      <c r="L963" s="157"/>
    </row>
    <row r="964">
      <c r="L964" s="157"/>
    </row>
    <row r="965">
      <c r="L965" s="157"/>
    </row>
    <row r="966">
      <c r="L966" s="157"/>
    </row>
    <row r="967">
      <c r="L967" s="157"/>
    </row>
    <row r="968">
      <c r="L968" s="157"/>
    </row>
    <row r="969">
      <c r="L969" s="157"/>
    </row>
    <row r="970">
      <c r="L970" s="157"/>
    </row>
    <row r="971">
      <c r="L971" s="157"/>
    </row>
    <row r="972">
      <c r="L972" s="157"/>
    </row>
    <row r="973">
      <c r="L973" s="157"/>
    </row>
    <row r="974">
      <c r="L974" s="157"/>
    </row>
    <row r="975">
      <c r="L975" s="157"/>
    </row>
    <row r="976">
      <c r="L976" s="157"/>
    </row>
    <row r="977">
      <c r="L977" s="157"/>
    </row>
    <row r="978">
      <c r="L978" s="157"/>
    </row>
    <row r="979">
      <c r="L979" s="157"/>
    </row>
    <row r="980">
      <c r="L980" s="157"/>
    </row>
    <row r="981">
      <c r="L981" s="157"/>
    </row>
    <row r="982">
      <c r="L982" s="157"/>
    </row>
    <row r="983">
      <c r="L983" s="157"/>
    </row>
    <row r="984">
      <c r="L984" s="157"/>
    </row>
    <row r="985">
      <c r="L985" s="157"/>
    </row>
    <row r="986">
      <c r="L986" s="157"/>
    </row>
    <row r="987">
      <c r="L987" s="157"/>
    </row>
    <row r="988">
      <c r="L988" s="157"/>
    </row>
    <row r="989">
      <c r="L989" s="157"/>
    </row>
    <row r="990">
      <c r="L990" s="157"/>
    </row>
    <row r="991">
      <c r="L991" s="157"/>
    </row>
    <row r="992">
      <c r="L992" s="157"/>
    </row>
    <row r="993">
      <c r="L993" s="157"/>
    </row>
    <row r="994">
      <c r="L994" s="157"/>
    </row>
    <row r="995">
      <c r="L995" s="157"/>
    </row>
    <row r="996">
      <c r="L996" s="157"/>
    </row>
    <row r="997">
      <c r="L997" s="157"/>
    </row>
    <row r="998">
      <c r="L998" s="157"/>
    </row>
    <row r="999">
      <c r="L999" s="157"/>
    </row>
    <row r="1000">
      <c r="L1000" s="157"/>
    </row>
  </sheetData>
  <mergeCells count="49">
    <mergeCell ref="A2:B4"/>
    <mergeCell ref="C3:H3"/>
    <mergeCell ref="A5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6:B46"/>
    <mergeCell ref="A47:B47"/>
    <mergeCell ref="A48:B48"/>
    <mergeCell ref="A49:B49"/>
    <mergeCell ref="A50:B50"/>
    <mergeCell ref="A51:B51"/>
    <mergeCell ref="A52:B52"/>
    <mergeCell ref="A39:B39"/>
    <mergeCell ref="A40:B40"/>
    <mergeCell ref="A41:B41"/>
    <mergeCell ref="A42:B42"/>
    <mergeCell ref="A43:B43"/>
    <mergeCell ref="A44:B44"/>
    <mergeCell ref="A45:B45"/>
  </mergeCells>
  <conditionalFormatting sqref="D9:D51">
    <cfRule type="expression" dxfId="0" priority="1">
      <formula>RANK(D9,D$9:D$51)&lt;=10</formula>
    </cfRule>
  </conditionalFormatting>
  <conditionalFormatting sqref="E9:E51">
    <cfRule type="expression" dxfId="0" priority="2">
      <formula>RANK(E9,E$9:E$51)&lt;=10</formula>
    </cfRule>
  </conditionalFormatting>
  <conditionalFormatting sqref="D9:D51">
    <cfRule type="expression" dxfId="1" priority="3">
      <formula>RANK(D9,D$9:D$51,1)&lt;=10</formula>
    </cfRule>
  </conditionalFormatting>
  <conditionalFormatting sqref="E9:E51">
    <cfRule type="expression" dxfId="1" priority="4">
      <formula>RANK(E9,E$9:E$51,1)&lt;=10</formula>
    </cfRule>
  </conditionalFormatting>
  <conditionalFormatting sqref="C9:C51">
    <cfRule type="expression" dxfId="0" priority="5">
      <formula>RANK(C9,C$9:C$51)&lt;=10</formula>
    </cfRule>
  </conditionalFormatting>
  <conditionalFormatting sqref="C9:C51">
    <cfRule type="expression" dxfId="1" priority="6">
      <formula>RANK(C9,C$9:C$51,1)&lt;=10</formula>
    </cfRule>
  </conditionalFormatting>
  <conditionalFormatting sqref="F9:F51">
    <cfRule type="expression" dxfId="2" priority="7">
      <formula>RANK(F9,F$9:F$51)&lt;=10</formula>
    </cfRule>
  </conditionalFormatting>
  <conditionalFormatting sqref="F9:F51">
    <cfRule type="expression" dxfId="1" priority="8">
      <formula>RANK(F9,F$9:F$51,1)&lt;=10</formula>
    </cfRule>
  </conditionalFormatting>
  <conditionalFormatting sqref="G9:G51">
    <cfRule type="expression" dxfId="2" priority="9">
      <formula>RANK(G9,G$9:G$51)&lt;=10</formula>
    </cfRule>
  </conditionalFormatting>
  <conditionalFormatting sqref="H9:H51">
    <cfRule type="expression" dxfId="2" priority="10">
      <formula>RANK(H9,H$9:H$51)&lt;=10</formula>
    </cfRule>
  </conditionalFormatting>
  <conditionalFormatting sqref="G9:G51">
    <cfRule type="expression" dxfId="1" priority="11">
      <formula>RANK(G9,G$9:G$51,1)&lt;=10</formula>
    </cfRule>
  </conditionalFormatting>
  <conditionalFormatting sqref="H9:H51">
    <cfRule type="expression" dxfId="1" priority="12">
      <formula>RANK(H9,H$9:H$51,1)&lt;=10</formula>
    </cfRule>
  </conditionalFormatting>
  <conditionalFormatting sqref="J9:J51">
    <cfRule type="expression" dxfId="2" priority="13">
      <formula>RANK(J9,J$9:J$51)&lt;=10</formula>
    </cfRule>
  </conditionalFormatting>
  <conditionalFormatting sqref="J9:J51">
    <cfRule type="expression" dxfId="1" priority="14">
      <formula>RANK(J9,J$9:J$51,1)&lt;=10</formula>
    </cfRule>
  </conditionalFormatting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21.88"/>
    <col customWidth="1" min="11" max="11" width="29.13"/>
    <col customWidth="1" min="13" max="13" width="20.13"/>
    <col customWidth="1" min="14" max="14" width="47.38"/>
  </cols>
  <sheetData>
    <row r="1">
      <c r="A1" s="4" t="s">
        <v>77</v>
      </c>
      <c r="B1" s="5"/>
      <c r="C1" s="158"/>
      <c r="D1" s="158"/>
      <c r="E1" s="158"/>
      <c r="F1" s="158"/>
      <c r="G1" s="158"/>
      <c r="H1" s="158"/>
      <c r="L1" s="170"/>
    </row>
    <row r="2">
      <c r="A2" s="10"/>
      <c r="B2" s="11"/>
      <c r="C2" s="15" t="s">
        <v>3</v>
      </c>
      <c r="D2" s="13"/>
      <c r="E2" s="13"/>
      <c r="F2" s="13"/>
      <c r="G2" s="13"/>
      <c r="H2" s="14"/>
      <c r="L2" s="170"/>
    </row>
    <row r="3">
      <c r="A3" s="17"/>
      <c r="B3" s="18"/>
      <c r="C3" s="137">
        <v>2017.0</v>
      </c>
      <c r="D3" s="138">
        <v>2018.0</v>
      </c>
      <c r="E3" s="138">
        <v>2019.0</v>
      </c>
      <c r="F3" s="138">
        <v>2020.0</v>
      </c>
      <c r="G3" s="138">
        <v>2021.0</v>
      </c>
      <c r="H3" s="139">
        <v>2022.0</v>
      </c>
      <c r="L3" s="170"/>
    </row>
    <row r="4">
      <c r="A4" s="28" t="s">
        <v>7</v>
      </c>
      <c r="B4" s="5"/>
      <c r="C4" s="33" t="s">
        <v>9</v>
      </c>
      <c r="D4" s="33" t="s">
        <v>9</v>
      </c>
      <c r="E4" s="33" t="s">
        <v>9</v>
      </c>
      <c r="F4" s="33" t="s">
        <v>9</v>
      </c>
      <c r="G4" s="33" t="s">
        <v>9</v>
      </c>
      <c r="H4" s="34" t="s">
        <v>9</v>
      </c>
      <c r="L4" s="170"/>
    </row>
    <row r="5">
      <c r="A5" s="17"/>
      <c r="B5" s="18"/>
      <c r="C5" s="46" t="s">
        <v>17</v>
      </c>
      <c r="D5" s="46" t="s">
        <v>18</v>
      </c>
      <c r="E5" s="46" t="s">
        <v>19</v>
      </c>
      <c r="F5" s="46" t="s">
        <v>20</v>
      </c>
      <c r="G5" s="47" t="s">
        <v>21</v>
      </c>
      <c r="H5" s="48" t="s">
        <v>22</v>
      </c>
      <c r="L5" s="170"/>
    </row>
    <row r="6">
      <c r="A6" s="53" t="s">
        <v>27</v>
      </c>
      <c r="B6" s="20"/>
      <c r="C6" s="159"/>
      <c r="D6" s="159"/>
      <c r="E6" s="159"/>
      <c r="F6" s="159"/>
      <c r="G6" s="159"/>
      <c r="H6" s="159"/>
      <c r="J6" s="146" t="s">
        <v>78</v>
      </c>
      <c r="K6" s="146" t="s">
        <v>27</v>
      </c>
      <c r="L6" s="170"/>
    </row>
    <row r="7">
      <c r="A7" s="59" t="s">
        <v>28</v>
      </c>
      <c r="B7" s="20"/>
      <c r="C7" s="60"/>
      <c r="D7" s="60"/>
      <c r="E7" s="60"/>
      <c r="F7" s="60"/>
      <c r="G7" s="60"/>
      <c r="H7" s="60"/>
      <c r="K7" s="59"/>
      <c r="L7" s="161">
        <v>1.0</v>
      </c>
    </row>
    <row r="8">
      <c r="A8" s="64" t="s">
        <v>29</v>
      </c>
      <c r="B8" s="20"/>
      <c r="C8" s="66">
        <v>4191450.0</v>
      </c>
      <c r="D8" s="66">
        <v>5827751.0</v>
      </c>
      <c r="E8" s="66">
        <v>6259414.0</v>
      </c>
      <c r="F8" s="66">
        <v>9476902.0</v>
      </c>
      <c r="G8" s="66">
        <v>8828977.0</v>
      </c>
      <c r="H8" s="68">
        <v>7481167.0</v>
      </c>
      <c r="J8" s="165">
        <f t="shared" ref="J8:J9" si="1">SUM(C8:H8)</f>
        <v>42065661</v>
      </c>
      <c r="K8" s="64" t="s">
        <v>29</v>
      </c>
      <c r="L8" s="173">
        <v>2.0</v>
      </c>
    </row>
    <row r="9">
      <c r="A9" s="64" t="s">
        <v>30</v>
      </c>
      <c r="B9" s="20"/>
      <c r="C9" s="74">
        <v>9683369.0</v>
      </c>
      <c r="D9" s="74">
        <v>1.1177236E7</v>
      </c>
      <c r="E9" s="74">
        <v>1.2740529E7</v>
      </c>
      <c r="F9" s="74">
        <v>1.580903E7</v>
      </c>
      <c r="G9" s="74">
        <v>1.8243091E7</v>
      </c>
      <c r="H9" s="78">
        <v>2.157133E7</v>
      </c>
      <c r="J9" s="165">
        <f t="shared" si="1"/>
        <v>89224585</v>
      </c>
      <c r="K9" s="64" t="s">
        <v>30</v>
      </c>
      <c r="L9" s="173">
        <v>3.0</v>
      </c>
    </row>
    <row r="10">
      <c r="A10" s="59" t="s">
        <v>31</v>
      </c>
      <c r="B10" s="20"/>
      <c r="C10" s="82"/>
      <c r="D10" s="82"/>
      <c r="E10" s="82"/>
      <c r="F10" s="82"/>
      <c r="G10" s="82"/>
      <c r="H10" s="81"/>
      <c r="K10" s="59"/>
      <c r="L10" s="161">
        <v>4.0</v>
      </c>
    </row>
    <row r="11">
      <c r="A11" s="88" t="s">
        <v>32</v>
      </c>
      <c r="B11" s="20"/>
      <c r="C11" s="74">
        <v>2.0170858E7</v>
      </c>
      <c r="D11" s="74">
        <v>6031010.0</v>
      </c>
      <c r="E11" s="74">
        <v>6773939.0</v>
      </c>
      <c r="F11" s="74">
        <v>8201318.0</v>
      </c>
      <c r="G11" s="74">
        <v>8186079.0</v>
      </c>
      <c r="H11" s="78">
        <v>8182033.0</v>
      </c>
      <c r="J11" s="165">
        <f t="shared" ref="J11:J30" si="2">SUM(C11:H11)</f>
        <v>57545237</v>
      </c>
      <c r="K11" s="88" t="s">
        <v>32</v>
      </c>
      <c r="L11" s="173">
        <v>5.0</v>
      </c>
    </row>
    <row r="12">
      <c r="A12" s="88" t="s">
        <v>33</v>
      </c>
      <c r="B12" s="20"/>
      <c r="C12" s="74">
        <v>428618.0</v>
      </c>
      <c r="D12" s="74">
        <v>543946.0</v>
      </c>
      <c r="E12" s="74">
        <v>663381.0</v>
      </c>
      <c r="F12" s="74">
        <v>699883.0</v>
      </c>
      <c r="G12" s="74">
        <v>900000.0</v>
      </c>
      <c r="H12" s="78">
        <v>702035.0</v>
      </c>
      <c r="J12" s="165">
        <f t="shared" si="2"/>
        <v>3937863</v>
      </c>
      <c r="K12" s="88" t="s">
        <v>33</v>
      </c>
      <c r="L12" s="173">
        <v>6.0</v>
      </c>
    </row>
    <row r="13">
      <c r="A13" s="88" t="s">
        <v>34</v>
      </c>
      <c r="B13" s="20"/>
      <c r="C13" s="74">
        <v>1322735.0</v>
      </c>
      <c r="D13" s="74">
        <v>1380993.0</v>
      </c>
      <c r="E13" s="74">
        <v>1455355.0</v>
      </c>
      <c r="F13" s="74">
        <v>1693882.0</v>
      </c>
      <c r="G13" s="74">
        <v>1549495.0</v>
      </c>
      <c r="H13" s="78">
        <v>1946714.0</v>
      </c>
      <c r="J13" s="165">
        <f t="shared" si="2"/>
        <v>9349174</v>
      </c>
      <c r="K13" s="88" t="s">
        <v>34</v>
      </c>
      <c r="L13" s="161">
        <v>7.0</v>
      </c>
    </row>
    <row r="14">
      <c r="A14" s="88" t="s">
        <v>35</v>
      </c>
      <c r="B14" s="20"/>
      <c r="C14" s="74">
        <v>4.3399997E7</v>
      </c>
      <c r="D14" s="74">
        <v>7.4758961E7</v>
      </c>
      <c r="E14" s="74">
        <v>6.6509258E7</v>
      </c>
      <c r="F14" s="74">
        <v>5.938228E7</v>
      </c>
      <c r="G14" s="74">
        <v>6.4766746E7</v>
      </c>
      <c r="H14" s="78">
        <v>4.5303798E7</v>
      </c>
      <c r="J14" s="165">
        <f t="shared" si="2"/>
        <v>354121040</v>
      </c>
      <c r="K14" s="88" t="s">
        <v>35</v>
      </c>
      <c r="L14" s="173">
        <v>8.0</v>
      </c>
    </row>
    <row r="15">
      <c r="A15" s="88" t="s">
        <v>36</v>
      </c>
      <c r="B15" s="20"/>
      <c r="C15" s="74">
        <v>9801491.0</v>
      </c>
      <c r="D15" s="74">
        <v>9533430.0</v>
      </c>
      <c r="E15" s="74">
        <v>7832478.0</v>
      </c>
      <c r="F15" s="74">
        <v>9135200.0</v>
      </c>
      <c r="G15" s="74">
        <v>8450785.0</v>
      </c>
      <c r="H15" s="78">
        <v>1.0023349E7</v>
      </c>
      <c r="J15" s="165">
        <f t="shared" si="2"/>
        <v>54776733</v>
      </c>
      <c r="K15" s="88" t="s">
        <v>36</v>
      </c>
      <c r="L15" s="173">
        <v>9.0</v>
      </c>
    </row>
    <row r="16">
      <c r="A16" s="88" t="s">
        <v>37</v>
      </c>
      <c r="B16" s="20"/>
      <c r="C16" s="74">
        <v>4.5222425E7</v>
      </c>
      <c r="D16" s="74">
        <v>5.3336259E7</v>
      </c>
      <c r="E16" s="74">
        <v>4.7293174E7</v>
      </c>
      <c r="F16" s="74">
        <v>6.229135E7</v>
      </c>
      <c r="G16" s="74">
        <v>6.8622033E7</v>
      </c>
      <c r="H16" s="78">
        <v>6.8574822E7</v>
      </c>
      <c r="J16" s="165">
        <f t="shared" si="2"/>
        <v>345340063</v>
      </c>
      <c r="K16" s="88" t="s">
        <v>37</v>
      </c>
      <c r="L16" s="161">
        <v>10.0</v>
      </c>
    </row>
    <row r="17">
      <c r="A17" s="88" t="s">
        <v>38</v>
      </c>
      <c r="B17" s="20"/>
      <c r="C17" s="74">
        <v>1430019.0</v>
      </c>
      <c r="D17" s="74">
        <v>2135132.0</v>
      </c>
      <c r="E17" s="74">
        <v>3577627.0</v>
      </c>
      <c r="F17" s="74">
        <v>2265194.0</v>
      </c>
      <c r="G17" s="74">
        <v>1837942.0</v>
      </c>
      <c r="H17" s="78">
        <v>2047954.0</v>
      </c>
      <c r="J17" s="165">
        <f t="shared" si="2"/>
        <v>13293868</v>
      </c>
      <c r="K17" s="88" t="s">
        <v>38</v>
      </c>
      <c r="L17" s="173">
        <v>11.0</v>
      </c>
    </row>
    <row r="18">
      <c r="A18" s="88" t="s">
        <v>39</v>
      </c>
      <c r="B18" s="20"/>
      <c r="C18" s="74">
        <v>5.44109087E8</v>
      </c>
      <c r="D18" s="74">
        <v>5.53312832E8</v>
      </c>
      <c r="E18" s="74">
        <v>5.01115892E8</v>
      </c>
      <c r="F18" s="74">
        <v>5.21350651E8</v>
      </c>
      <c r="G18" s="74">
        <v>5.57254657E8</v>
      </c>
      <c r="H18" s="78">
        <v>5.92695781E8</v>
      </c>
      <c r="J18" s="165">
        <f t="shared" si="2"/>
        <v>3269838900</v>
      </c>
      <c r="K18" s="88" t="s">
        <v>39</v>
      </c>
      <c r="L18" s="173">
        <v>12.0</v>
      </c>
    </row>
    <row r="19">
      <c r="A19" s="88" t="s">
        <v>42</v>
      </c>
      <c r="B19" s="20"/>
      <c r="C19" s="74">
        <v>5.8718377E7</v>
      </c>
      <c r="D19" s="74">
        <v>6.211532E7</v>
      </c>
      <c r="E19" s="74">
        <v>6.4711239E7</v>
      </c>
      <c r="F19" s="74">
        <v>7.3716148E7</v>
      </c>
      <c r="G19" s="74">
        <v>8.5956478E7</v>
      </c>
      <c r="H19" s="78">
        <v>1.04177432E8</v>
      </c>
      <c r="J19" s="165">
        <f t="shared" si="2"/>
        <v>449394994</v>
      </c>
      <c r="K19" s="88" t="s">
        <v>42</v>
      </c>
      <c r="L19" s="161">
        <v>13.0</v>
      </c>
    </row>
    <row r="20">
      <c r="A20" s="93" t="s">
        <v>43</v>
      </c>
      <c r="B20" s="20"/>
      <c r="C20" s="95">
        <v>1.3511783E7</v>
      </c>
      <c r="D20" s="95">
        <v>1.6156097E7</v>
      </c>
      <c r="E20" s="95">
        <v>1.7005362E7</v>
      </c>
      <c r="F20" s="95">
        <v>1.8691239E7</v>
      </c>
      <c r="G20" s="95">
        <v>2.150317E7</v>
      </c>
      <c r="H20" s="97">
        <v>2.4392029E7</v>
      </c>
      <c r="J20" s="165">
        <f t="shared" si="2"/>
        <v>111259680</v>
      </c>
      <c r="K20" s="93" t="s">
        <v>43</v>
      </c>
      <c r="L20" s="173">
        <v>14.0</v>
      </c>
    </row>
    <row r="21">
      <c r="A21" s="88" t="s">
        <v>44</v>
      </c>
      <c r="B21" s="20"/>
      <c r="C21" s="74">
        <v>1100786.0</v>
      </c>
      <c r="D21" s="74">
        <v>1263227.0</v>
      </c>
      <c r="E21" s="74">
        <v>1343444.0</v>
      </c>
      <c r="F21" s="74">
        <v>1429661.0</v>
      </c>
      <c r="G21" s="74">
        <v>1433302.0</v>
      </c>
      <c r="H21" s="78">
        <v>1317779.0</v>
      </c>
      <c r="J21" s="165">
        <f t="shared" si="2"/>
        <v>7888199</v>
      </c>
      <c r="K21" s="88" t="s">
        <v>44</v>
      </c>
      <c r="L21" s="173">
        <v>15.0</v>
      </c>
    </row>
    <row r="22">
      <c r="A22" s="88" t="s">
        <v>45</v>
      </c>
      <c r="B22" s="20"/>
      <c r="C22" s="74">
        <v>2.6645954E7</v>
      </c>
      <c r="D22" s="74">
        <v>2.4910729E7</v>
      </c>
      <c r="E22" s="74">
        <v>2.1959372E7</v>
      </c>
      <c r="F22" s="74">
        <v>2.5495168E7</v>
      </c>
      <c r="G22" s="74">
        <v>2.3595334E7</v>
      </c>
      <c r="H22" s="78">
        <v>2.5453589E7</v>
      </c>
      <c r="J22" s="165">
        <f t="shared" si="2"/>
        <v>148060146</v>
      </c>
      <c r="K22" s="88" t="s">
        <v>45</v>
      </c>
      <c r="L22" s="161">
        <v>16.0</v>
      </c>
    </row>
    <row r="23">
      <c r="A23" s="88" t="s">
        <v>46</v>
      </c>
      <c r="B23" s="20"/>
      <c r="C23" s="74">
        <v>2.1500732E7</v>
      </c>
      <c r="D23" s="74">
        <v>1.9317544E7</v>
      </c>
      <c r="E23" s="74">
        <v>1.8887761E7</v>
      </c>
      <c r="F23" s="74">
        <v>1.8548592E7</v>
      </c>
      <c r="G23" s="74">
        <v>1.6012306E7</v>
      </c>
      <c r="H23" s="78">
        <v>2.0296334E7</v>
      </c>
      <c r="J23" s="165">
        <f t="shared" si="2"/>
        <v>114563269</v>
      </c>
      <c r="K23" s="88" t="s">
        <v>46</v>
      </c>
      <c r="L23" s="173">
        <v>17.0</v>
      </c>
    </row>
    <row r="24">
      <c r="A24" s="88" t="s">
        <v>47</v>
      </c>
      <c r="B24" s="20"/>
      <c r="C24" s="105">
        <v>1.659305E7</v>
      </c>
      <c r="D24" s="74">
        <v>2.0319813E7</v>
      </c>
      <c r="E24" s="74">
        <v>2.0482099E7</v>
      </c>
      <c r="F24" s="74">
        <v>2.418784E7</v>
      </c>
      <c r="G24" s="74">
        <v>2.2407396E7</v>
      </c>
      <c r="H24" s="78">
        <v>2.170167E7</v>
      </c>
      <c r="J24" s="160">
        <f t="shared" si="2"/>
        <v>125691868</v>
      </c>
      <c r="K24" s="88" t="s">
        <v>47</v>
      </c>
      <c r="L24" s="173">
        <v>18.0</v>
      </c>
    </row>
    <row r="25">
      <c r="A25" s="88" t="s">
        <v>48</v>
      </c>
      <c r="B25" s="20"/>
      <c r="C25" s="74">
        <v>9.6336792E7</v>
      </c>
      <c r="D25" s="74">
        <v>1.07299569E8</v>
      </c>
      <c r="E25" s="74">
        <v>9.8565797E7</v>
      </c>
      <c r="F25" s="74">
        <v>1.01021018E8</v>
      </c>
      <c r="G25" s="74">
        <v>1.34941483E8</v>
      </c>
      <c r="H25" s="78">
        <v>1.8388723E8</v>
      </c>
      <c r="J25" s="165">
        <f t="shared" si="2"/>
        <v>722051889</v>
      </c>
      <c r="K25" s="88" t="s">
        <v>48</v>
      </c>
      <c r="L25" s="161">
        <v>19.0</v>
      </c>
    </row>
    <row r="26">
      <c r="A26" s="88" t="s">
        <v>49</v>
      </c>
      <c r="B26" s="20"/>
      <c r="C26" s="107"/>
      <c r="D26" s="107"/>
      <c r="E26" s="107"/>
      <c r="F26" s="74">
        <v>865353.0</v>
      </c>
      <c r="G26" s="74">
        <v>656477.0</v>
      </c>
      <c r="H26" s="78">
        <v>942351.0</v>
      </c>
      <c r="J26" s="165">
        <f t="shared" si="2"/>
        <v>2464181</v>
      </c>
      <c r="K26" s="88" t="s">
        <v>49</v>
      </c>
      <c r="L26" s="173">
        <v>20.0</v>
      </c>
    </row>
    <row r="27">
      <c r="A27" s="110" t="s">
        <v>50</v>
      </c>
      <c r="B27" s="20"/>
      <c r="C27" s="74">
        <v>3533400.0</v>
      </c>
      <c r="D27" s="74">
        <v>5372343.0</v>
      </c>
      <c r="E27" s="74">
        <v>7037207.0</v>
      </c>
      <c r="F27" s="74">
        <v>9865120.0</v>
      </c>
      <c r="G27" s="74">
        <v>9350083.0</v>
      </c>
      <c r="H27" s="78">
        <v>7581927.0</v>
      </c>
      <c r="J27" s="165">
        <f t="shared" si="2"/>
        <v>42740080</v>
      </c>
      <c r="K27" s="110" t="s">
        <v>50</v>
      </c>
      <c r="L27" s="173">
        <v>21.0</v>
      </c>
    </row>
    <row r="28">
      <c r="A28" s="88" t="s">
        <v>51</v>
      </c>
      <c r="B28" s="20"/>
      <c r="C28" s="74">
        <v>1.48037078E8</v>
      </c>
      <c r="D28" s="74">
        <v>1.70763865E8</v>
      </c>
      <c r="E28" s="74">
        <v>2.28714956E8</v>
      </c>
      <c r="F28" s="74">
        <v>2.39843456E8</v>
      </c>
      <c r="G28" s="74">
        <v>2.47506295E8</v>
      </c>
      <c r="H28" s="78">
        <v>2.49448881E8</v>
      </c>
      <c r="J28" s="165">
        <f t="shared" si="2"/>
        <v>1284314531</v>
      </c>
      <c r="K28" s="88" t="s">
        <v>51</v>
      </c>
      <c r="L28" s="161">
        <v>22.0</v>
      </c>
    </row>
    <row r="29">
      <c r="A29" s="88" t="s">
        <v>52</v>
      </c>
      <c r="B29" s="20"/>
      <c r="C29" s="74">
        <v>1.5579477E7</v>
      </c>
      <c r="D29" s="74">
        <v>1.8465223E7</v>
      </c>
      <c r="E29" s="74">
        <v>2.1606856E7</v>
      </c>
      <c r="F29" s="74">
        <v>2.2025305E7</v>
      </c>
      <c r="G29" s="74">
        <v>2.3097837E7</v>
      </c>
      <c r="H29" s="78">
        <v>2.5247189E7</v>
      </c>
      <c r="J29" s="165">
        <f t="shared" si="2"/>
        <v>126021887</v>
      </c>
      <c r="K29" s="88" t="s">
        <v>52</v>
      </c>
      <c r="L29" s="173">
        <v>23.0</v>
      </c>
    </row>
    <row r="30">
      <c r="A30" s="88" t="s">
        <v>53</v>
      </c>
      <c r="B30" s="20"/>
      <c r="C30" s="74">
        <v>1.1438733E7</v>
      </c>
      <c r="D30" s="74">
        <v>1.1140284E7</v>
      </c>
      <c r="E30" s="74">
        <v>1.6362936E7</v>
      </c>
      <c r="F30" s="74">
        <v>1.7423259E7</v>
      </c>
      <c r="G30" s="74">
        <v>3.6606985E7</v>
      </c>
      <c r="H30" s="78">
        <v>5.0761181E7</v>
      </c>
      <c r="J30" s="165">
        <f t="shared" si="2"/>
        <v>143733378</v>
      </c>
      <c r="K30" s="88" t="s">
        <v>53</v>
      </c>
      <c r="L30" s="173">
        <v>24.0</v>
      </c>
    </row>
    <row r="31">
      <c r="A31" s="88" t="s">
        <v>54</v>
      </c>
      <c r="B31" s="20"/>
      <c r="C31" s="107"/>
      <c r="D31" s="107"/>
      <c r="E31" s="107"/>
      <c r="F31" s="107"/>
      <c r="G31" s="107"/>
      <c r="H31" s="109"/>
      <c r="K31" s="88" t="s">
        <v>54</v>
      </c>
      <c r="L31" s="161">
        <v>25.0</v>
      </c>
    </row>
    <row r="32">
      <c r="A32" s="88" t="s">
        <v>55</v>
      </c>
      <c r="B32" s="20"/>
      <c r="C32" s="74">
        <v>1.37182823E8</v>
      </c>
      <c r="D32" s="74">
        <v>1.49698732E8</v>
      </c>
      <c r="E32" s="74">
        <v>1.86222193E8</v>
      </c>
      <c r="F32" s="74">
        <v>1.91744253E8</v>
      </c>
      <c r="G32" s="74">
        <v>2.05471178E8</v>
      </c>
      <c r="H32" s="78">
        <v>2.20487738E8</v>
      </c>
      <c r="J32" s="165">
        <f t="shared" ref="J32:J39" si="3">SUM(C32:H32)</f>
        <v>1090806917</v>
      </c>
      <c r="K32" s="88" t="s">
        <v>55</v>
      </c>
      <c r="L32" s="173">
        <v>26.0</v>
      </c>
    </row>
    <row r="33">
      <c r="A33" s="111" t="s">
        <v>56</v>
      </c>
      <c r="B33" s="20"/>
      <c r="C33" s="113">
        <v>4.54721013E8</v>
      </c>
      <c r="D33" s="113">
        <v>6.37864483E8</v>
      </c>
      <c r="E33" s="113">
        <v>5.49390514E8</v>
      </c>
      <c r="F33" s="113">
        <v>5.80886011E8</v>
      </c>
      <c r="G33" s="113">
        <v>6.94822718E8</v>
      </c>
      <c r="H33" s="115">
        <v>7.85725522E8</v>
      </c>
      <c r="J33" s="165">
        <f t="shared" si="3"/>
        <v>3703410261</v>
      </c>
      <c r="K33" s="111" t="s">
        <v>56</v>
      </c>
      <c r="L33" s="173">
        <v>27.0</v>
      </c>
    </row>
    <row r="34">
      <c r="A34" s="88" t="s">
        <v>58</v>
      </c>
      <c r="B34" s="20"/>
      <c r="C34" s="74">
        <v>2.0773016E7</v>
      </c>
      <c r="D34" s="74">
        <v>2.1020142E7</v>
      </c>
      <c r="E34" s="74">
        <v>2.0018936E7</v>
      </c>
      <c r="F34" s="74">
        <v>2.027413E7</v>
      </c>
      <c r="G34" s="74">
        <v>2.4916023E7</v>
      </c>
      <c r="H34" s="78">
        <v>2.3985182E7</v>
      </c>
      <c r="J34" s="165">
        <f t="shared" si="3"/>
        <v>130987429</v>
      </c>
      <c r="K34" s="88" t="s">
        <v>58</v>
      </c>
      <c r="L34" s="161">
        <v>28.0</v>
      </c>
    </row>
    <row r="35">
      <c r="A35" s="88" t="s">
        <v>59</v>
      </c>
      <c r="B35" s="20"/>
      <c r="C35" s="74">
        <v>1.28301467E8</v>
      </c>
      <c r="D35" s="74">
        <v>1.41814436E8</v>
      </c>
      <c r="E35" s="74">
        <v>1.41164046E8</v>
      </c>
      <c r="F35" s="74">
        <v>1.63811376E8</v>
      </c>
      <c r="G35" s="74">
        <v>1.76659841E8</v>
      </c>
      <c r="H35" s="78">
        <v>2.04758666E8</v>
      </c>
      <c r="J35" s="165">
        <f t="shared" si="3"/>
        <v>956509832</v>
      </c>
      <c r="K35" s="88" t="s">
        <v>59</v>
      </c>
      <c r="L35" s="173">
        <v>29.0</v>
      </c>
    </row>
    <row r="36">
      <c r="A36" s="88" t="s">
        <v>60</v>
      </c>
      <c r="B36" s="20"/>
      <c r="C36" s="74">
        <v>2529472.0</v>
      </c>
      <c r="D36" s="74">
        <v>3483747.0</v>
      </c>
      <c r="E36" s="74">
        <v>3380794.0</v>
      </c>
      <c r="F36" s="74">
        <v>4010984.0</v>
      </c>
      <c r="G36" s="74">
        <v>3079937.0</v>
      </c>
      <c r="H36" s="78">
        <v>2741910.0</v>
      </c>
      <c r="J36" s="165">
        <f t="shared" si="3"/>
        <v>19226844</v>
      </c>
      <c r="K36" s="88" t="s">
        <v>60</v>
      </c>
      <c r="L36" s="173">
        <v>30.0</v>
      </c>
    </row>
    <row r="37">
      <c r="A37" s="88" t="s">
        <v>61</v>
      </c>
      <c r="B37" s="20"/>
      <c r="C37" s="74">
        <v>4676881.0</v>
      </c>
      <c r="D37" s="74">
        <v>5861839.0</v>
      </c>
      <c r="E37" s="74">
        <v>1.8703162E7</v>
      </c>
      <c r="F37" s="74">
        <v>2.0955123E7</v>
      </c>
      <c r="G37" s="74">
        <v>2.1427852E7</v>
      </c>
      <c r="H37" s="78">
        <v>2.1943888E7</v>
      </c>
      <c r="J37" s="165">
        <f t="shared" si="3"/>
        <v>93568745</v>
      </c>
      <c r="K37" s="88" t="s">
        <v>61</v>
      </c>
      <c r="L37" s="161">
        <v>31.0</v>
      </c>
    </row>
    <row r="38">
      <c r="A38" s="88" t="s">
        <v>62</v>
      </c>
      <c r="B38" s="20"/>
      <c r="C38" s="74">
        <v>5.3346526E7</v>
      </c>
      <c r="D38" s="74">
        <v>6.6339817E7</v>
      </c>
      <c r="E38" s="74">
        <v>6.7669297E7</v>
      </c>
      <c r="F38" s="74">
        <v>9.9395428E7</v>
      </c>
      <c r="G38" s="74">
        <v>8.7445664E7</v>
      </c>
      <c r="H38" s="78">
        <v>7.5247732E7</v>
      </c>
      <c r="J38" s="165">
        <f t="shared" si="3"/>
        <v>449444464</v>
      </c>
      <c r="K38" s="88" t="s">
        <v>62</v>
      </c>
      <c r="L38" s="173">
        <v>32.0</v>
      </c>
    </row>
    <row r="39">
      <c r="A39" s="88" t="s">
        <v>63</v>
      </c>
      <c r="B39" s="20"/>
      <c r="C39" s="74">
        <v>5286633.0</v>
      </c>
      <c r="D39" s="74">
        <v>8929242.0</v>
      </c>
      <c r="E39" s="74">
        <v>8478646.0</v>
      </c>
      <c r="F39" s="74">
        <v>1.1905725E7</v>
      </c>
      <c r="G39" s="74">
        <v>1.1175096E7</v>
      </c>
      <c r="H39" s="78">
        <v>1.3615982E7</v>
      </c>
      <c r="J39" s="165">
        <f t="shared" si="3"/>
        <v>59391324</v>
      </c>
      <c r="K39" s="88" t="s">
        <v>63</v>
      </c>
      <c r="L39" s="173">
        <v>33.0</v>
      </c>
    </row>
    <row r="40">
      <c r="A40" s="59" t="s">
        <v>64</v>
      </c>
      <c r="B40" s="20"/>
      <c r="C40" s="82"/>
      <c r="D40" s="82"/>
      <c r="E40" s="82"/>
      <c r="F40" s="82"/>
      <c r="G40" s="82"/>
      <c r="H40" s="81"/>
      <c r="K40" s="59"/>
      <c r="L40" s="161">
        <v>34.0</v>
      </c>
    </row>
    <row r="41">
      <c r="A41" s="64" t="s">
        <v>65</v>
      </c>
      <c r="B41" s="20"/>
      <c r="C41" s="74">
        <v>2.8995687E7</v>
      </c>
      <c r="D41" s="74">
        <v>3.0687328E7</v>
      </c>
      <c r="E41" s="74">
        <v>3.3488744E7</v>
      </c>
      <c r="F41" s="74">
        <v>3.4995818E7</v>
      </c>
      <c r="G41" s="74">
        <v>3.8709058E7</v>
      </c>
      <c r="H41" s="78">
        <v>3.9720211E7</v>
      </c>
      <c r="J41" s="165">
        <f t="shared" ref="J41:J44" si="4">SUM(C41:H41)</f>
        <v>206596846</v>
      </c>
      <c r="K41" s="64" t="s">
        <v>65</v>
      </c>
      <c r="L41" s="173">
        <v>35.0</v>
      </c>
    </row>
    <row r="42">
      <c r="A42" s="64" t="s">
        <v>66</v>
      </c>
      <c r="B42" s="20"/>
      <c r="C42" s="74">
        <v>1790754.0</v>
      </c>
      <c r="D42" s="74">
        <v>2007609.0</v>
      </c>
      <c r="E42" s="74">
        <v>2938809.0</v>
      </c>
      <c r="F42" s="74">
        <v>3087421.0</v>
      </c>
      <c r="G42" s="74">
        <v>3443321.0</v>
      </c>
      <c r="H42" s="78">
        <v>3503927.0</v>
      </c>
      <c r="J42" s="165">
        <f t="shared" si="4"/>
        <v>16771841</v>
      </c>
      <c r="K42" s="64" t="s">
        <v>66</v>
      </c>
      <c r="L42" s="173">
        <v>36.0</v>
      </c>
    </row>
    <row r="43">
      <c r="A43" s="64" t="s">
        <v>67</v>
      </c>
      <c r="B43" s="20"/>
      <c r="C43" s="74">
        <v>309433.0</v>
      </c>
      <c r="D43" s="74">
        <v>584959.0</v>
      </c>
      <c r="E43" s="74">
        <v>405876.0</v>
      </c>
      <c r="F43" s="74">
        <v>577897.0</v>
      </c>
      <c r="G43" s="74">
        <v>523896.0</v>
      </c>
      <c r="H43" s="78">
        <v>760900.0</v>
      </c>
      <c r="J43" s="165">
        <f t="shared" si="4"/>
        <v>3162961</v>
      </c>
      <c r="K43" s="64" t="s">
        <v>67</v>
      </c>
      <c r="L43" s="161">
        <v>37.0</v>
      </c>
    </row>
    <row r="44">
      <c r="A44" s="64" t="s">
        <v>68</v>
      </c>
      <c r="B44" s="20"/>
      <c r="C44" s="74">
        <v>645781.0</v>
      </c>
      <c r="D44" s="74">
        <v>964770.0</v>
      </c>
      <c r="E44" s="74">
        <v>1495723.0</v>
      </c>
      <c r="F44" s="74">
        <v>1365564.0</v>
      </c>
      <c r="G44" s="74">
        <v>1278595.0</v>
      </c>
      <c r="H44" s="78">
        <v>1592660.0</v>
      </c>
      <c r="J44" s="165">
        <f t="shared" si="4"/>
        <v>7343093</v>
      </c>
      <c r="K44" s="64" t="s">
        <v>68</v>
      </c>
      <c r="L44" s="173">
        <v>38.0</v>
      </c>
    </row>
    <row r="45">
      <c r="A45" s="59" t="s">
        <v>69</v>
      </c>
      <c r="B45" s="20"/>
      <c r="C45" s="82"/>
      <c r="D45" s="82"/>
      <c r="E45" s="82"/>
      <c r="F45" s="82"/>
      <c r="G45" s="82"/>
      <c r="H45" s="81"/>
      <c r="K45" s="59"/>
      <c r="L45" s="173">
        <v>39.0</v>
      </c>
    </row>
    <row r="46">
      <c r="A46" s="64" t="s">
        <v>70</v>
      </c>
      <c r="B46" s="20"/>
      <c r="C46" s="74">
        <v>1340944.0</v>
      </c>
      <c r="D46" s="74">
        <v>1561560.0</v>
      </c>
      <c r="E46" s="74">
        <v>1801810.0</v>
      </c>
      <c r="F46" s="74">
        <v>1692115.0</v>
      </c>
      <c r="G46" s="74">
        <v>1780305.0</v>
      </c>
      <c r="H46" s="78">
        <v>1866678.0</v>
      </c>
      <c r="J46" s="165">
        <f t="shared" ref="J46:J50" si="5">SUM(C46:H46)</f>
        <v>10043412</v>
      </c>
      <c r="K46" s="64" t="s">
        <v>70</v>
      </c>
      <c r="L46" s="161">
        <v>40.0</v>
      </c>
    </row>
    <row r="47">
      <c r="A47" s="64" t="s">
        <v>71</v>
      </c>
      <c r="B47" s="20"/>
      <c r="C47" s="74">
        <v>1.0113277E7</v>
      </c>
      <c r="D47" s="74">
        <v>1.1228352E7</v>
      </c>
      <c r="E47" s="74">
        <v>1.1925988E7</v>
      </c>
      <c r="F47" s="74">
        <v>1.2463539E7</v>
      </c>
      <c r="G47" s="74">
        <v>1.3415156E7</v>
      </c>
      <c r="H47" s="78">
        <v>1.3991437E7</v>
      </c>
      <c r="J47" s="165">
        <f t="shared" si="5"/>
        <v>73137749</v>
      </c>
      <c r="K47" s="64" t="s">
        <v>71</v>
      </c>
      <c r="L47" s="173"/>
    </row>
    <row r="48">
      <c r="A48" s="64" t="s">
        <v>72</v>
      </c>
      <c r="B48" s="20"/>
      <c r="C48" s="74">
        <v>3117137.0</v>
      </c>
      <c r="D48" s="74">
        <v>1.5932547E7</v>
      </c>
      <c r="E48" s="74">
        <v>1.0178729E7</v>
      </c>
      <c r="F48" s="74">
        <v>3838206.0</v>
      </c>
      <c r="G48" s="74">
        <v>1.4594897E7</v>
      </c>
      <c r="H48" s="78">
        <v>2.6697689E7</v>
      </c>
      <c r="J48" s="165">
        <f t="shared" si="5"/>
        <v>74359205</v>
      </c>
      <c r="K48" s="64" t="s">
        <v>72</v>
      </c>
      <c r="L48" s="173"/>
    </row>
    <row r="49">
      <c r="A49" s="64" t="s">
        <v>73</v>
      </c>
      <c r="B49" s="20"/>
      <c r="C49" s="74">
        <v>724868.0</v>
      </c>
      <c r="D49" s="74">
        <v>695504.0</v>
      </c>
      <c r="E49" s="74">
        <v>830996.0</v>
      </c>
      <c r="F49" s="74">
        <v>923638.0</v>
      </c>
      <c r="G49" s="74">
        <v>922412.0</v>
      </c>
      <c r="H49" s="78">
        <v>957490.0</v>
      </c>
      <c r="J49" s="165">
        <f t="shared" si="5"/>
        <v>5054908</v>
      </c>
      <c r="K49" s="64" t="s">
        <v>73</v>
      </c>
      <c r="L49" s="173"/>
    </row>
    <row r="50">
      <c r="A50" s="64" t="s">
        <v>74</v>
      </c>
      <c r="B50" s="20"/>
      <c r="C50" s="124">
        <v>2221859.0</v>
      </c>
      <c r="D50" s="124">
        <v>2650851.0</v>
      </c>
      <c r="E50" s="124">
        <v>4585158.0</v>
      </c>
      <c r="F50" s="124">
        <v>4046726.0</v>
      </c>
      <c r="G50" s="124">
        <v>4556158.0</v>
      </c>
      <c r="H50" s="126">
        <v>4714213.0</v>
      </c>
      <c r="J50" s="165">
        <f t="shared" si="5"/>
        <v>22774965</v>
      </c>
      <c r="K50" s="64" t="s">
        <v>74</v>
      </c>
      <c r="L50" s="173"/>
    </row>
    <row r="51">
      <c r="A51" s="127" t="s">
        <v>75</v>
      </c>
      <c r="B51" s="20"/>
      <c r="C51" s="128"/>
      <c r="D51" s="128"/>
      <c r="E51" s="128"/>
      <c r="F51" s="128"/>
      <c r="G51" s="128"/>
      <c r="H51" s="129"/>
      <c r="L51" s="170"/>
    </row>
    <row r="52">
      <c r="A52" s="131" t="s">
        <v>76</v>
      </c>
      <c r="B52" s="132"/>
      <c r="C52" s="3"/>
      <c r="D52" s="3"/>
      <c r="E52" s="3"/>
      <c r="F52" s="3"/>
      <c r="G52" s="3"/>
      <c r="H52" s="3"/>
      <c r="L52" s="170"/>
    </row>
    <row r="53">
      <c r="L53" s="170"/>
    </row>
    <row r="54">
      <c r="L54" s="170"/>
    </row>
    <row r="55">
      <c r="L55" s="170"/>
    </row>
    <row r="56">
      <c r="L56" s="170"/>
    </row>
    <row r="57">
      <c r="L57" s="170"/>
    </row>
    <row r="58">
      <c r="L58" s="170"/>
    </row>
    <row r="59">
      <c r="L59" s="170"/>
    </row>
    <row r="60">
      <c r="L60" s="170"/>
    </row>
    <row r="61">
      <c r="L61" s="170"/>
    </row>
    <row r="62">
      <c r="L62" s="170"/>
    </row>
    <row r="63">
      <c r="L63" s="170"/>
    </row>
    <row r="64">
      <c r="L64" s="170"/>
    </row>
    <row r="65">
      <c r="L65" s="170"/>
    </row>
    <row r="66">
      <c r="L66" s="170"/>
    </row>
    <row r="67">
      <c r="L67" s="170"/>
    </row>
    <row r="68">
      <c r="L68" s="170"/>
    </row>
    <row r="69">
      <c r="L69" s="170"/>
    </row>
    <row r="70">
      <c r="L70" s="170"/>
    </row>
    <row r="71">
      <c r="L71" s="170"/>
    </row>
    <row r="72">
      <c r="L72" s="170"/>
    </row>
    <row r="73">
      <c r="L73" s="170"/>
    </row>
    <row r="74">
      <c r="L74" s="170"/>
    </row>
    <row r="75">
      <c r="L75" s="170"/>
    </row>
    <row r="76">
      <c r="L76" s="170"/>
    </row>
    <row r="77">
      <c r="L77" s="170"/>
    </row>
    <row r="78">
      <c r="L78" s="170"/>
    </row>
    <row r="79">
      <c r="L79" s="170"/>
    </row>
    <row r="80">
      <c r="L80" s="170"/>
    </row>
    <row r="81">
      <c r="L81" s="170"/>
    </row>
    <row r="82">
      <c r="L82" s="170"/>
    </row>
    <row r="83">
      <c r="L83" s="170"/>
    </row>
    <row r="84">
      <c r="L84" s="170"/>
    </row>
    <row r="85">
      <c r="L85" s="170"/>
    </row>
    <row r="86">
      <c r="L86" s="170"/>
    </row>
    <row r="87">
      <c r="L87" s="170"/>
    </row>
    <row r="88">
      <c r="L88" s="170"/>
    </row>
    <row r="89">
      <c r="L89" s="170"/>
    </row>
    <row r="90">
      <c r="L90" s="170"/>
    </row>
    <row r="91">
      <c r="L91" s="170"/>
    </row>
    <row r="92">
      <c r="L92" s="170"/>
    </row>
    <row r="93">
      <c r="L93" s="170"/>
    </row>
    <row r="94">
      <c r="L94" s="170"/>
    </row>
    <row r="95">
      <c r="L95" s="170"/>
    </row>
    <row r="96">
      <c r="L96" s="170"/>
    </row>
    <row r="97">
      <c r="L97" s="170"/>
    </row>
    <row r="98">
      <c r="L98" s="170"/>
    </row>
    <row r="99">
      <c r="L99" s="170"/>
    </row>
    <row r="100">
      <c r="L100" s="170"/>
    </row>
    <row r="101">
      <c r="L101" s="170"/>
    </row>
    <row r="102">
      <c r="L102" s="170"/>
    </row>
    <row r="103">
      <c r="L103" s="170"/>
    </row>
    <row r="104">
      <c r="L104" s="170"/>
    </row>
    <row r="105">
      <c r="L105" s="170"/>
    </row>
    <row r="106">
      <c r="L106" s="170"/>
    </row>
    <row r="107">
      <c r="L107" s="170"/>
    </row>
    <row r="108">
      <c r="L108" s="170"/>
    </row>
    <row r="109">
      <c r="L109" s="170"/>
    </row>
    <row r="110">
      <c r="L110" s="170"/>
    </row>
    <row r="111">
      <c r="L111" s="170"/>
    </row>
    <row r="112">
      <c r="L112" s="170"/>
    </row>
    <row r="113">
      <c r="L113" s="170"/>
    </row>
    <row r="114">
      <c r="L114" s="170"/>
    </row>
    <row r="115">
      <c r="L115" s="170"/>
    </row>
    <row r="116">
      <c r="L116" s="170"/>
    </row>
    <row r="117">
      <c r="L117" s="170"/>
    </row>
    <row r="118">
      <c r="L118" s="170"/>
    </row>
    <row r="119">
      <c r="L119" s="170"/>
    </row>
    <row r="120">
      <c r="L120" s="170"/>
    </row>
    <row r="121">
      <c r="L121" s="170"/>
    </row>
    <row r="122">
      <c r="L122" s="170"/>
    </row>
    <row r="123">
      <c r="L123" s="170"/>
    </row>
    <row r="124">
      <c r="L124" s="170"/>
    </row>
    <row r="125">
      <c r="L125" s="170"/>
    </row>
    <row r="126">
      <c r="L126" s="170"/>
    </row>
    <row r="127">
      <c r="L127" s="170"/>
    </row>
    <row r="128">
      <c r="L128" s="170"/>
    </row>
    <row r="129">
      <c r="L129" s="170"/>
    </row>
    <row r="130">
      <c r="L130" s="170"/>
    </row>
    <row r="131">
      <c r="L131" s="170"/>
    </row>
    <row r="132">
      <c r="L132" s="170"/>
    </row>
    <row r="133">
      <c r="L133" s="170"/>
    </row>
    <row r="134">
      <c r="L134" s="170"/>
    </row>
    <row r="135">
      <c r="L135" s="170"/>
    </row>
    <row r="136">
      <c r="L136" s="170"/>
    </row>
    <row r="137">
      <c r="L137" s="170"/>
    </row>
    <row r="138">
      <c r="L138" s="170"/>
    </row>
    <row r="139">
      <c r="L139" s="170"/>
    </row>
    <row r="140">
      <c r="L140" s="170"/>
    </row>
    <row r="141">
      <c r="L141" s="170"/>
    </row>
    <row r="142">
      <c r="L142" s="170"/>
    </row>
    <row r="143">
      <c r="L143" s="170"/>
    </row>
    <row r="144">
      <c r="L144" s="170"/>
    </row>
    <row r="145">
      <c r="L145" s="170"/>
    </row>
    <row r="146">
      <c r="L146" s="170"/>
    </row>
    <row r="147">
      <c r="L147" s="170"/>
    </row>
    <row r="148">
      <c r="L148" s="170"/>
    </row>
    <row r="149">
      <c r="L149" s="170"/>
    </row>
    <row r="150">
      <c r="L150" s="170"/>
    </row>
    <row r="151">
      <c r="L151" s="170"/>
    </row>
    <row r="152">
      <c r="L152" s="170"/>
    </row>
    <row r="153">
      <c r="L153" s="170"/>
    </row>
    <row r="154">
      <c r="L154" s="170"/>
    </row>
    <row r="155">
      <c r="L155" s="170"/>
    </row>
    <row r="156">
      <c r="L156" s="170"/>
    </row>
    <row r="157">
      <c r="L157" s="170"/>
    </row>
    <row r="158">
      <c r="L158" s="170"/>
    </row>
    <row r="159">
      <c r="L159" s="170"/>
    </row>
    <row r="160">
      <c r="L160" s="170"/>
    </row>
    <row r="161">
      <c r="L161" s="170"/>
    </row>
    <row r="162">
      <c r="L162" s="170"/>
    </row>
    <row r="163">
      <c r="L163" s="170"/>
    </row>
    <row r="164">
      <c r="L164" s="170"/>
    </row>
    <row r="165">
      <c r="L165" s="170"/>
    </row>
    <row r="166">
      <c r="L166" s="170"/>
    </row>
    <row r="167">
      <c r="L167" s="170"/>
    </row>
    <row r="168">
      <c r="L168" s="170"/>
    </row>
    <row r="169">
      <c r="L169" s="170"/>
    </row>
    <row r="170">
      <c r="L170" s="170"/>
    </row>
    <row r="171">
      <c r="L171" s="170"/>
    </row>
    <row r="172">
      <c r="L172" s="170"/>
    </row>
    <row r="173">
      <c r="L173" s="170"/>
    </row>
    <row r="174">
      <c r="L174" s="170"/>
    </row>
    <row r="175">
      <c r="L175" s="170"/>
    </row>
    <row r="176">
      <c r="L176" s="170"/>
    </row>
    <row r="177">
      <c r="L177" s="170"/>
    </row>
    <row r="178">
      <c r="L178" s="170"/>
    </row>
    <row r="179">
      <c r="L179" s="170"/>
    </row>
    <row r="180">
      <c r="L180" s="170"/>
    </row>
    <row r="181">
      <c r="L181" s="170"/>
    </row>
    <row r="182">
      <c r="L182" s="170"/>
    </row>
    <row r="183">
      <c r="L183" s="170"/>
    </row>
    <row r="184">
      <c r="L184" s="170"/>
    </row>
    <row r="185">
      <c r="L185" s="170"/>
    </row>
    <row r="186">
      <c r="L186" s="170"/>
    </row>
    <row r="187">
      <c r="L187" s="170"/>
    </row>
    <row r="188">
      <c r="L188" s="170"/>
    </row>
    <row r="189">
      <c r="L189" s="170"/>
    </row>
    <row r="190">
      <c r="L190" s="170"/>
    </row>
    <row r="191">
      <c r="L191" s="170"/>
    </row>
    <row r="192">
      <c r="L192" s="170"/>
    </row>
    <row r="193">
      <c r="L193" s="170"/>
    </row>
    <row r="194">
      <c r="L194" s="170"/>
    </row>
    <row r="195">
      <c r="L195" s="170"/>
    </row>
    <row r="196">
      <c r="L196" s="170"/>
    </row>
    <row r="197">
      <c r="L197" s="170"/>
    </row>
    <row r="198">
      <c r="L198" s="170"/>
    </row>
    <row r="199">
      <c r="L199" s="170"/>
    </row>
    <row r="200">
      <c r="L200" s="170"/>
    </row>
    <row r="201">
      <c r="L201" s="170"/>
    </row>
    <row r="202">
      <c r="L202" s="170"/>
    </row>
    <row r="203">
      <c r="L203" s="170"/>
    </row>
    <row r="204">
      <c r="L204" s="170"/>
    </row>
    <row r="205">
      <c r="L205" s="170"/>
    </row>
    <row r="206">
      <c r="L206" s="170"/>
    </row>
    <row r="207">
      <c r="L207" s="170"/>
    </row>
    <row r="208">
      <c r="L208" s="170"/>
    </row>
    <row r="209">
      <c r="L209" s="170"/>
    </row>
    <row r="210">
      <c r="L210" s="170"/>
    </row>
    <row r="211">
      <c r="L211" s="170"/>
    </row>
    <row r="212">
      <c r="L212" s="170"/>
    </row>
    <row r="213">
      <c r="L213" s="170"/>
    </row>
    <row r="214">
      <c r="L214" s="170"/>
    </row>
    <row r="215">
      <c r="L215" s="170"/>
    </row>
    <row r="216">
      <c r="L216" s="170"/>
    </row>
    <row r="217">
      <c r="L217" s="170"/>
    </row>
    <row r="218">
      <c r="L218" s="170"/>
    </row>
    <row r="219">
      <c r="L219" s="170"/>
    </row>
    <row r="220">
      <c r="L220" s="170"/>
    </row>
    <row r="221">
      <c r="L221" s="170"/>
    </row>
    <row r="222">
      <c r="L222" s="170"/>
    </row>
    <row r="223">
      <c r="L223" s="170"/>
    </row>
    <row r="224">
      <c r="L224" s="170"/>
    </row>
    <row r="225">
      <c r="L225" s="170"/>
    </row>
    <row r="226">
      <c r="L226" s="170"/>
    </row>
    <row r="227">
      <c r="L227" s="170"/>
    </row>
    <row r="228">
      <c r="L228" s="170"/>
    </row>
    <row r="229">
      <c r="L229" s="170"/>
    </row>
    <row r="230">
      <c r="L230" s="170"/>
    </row>
    <row r="231">
      <c r="L231" s="170"/>
    </row>
    <row r="232">
      <c r="L232" s="170"/>
    </row>
    <row r="233">
      <c r="L233" s="170"/>
    </row>
    <row r="234">
      <c r="L234" s="170"/>
    </row>
    <row r="235">
      <c r="L235" s="170"/>
    </row>
    <row r="236">
      <c r="L236" s="170"/>
    </row>
    <row r="237">
      <c r="L237" s="170"/>
    </row>
    <row r="238">
      <c r="L238" s="170"/>
    </row>
    <row r="239">
      <c r="L239" s="170"/>
    </row>
    <row r="240">
      <c r="L240" s="170"/>
    </row>
    <row r="241">
      <c r="L241" s="170"/>
    </row>
    <row r="242">
      <c r="L242" s="170"/>
    </row>
    <row r="243">
      <c r="L243" s="170"/>
    </row>
    <row r="244">
      <c r="L244" s="170"/>
    </row>
    <row r="245">
      <c r="L245" s="170"/>
    </row>
    <row r="246">
      <c r="L246" s="170"/>
    </row>
    <row r="247">
      <c r="L247" s="170"/>
    </row>
    <row r="248">
      <c r="L248" s="170"/>
    </row>
    <row r="249">
      <c r="L249" s="170"/>
    </row>
    <row r="250">
      <c r="L250" s="170"/>
    </row>
    <row r="251">
      <c r="L251" s="170"/>
    </row>
    <row r="252">
      <c r="L252" s="170"/>
    </row>
    <row r="253">
      <c r="L253" s="170"/>
    </row>
    <row r="254">
      <c r="L254" s="170"/>
    </row>
    <row r="255">
      <c r="L255" s="170"/>
    </row>
    <row r="256">
      <c r="L256" s="170"/>
    </row>
    <row r="257">
      <c r="L257" s="170"/>
    </row>
    <row r="258">
      <c r="L258" s="170"/>
    </row>
    <row r="259">
      <c r="L259" s="170"/>
    </row>
    <row r="260">
      <c r="L260" s="170"/>
    </row>
    <row r="261">
      <c r="L261" s="170"/>
    </row>
    <row r="262">
      <c r="L262" s="170"/>
    </row>
    <row r="263">
      <c r="L263" s="170"/>
    </row>
    <row r="264">
      <c r="L264" s="170"/>
    </row>
    <row r="265">
      <c r="L265" s="170"/>
    </row>
    <row r="266">
      <c r="L266" s="170"/>
    </row>
    <row r="267">
      <c r="L267" s="170"/>
    </row>
    <row r="268">
      <c r="L268" s="170"/>
    </row>
    <row r="269">
      <c r="L269" s="170"/>
    </row>
    <row r="270">
      <c r="L270" s="170"/>
    </row>
    <row r="271">
      <c r="L271" s="170"/>
    </row>
    <row r="272">
      <c r="L272" s="170"/>
    </row>
    <row r="273">
      <c r="L273" s="170"/>
    </row>
    <row r="274">
      <c r="L274" s="170"/>
    </row>
    <row r="275">
      <c r="L275" s="170"/>
    </row>
    <row r="276">
      <c r="L276" s="170"/>
    </row>
    <row r="277">
      <c r="L277" s="170"/>
    </row>
    <row r="278">
      <c r="L278" s="170"/>
    </row>
    <row r="279">
      <c r="L279" s="170"/>
    </row>
    <row r="280">
      <c r="L280" s="170"/>
    </row>
    <row r="281">
      <c r="L281" s="170"/>
    </row>
    <row r="282">
      <c r="L282" s="170"/>
    </row>
    <row r="283">
      <c r="L283" s="170"/>
    </row>
    <row r="284">
      <c r="L284" s="170"/>
    </row>
    <row r="285">
      <c r="L285" s="170"/>
    </row>
    <row r="286">
      <c r="L286" s="170"/>
    </row>
    <row r="287">
      <c r="L287" s="170"/>
    </row>
    <row r="288">
      <c r="L288" s="170"/>
    </row>
    <row r="289">
      <c r="L289" s="170"/>
    </row>
    <row r="290">
      <c r="L290" s="170"/>
    </row>
    <row r="291">
      <c r="L291" s="170"/>
    </row>
    <row r="292">
      <c r="L292" s="170"/>
    </row>
    <row r="293">
      <c r="L293" s="170"/>
    </row>
    <row r="294">
      <c r="L294" s="170"/>
    </row>
    <row r="295">
      <c r="L295" s="170"/>
    </row>
    <row r="296">
      <c r="L296" s="170"/>
    </row>
    <row r="297">
      <c r="L297" s="170"/>
    </row>
    <row r="298">
      <c r="L298" s="170"/>
    </row>
    <row r="299">
      <c r="L299" s="170"/>
    </row>
    <row r="300">
      <c r="L300" s="170"/>
    </row>
    <row r="301">
      <c r="L301" s="170"/>
    </row>
    <row r="302">
      <c r="L302" s="170"/>
    </row>
    <row r="303">
      <c r="L303" s="170"/>
    </row>
    <row r="304">
      <c r="L304" s="170"/>
    </row>
    <row r="305">
      <c r="L305" s="170"/>
    </row>
    <row r="306">
      <c r="L306" s="170"/>
    </row>
    <row r="307">
      <c r="L307" s="170"/>
    </row>
    <row r="308">
      <c r="L308" s="170"/>
    </row>
    <row r="309">
      <c r="L309" s="170"/>
    </row>
    <row r="310">
      <c r="L310" s="170"/>
    </row>
    <row r="311">
      <c r="L311" s="170"/>
    </row>
    <row r="312">
      <c r="L312" s="170"/>
    </row>
    <row r="313">
      <c r="L313" s="170"/>
    </row>
    <row r="314">
      <c r="L314" s="170"/>
    </row>
    <row r="315">
      <c r="L315" s="170"/>
    </row>
    <row r="316">
      <c r="L316" s="170"/>
    </row>
    <row r="317">
      <c r="L317" s="170"/>
    </row>
    <row r="318">
      <c r="L318" s="170"/>
    </row>
    <row r="319">
      <c r="L319" s="170"/>
    </row>
    <row r="320">
      <c r="L320" s="170"/>
    </row>
    <row r="321">
      <c r="L321" s="170"/>
    </row>
    <row r="322">
      <c r="L322" s="170"/>
    </row>
    <row r="323">
      <c r="L323" s="170"/>
    </row>
    <row r="324">
      <c r="L324" s="170"/>
    </row>
    <row r="325">
      <c r="L325" s="170"/>
    </row>
    <row r="326">
      <c r="L326" s="170"/>
    </row>
    <row r="327">
      <c r="L327" s="170"/>
    </row>
    <row r="328">
      <c r="L328" s="170"/>
    </row>
    <row r="329">
      <c r="L329" s="170"/>
    </row>
    <row r="330">
      <c r="L330" s="170"/>
    </row>
    <row r="331">
      <c r="L331" s="170"/>
    </row>
    <row r="332">
      <c r="L332" s="170"/>
    </row>
    <row r="333">
      <c r="L333" s="170"/>
    </row>
    <row r="334">
      <c r="L334" s="170"/>
    </row>
    <row r="335">
      <c r="L335" s="170"/>
    </row>
    <row r="336">
      <c r="L336" s="170"/>
    </row>
    <row r="337">
      <c r="L337" s="170"/>
    </row>
    <row r="338">
      <c r="L338" s="170"/>
    </row>
    <row r="339">
      <c r="L339" s="170"/>
    </row>
    <row r="340">
      <c r="L340" s="170"/>
    </row>
    <row r="341">
      <c r="L341" s="170"/>
    </row>
    <row r="342">
      <c r="L342" s="170"/>
    </row>
    <row r="343">
      <c r="L343" s="170"/>
    </row>
    <row r="344">
      <c r="L344" s="170"/>
    </row>
    <row r="345">
      <c r="L345" s="170"/>
    </row>
    <row r="346">
      <c r="L346" s="170"/>
    </row>
    <row r="347">
      <c r="L347" s="170"/>
    </row>
    <row r="348">
      <c r="L348" s="170"/>
    </row>
    <row r="349">
      <c r="L349" s="170"/>
    </row>
    <row r="350">
      <c r="L350" s="170"/>
    </row>
    <row r="351">
      <c r="L351" s="170"/>
    </row>
    <row r="352">
      <c r="L352" s="170"/>
    </row>
    <row r="353">
      <c r="L353" s="170"/>
    </row>
    <row r="354">
      <c r="L354" s="170"/>
    </row>
    <row r="355">
      <c r="L355" s="170"/>
    </row>
    <row r="356">
      <c r="L356" s="170"/>
    </row>
    <row r="357">
      <c r="L357" s="170"/>
    </row>
    <row r="358">
      <c r="L358" s="170"/>
    </row>
    <row r="359">
      <c r="L359" s="170"/>
    </row>
    <row r="360">
      <c r="L360" s="170"/>
    </row>
    <row r="361">
      <c r="L361" s="170"/>
    </row>
    <row r="362">
      <c r="L362" s="170"/>
    </row>
    <row r="363">
      <c r="L363" s="170"/>
    </row>
    <row r="364">
      <c r="L364" s="170"/>
    </row>
    <row r="365">
      <c r="L365" s="170"/>
    </row>
    <row r="366">
      <c r="L366" s="170"/>
    </row>
    <row r="367">
      <c r="L367" s="170"/>
    </row>
    <row r="368">
      <c r="L368" s="170"/>
    </row>
    <row r="369">
      <c r="L369" s="170"/>
    </row>
    <row r="370">
      <c r="L370" s="170"/>
    </row>
    <row r="371">
      <c r="L371" s="170"/>
    </row>
    <row r="372">
      <c r="L372" s="170"/>
    </row>
    <row r="373">
      <c r="L373" s="170"/>
    </row>
    <row r="374">
      <c r="L374" s="170"/>
    </row>
    <row r="375">
      <c r="L375" s="170"/>
    </row>
    <row r="376">
      <c r="L376" s="170"/>
    </row>
    <row r="377">
      <c r="L377" s="170"/>
    </row>
    <row r="378">
      <c r="L378" s="170"/>
    </row>
    <row r="379">
      <c r="L379" s="170"/>
    </row>
    <row r="380">
      <c r="L380" s="170"/>
    </row>
    <row r="381">
      <c r="L381" s="170"/>
    </row>
    <row r="382">
      <c r="L382" s="170"/>
    </row>
    <row r="383">
      <c r="L383" s="170"/>
    </row>
    <row r="384">
      <c r="L384" s="170"/>
    </row>
    <row r="385">
      <c r="L385" s="170"/>
    </row>
    <row r="386">
      <c r="L386" s="170"/>
    </row>
    <row r="387">
      <c r="L387" s="170"/>
    </row>
    <row r="388">
      <c r="L388" s="170"/>
    </row>
    <row r="389">
      <c r="L389" s="170"/>
    </row>
    <row r="390">
      <c r="L390" s="170"/>
    </row>
    <row r="391">
      <c r="L391" s="170"/>
    </row>
    <row r="392">
      <c r="L392" s="170"/>
    </row>
    <row r="393">
      <c r="L393" s="170"/>
    </row>
    <row r="394">
      <c r="L394" s="170"/>
    </row>
    <row r="395">
      <c r="L395" s="170"/>
    </row>
    <row r="396">
      <c r="L396" s="170"/>
    </row>
    <row r="397">
      <c r="L397" s="170"/>
    </row>
    <row r="398">
      <c r="L398" s="170"/>
    </row>
    <row r="399">
      <c r="L399" s="170"/>
    </row>
    <row r="400">
      <c r="L400" s="170"/>
    </row>
    <row r="401">
      <c r="L401" s="170"/>
    </row>
    <row r="402">
      <c r="L402" s="170"/>
    </row>
    <row r="403">
      <c r="L403" s="170"/>
    </row>
    <row r="404">
      <c r="L404" s="170"/>
    </row>
    <row r="405">
      <c r="L405" s="170"/>
    </row>
    <row r="406">
      <c r="L406" s="170"/>
    </row>
    <row r="407">
      <c r="L407" s="170"/>
    </row>
    <row r="408">
      <c r="L408" s="170"/>
    </row>
    <row r="409">
      <c r="L409" s="170"/>
    </row>
    <row r="410">
      <c r="L410" s="170"/>
    </row>
    <row r="411">
      <c r="L411" s="170"/>
    </row>
    <row r="412">
      <c r="L412" s="170"/>
    </row>
    <row r="413">
      <c r="L413" s="170"/>
    </row>
    <row r="414">
      <c r="L414" s="170"/>
    </row>
    <row r="415">
      <c r="L415" s="170"/>
    </row>
    <row r="416">
      <c r="L416" s="170"/>
    </row>
    <row r="417">
      <c r="L417" s="170"/>
    </row>
    <row r="418">
      <c r="L418" s="170"/>
    </row>
    <row r="419">
      <c r="L419" s="170"/>
    </row>
    <row r="420">
      <c r="L420" s="170"/>
    </row>
    <row r="421">
      <c r="L421" s="170"/>
    </row>
    <row r="422">
      <c r="L422" s="170"/>
    </row>
    <row r="423">
      <c r="L423" s="170"/>
    </row>
    <row r="424">
      <c r="L424" s="170"/>
    </row>
    <row r="425">
      <c r="L425" s="170"/>
    </row>
    <row r="426">
      <c r="L426" s="170"/>
    </row>
    <row r="427">
      <c r="L427" s="170"/>
    </row>
    <row r="428">
      <c r="L428" s="170"/>
    </row>
    <row r="429">
      <c r="L429" s="170"/>
    </row>
    <row r="430">
      <c r="L430" s="170"/>
    </row>
    <row r="431">
      <c r="L431" s="170"/>
    </row>
    <row r="432">
      <c r="L432" s="170"/>
    </row>
    <row r="433">
      <c r="L433" s="170"/>
    </row>
    <row r="434">
      <c r="L434" s="170"/>
    </row>
    <row r="435">
      <c r="L435" s="170"/>
    </row>
    <row r="436">
      <c r="L436" s="170"/>
    </row>
    <row r="437">
      <c r="L437" s="170"/>
    </row>
    <row r="438">
      <c r="L438" s="170"/>
    </row>
    <row r="439">
      <c r="L439" s="170"/>
    </row>
    <row r="440">
      <c r="L440" s="170"/>
    </row>
    <row r="441">
      <c r="L441" s="170"/>
    </row>
    <row r="442">
      <c r="L442" s="170"/>
    </row>
    <row r="443">
      <c r="L443" s="170"/>
    </row>
    <row r="444">
      <c r="L444" s="170"/>
    </row>
    <row r="445">
      <c r="L445" s="170"/>
    </row>
    <row r="446">
      <c r="L446" s="170"/>
    </row>
    <row r="447">
      <c r="L447" s="170"/>
    </row>
    <row r="448">
      <c r="L448" s="170"/>
    </row>
    <row r="449">
      <c r="L449" s="170"/>
    </row>
    <row r="450">
      <c r="L450" s="170"/>
    </row>
    <row r="451">
      <c r="L451" s="170"/>
    </row>
    <row r="452">
      <c r="L452" s="170"/>
    </row>
    <row r="453">
      <c r="L453" s="170"/>
    </row>
    <row r="454">
      <c r="L454" s="170"/>
    </row>
    <row r="455">
      <c r="L455" s="170"/>
    </row>
    <row r="456">
      <c r="L456" s="170"/>
    </row>
    <row r="457">
      <c r="L457" s="170"/>
    </row>
    <row r="458">
      <c r="L458" s="170"/>
    </row>
    <row r="459">
      <c r="L459" s="170"/>
    </row>
    <row r="460">
      <c r="L460" s="170"/>
    </row>
    <row r="461">
      <c r="L461" s="170"/>
    </row>
    <row r="462">
      <c r="L462" s="170"/>
    </row>
    <row r="463">
      <c r="L463" s="170"/>
    </row>
    <row r="464">
      <c r="L464" s="170"/>
    </row>
    <row r="465">
      <c r="L465" s="170"/>
    </row>
    <row r="466">
      <c r="L466" s="170"/>
    </row>
    <row r="467">
      <c r="L467" s="170"/>
    </row>
    <row r="468">
      <c r="L468" s="170"/>
    </row>
    <row r="469">
      <c r="L469" s="170"/>
    </row>
    <row r="470">
      <c r="L470" s="170"/>
    </row>
    <row r="471">
      <c r="L471" s="170"/>
    </row>
    <row r="472">
      <c r="L472" s="170"/>
    </row>
    <row r="473">
      <c r="L473" s="170"/>
    </row>
    <row r="474">
      <c r="L474" s="170"/>
    </row>
    <row r="475">
      <c r="L475" s="170"/>
    </row>
    <row r="476">
      <c r="L476" s="170"/>
    </row>
    <row r="477">
      <c r="L477" s="170"/>
    </row>
    <row r="478">
      <c r="L478" s="170"/>
    </row>
    <row r="479">
      <c r="L479" s="170"/>
    </row>
    <row r="480">
      <c r="L480" s="170"/>
    </row>
    <row r="481">
      <c r="L481" s="170"/>
    </row>
    <row r="482">
      <c r="L482" s="170"/>
    </row>
    <row r="483">
      <c r="L483" s="170"/>
    </row>
    <row r="484">
      <c r="L484" s="170"/>
    </row>
    <row r="485">
      <c r="L485" s="170"/>
    </row>
    <row r="486">
      <c r="L486" s="170"/>
    </row>
    <row r="487">
      <c r="L487" s="170"/>
    </row>
    <row r="488">
      <c r="L488" s="170"/>
    </row>
    <row r="489">
      <c r="L489" s="170"/>
    </row>
    <row r="490">
      <c r="L490" s="170"/>
    </row>
    <row r="491">
      <c r="L491" s="170"/>
    </row>
    <row r="492">
      <c r="L492" s="170"/>
    </row>
    <row r="493">
      <c r="L493" s="170"/>
    </row>
    <row r="494">
      <c r="L494" s="170"/>
    </row>
    <row r="495">
      <c r="L495" s="170"/>
    </row>
    <row r="496">
      <c r="L496" s="170"/>
    </row>
    <row r="497">
      <c r="L497" s="170"/>
    </row>
    <row r="498">
      <c r="L498" s="170"/>
    </row>
    <row r="499">
      <c r="L499" s="170"/>
    </row>
    <row r="500">
      <c r="L500" s="170"/>
    </row>
    <row r="501">
      <c r="L501" s="170"/>
    </row>
    <row r="502">
      <c r="L502" s="170"/>
    </row>
    <row r="503">
      <c r="L503" s="170"/>
    </row>
    <row r="504">
      <c r="L504" s="170"/>
    </row>
    <row r="505">
      <c r="L505" s="170"/>
    </row>
    <row r="506">
      <c r="L506" s="170"/>
    </row>
    <row r="507">
      <c r="L507" s="170"/>
    </row>
    <row r="508">
      <c r="L508" s="170"/>
    </row>
    <row r="509">
      <c r="L509" s="170"/>
    </row>
    <row r="510">
      <c r="L510" s="170"/>
    </row>
    <row r="511">
      <c r="L511" s="170"/>
    </row>
    <row r="512">
      <c r="L512" s="170"/>
    </row>
    <row r="513">
      <c r="L513" s="170"/>
    </row>
    <row r="514">
      <c r="L514" s="170"/>
    </row>
    <row r="515">
      <c r="L515" s="170"/>
    </row>
    <row r="516">
      <c r="L516" s="170"/>
    </row>
    <row r="517">
      <c r="L517" s="170"/>
    </row>
    <row r="518">
      <c r="L518" s="170"/>
    </row>
    <row r="519">
      <c r="L519" s="170"/>
    </row>
    <row r="520">
      <c r="L520" s="170"/>
    </row>
    <row r="521">
      <c r="L521" s="170"/>
    </row>
    <row r="522">
      <c r="L522" s="170"/>
    </row>
    <row r="523">
      <c r="L523" s="170"/>
    </row>
    <row r="524">
      <c r="L524" s="170"/>
    </row>
    <row r="525">
      <c r="L525" s="170"/>
    </row>
    <row r="526">
      <c r="L526" s="170"/>
    </row>
    <row r="527">
      <c r="L527" s="170"/>
    </row>
    <row r="528">
      <c r="L528" s="170"/>
    </row>
    <row r="529">
      <c r="L529" s="170"/>
    </row>
    <row r="530">
      <c r="L530" s="170"/>
    </row>
    <row r="531">
      <c r="L531" s="170"/>
    </row>
    <row r="532">
      <c r="L532" s="170"/>
    </row>
    <row r="533">
      <c r="L533" s="170"/>
    </row>
    <row r="534">
      <c r="L534" s="170"/>
    </row>
    <row r="535">
      <c r="L535" s="170"/>
    </row>
    <row r="536">
      <c r="L536" s="170"/>
    </row>
    <row r="537">
      <c r="L537" s="170"/>
    </row>
    <row r="538">
      <c r="L538" s="170"/>
    </row>
    <row r="539">
      <c r="L539" s="170"/>
    </row>
    <row r="540">
      <c r="L540" s="170"/>
    </row>
    <row r="541">
      <c r="L541" s="170"/>
    </row>
    <row r="542">
      <c r="L542" s="170"/>
    </row>
    <row r="543">
      <c r="L543" s="170"/>
    </row>
    <row r="544">
      <c r="L544" s="170"/>
    </row>
    <row r="545">
      <c r="L545" s="170"/>
    </row>
    <row r="546">
      <c r="L546" s="170"/>
    </row>
    <row r="547">
      <c r="L547" s="170"/>
    </row>
    <row r="548">
      <c r="L548" s="170"/>
    </row>
    <row r="549">
      <c r="L549" s="170"/>
    </row>
    <row r="550">
      <c r="L550" s="170"/>
    </row>
    <row r="551">
      <c r="L551" s="170"/>
    </row>
    <row r="552">
      <c r="L552" s="170"/>
    </row>
    <row r="553">
      <c r="L553" s="170"/>
    </row>
    <row r="554">
      <c r="L554" s="170"/>
    </row>
    <row r="555">
      <c r="L555" s="170"/>
    </row>
    <row r="556">
      <c r="L556" s="170"/>
    </row>
    <row r="557">
      <c r="L557" s="170"/>
    </row>
    <row r="558">
      <c r="L558" s="170"/>
    </row>
    <row r="559">
      <c r="L559" s="170"/>
    </row>
    <row r="560">
      <c r="L560" s="170"/>
    </row>
    <row r="561">
      <c r="L561" s="170"/>
    </row>
    <row r="562">
      <c r="L562" s="170"/>
    </row>
    <row r="563">
      <c r="L563" s="170"/>
    </row>
    <row r="564">
      <c r="L564" s="170"/>
    </row>
    <row r="565">
      <c r="L565" s="170"/>
    </row>
    <row r="566">
      <c r="L566" s="170"/>
    </row>
    <row r="567">
      <c r="L567" s="170"/>
    </row>
    <row r="568">
      <c r="L568" s="170"/>
    </row>
    <row r="569">
      <c r="L569" s="170"/>
    </row>
    <row r="570">
      <c r="L570" s="170"/>
    </row>
    <row r="571">
      <c r="L571" s="170"/>
    </row>
    <row r="572">
      <c r="L572" s="170"/>
    </row>
    <row r="573">
      <c r="L573" s="170"/>
    </row>
    <row r="574">
      <c r="L574" s="170"/>
    </row>
    <row r="575">
      <c r="L575" s="170"/>
    </row>
    <row r="576">
      <c r="L576" s="170"/>
    </row>
    <row r="577">
      <c r="L577" s="170"/>
    </row>
    <row r="578">
      <c r="L578" s="170"/>
    </row>
    <row r="579">
      <c r="L579" s="170"/>
    </row>
    <row r="580">
      <c r="L580" s="170"/>
    </row>
    <row r="581">
      <c r="L581" s="170"/>
    </row>
    <row r="582">
      <c r="L582" s="170"/>
    </row>
    <row r="583">
      <c r="L583" s="170"/>
    </row>
    <row r="584">
      <c r="L584" s="170"/>
    </row>
    <row r="585">
      <c r="L585" s="170"/>
    </row>
    <row r="586">
      <c r="L586" s="170"/>
    </row>
    <row r="587">
      <c r="L587" s="170"/>
    </row>
    <row r="588">
      <c r="L588" s="170"/>
    </row>
    <row r="589">
      <c r="L589" s="170"/>
    </row>
    <row r="590">
      <c r="L590" s="170"/>
    </row>
    <row r="591">
      <c r="L591" s="170"/>
    </row>
    <row r="592">
      <c r="L592" s="170"/>
    </row>
    <row r="593">
      <c r="L593" s="170"/>
    </row>
    <row r="594">
      <c r="L594" s="170"/>
    </row>
    <row r="595">
      <c r="L595" s="170"/>
    </row>
    <row r="596">
      <c r="L596" s="170"/>
    </row>
    <row r="597">
      <c r="L597" s="170"/>
    </row>
    <row r="598">
      <c r="L598" s="170"/>
    </row>
    <row r="599">
      <c r="L599" s="170"/>
    </row>
    <row r="600">
      <c r="L600" s="170"/>
    </row>
    <row r="601">
      <c r="L601" s="170"/>
    </row>
    <row r="602">
      <c r="L602" s="170"/>
    </row>
    <row r="603">
      <c r="L603" s="170"/>
    </row>
    <row r="604">
      <c r="L604" s="170"/>
    </row>
    <row r="605">
      <c r="L605" s="170"/>
    </row>
    <row r="606">
      <c r="L606" s="170"/>
    </row>
    <row r="607">
      <c r="L607" s="170"/>
    </row>
    <row r="608">
      <c r="L608" s="170"/>
    </row>
    <row r="609">
      <c r="L609" s="170"/>
    </row>
    <row r="610">
      <c r="L610" s="170"/>
    </row>
    <row r="611">
      <c r="L611" s="170"/>
    </row>
    <row r="612">
      <c r="L612" s="170"/>
    </row>
    <row r="613">
      <c r="L613" s="170"/>
    </row>
    <row r="614">
      <c r="L614" s="170"/>
    </row>
    <row r="615">
      <c r="L615" s="170"/>
    </row>
    <row r="616">
      <c r="L616" s="170"/>
    </row>
    <row r="617">
      <c r="L617" s="170"/>
    </row>
    <row r="618">
      <c r="L618" s="170"/>
    </row>
    <row r="619">
      <c r="L619" s="170"/>
    </row>
    <row r="620">
      <c r="L620" s="170"/>
    </row>
    <row r="621">
      <c r="L621" s="170"/>
    </row>
    <row r="622">
      <c r="L622" s="170"/>
    </row>
    <row r="623">
      <c r="L623" s="170"/>
    </row>
    <row r="624">
      <c r="L624" s="170"/>
    </row>
    <row r="625">
      <c r="L625" s="170"/>
    </row>
    <row r="626">
      <c r="L626" s="170"/>
    </row>
    <row r="627">
      <c r="L627" s="170"/>
    </row>
    <row r="628">
      <c r="L628" s="170"/>
    </row>
    <row r="629">
      <c r="L629" s="170"/>
    </row>
    <row r="630">
      <c r="L630" s="170"/>
    </row>
    <row r="631">
      <c r="L631" s="170"/>
    </row>
    <row r="632">
      <c r="L632" s="170"/>
    </row>
    <row r="633">
      <c r="L633" s="170"/>
    </row>
    <row r="634">
      <c r="L634" s="170"/>
    </row>
    <row r="635">
      <c r="L635" s="170"/>
    </row>
    <row r="636">
      <c r="L636" s="170"/>
    </row>
    <row r="637">
      <c r="L637" s="170"/>
    </row>
    <row r="638">
      <c r="L638" s="170"/>
    </row>
    <row r="639">
      <c r="L639" s="170"/>
    </row>
    <row r="640">
      <c r="L640" s="170"/>
    </row>
    <row r="641">
      <c r="L641" s="170"/>
    </row>
    <row r="642">
      <c r="L642" s="170"/>
    </row>
    <row r="643">
      <c r="L643" s="170"/>
    </row>
    <row r="644">
      <c r="L644" s="170"/>
    </row>
    <row r="645">
      <c r="L645" s="170"/>
    </row>
    <row r="646">
      <c r="L646" s="170"/>
    </row>
    <row r="647">
      <c r="L647" s="170"/>
    </row>
    <row r="648">
      <c r="L648" s="170"/>
    </row>
    <row r="649">
      <c r="L649" s="170"/>
    </row>
    <row r="650">
      <c r="L650" s="170"/>
    </row>
    <row r="651">
      <c r="L651" s="170"/>
    </row>
    <row r="652">
      <c r="L652" s="170"/>
    </row>
    <row r="653">
      <c r="L653" s="170"/>
    </row>
    <row r="654">
      <c r="L654" s="170"/>
    </row>
    <row r="655">
      <c r="L655" s="170"/>
    </row>
    <row r="656">
      <c r="L656" s="170"/>
    </row>
    <row r="657">
      <c r="L657" s="170"/>
    </row>
    <row r="658">
      <c r="L658" s="170"/>
    </row>
    <row r="659">
      <c r="L659" s="170"/>
    </row>
    <row r="660">
      <c r="L660" s="170"/>
    </row>
    <row r="661">
      <c r="L661" s="170"/>
    </row>
    <row r="662">
      <c r="L662" s="170"/>
    </row>
    <row r="663">
      <c r="L663" s="170"/>
    </row>
    <row r="664">
      <c r="L664" s="170"/>
    </row>
    <row r="665">
      <c r="L665" s="170"/>
    </row>
    <row r="666">
      <c r="L666" s="170"/>
    </row>
    <row r="667">
      <c r="L667" s="170"/>
    </row>
    <row r="668">
      <c r="L668" s="170"/>
    </row>
    <row r="669">
      <c r="L669" s="170"/>
    </row>
    <row r="670">
      <c r="L670" s="170"/>
    </row>
    <row r="671">
      <c r="L671" s="170"/>
    </row>
    <row r="672">
      <c r="L672" s="170"/>
    </row>
    <row r="673">
      <c r="L673" s="170"/>
    </row>
    <row r="674">
      <c r="L674" s="170"/>
    </row>
    <row r="675">
      <c r="L675" s="170"/>
    </row>
    <row r="676">
      <c r="L676" s="170"/>
    </row>
    <row r="677">
      <c r="L677" s="170"/>
    </row>
    <row r="678">
      <c r="L678" s="170"/>
    </row>
    <row r="679">
      <c r="L679" s="170"/>
    </row>
    <row r="680">
      <c r="L680" s="170"/>
    </row>
    <row r="681">
      <c r="L681" s="170"/>
    </row>
    <row r="682">
      <c r="L682" s="170"/>
    </row>
    <row r="683">
      <c r="L683" s="170"/>
    </row>
    <row r="684">
      <c r="L684" s="170"/>
    </row>
    <row r="685">
      <c r="L685" s="170"/>
    </row>
    <row r="686">
      <c r="L686" s="170"/>
    </row>
    <row r="687">
      <c r="L687" s="170"/>
    </row>
    <row r="688">
      <c r="L688" s="170"/>
    </row>
    <row r="689">
      <c r="L689" s="170"/>
    </row>
    <row r="690">
      <c r="L690" s="170"/>
    </row>
    <row r="691">
      <c r="L691" s="170"/>
    </row>
    <row r="692">
      <c r="L692" s="170"/>
    </row>
    <row r="693">
      <c r="L693" s="170"/>
    </row>
    <row r="694">
      <c r="L694" s="170"/>
    </row>
    <row r="695">
      <c r="L695" s="170"/>
    </row>
    <row r="696">
      <c r="L696" s="170"/>
    </row>
    <row r="697">
      <c r="L697" s="170"/>
    </row>
    <row r="698">
      <c r="L698" s="170"/>
    </row>
    <row r="699">
      <c r="L699" s="170"/>
    </row>
    <row r="700">
      <c r="L700" s="170"/>
    </row>
    <row r="701">
      <c r="L701" s="170"/>
    </row>
    <row r="702">
      <c r="L702" s="170"/>
    </row>
    <row r="703">
      <c r="L703" s="170"/>
    </row>
    <row r="704">
      <c r="L704" s="170"/>
    </row>
    <row r="705">
      <c r="L705" s="170"/>
    </row>
    <row r="706">
      <c r="L706" s="170"/>
    </row>
    <row r="707">
      <c r="L707" s="170"/>
    </row>
    <row r="708">
      <c r="L708" s="170"/>
    </row>
    <row r="709">
      <c r="L709" s="170"/>
    </row>
    <row r="710">
      <c r="L710" s="170"/>
    </row>
    <row r="711">
      <c r="L711" s="170"/>
    </row>
    <row r="712">
      <c r="L712" s="170"/>
    </row>
    <row r="713">
      <c r="L713" s="170"/>
    </row>
    <row r="714">
      <c r="L714" s="170"/>
    </row>
    <row r="715">
      <c r="L715" s="170"/>
    </row>
    <row r="716">
      <c r="L716" s="170"/>
    </row>
    <row r="717">
      <c r="L717" s="170"/>
    </row>
    <row r="718">
      <c r="L718" s="170"/>
    </row>
    <row r="719">
      <c r="L719" s="170"/>
    </row>
    <row r="720">
      <c r="L720" s="170"/>
    </row>
    <row r="721">
      <c r="L721" s="170"/>
    </row>
    <row r="722">
      <c r="L722" s="170"/>
    </row>
    <row r="723">
      <c r="L723" s="170"/>
    </row>
    <row r="724">
      <c r="L724" s="170"/>
    </row>
    <row r="725">
      <c r="L725" s="170"/>
    </row>
    <row r="726">
      <c r="L726" s="170"/>
    </row>
    <row r="727">
      <c r="L727" s="170"/>
    </row>
    <row r="728">
      <c r="L728" s="170"/>
    </row>
    <row r="729">
      <c r="L729" s="170"/>
    </row>
    <row r="730">
      <c r="L730" s="170"/>
    </row>
    <row r="731">
      <c r="L731" s="170"/>
    </row>
    <row r="732">
      <c r="L732" s="170"/>
    </row>
    <row r="733">
      <c r="L733" s="170"/>
    </row>
    <row r="734">
      <c r="L734" s="170"/>
    </row>
    <row r="735">
      <c r="L735" s="170"/>
    </row>
    <row r="736">
      <c r="L736" s="170"/>
    </row>
    <row r="737">
      <c r="L737" s="170"/>
    </row>
    <row r="738">
      <c r="L738" s="170"/>
    </row>
    <row r="739">
      <c r="L739" s="170"/>
    </row>
    <row r="740">
      <c r="L740" s="170"/>
    </row>
    <row r="741">
      <c r="L741" s="170"/>
    </row>
    <row r="742">
      <c r="L742" s="170"/>
    </row>
    <row r="743">
      <c r="L743" s="170"/>
    </row>
    <row r="744">
      <c r="L744" s="170"/>
    </row>
    <row r="745">
      <c r="L745" s="170"/>
    </row>
    <row r="746">
      <c r="L746" s="170"/>
    </row>
    <row r="747">
      <c r="L747" s="170"/>
    </row>
    <row r="748">
      <c r="L748" s="170"/>
    </row>
    <row r="749">
      <c r="L749" s="170"/>
    </row>
    <row r="750">
      <c r="L750" s="170"/>
    </row>
    <row r="751">
      <c r="L751" s="170"/>
    </row>
    <row r="752">
      <c r="L752" s="170"/>
    </row>
    <row r="753">
      <c r="L753" s="170"/>
    </row>
    <row r="754">
      <c r="L754" s="170"/>
    </row>
    <row r="755">
      <c r="L755" s="170"/>
    </row>
    <row r="756">
      <c r="L756" s="170"/>
    </row>
    <row r="757">
      <c r="L757" s="170"/>
    </row>
    <row r="758">
      <c r="L758" s="170"/>
    </row>
    <row r="759">
      <c r="L759" s="170"/>
    </row>
    <row r="760">
      <c r="L760" s="170"/>
    </row>
    <row r="761">
      <c r="L761" s="170"/>
    </row>
    <row r="762">
      <c r="L762" s="170"/>
    </row>
    <row r="763">
      <c r="L763" s="170"/>
    </row>
    <row r="764">
      <c r="L764" s="170"/>
    </row>
    <row r="765">
      <c r="L765" s="170"/>
    </row>
    <row r="766">
      <c r="L766" s="170"/>
    </row>
    <row r="767">
      <c r="L767" s="170"/>
    </row>
    <row r="768">
      <c r="L768" s="170"/>
    </row>
    <row r="769">
      <c r="L769" s="170"/>
    </row>
    <row r="770">
      <c r="L770" s="170"/>
    </row>
    <row r="771">
      <c r="L771" s="170"/>
    </row>
    <row r="772">
      <c r="L772" s="170"/>
    </row>
    <row r="773">
      <c r="L773" s="170"/>
    </row>
    <row r="774">
      <c r="L774" s="170"/>
    </row>
    <row r="775">
      <c r="L775" s="170"/>
    </row>
    <row r="776">
      <c r="L776" s="170"/>
    </row>
    <row r="777">
      <c r="L777" s="170"/>
    </row>
    <row r="778">
      <c r="L778" s="170"/>
    </row>
    <row r="779">
      <c r="L779" s="170"/>
    </row>
    <row r="780">
      <c r="L780" s="170"/>
    </row>
    <row r="781">
      <c r="L781" s="170"/>
    </row>
    <row r="782">
      <c r="L782" s="170"/>
    </row>
    <row r="783">
      <c r="L783" s="170"/>
    </row>
    <row r="784">
      <c r="L784" s="170"/>
    </row>
    <row r="785">
      <c r="L785" s="170"/>
    </row>
    <row r="786">
      <c r="L786" s="170"/>
    </row>
    <row r="787">
      <c r="L787" s="170"/>
    </row>
    <row r="788">
      <c r="L788" s="170"/>
    </row>
    <row r="789">
      <c r="L789" s="170"/>
    </row>
    <row r="790">
      <c r="L790" s="170"/>
    </row>
    <row r="791">
      <c r="L791" s="170"/>
    </row>
    <row r="792">
      <c r="L792" s="170"/>
    </row>
    <row r="793">
      <c r="L793" s="170"/>
    </row>
    <row r="794">
      <c r="L794" s="170"/>
    </row>
    <row r="795">
      <c r="L795" s="170"/>
    </row>
    <row r="796">
      <c r="L796" s="170"/>
    </row>
    <row r="797">
      <c r="L797" s="170"/>
    </row>
    <row r="798">
      <c r="L798" s="170"/>
    </row>
    <row r="799">
      <c r="L799" s="170"/>
    </row>
    <row r="800">
      <c r="L800" s="170"/>
    </row>
    <row r="801">
      <c r="L801" s="170"/>
    </row>
    <row r="802">
      <c r="L802" s="170"/>
    </row>
    <row r="803">
      <c r="L803" s="170"/>
    </row>
    <row r="804">
      <c r="L804" s="170"/>
    </row>
    <row r="805">
      <c r="L805" s="170"/>
    </row>
    <row r="806">
      <c r="L806" s="170"/>
    </row>
    <row r="807">
      <c r="L807" s="170"/>
    </row>
    <row r="808">
      <c r="L808" s="170"/>
    </row>
    <row r="809">
      <c r="L809" s="170"/>
    </row>
    <row r="810">
      <c r="L810" s="170"/>
    </row>
    <row r="811">
      <c r="L811" s="170"/>
    </row>
    <row r="812">
      <c r="L812" s="170"/>
    </row>
    <row r="813">
      <c r="L813" s="170"/>
    </row>
    <row r="814">
      <c r="L814" s="170"/>
    </row>
    <row r="815">
      <c r="L815" s="170"/>
    </row>
    <row r="816">
      <c r="L816" s="170"/>
    </row>
    <row r="817">
      <c r="L817" s="170"/>
    </row>
    <row r="818">
      <c r="L818" s="170"/>
    </row>
    <row r="819">
      <c r="L819" s="170"/>
    </row>
    <row r="820">
      <c r="L820" s="170"/>
    </row>
    <row r="821">
      <c r="L821" s="170"/>
    </row>
    <row r="822">
      <c r="L822" s="170"/>
    </row>
    <row r="823">
      <c r="L823" s="170"/>
    </row>
    <row r="824">
      <c r="L824" s="170"/>
    </row>
    <row r="825">
      <c r="L825" s="170"/>
    </row>
    <row r="826">
      <c r="L826" s="170"/>
    </row>
    <row r="827">
      <c r="L827" s="170"/>
    </row>
    <row r="828">
      <c r="L828" s="170"/>
    </row>
    <row r="829">
      <c r="L829" s="170"/>
    </row>
    <row r="830">
      <c r="L830" s="170"/>
    </row>
    <row r="831">
      <c r="L831" s="170"/>
    </row>
    <row r="832">
      <c r="L832" s="170"/>
    </row>
    <row r="833">
      <c r="L833" s="170"/>
    </row>
    <row r="834">
      <c r="L834" s="170"/>
    </row>
    <row r="835">
      <c r="L835" s="170"/>
    </row>
    <row r="836">
      <c r="L836" s="170"/>
    </row>
    <row r="837">
      <c r="L837" s="170"/>
    </row>
    <row r="838">
      <c r="L838" s="170"/>
    </row>
    <row r="839">
      <c r="L839" s="170"/>
    </row>
    <row r="840">
      <c r="L840" s="170"/>
    </row>
    <row r="841">
      <c r="L841" s="170"/>
    </row>
    <row r="842">
      <c r="L842" s="170"/>
    </row>
    <row r="843">
      <c r="L843" s="170"/>
    </row>
    <row r="844">
      <c r="L844" s="170"/>
    </row>
    <row r="845">
      <c r="L845" s="170"/>
    </row>
    <row r="846">
      <c r="L846" s="170"/>
    </row>
    <row r="847">
      <c r="L847" s="170"/>
    </row>
    <row r="848">
      <c r="L848" s="170"/>
    </row>
    <row r="849">
      <c r="L849" s="170"/>
    </row>
    <row r="850">
      <c r="L850" s="170"/>
    </row>
    <row r="851">
      <c r="L851" s="170"/>
    </row>
    <row r="852">
      <c r="L852" s="170"/>
    </row>
    <row r="853">
      <c r="L853" s="170"/>
    </row>
    <row r="854">
      <c r="L854" s="170"/>
    </row>
    <row r="855">
      <c r="L855" s="170"/>
    </row>
    <row r="856">
      <c r="L856" s="170"/>
    </row>
    <row r="857">
      <c r="L857" s="170"/>
    </row>
    <row r="858">
      <c r="L858" s="170"/>
    </row>
    <row r="859">
      <c r="L859" s="170"/>
    </row>
    <row r="860">
      <c r="L860" s="170"/>
    </row>
    <row r="861">
      <c r="L861" s="170"/>
    </row>
    <row r="862">
      <c r="L862" s="170"/>
    </row>
    <row r="863">
      <c r="L863" s="170"/>
    </row>
    <row r="864">
      <c r="L864" s="170"/>
    </row>
    <row r="865">
      <c r="L865" s="170"/>
    </row>
    <row r="866">
      <c r="L866" s="170"/>
    </row>
    <row r="867">
      <c r="L867" s="170"/>
    </row>
    <row r="868">
      <c r="L868" s="170"/>
    </row>
    <row r="869">
      <c r="L869" s="170"/>
    </row>
    <row r="870">
      <c r="L870" s="170"/>
    </row>
    <row r="871">
      <c r="L871" s="170"/>
    </row>
    <row r="872">
      <c r="L872" s="170"/>
    </row>
    <row r="873">
      <c r="L873" s="170"/>
    </row>
    <row r="874">
      <c r="L874" s="170"/>
    </row>
    <row r="875">
      <c r="L875" s="170"/>
    </row>
    <row r="876">
      <c r="L876" s="170"/>
    </row>
    <row r="877">
      <c r="L877" s="170"/>
    </row>
    <row r="878">
      <c r="L878" s="170"/>
    </row>
    <row r="879">
      <c r="L879" s="170"/>
    </row>
    <row r="880">
      <c r="L880" s="170"/>
    </row>
    <row r="881">
      <c r="L881" s="170"/>
    </row>
    <row r="882">
      <c r="L882" s="170"/>
    </row>
    <row r="883">
      <c r="L883" s="170"/>
    </row>
    <row r="884">
      <c r="L884" s="170"/>
    </row>
    <row r="885">
      <c r="L885" s="170"/>
    </row>
    <row r="886">
      <c r="L886" s="170"/>
    </row>
    <row r="887">
      <c r="L887" s="170"/>
    </row>
    <row r="888">
      <c r="L888" s="170"/>
    </row>
    <row r="889">
      <c r="L889" s="170"/>
    </row>
    <row r="890">
      <c r="L890" s="170"/>
    </row>
    <row r="891">
      <c r="L891" s="170"/>
    </row>
    <row r="892">
      <c r="L892" s="170"/>
    </row>
    <row r="893">
      <c r="L893" s="170"/>
    </row>
    <row r="894">
      <c r="L894" s="170"/>
    </row>
    <row r="895">
      <c r="L895" s="170"/>
    </row>
    <row r="896">
      <c r="L896" s="170"/>
    </row>
    <row r="897">
      <c r="L897" s="170"/>
    </row>
    <row r="898">
      <c r="L898" s="170"/>
    </row>
    <row r="899">
      <c r="L899" s="170"/>
    </row>
    <row r="900">
      <c r="L900" s="170"/>
    </row>
    <row r="901">
      <c r="L901" s="170"/>
    </row>
    <row r="902">
      <c r="L902" s="170"/>
    </row>
    <row r="903">
      <c r="L903" s="170"/>
    </row>
    <row r="904">
      <c r="L904" s="170"/>
    </row>
    <row r="905">
      <c r="L905" s="170"/>
    </row>
    <row r="906">
      <c r="L906" s="170"/>
    </row>
    <row r="907">
      <c r="L907" s="170"/>
    </row>
    <row r="908">
      <c r="L908" s="170"/>
    </row>
    <row r="909">
      <c r="L909" s="170"/>
    </row>
    <row r="910">
      <c r="L910" s="170"/>
    </row>
    <row r="911">
      <c r="L911" s="170"/>
    </row>
    <row r="912">
      <c r="L912" s="170"/>
    </row>
    <row r="913">
      <c r="L913" s="170"/>
    </row>
    <row r="914">
      <c r="L914" s="170"/>
    </row>
    <row r="915">
      <c r="L915" s="170"/>
    </row>
    <row r="916">
      <c r="L916" s="170"/>
    </row>
    <row r="917">
      <c r="L917" s="170"/>
    </row>
    <row r="918">
      <c r="L918" s="170"/>
    </row>
    <row r="919">
      <c r="L919" s="170"/>
    </row>
    <row r="920">
      <c r="L920" s="170"/>
    </row>
    <row r="921">
      <c r="L921" s="170"/>
    </row>
    <row r="922">
      <c r="L922" s="170"/>
    </row>
    <row r="923">
      <c r="L923" s="170"/>
    </row>
    <row r="924">
      <c r="L924" s="170"/>
    </row>
    <row r="925">
      <c r="L925" s="170"/>
    </row>
    <row r="926">
      <c r="L926" s="170"/>
    </row>
    <row r="927">
      <c r="L927" s="170"/>
    </row>
    <row r="928">
      <c r="L928" s="170"/>
    </row>
    <row r="929">
      <c r="L929" s="170"/>
    </row>
    <row r="930">
      <c r="L930" s="170"/>
    </row>
    <row r="931">
      <c r="L931" s="170"/>
    </row>
    <row r="932">
      <c r="L932" s="170"/>
    </row>
    <row r="933">
      <c r="L933" s="170"/>
    </row>
    <row r="934">
      <c r="L934" s="170"/>
    </row>
    <row r="935">
      <c r="L935" s="170"/>
    </row>
    <row r="936">
      <c r="L936" s="170"/>
    </row>
    <row r="937">
      <c r="L937" s="170"/>
    </row>
    <row r="938">
      <c r="L938" s="170"/>
    </row>
    <row r="939">
      <c r="L939" s="170"/>
    </row>
    <row r="940">
      <c r="L940" s="170"/>
    </row>
    <row r="941">
      <c r="L941" s="170"/>
    </row>
    <row r="942">
      <c r="L942" s="170"/>
    </row>
    <row r="943">
      <c r="L943" s="170"/>
    </row>
    <row r="944">
      <c r="L944" s="170"/>
    </row>
    <row r="945">
      <c r="L945" s="170"/>
    </row>
    <row r="946">
      <c r="L946" s="170"/>
    </row>
    <row r="947">
      <c r="L947" s="170"/>
    </row>
    <row r="948">
      <c r="L948" s="170"/>
    </row>
    <row r="949">
      <c r="L949" s="170"/>
    </row>
    <row r="950">
      <c r="L950" s="170"/>
    </row>
    <row r="951">
      <c r="L951" s="170"/>
    </row>
    <row r="952">
      <c r="L952" s="170"/>
    </row>
    <row r="953">
      <c r="L953" s="170"/>
    </row>
    <row r="954">
      <c r="L954" s="170"/>
    </row>
    <row r="955">
      <c r="L955" s="170"/>
    </row>
    <row r="956">
      <c r="L956" s="170"/>
    </row>
    <row r="957">
      <c r="L957" s="170"/>
    </row>
    <row r="958">
      <c r="L958" s="170"/>
    </row>
    <row r="959">
      <c r="L959" s="170"/>
    </row>
    <row r="960">
      <c r="L960" s="170"/>
    </row>
    <row r="961">
      <c r="L961" s="170"/>
    </row>
    <row r="962">
      <c r="L962" s="170"/>
    </row>
    <row r="963">
      <c r="L963" s="170"/>
    </row>
    <row r="964">
      <c r="L964" s="170"/>
    </row>
    <row r="965">
      <c r="L965" s="170"/>
    </row>
    <row r="966">
      <c r="L966" s="170"/>
    </row>
    <row r="967">
      <c r="L967" s="170"/>
    </row>
    <row r="968">
      <c r="L968" s="170"/>
    </row>
    <row r="969">
      <c r="L969" s="170"/>
    </row>
    <row r="970">
      <c r="L970" s="170"/>
    </row>
    <row r="971">
      <c r="L971" s="170"/>
    </row>
    <row r="972">
      <c r="L972" s="170"/>
    </row>
    <row r="973">
      <c r="L973" s="170"/>
    </row>
    <row r="974">
      <c r="L974" s="170"/>
    </row>
    <row r="975">
      <c r="L975" s="170"/>
    </row>
    <row r="976">
      <c r="L976" s="170"/>
    </row>
    <row r="977">
      <c r="L977" s="170"/>
    </row>
    <row r="978">
      <c r="L978" s="170"/>
    </row>
    <row r="979">
      <c r="L979" s="170"/>
    </row>
    <row r="980">
      <c r="L980" s="170"/>
    </row>
    <row r="981">
      <c r="L981" s="170"/>
    </row>
    <row r="982">
      <c r="L982" s="170"/>
    </row>
    <row r="983">
      <c r="L983" s="170"/>
    </row>
    <row r="984">
      <c r="L984" s="170"/>
    </row>
    <row r="985">
      <c r="L985" s="170"/>
    </row>
    <row r="986">
      <c r="L986" s="170"/>
    </row>
    <row r="987">
      <c r="L987" s="170"/>
    </row>
    <row r="988">
      <c r="L988" s="170"/>
    </row>
    <row r="989">
      <c r="L989" s="170"/>
    </row>
    <row r="990">
      <c r="L990" s="170"/>
    </row>
    <row r="991">
      <c r="L991" s="170"/>
    </row>
    <row r="992">
      <c r="L992" s="170"/>
    </row>
    <row r="993">
      <c r="L993" s="170"/>
    </row>
    <row r="994">
      <c r="L994" s="170"/>
    </row>
    <row r="995">
      <c r="L995" s="170"/>
    </row>
    <row r="996">
      <c r="L996" s="170"/>
    </row>
    <row r="997">
      <c r="L997" s="170"/>
    </row>
    <row r="998">
      <c r="L998" s="170"/>
    </row>
    <row r="999">
      <c r="L999" s="170"/>
    </row>
    <row r="1000">
      <c r="L1000" s="170"/>
    </row>
  </sheetData>
  <mergeCells count="49">
    <mergeCell ref="A1:B3"/>
    <mergeCell ref="C2:H2"/>
    <mergeCell ref="A4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45:B45"/>
    <mergeCell ref="A46:B46"/>
    <mergeCell ref="A47:B47"/>
    <mergeCell ref="A48:B48"/>
    <mergeCell ref="A49:B49"/>
    <mergeCell ref="A50:B50"/>
    <mergeCell ref="A51:B51"/>
    <mergeCell ref="A38:B38"/>
    <mergeCell ref="A39:B39"/>
    <mergeCell ref="A40:B40"/>
    <mergeCell ref="A41:B41"/>
    <mergeCell ref="A42:B42"/>
    <mergeCell ref="A43:B43"/>
    <mergeCell ref="A44:B44"/>
  </mergeCells>
  <conditionalFormatting sqref="C8:C50">
    <cfRule type="expression" dxfId="2" priority="1">
      <formula>RANK(C8,C$9:C$51)&lt;=10</formula>
    </cfRule>
  </conditionalFormatting>
  <conditionalFormatting sqref="D8:D50">
    <cfRule type="expression" dxfId="2" priority="2">
      <formula>RANK(D8,D$9:D$51)&lt;=10</formula>
    </cfRule>
  </conditionalFormatting>
  <conditionalFormatting sqref="E8:E50">
    <cfRule type="expression" dxfId="2" priority="3">
      <formula>RANK(E8,E$9:E$51)&lt;=10</formula>
    </cfRule>
  </conditionalFormatting>
  <conditionalFormatting sqref="C8:C50">
    <cfRule type="expression" dxfId="1" priority="4">
      <formula>RANK(C8,C$9:C$51,1)&lt;=10</formula>
    </cfRule>
  </conditionalFormatting>
  <conditionalFormatting sqref="D8:D50">
    <cfRule type="expression" dxfId="1" priority="5">
      <formula>RANK(D8,D$9:D$51,1)&lt;=10</formula>
    </cfRule>
  </conditionalFormatting>
  <conditionalFormatting sqref="E8:E50">
    <cfRule type="expression" dxfId="1" priority="6">
      <formula>RANK(E8,E$9:E$51,1)&lt;=10</formula>
    </cfRule>
  </conditionalFormatting>
  <conditionalFormatting sqref="F8:F50">
    <cfRule type="expression" dxfId="2" priority="7">
      <formula>RANK(F8,F$9:F$51)&lt;=10</formula>
    </cfRule>
  </conditionalFormatting>
  <conditionalFormatting sqref="G8:G50">
    <cfRule type="expression" dxfId="2" priority="8">
      <formula>RANK(G8,G$9:G$51)&lt;=10</formula>
    </cfRule>
  </conditionalFormatting>
  <conditionalFormatting sqref="H8:H50">
    <cfRule type="expression" dxfId="2" priority="9">
      <formula>RANK(H8,H$9:H$51)&lt;=10</formula>
    </cfRule>
  </conditionalFormatting>
  <conditionalFormatting sqref="F8:F50">
    <cfRule type="expression" dxfId="1" priority="10">
      <formula>RANK(F8,F$9:F$51,1)&lt;=10</formula>
    </cfRule>
  </conditionalFormatting>
  <conditionalFormatting sqref="G8:G50">
    <cfRule type="expression" dxfId="1" priority="11">
      <formula>RANK(G8,G$9:G$51,1)&lt;=10</formula>
    </cfRule>
  </conditionalFormatting>
  <conditionalFormatting sqref="H8:H50">
    <cfRule type="expression" dxfId="1" priority="12">
      <formula>RANK(H8,H$9:H$51,1)&lt;=10</formula>
    </cfRule>
  </conditionalFormatting>
  <conditionalFormatting sqref="J8:J50">
    <cfRule type="expression" dxfId="2" priority="13">
      <formula>RANK(J8,J$9:J$51)&lt;=10</formula>
    </cfRule>
  </conditionalFormatting>
  <conditionalFormatting sqref="J8:J50">
    <cfRule type="expression" dxfId="1" priority="14">
      <formula>RANK(J8,J$9:J$51,1)&lt;=10</formula>
    </cfRule>
  </conditionalFormatting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31.38"/>
    <col customWidth="1" min="8" max="8" width="26.75"/>
    <col customWidth="1" min="10" max="10" width="22.75"/>
    <col customWidth="1" min="11" max="11" width="49.38"/>
  </cols>
  <sheetData>
    <row r="1">
      <c r="A1" s="4" t="s">
        <v>77</v>
      </c>
      <c r="B1" s="5"/>
      <c r="C1" s="158"/>
      <c r="D1" s="158"/>
      <c r="E1" s="174"/>
      <c r="I1" s="170"/>
    </row>
    <row r="2">
      <c r="A2" s="10"/>
      <c r="B2" s="11"/>
      <c r="C2" s="16" t="s">
        <v>4</v>
      </c>
      <c r="D2" s="13"/>
      <c r="E2" s="14"/>
      <c r="I2" s="170"/>
    </row>
    <row r="3">
      <c r="A3" s="17"/>
      <c r="B3" s="18"/>
      <c r="C3" s="140">
        <v>2023.0</v>
      </c>
      <c r="D3" s="141">
        <v>2024.0</v>
      </c>
      <c r="E3" s="142">
        <v>2025.0</v>
      </c>
      <c r="I3" s="170"/>
    </row>
    <row r="4">
      <c r="A4" s="28" t="s">
        <v>7</v>
      </c>
      <c r="B4" s="5"/>
      <c r="C4" s="33" t="s">
        <v>9</v>
      </c>
      <c r="D4" s="30" t="s">
        <v>9</v>
      </c>
      <c r="E4" s="143" t="s">
        <v>9</v>
      </c>
      <c r="I4" s="170"/>
    </row>
    <row r="5">
      <c r="A5" s="17"/>
      <c r="B5" s="18"/>
      <c r="C5" s="47" t="s">
        <v>23</v>
      </c>
      <c r="D5" s="41" t="s">
        <v>24</v>
      </c>
      <c r="E5" s="144" t="s">
        <v>25</v>
      </c>
      <c r="I5" s="170"/>
    </row>
    <row r="6">
      <c r="A6" s="53" t="s">
        <v>27</v>
      </c>
      <c r="B6" s="20"/>
      <c r="C6" s="159"/>
      <c r="D6" s="159"/>
      <c r="E6" s="175"/>
      <c r="G6" s="146" t="s">
        <v>78</v>
      </c>
      <c r="H6" s="146" t="s">
        <v>27</v>
      </c>
      <c r="I6" s="170"/>
    </row>
    <row r="7">
      <c r="A7" s="59" t="s">
        <v>28</v>
      </c>
      <c r="B7" s="20"/>
      <c r="C7" s="60"/>
      <c r="D7" s="60"/>
      <c r="E7" s="61"/>
      <c r="H7" s="59"/>
      <c r="I7" s="161">
        <v>1.0</v>
      </c>
    </row>
    <row r="8">
      <c r="A8" s="64" t="s">
        <v>29</v>
      </c>
      <c r="B8" s="20"/>
      <c r="C8" s="72">
        <v>9414980.0</v>
      </c>
      <c r="D8" s="72">
        <v>1.3008421E7</v>
      </c>
      <c r="E8" s="78">
        <v>1.3930174E7</v>
      </c>
      <c r="G8" s="165">
        <f t="shared" ref="G8:G9" si="1">SUM(C8:E8)</f>
        <v>36353575</v>
      </c>
      <c r="H8" s="64" t="s">
        <v>29</v>
      </c>
      <c r="I8" s="173">
        <v>2.0</v>
      </c>
    </row>
    <row r="9">
      <c r="A9" s="64" t="s">
        <v>30</v>
      </c>
      <c r="B9" s="20"/>
      <c r="C9" s="72">
        <v>2.8014651E7</v>
      </c>
      <c r="D9" s="72">
        <v>2.8692977E7</v>
      </c>
      <c r="E9" s="78">
        <v>3367000.0</v>
      </c>
      <c r="G9" s="165">
        <f t="shared" si="1"/>
        <v>60074628</v>
      </c>
      <c r="H9" s="64" t="s">
        <v>30</v>
      </c>
      <c r="I9" s="173">
        <v>3.0</v>
      </c>
    </row>
    <row r="10">
      <c r="A10" s="59" t="s">
        <v>31</v>
      </c>
      <c r="B10" s="20"/>
      <c r="C10" s="83"/>
      <c r="D10" s="83"/>
      <c r="E10" s="86"/>
      <c r="H10" s="59"/>
      <c r="I10" s="161">
        <v>4.0</v>
      </c>
    </row>
    <row r="11">
      <c r="A11" s="88" t="s">
        <v>32</v>
      </c>
      <c r="B11" s="20"/>
      <c r="C11" s="72">
        <v>9029005.0</v>
      </c>
      <c r="D11" s="72">
        <v>1.0645573E7</v>
      </c>
      <c r="E11" s="78">
        <v>1.5846475E7</v>
      </c>
      <c r="G11" s="165">
        <f t="shared" ref="G11:G39" si="2">SUM(C11:E11)</f>
        <v>35521053</v>
      </c>
      <c r="H11" s="88" t="s">
        <v>32</v>
      </c>
      <c r="I11" s="176">
        <v>5.0</v>
      </c>
    </row>
    <row r="12">
      <c r="A12" s="88" t="s">
        <v>33</v>
      </c>
      <c r="B12" s="20"/>
      <c r="C12" s="72">
        <v>2343891.0</v>
      </c>
      <c r="D12" s="72">
        <v>1874019.0</v>
      </c>
      <c r="E12" s="78">
        <v>733198.0</v>
      </c>
      <c r="G12" s="165">
        <f t="shared" si="2"/>
        <v>4951108</v>
      </c>
      <c r="H12" s="88" t="s">
        <v>33</v>
      </c>
      <c r="I12" s="161">
        <v>6.0</v>
      </c>
    </row>
    <row r="13">
      <c r="A13" s="88" t="s">
        <v>34</v>
      </c>
      <c r="B13" s="20"/>
      <c r="C13" s="72">
        <v>1080069.0</v>
      </c>
      <c r="D13" s="72">
        <v>2275190.0</v>
      </c>
      <c r="E13" s="78">
        <v>2084070.0</v>
      </c>
      <c r="G13" s="165">
        <f t="shared" si="2"/>
        <v>5439329</v>
      </c>
      <c r="H13" s="88" t="s">
        <v>34</v>
      </c>
      <c r="I13" s="173">
        <v>7.0</v>
      </c>
    </row>
    <row r="14">
      <c r="A14" s="88" t="s">
        <v>35</v>
      </c>
      <c r="B14" s="20"/>
      <c r="C14" s="72">
        <v>4.8642704E7</v>
      </c>
      <c r="D14" s="72">
        <v>6.2527072E7</v>
      </c>
      <c r="E14" s="78">
        <v>6.2446199E7</v>
      </c>
      <c r="G14" s="165">
        <f t="shared" si="2"/>
        <v>173615975</v>
      </c>
      <c r="H14" s="88" t="s">
        <v>35</v>
      </c>
      <c r="I14" s="173">
        <v>8.0</v>
      </c>
    </row>
    <row r="15">
      <c r="A15" s="88" t="s">
        <v>36</v>
      </c>
      <c r="B15" s="20"/>
      <c r="C15" s="72">
        <v>9861803.0</v>
      </c>
      <c r="D15" s="72">
        <v>8081067.0</v>
      </c>
      <c r="E15" s="78">
        <v>1.0442038E7</v>
      </c>
      <c r="G15" s="165">
        <f t="shared" si="2"/>
        <v>28384908</v>
      </c>
      <c r="H15" s="88" t="s">
        <v>36</v>
      </c>
      <c r="I15" s="161">
        <v>9.0</v>
      </c>
    </row>
    <row r="16">
      <c r="A16" s="88" t="s">
        <v>37</v>
      </c>
      <c r="B16" s="20"/>
      <c r="C16" s="72">
        <v>9.8864397E7</v>
      </c>
      <c r="D16" s="72">
        <v>1.11687758E8</v>
      </c>
      <c r="E16" s="78">
        <v>1.24437141E8</v>
      </c>
      <c r="G16" s="165">
        <f t="shared" si="2"/>
        <v>334989296</v>
      </c>
      <c r="H16" s="88" t="s">
        <v>37</v>
      </c>
      <c r="I16" s="176">
        <v>10.0</v>
      </c>
    </row>
    <row r="17">
      <c r="A17" s="88" t="s">
        <v>38</v>
      </c>
      <c r="B17" s="20"/>
      <c r="C17" s="72">
        <v>1737629.0</v>
      </c>
      <c r="D17" s="72">
        <v>2501145.0</v>
      </c>
      <c r="E17" s="152">
        <v>3107583.0</v>
      </c>
      <c r="G17" s="165">
        <f t="shared" si="2"/>
        <v>7346357</v>
      </c>
      <c r="H17" s="88" t="s">
        <v>38</v>
      </c>
      <c r="I17" s="161">
        <v>11.0</v>
      </c>
    </row>
    <row r="18">
      <c r="A18" s="88" t="s">
        <v>39</v>
      </c>
      <c r="B18" s="20"/>
      <c r="C18" s="72">
        <v>6.76141555E8</v>
      </c>
      <c r="D18" s="72">
        <v>7.17663478E8</v>
      </c>
      <c r="E18" s="152">
        <v>7.37084501E8</v>
      </c>
      <c r="G18" s="165">
        <f t="shared" si="2"/>
        <v>2130889534</v>
      </c>
      <c r="H18" s="88" t="s">
        <v>39</v>
      </c>
      <c r="I18" s="173">
        <v>12.0</v>
      </c>
    </row>
    <row r="19">
      <c r="A19" s="88" t="s">
        <v>42</v>
      </c>
      <c r="B19" s="20"/>
      <c r="C19" s="72">
        <v>1.07037812E8</v>
      </c>
      <c r="D19" s="72">
        <v>1.28231122E8</v>
      </c>
      <c r="E19" s="152">
        <v>1.22158321E8</v>
      </c>
      <c r="G19" s="165">
        <f t="shared" si="2"/>
        <v>357427255</v>
      </c>
      <c r="H19" s="88" t="s">
        <v>42</v>
      </c>
      <c r="I19" s="173">
        <v>13.0</v>
      </c>
    </row>
    <row r="20">
      <c r="A20" s="93" t="s">
        <v>43</v>
      </c>
      <c r="B20" s="20"/>
      <c r="C20" s="100">
        <v>2.4263577E7</v>
      </c>
      <c r="D20" s="100">
        <v>2.4771903E7</v>
      </c>
      <c r="E20" s="154">
        <v>2.2763213E7</v>
      </c>
      <c r="G20" s="165">
        <f t="shared" si="2"/>
        <v>71798693</v>
      </c>
      <c r="H20" s="93" t="s">
        <v>43</v>
      </c>
      <c r="I20" s="161">
        <v>14.0</v>
      </c>
    </row>
    <row r="21">
      <c r="A21" s="88" t="s">
        <v>44</v>
      </c>
      <c r="B21" s="20"/>
      <c r="C21" s="72">
        <v>1320735.0</v>
      </c>
      <c r="D21" s="72">
        <v>1662160.0</v>
      </c>
      <c r="E21" s="78">
        <v>2127058.0</v>
      </c>
      <c r="G21" s="165">
        <f t="shared" si="2"/>
        <v>5109953</v>
      </c>
      <c r="H21" s="88" t="s">
        <v>44</v>
      </c>
      <c r="I21" s="176">
        <v>15.0</v>
      </c>
    </row>
    <row r="22">
      <c r="A22" s="88" t="s">
        <v>45</v>
      </c>
      <c r="B22" s="20"/>
      <c r="C22" s="72">
        <v>2.3292002E7</v>
      </c>
      <c r="D22" s="105">
        <v>2.5293727E7</v>
      </c>
      <c r="E22" s="78">
        <v>2.6189138E7</v>
      </c>
      <c r="G22" s="165">
        <f t="shared" si="2"/>
        <v>74774867</v>
      </c>
      <c r="H22" s="88" t="s">
        <v>45</v>
      </c>
      <c r="I22" s="161">
        <v>16.0</v>
      </c>
    </row>
    <row r="23">
      <c r="A23" s="88" t="s">
        <v>46</v>
      </c>
      <c r="B23" s="20"/>
      <c r="C23" s="72">
        <v>2.1901532E7</v>
      </c>
      <c r="D23" s="72">
        <v>2.3927302E7</v>
      </c>
      <c r="E23" s="78">
        <v>2.9011416E7</v>
      </c>
      <c r="G23" s="165">
        <f t="shared" si="2"/>
        <v>74840250</v>
      </c>
      <c r="H23" s="88" t="s">
        <v>46</v>
      </c>
      <c r="I23" s="173">
        <v>17.0</v>
      </c>
    </row>
    <row r="24">
      <c r="A24" s="88" t="s">
        <v>47</v>
      </c>
      <c r="B24" s="20"/>
      <c r="C24" s="72">
        <v>2.0621463E7</v>
      </c>
      <c r="D24" s="72">
        <v>2.4591198E7</v>
      </c>
      <c r="E24" s="78">
        <v>2.7611331E7</v>
      </c>
      <c r="G24" s="165">
        <f t="shared" si="2"/>
        <v>72823992</v>
      </c>
      <c r="H24" s="88" t="s">
        <v>47</v>
      </c>
      <c r="I24" s="173">
        <v>18.0</v>
      </c>
    </row>
    <row r="25">
      <c r="A25" s="88" t="s">
        <v>48</v>
      </c>
      <c r="B25" s="20"/>
      <c r="C25" s="72">
        <v>2.09624216E8</v>
      </c>
      <c r="D25" s="72">
        <v>2.41602813E8</v>
      </c>
      <c r="E25" s="78">
        <v>2.47923571E8</v>
      </c>
      <c r="G25" s="165">
        <f t="shared" si="2"/>
        <v>699150600</v>
      </c>
      <c r="H25" s="88" t="s">
        <v>48</v>
      </c>
      <c r="I25" s="161">
        <v>19.0</v>
      </c>
    </row>
    <row r="26">
      <c r="A26" s="88" t="s">
        <v>49</v>
      </c>
      <c r="B26" s="20"/>
      <c r="C26" s="72">
        <v>1501726.0</v>
      </c>
      <c r="D26" s="72">
        <v>3307520.0</v>
      </c>
      <c r="E26" s="78">
        <v>3659496.0</v>
      </c>
      <c r="G26" s="165">
        <f t="shared" si="2"/>
        <v>8468742</v>
      </c>
      <c r="H26" s="88" t="s">
        <v>49</v>
      </c>
      <c r="I26" s="176">
        <v>20.0</v>
      </c>
    </row>
    <row r="27">
      <c r="A27" s="110" t="s">
        <v>50</v>
      </c>
      <c r="B27" s="20"/>
      <c r="C27" s="72">
        <v>8289778.0</v>
      </c>
      <c r="D27" s="72">
        <v>6914865.0</v>
      </c>
      <c r="E27" s="78">
        <v>1.2495776E7</v>
      </c>
      <c r="G27" s="165">
        <f t="shared" si="2"/>
        <v>27700419</v>
      </c>
      <c r="H27" s="110" t="s">
        <v>50</v>
      </c>
      <c r="I27" s="161">
        <v>21.0</v>
      </c>
    </row>
    <row r="28">
      <c r="A28" s="88" t="s">
        <v>51</v>
      </c>
      <c r="B28" s="20"/>
      <c r="C28" s="72">
        <v>2.53404249E8</v>
      </c>
      <c r="D28" s="72">
        <v>2.63649999E8</v>
      </c>
      <c r="E28" s="78">
        <v>2.80101858E8</v>
      </c>
      <c r="G28" s="165">
        <f t="shared" si="2"/>
        <v>797156106</v>
      </c>
      <c r="H28" s="88" t="s">
        <v>51</v>
      </c>
      <c r="I28" s="173">
        <v>22.0</v>
      </c>
    </row>
    <row r="29">
      <c r="A29" s="88" t="s">
        <v>52</v>
      </c>
      <c r="B29" s="20"/>
      <c r="C29" s="72">
        <v>2.8604887E7</v>
      </c>
      <c r="D29" s="72">
        <v>3.6228654E7</v>
      </c>
      <c r="E29" s="78">
        <v>3.9361622E7</v>
      </c>
      <c r="G29" s="165">
        <f t="shared" si="2"/>
        <v>104195163</v>
      </c>
      <c r="H29" s="88" t="s">
        <v>52</v>
      </c>
      <c r="I29" s="173">
        <v>23.0</v>
      </c>
    </row>
    <row r="30">
      <c r="A30" s="88" t="s">
        <v>53</v>
      </c>
      <c r="B30" s="20"/>
      <c r="C30" s="72">
        <v>4.6631922E7</v>
      </c>
      <c r="D30" s="72">
        <v>6.1268468E7</v>
      </c>
      <c r="E30" s="78">
        <v>5.1204256E7</v>
      </c>
      <c r="G30" s="165">
        <f t="shared" si="2"/>
        <v>159104646</v>
      </c>
      <c r="H30" s="88" t="s">
        <v>53</v>
      </c>
      <c r="I30" s="161">
        <v>24.0</v>
      </c>
    </row>
    <row r="31">
      <c r="A31" s="88" t="s">
        <v>54</v>
      </c>
      <c r="B31" s="20"/>
      <c r="C31" s="72">
        <v>1.5894276E7</v>
      </c>
      <c r="D31" s="72">
        <v>9896172.0</v>
      </c>
      <c r="E31" s="78">
        <v>8081178.0</v>
      </c>
      <c r="G31" s="165">
        <f t="shared" si="2"/>
        <v>33871626</v>
      </c>
      <c r="H31" s="88" t="s">
        <v>54</v>
      </c>
      <c r="I31" s="176">
        <v>25.0</v>
      </c>
    </row>
    <row r="32">
      <c r="A32" s="88" t="s">
        <v>55</v>
      </c>
      <c r="B32" s="20"/>
      <c r="C32" s="72">
        <v>2.04566332E8</v>
      </c>
      <c r="D32" s="72">
        <v>2.38356544E8</v>
      </c>
      <c r="E32" s="78">
        <v>2.71924071E8</v>
      </c>
      <c r="G32" s="165">
        <f t="shared" si="2"/>
        <v>714846947</v>
      </c>
      <c r="H32" s="88" t="s">
        <v>55</v>
      </c>
      <c r="I32" s="161">
        <v>26.0</v>
      </c>
    </row>
    <row r="33">
      <c r="A33" s="111" t="s">
        <v>56</v>
      </c>
      <c r="B33" s="20"/>
      <c r="C33" s="118">
        <v>8.9312104E8</v>
      </c>
      <c r="D33" s="118">
        <v>9.96791684E8</v>
      </c>
      <c r="E33" s="115">
        <v>1.113764447E9</v>
      </c>
      <c r="G33" s="165">
        <f t="shared" si="2"/>
        <v>3003677171</v>
      </c>
      <c r="H33" s="111" t="s">
        <v>56</v>
      </c>
      <c r="I33" s="173">
        <v>27.0</v>
      </c>
    </row>
    <row r="34">
      <c r="A34" s="88" t="s">
        <v>58</v>
      </c>
      <c r="B34" s="20"/>
      <c r="C34" s="72">
        <v>2.453173E7</v>
      </c>
      <c r="D34" s="72">
        <v>2.6915013E7</v>
      </c>
      <c r="E34" s="78">
        <v>2.8679402E7</v>
      </c>
      <c r="G34" s="165">
        <f t="shared" si="2"/>
        <v>80126145</v>
      </c>
      <c r="H34" s="88" t="s">
        <v>58</v>
      </c>
      <c r="I34" s="173">
        <v>28.0</v>
      </c>
    </row>
    <row r="35">
      <c r="A35" s="88" t="s">
        <v>59</v>
      </c>
      <c r="B35" s="20"/>
      <c r="C35" s="72">
        <v>1.99256638E8</v>
      </c>
      <c r="D35" s="72">
        <v>2.47848341E8</v>
      </c>
      <c r="E35" s="78">
        <v>2.17340122E8</v>
      </c>
      <c r="G35" s="165">
        <f t="shared" si="2"/>
        <v>664445101</v>
      </c>
      <c r="H35" s="88" t="s">
        <v>59</v>
      </c>
      <c r="I35" s="161">
        <v>29.0</v>
      </c>
    </row>
    <row r="36">
      <c r="A36" s="88" t="s">
        <v>60</v>
      </c>
      <c r="B36" s="20"/>
      <c r="C36" s="72">
        <v>3731984.0</v>
      </c>
      <c r="D36" s="72">
        <v>3439715.0</v>
      </c>
      <c r="E36" s="78">
        <v>3842455.0</v>
      </c>
      <c r="G36" s="165">
        <f t="shared" si="2"/>
        <v>11014154</v>
      </c>
      <c r="H36" s="88" t="s">
        <v>60</v>
      </c>
      <c r="I36" s="176">
        <v>30.0</v>
      </c>
    </row>
    <row r="37">
      <c r="A37" s="88" t="s">
        <v>61</v>
      </c>
      <c r="B37" s="20"/>
      <c r="C37" s="72">
        <v>6327029.0</v>
      </c>
      <c r="D37" s="72">
        <v>8638218.0</v>
      </c>
      <c r="E37" s="78">
        <v>9396552.0</v>
      </c>
      <c r="G37" s="165">
        <f t="shared" si="2"/>
        <v>24361799</v>
      </c>
      <c r="H37" s="88" t="s">
        <v>61</v>
      </c>
      <c r="I37" s="161">
        <v>31.0</v>
      </c>
    </row>
    <row r="38">
      <c r="A38" s="88" t="s">
        <v>62</v>
      </c>
      <c r="B38" s="20"/>
      <c r="C38" s="72">
        <v>1.05530385E8</v>
      </c>
      <c r="D38" s="72">
        <v>7.3330669E7</v>
      </c>
      <c r="E38" s="78">
        <v>8.7244526E7</v>
      </c>
      <c r="G38" s="165">
        <f t="shared" si="2"/>
        <v>266105580</v>
      </c>
      <c r="H38" s="88" t="s">
        <v>62</v>
      </c>
      <c r="I38" s="173">
        <v>32.0</v>
      </c>
    </row>
    <row r="39">
      <c r="A39" s="88" t="s">
        <v>63</v>
      </c>
      <c r="B39" s="20"/>
      <c r="C39" s="72">
        <v>1.2961084E7</v>
      </c>
      <c r="D39" s="72">
        <v>1.1951377E7</v>
      </c>
      <c r="E39" s="78">
        <v>1.2352253E7</v>
      </c>
      <c r="G39" s="165">
        <f t="shared" si="2"/>
        <v>37264714</v>
      </c>
      <c r="H39" s="88" t="s">
        <v>63</v>
      </c>
      <c r="I39" s="173">
        <v>33.0</v>
      </c>
    </row>
    <row r="40">
      <c r="A40" s="59" t="s">
        <v>64</v>
      </c>
      <c r="B40" s="20"/>
      <c r="C40" s="83"/>
      <c r="D40" s="83"/>
      <c r="E40" s="86"/>
      <c r="H40" s="59"/>
      <c r="I40" s="161">
        <v>34.0</v>
      </c>
    </row>
    <row r="41">
      <c r="A41" s="64" t="s">
        <v>65</v>
      </c>
      <c r="B41" s="20"/>
      <c r="C41" s="72">
        <v>4.3171614E7</v>
      </c>
      <c r="D41" s="72">
        <v>5.085989E7</v>
      </c>
      <c r="E41" s="78">
        <v>5.3534113E7</v>
      </c>
      <c r="G41" s="165">
        <f t="shared" ref="G41:G44" si="3">SUM(C41:E41)</f>
        <v>147565617</v>
      </c>
      <c r="H41" s="64" t="s">
        <v>65</v>
      </c>
      <c r="I41" s="176">
        <v>35.0</v>
      </c>
    </row>
    <row r="42">
      <c r="A42" s="64" t="s">
        <v>66</v>
      </c>
      <c r="B42" s="20"/>
      <c r="C42" s="72">
        <v>6857344.0</v>
      </c>
      <c r="D42" s="72">
        <v>4175290.0</v>
      </c>
      <c r="E42" s="78">
        <v>5089249.0</v>
      </c>
      <c r="G42" s="165">
        <f t="shared" si="3"/>
        <v>16121883</v>
      </c>
      <c r="H42" s="64" t="s">
        <v>66</v>
      </c>
      <c r="I42" s="161">
        <v>36.0</v>
      </c>
    </row>
    <row r="43">
      <c r="A43" s="64" t="s">
        <v>67</v>
      </c>
      <c r="B43" s="20"/>
      <c r="C43" s="72">
        <v>982916.0</v>
      </c>
      <c r="D43" s="72">
        <v>1025355.0</v>
      </c>
      <c r="E43" s="78">
        <v>993274.0</v>
      </c>
      <c r="G43" s="165">
        <f t="shared" si="3"/>
        <v>3001545</v>
      </c>
      <c r="H43" s="64" t="s">
        <v>67</v>
      </c>
      <c r="I43" s="173">
        <v>37.0</v>
      </c>
    </row>
    <row r="44">
      <c r="A44" s="64" t="s">
        <v>68</v>
      </c>
      <c r="B44" s="20"/>
      <c r="C44" s="72">
        <v>2421230.0</v>
      </c>
      <c r="D44" s="72">
        <v>2651890.0</v>
      </c>
      <c r="E44" s="78">
        <v>2339733.0</v>
      </c>
      <c r="G44" s="165">
        <f t="shared" si="3"/>
        <v>7412853</v>
      </c>
      <c r="H44" s="64" t="s">
        <v>68</v>
      </c>
      <c r="I44" s="173">
        <v>38.0</v>
      </c>
    </row>
    <row r="45">
      <c r="A45" s="59" t="s">
        <v>69</v>
      </c>
      <c r="B45" s="20"/>
      <c r="C45" s="83"/>
      <c r="D45" s="83"/>
      <c r="E45" s="86"/>
      <c r="H45" s="59"/>
      <c r="I45" s="161">
        <v>39.0</v>
      </c>
    </row>
    <row r="46">
      <c r="A46" s="64" t="s">
        <v>70</v>
      </c>
      <c r="B46" s="20"/>
      <c r="C46" s="72">
        <v>2045591.0</v>
      </c>
      <c r="D46" s="72">
        <v>2231675.0</v>
      </c>
      <c r="E46" s="78">
        <v>2754601.0</v>
      </c>
      <c r="G46" s="165">
        <f t="shared" ref="G46:G50" si="4">SUM(C46:E46)</f>
        <v>7031867</v>
      </c>
      <c r="H46" s="64" t="s">
        <v>70</v>
      </c>
      <c r="I46" s="176">
        <v>40.0</v>
      </c>
    </row>
    <row r="47">
      <c r="A47" s="64" t="s">
        <v>71</v>
      </c>
      <c r="B47" s="20"/>
      <c r="C47" s="72">
        <v>1.3318049E7</v>
      </c>
      <c r="D47" s="72">
        <v>1.373037E7</v>
      </c>
      <c r="E47" s="78">
        <v>1.2571539E7</v>
      </c>
      <c r="G47" s="165">
        <f t="shared" si="4"/>
        <v>39619958</v>
      </c>
      <c r="H47" s="64" t="s">
        <v>71</v>
      </c>
      <c r="I47" s="161"/>
    </row>
    <row r="48">
      <c r="A48" s="64" t="s">
        <v>72</v>
      </c>
      <c r="B48" s="20"/>
      <c r="C48" s="72">
        <v>5737340.0</v>
      </c>
      <c r="D48" s="72">
        <v>4.0103801E7</v>
      </c>
      <c r="E48" s="78">
        <v>3.5222935E7</v>
      </c>
      <c r="G48" s="165">
        <f t="shared" si="4"/>
        <v>81064076</v>
      </c>
      <c r="H48" s="64" t="s">
        <v>72</v>
      </c>
      <c r="I48" s="173"/>
    </row>
    <row r="49">
      <c r="A49" s="64" t="s">
        <v>73</v>
      </c>
      <c r="B49" s="20"/>
      <c r="C49" s="72">
        <v>993921.0</v>
      </c>
      <c r="D49" s="72">
        <v>979690.0</v>
      </c>
      <c r="E49" s="78">
        <v>1150338.0</v>
      </c>
      <c r="G49" s="165">
        <f t="shared" si="4"/>
        <v>3123949</v>
      </c>
      <c r="H49" s="64" t="s">
        <v>73</v>
      </c>
      <c r="I49" s="173"/>
    </row>
    <row r="50">
      <c r="A50" s="64" t="s">
        <v>74</v>
      </c>
      <c r="B50" s="20"/>
      <c r="C50" s="72">
        <v>4721331.0</v>
      </c>
      <c r="D50" s="72">
        <v>5534721.0</v>
      </c>
      <c r="E50" s="78">
        <v>5738865.0</v>
      </c>
      <c r="G50" s="165">
        <f t="shared" si="4"/>
        <v>15994917</v>
      </c>
      <c r="H50" s="179" t="s">
        <v>74</v>
      </c>
      <c r="I50" s="173"/>
    </row>
    <row r="51">
      <c r="A51" s="127" t="s">
        <v>75</v>
      </c>
      <c r="B51" s="20"/>
      <c r="C51" s="128"/>
      <c r="D51" s="128"/>
      <c r="E51" s="130"/>
      <c r="H51" s="180"/>
    </row>
    <row r="52">
      <c r="A52" s="131" t="s">
        <v>76</v>
      </c>
      <c r="B52" s="132"/>
      <c r="C52" s="3"/>
      <c r="D52" s="3"/>
      <c r="E52" s="3"/>
      <c r="I52" s="170"/>
    </row>
    <row r="53">
      <c r="I53" s="170"/>
    </row>
    <row r="54">
      <c r="I54" s="170"/>
    </row>
    <row r="55">
      <c r="I55" s="170"/>
    </row>
    <row r="56">
      <c r="I56" s="170"/>
    </row>
    <row r="57">
      <c r="I57" s="170"/>
    </row>
    <row r="58">
      <c r="I58" s="170"/>
    </row>
    <row r="59">
      <c r="I59" s="170"/>
    </row>
    <row r="60">
      <c r="I60" s="170"/>
    </row>
    <row r="61">
      <c r="I61" s="170"/>
    </row>
    <row r="62">
      <c r="I62" s="170"/>
    </row>
    <row r="63">
      <c r="I63" s="170"/>
    </row>
    <row r="64">
      <c r="I64" s="170"/>
    </row>
    <row r="65">
      <c r="I65" s="170"/>
    </row>
    <row r="66">
      <c r="I66" s="170"/>
    </row>
    <row r="67">
      <c r="I67" s="170"/>
    </row>
    <row r="68">
      <c r="I68" s="170"/>
    </row>
    <row r="69">
      <c r="I69" s="170"/>
    </row>
    <row r="70">
      <c r="I70" s="170"/>
    </row>
    <row r="71">
      <c r="I71" s="170"/>
    </row>
    <row r="72">
      <c r="I72" s="170"/>
    </row>
    <row r="73">
      <c r="I73" s="170"/>
    </row>
    <row r="74">
      <c r="I74" s="170"/>
    </row>
    <row r="75">
      <c r="I75" s="170"/>
    </row>
    <row r="76">
      <c r="I76" s="170"/>
    </row>
    <row r="77">
      <c r="I77" s="170"/>
    </row>
    <row r="78">
      <c r="I78" s="170"/>
    </row>
    <row r="79">
      <c r="I79" s="170"/>
    </row>
    <row r="80">
      <c r="I80" s="170"/>
    </row>
    <row r="81">
      <c r="I81" s="170"/>
    </row>
    <row r="82">
      <c r="I82" s="170"/>
    </row>
    <row r="83">
      <c r="I83" s="170"/>
    </row>
    <row r="84">
      <c r="I84" s="170"/>
    </row>
    <row r="85">
      <c r="I85" s="170"/>
    </row>
    <row r="86">
      <c r="I86" s="170"/>
    </row>
    <row r="87">
      <c r="I87" s="170"/>
    </row>
    <row r="88">
      <c r="I88" s="170"/>
    </row>
    <row r="89">
      <c r="I89" s="170"/>
    </row>
    <row r="90">
      <c r="I90" s="170"/>
    </row>
    <row r="91">
      <c r="I91" s="170"/>
    </row>
    <row r="92">
      <c r="I92" s="170"/>
    </row>
    <row r="93">
      <c r="I93" s="170"/>
    </row>
    <row r="94">
      <c r="I94" s="170"/>
    </row>
    <row r="95">
      <c r="I95" s="170"/>
    </row>
    <row r="96">
      <c r="I96" s="170"/>
    </row>
    <row r="97">
      <c r="I97" s="170"/>
    </row>
    <row r="98">
      <c r="I98" s="170"/>
    </row>
    <row r="99">
      <c r="I99" s="170"/>
    </row>
    <row r="100">
      <c r="I100" s="170"/>
    </row>
    <row r="101">
      <c r="I101" s="170"/>
    </row>
    <row r="102">
      <c r="I102" s="170"/>
    </row>
    <row r="103">
      <c r="I103" s="170"/>
    </row>
    <row r="104">
      <c r="I104" s="170"/>
    </row>
    <row r="105">
      <c r="I105" s="170"/>
    </row>
    <row r="106">
      <c r="I106" s="170"/>
    </row>
    <row r="107">
      <c r="I107" s="170"/>
    </row>
    <row r="108">
      <c r="I108" s="170"/>
    </row>
    <row r="109">
      <c r="I109" s="170"/>
    </row>
    <row r="110">
      <c r="I110" s="170"/>
    </row>
    <row r="111">
      <c r="I111" s="170"/>
    </row>
    <row r="112">
      <c r="I112" s="170"/>
    </row>
    <row r="113">
      <c r="I113" s="170"/>
    </row>
    <row r="114">
      <c r="I114" s="170"/>
    </row>
    <row r="115">
      <c r="I115" s="170"/>
    </row>
    <row r="116">
      <c r="I116" s="170"/>
    </row>
    <row r="117">
      <c r="I117" s="170"/>
    </row>
    <row r="118">
      <c r="I118" s="170"/>
    </row>
    <row r="119">
      <c r="I119" s="170"/>
    </row>
    <row r="120">
      <c r="I120" s="170"/>
    </row>
    <row r="121">
      <c r="I121" s="170"/>
    </row>
    <row r="122">
      <c r="I122" s="170"/>
    </row>
    <row r="123">
      <c r="I123" s="170"/>
    </row>
    <row r="124">
      <c r="I124" s="170"/>
    </row>
    <row r="125">
      <c r="I125" s="170"/>
    </row>
    <row r="126">
      <c r="I126" s="170"/>
    </row>
    <row r="127">
      <c r="I127" s="170"/>
    </row>
    <row r="128">
      <c r="I128" s="170"/>
    </row>
    <row r="129">
      <c r="I129" s="170"/>
    </row>
    <row r="130">
      <c r="I130" s="170"/>
    </row>
    <row r="131">
      <c r="I131" s="170"/>
    </row>
    <row r="132">
      <c r="I132" s="170"/>
    </row>
    <row r="133">
      <c r="I133" s="170"/>
    </row>
    <row r="134">
      <c r="I134" s="170"/>
    </row>
    <row r="135">
      <c r="I135" s="170"/>
    </row>
    <row r="136">
      <c r="I136" s="170"/>
    </row>
    <row r="137">
      <c r="I137" s="170"/>
    </row>
    <row r="138">
      <c r="I138" s="170"/>
    </row>
    <row r="139">
      <c r="I139" s="170"/>
    </row>
    <row r="140">
      <c r="I140" s="170"/>
    </row>
    <row r="141">
      <c r="I141" s="170"/>
    </row>
    <row r="142">
      <c r="I142" s="170"/>
    </row>
    <row r="143">
      <c r="I143" s="170"/>
    </row>
    <row r="144">
      <c r="I144" s="170"/>
    </row>
    <row r="145">
      <c r="I145" s="170"/>
    </row>
    <row r="146">
      <c r="I146" s="170"/>
    </row>
    <row r="147">
      <c r="I147" s="170"/>
    </row>
    <row r="148">
      <c r="I148" s="170"/>
    </row>
    <row r="149">
      <c r="I149" s="170"/>
    </row>
    <row r="150">
      <c r="I150" s="170"/>
    </row>
    <row r="151">
      <c r="I151" s="170"/>
    </row>
    <row r="152">
      <c r="I152" s="170"/>
    </row>
    <row r="153">
      <c r="I153" s="170"/>
    </row>
    <row r="154">
      <c r="I154" s="170"/>
    </row>
    <row r="155">
      <c r="I155" s="170"/>
    </row>
    <row r="156">
      <c r="I156" s="170"/>
    </row>
    <row r="157">
      <c r="I157" s="170"/>
    </row>
    <row r="158">
      <c r="I158" s="170"/>
    </row>
    <row r="159">
      <c r="I159" s="170"/>
    </row>
    <row r="160">
      <c r="I160" s="170"/>
    </row>
    <row r="161">
      <c r="I161" s="170"/>
    </row>
    <row r="162">
      <c r="I162" s="170"/>
    </row>
    <row r="163">
      <c r="I163" s="170"/>
    </row>
    <row r="164">
      <c r="I164" s="170"/>
    </row>
    <row r="165">
      <c r="I165" s="170"/>
    </row>
    <row r="166">
      <c r="I166" s="170"/>
    </row>
    <row r="167">
      <c r="I167" s="170"/>
    </row>
    <row r="168">
      <c r="I168" s="170"/>
    </row>
    <row r="169">
      <c r="I169" s="170"/>
    </row>
    <row r="170">
      <c r="I170" s="170"/>
    </row>
    <row r="171">
      <c r="I171" s="170"/>
    </row>
    <row r="172">
      <c r="I172" s="170"/>
    </row>
    <row r="173">
      <c r="I173" s="170"/>
    </row>
    <row r="174">
      <c r="I174" s="170"/>
    </row>
    <row r="175">
      <c r="I175" s="170"/>
    </row>
    <row r="176">
      <c r="I176" s="170"/>
    </row>
    <row r="177">
      <c r="I177" s="170"/>
    </row>
    <row r="178">
      <c r="I178" s="170"/>
    </row>
    <row r="179">
      <c r="I179" s="170"/>
    </row>
    <row r="180">
      <c r="I180" s="170"/>
    </row>
    <row r="181">
      <c r="I181" s="170"/>
    </row>
    <row r="182">
      <c r="I182" s="170"/>
    </row>
    <row r="183">
      <c r="I183" s="170"/>
    </row>
    <row r="184">
      <c r="I184" s="170"/>
    </row>
    <row r="185">
      <c r="I185" s="170"/>
    </row>
    <row r="186">
      <c r="I186" s="170"/>
    </row>
    <row r="187">
      <c r="I187" s="170"/>
    </row>
    <row r="188">
      <c r="I188" s="170"/>
    </row>
    <row r="189">
      <c r="I189" s="170"/>
    </row>
    <row r="190">
      <c r="I190" s="170"/>
    </row>
    <row r="191">
      <c r="I191" s="170"/>
    </row>
    <row r="192">
      <c r="I192" s="170"/>
    </row>
    <row r="193">
      <c r="I193" s="170"/>
    </row>
    <row r="194">
      <c r="I194" s="170"/>
    </row>
    <row r="195">
      <c r="I195" s="170"/>
    </row>
    <row r="196">
      <c r="I196" s="170"/>
    </row>
    <row r="197">
      <c r="I197" s="170"/>
    </row>
    <row r="198">
      <c r="I198" s="170"/>
    </row>
    <row r="199">
      <c r="I199" s="170"/>
    </row>
    <row r="200">
      <c r="I200" s="170"/>
    </row>
    <row r="201">
      <c r="I201" s="170"/>
    </row>
    <row r="202">
      <c r="I202" s="170"/>
    </row>
    <row r="203">
      <c r="I203" s="170"/>
    </row>
    <row r="204">
      <c r="I204" s="170"/>
    </row>
    <row r="205">
      <c r="I205" s="170"/>
    </row>
    <row r="206">
      <c r="I206" s="170"/>
    </row>
    <row r="207">
      <c r="I207" s="170"/>
    </row>
    <row r="208">
      <c r="I208" s="170"/>
    </row>
    <row r="209">
      <c r="I209" s="170"/>
    </row>
    <row r="210">
      <c r="I210" s="170"/>
    </row>
    <row r="211">
      <c r="I211" s="170"/>
    </row>
    <row r="212">
      <c r="I212" s="170"/>
    </row>
    <row r="213">
      <c r="I213" s="170"/>
    </row>
    <row r="214">
      <c r="I214" s="170"/>
    </row>
    <row r="215">
      <c r="I215" s="170"/>
    </row>
    <row r="216">
      <c r="I216" s="170"/>
    </row>
    <row r="217">
      <c r="I217" s="170"/>
    </row>
    <row r="218">
      <c r="I218" s="170"/>
    </row>
    <row r="219">
      <c r="I219" s="170"/>
    </row>
    <row r="220">
      <c r="I220" s="170"/>
    </row>
    <row r="221">
      <c r="I221" s="170"/>
    </row>
    <row r="222">
      <c r="I222" s="170"/>
    </row>
    <row r="223">
      <c r="I223" s="170"/>
    </row>
    <row r="224">
      <c r="I224" s="170"/>
    </row>
    <row r="225">
      <c r="I225" s="170"/>
    </row>
    <row r="226">
      <c r="I226" s="170"/>
    </row>
    <row r="227">
      <c r="I227" s="170"/>
    </row>
    <row r="228">
      <c r="I228" s="170"/>
    </row>
    <row r="229">
      <c r="I229" s="170"/>
    </row>
    <row r="230">
      <c r="I230" s="170"/>
    </row>
    <row r="231">
      <c r="I231" s="170"/>
    </row>
    <row r="232">
      <c r="I232" s="170"/>
    </row>
    <row r="233">
      <c r="I233" s="170"/>
    </row>
    <row r="234">
      <c r="I234" s="170"/>
    </row>
    <row r="235">
      <c r="I235" s="170"/>
    </row>
    <row r="236">
      <c r="I236" s="170"/>
    </row>
    <row r="237">
      <c r="I237" s="170"/>
    </row>
    <row r="238">
      <c r="I238" s="170"/>
    </row>
    <row r="239">
      <c r="I239" s="170"/>
    </row>
    <row r="240">
      <c r="I240" s="170"/>
    </row>
    <row r="241">
      <c r="I241" s="170"/>
    </row>
    <row r="242">
      <c r="I242" s="170"/>
    </row>
    <row r="243">
      <c r="I243" s="170"/>
    </row>
    <row r="244">
      <c r="I244" s="170"/>
    </row>
    <row r="245">
      <c r="I245" s="170"/>
    </row>
    <row r="246">
      <c r="I246" s="170"/>
    </row>
    <row r="247">
      <c r="I247" s="170"/>
    </row>
    <row r="248">
      <c r="I248" s="170"/>
    </row>
    <row r="249">
      <c r="I249" s="170"/>
    </row>
    <row r="250">
      <c r="I250" s="170"/>
    </row>
    <row r="251">
      <c r="I251" s="170"/>
    </row>
    <row r="252">
      <c r="I252" s="170"/>
    </row>
    <row r="253">
      <c r="I253" s="170"/>
    </row>
    <row r="254">
      <c r="I254" s="170"/>
    </row>
    <row r="255">
      <c r="I255" s="170"/>
    </row>
    <row r="256">
      <c r="I256" s="170"/>
    </row>
    <row r="257">
      <c r="I257" s="170"/>
    </row>
    <row r="258">
      <c r="I258" s="170"/>
    </row>
    <row r="259">
      <c r="I259" s="170"/>
    </row>
    <row r="260">
      <c r="I260" s="170"/>
    </row>
    <row r="261">
      <c r="I261" s="170"/>
    </row>
    <row r="262">
      <c r="I262" s="170"/>
    </row>
    <row r="263">
      <c r="I263" s="170"/>
    </row>
    <row r="264">
      <c r="I264" s="170"/>
    </row>
    <row r="265">
      <c r="I265" s="170"/>
    </row>
    <row r="266">
      <c r="I266" s="170"/>
    </row>
    <row r="267">
      <c r="I267" s="170"/>
    </row>
    <row r="268">
      <c r="I268" s="170"/>
    </row>
    <row r="269">
      <c r="I269" s="170"/>
    </row>
    <row r="270">
      <c r="I270" s="170"/>
    </row>
    <row r="271">
      <c r="I271" s="170"/>
    </row>
    <row r="272">
      <c r="I272" s="170"/>
    </row>
    <row r="273">
      <c r="I273" s="170"/>
    </row>
    <row r="274">
      <c r="I274" s="170"/>
    </row>
    <row r="275">
      <c r="I275" s="170"/>
    </row>
    <row r="276">
      <c r="I276" s="170"/>
    </row>
    <row r="277">
      <c r="I277" s="170"/>
    </row>
    <row r="278">
      <c r="I278" s="170"/>
    </row>
    <row r="279">
      <c r="I279" s="170"/>
    </row>
    <row r="280">
      <c r="I280" s="170"/>
    </row>
    <row r="281">
      <c r="I281" s="170"/>
    </row>
    <row r="282">
      <c r="I282" s="170"/>
    </row>
    <row r="283">
      <c r="I283" s="170"/>
    </row>
    <row r="284">
      <c r="I284" s="170"/>
    </row>
    <row r="285">
      <c r="I285" s="170"/>
    </row>
    <row r="286">
      <c r="I286" s="170"/>
    </row>
    <row r="287">
      <c r="I287" s="170"/>
    </row>
    <row r="288">
      <c r="I288" s="170"/>
    </row>
    <row r="289">
      <c r="I289" s="170"/>
    </row>
    <row r="290">
      <c r="I290" s="170"/>
    </row>
    <row r="291">
      <c r="I291" s="170"/>
    </row>
    <row r="292">
      <c r="I292" s="170"/>
    </row>
    <row r="293">
      <c r="I293" s="170"/>
    </row>
    <row r="294">
      <c r="I294" s="170"/>
    </row>
    <row r="295">
      <c r="I295" s="170"/>
    </row>
    <row r="296">
      <c r="I296" s="170"/>
    </row>
    <row r="297">
      <c r="I297" s="170"/>
    </row>
    <row r="298">
      <c r="I298" s="170"/>
    </row>
    <row r="299">
      <c r="I299" s="170"/>
    </row>
    <row r="300">
      <c r="I300" s="170"/>
    </row>
    <row r="301">
      <c r="I301" s="170"/>
    </row>
    <row r="302">
      <c r="I302" s="170"/>
    </row>
    <row r="303">
      <c r="I303" s="170"/>
    </row>
    <row r="304">
      <c r="I304" s="170"/>
    </row>
    <row r="305">
      <c r="I305" s="170"/>
    </row>
    <row r="306">
      <c r="I306" s="170"/>
    </row>
    <row r="307">
      <c r="I307" s="170"/>
    </row>
    <row r="308">
      <c r="I308" s="170"/>
    </row>
    <row r="309">
      <c r="I309" s="170"/>
    </row>
    <row r="310">
      <c r="I310" s="170"/>
    </row>
    <row r="311">
      <c r="I311" s="170"/>
    </row>
    <row r="312">
      <c r="I312" s="170"/>
    </row>
    <row r="313">
      <c r="I313" s="170"/>
    </row>
    <row r="314">
      <c r="I314" s="170"/>
    </row>
    <row r="315">
      <c r="I315" s="170"/>
    </row>
    <row r="316">
      <c r="I316" s="170"/>
    </row>
    <row r="317">
      <c r="I317" s="170"/>
    </row>
    <row r="318">
      <c r="I318" s="170"/>
    </row>
    <row r="319">
      <c r="I319" s="170"/>
    </row>
    <row r="320">
      <c r="I320" s="170"/>
    </row>
    <row r="321">
      <c r="I321" s="170"/>
    </row>
    <row r="322">
      <c r="I322" s="170"/>
    </row>
    <row r="323">
      <c r="I323" s="170"/>
    </row>
    <row r="324">
      <c r="I324" s="170"/>
    </row>
    <row r="325">
      <c r="I325" s="170"/>
    </row>
    <row r="326">
      <c r="I326" s="170"/>
    </row>
    <row r="327">
      <c r="I327" s="170"/>
    </row>
    <row r="328">
      <c r="I328" s="170"/>
    </row>
    <row r="329">
      <c r="I329" s="170"/>
    </row>
    <row r="330">
      <c r="I330" s="170"/>
    </row>
    <row r="331">
      <c r="I331" s="170"/>
    </row>
    <row r="332">
      <c r="I332" s="170"/>
    </row>
    <row r="333">
      <c r="I333" s="170"/>
    </row>
    <row r="334">
      <c r="I334" s="170"/>
    </row>
    <row r="335">
      <c r="I335" s="170"/>
    </row>
    <row r="336">
      <c r="I336" s="170"/>
    </row>
    <row r="337">
      <c r="I337" s="170"/>
    </row>
    <row r="338">
      <c r="I338" s="170"/>
    </row>
    <row r="339">
      <c r="I339" s="170"/>
    </row>
    <row r="340">
      <c r="I340" s="170"/>
    </row>
    <row r="341">
      <c r="I341" s="170"/>
    </row>
    <row r="342">
      <c r="I342" s="170"/>
    </row>
    <row r="343">
      <c r="I343" s="170"/>
    </row>
    <row r="344">
      <c r="I344" s="170"/>
    </row>
    <row r="345">
      <c r="I345" s="170"/>
    </row>
    <row r="346">
      <c r="I346" s="170"/>
    </row>
    <row r="347">
      <c r="I347" s="170"/>
    </row>
    <row r="348">
      <c r="I348" s="170"/>
    </row>
    <row r="349">
      <c r="I349" s="170"/>
    </row>
    <row r="350">
      <c r="I350" s="170"/>
    </row>
    <row r="351">
      <c r="I351" s="170"/>
    </row>
    <row r="352">
      <c r="I352" s="170"/>
    </row>
    <row r="353">
      <c r="I353" s="170"/>
    </row>
    <row r="354">
      <c r="I354" s="170"/>
    </row>
    <row r="355">
      <c r="I355" s="170"/>
    </row>
    <row r="356">
      <c r="I356" s="170"/>
    </row>
    <row r="357">
      <c r="I357" s="170"/>
    </row>
    <row r="358">
      <c r="I358" s="170"/>
    </row>
    <row r="359">
      <c r="I359" s="170"/>
    </row>
    <row r="360">
      <c r="I360" s="170"/>
    </row>
    <row r="361">
      <c r="I361" s="170"/>
    </row>
    <row r="362">
      <c r="I362" s="170"/>
    </row>
    <row r="363">
      <c r="I363" s="170"/>
    </row>
    <row r="364">
      <c r="I364" s="170"/>
    </row>
    <row r="365">
      <c r="I365" s="170"/>
    </row>
    <row r="366">
      <c r="I366" s="170"/>
    </row>
    <row r="367">
      <c r="I367" s="170"/>
    </row>
    <row r="368">
      <c r="I368" s="170"/>
    </row>
    <row r="369">
      <c r="I369" s="170"/>
    </row>
    <row r="370">
      <c r="I370" s="170"/>
    </row>
    <row r="371">
      <c r="I371" s="170"/>
    </row>
    <row r="372">
      <c r="I372" s="170"/>
    </row>
    <row r="373">
      <c r="I373" s="170"/>
    </row>
    <row r="374">
      <c r="I374" s="170"/>
    </row>
    <row r="375">
      <c r="I375" s="170"/>
    </row>
    <row r="376">
      <c r="I376" s="170"/>
    </row>
    <row r="377">
      <c r="I377" s="170"/>
    </row>
    <row r="378">
      <c r="I378" s="170"/>
    </row>
    <row r="379">
      <c r="I379" s="170"/>
    </row>
    <row r="380">
      <c r="I380" s="170"/>
    </row>
    <row r="381">
      <c r="I381" s="170"/>
    </row>
    <row r="382">
      <c r="I382" s="170"/>
    </row>
    <row r="383">
      <c r="I383" s="170"/>
    </row>
    <row r="384">
      <c r="I384" s="170"/>
    </row>
    <row r="385">
      <c r="I385" s="170"/>
    </row>
    <row r="386">
      <c r="I386" s="170"/>
    </row>
    <row r="387">
      <c r="I387" s="170"/>
    </row>
    <row r="388">
      <c r="I388" s="170"/>
    </row>
    <row r="389">
      <c r="I389" s="170"/>
    </row>
    <row r="390">
      <c r="I390" s="170"/>
    </row>
    <row r="391">
      <c r="I391" s="170"/>
    </row>
    <row r="392">
      <c r="I392" s="170"/>
    </row>
    <row r="393">
      <c r="I393" s="170"/>
    </row>
    <row r="394">
      <c r="I394" s="170"/>
    </row>
    <row r="395">
      <c r="I395" s="170"/>
    </row>
    <row r="396">
      <c r="I396" s="170"/>
    </row>
    <row r="397">
      <c r="I397" s="170"/>
    </row>
    <row r="398">
      <c r="I398" s="170"/>
    </row>
    <row r="399">
      <c r="I399" s="170"/>
    </row>
    <row r="400">
      <c r="I400" s="170"/>
    </row>
    <row r="401">
      <c r="I401" s="170"/>
    </row>
    <row r="402">
      <c r="I402" s="170"/>
    </row>
    <row r="403">
      <c r="I403" s="170"/>
    </row>
    <row r="404">
      <c r="I404" s="170"/>
    </row>
    <row r="405">
      <c r="I405" s="170"/>
    </row>
    <row r="406">
      <c r="I406" s="170"/>
    </row>
    <row r="407">
      <c r="I407" s="170"/>
    </row>
    <row r="408">
      <c r="I408" s="170"/>
    </row>
    <row r="409">
      <c r="I409" s="170"/>
    </row>
    <row r="410">
      <c r="I410" s="170"/>
    </row>
    <row r="411">
      <c r="I411" s="170"/>
    </row>
    <row r="412">
      <c r="I412" s="170"/>
    </row>
    <row r="413">
      <c r="I413" s="170"/>
    </row>
    <row r="414">
      <c r="I414" s="170"/>
    </row>
    <row r="415">
      <c r="I415" s="170"/>
    </row>
    <row r="416">
      <c r="I416" s="170"/>
    </row>
    <row r="417">
      <c r="I417" s="170"/>
    </row>
    <row r="418">
      <c r="I418" s="170"/>
    </row>
    <row r="419">
      <c r="I419" s="170"/>
    </row>
    <row r="420">
      <c r="I420" s="170"/>
    </row>
    <row r="421">
      <c r="I421" s="170"/>
    </row>
    <row r="422">
      <c r="I422" s="170"/>
    </row>
    <row r="423">
      <c r="I423" s="170"/>
    </row>
    <row r="424">
      <c r="I424" s="170"/>
    </row>
    <row r="425">
      <c r="I425" s="170"/>
    </row>
    <row r="426">
      <c r="I426" s="170"/>
    </row>
    <row r="427">
      <c r="I427" s="170"/>
    </row>
    <row r="428">
      <c r="I428" s="170"/>
    </row>
    <row r="429">
      <c r="I429" s="170"/>
    </row>
    <row r="430">
      <c r="I430" s="170"/>
    </row>
    <row r="431">
      <c r="I431" s="170"/>
    </row>
    <row r="432">
      <c r="I432" s="170"/>
    </row>
    <row r="433">
      <c r="I433" s="170"/>
    </row>
    <row r="434">
      <c r="I434" s="170"/>
    </row>
    <row r="435">
      <c r="I435" s="170"/>
    </row>
    <row r="436">
      <c r="I436" s="170"/>
    </row>
    <row r="437">
      <c r="I437" s="170"/>
    </row>
    <row r="438">
      <c r="I438" s="170"/>
    </row>
    <row r="439">
      <c r="I439" s="170"/>
    </row>
    <row r="440">
      <c r="I440" s="170"/>
    </row>
    <row r="441">
      <c r="I441" s="170"/>
    </row>
    <row r="442">
      <c r="I442" s="170"/>
    </row>
    <row r="443">
      <c r="I443" s="170"/>
    </row>
    <row r="444">
      <c r="I444" s="170"/>
    </row>
    <row r="445">
      <c r="I445" s="170"/>
    </row>
    <row r="446">
      <c r="I446" s="170"/>
    </row>
    <row r="447">
      <c r="I447" s="170"/>
    </row>
    <row r="448">
      <c r="I448" s="170"/>
    </row>
    <row r="449">
      <c r="I449" s="170"/>
    </row>
    <row r="450">
      <c r="I450" s="170"/>
    </row>
    <row r="451">
      <c r="I451" s="170"/>
    </row>
    <row r="452">
      <c r="I452" s="170"/>
    </row>
    <row r="453">
      <c r="I453" s="170"/>
    </row>
    <row r="454">
      <c r="I454" s="170"/>
    </row>
    <row r="455">
      <c r="I455" s="170"/>
    </row>
    <row r="456">
      <c r="I456" s="170"/>
    </row>
    <row r="457">
      <c r="I457" s="170"/>
    </row>
    <row r="458">
      <c r="I458" s="170"/>
    </row>
    <row r="459">
      <c r="I459" s="170"/>
    </row>
    <row r="460">
      <c r="I460" s="170"/>
    </row>
    <row r="461">
      <c r="I461" s="170"/>
    </row>
    <row r="462">
      <c r="I462" s="170"/>
    </row>
    <row r="463">
      <c r="I463" s="170"/>
    </row>
    <row r="464">
      <c r="I464" s="170"/>
    </row>
    <row r="465">
      <c r="I465" s="170"/>
    </row>
    <row r="466">
      <c r="I466" s="170"/>
    </row>
    <row r="467">
      <c r="I467" s="170"/>
    </row>
    <row r="468">
      <c r="I468" s="170"/>
    </row>
    <row r="469">
      <c r="I469" s="170"/>
    </row>
    <row r="470">
      <c r="I470" s="170"/>
    </row>
    <row r="471">
      <c r="I471" s="170"/>
    </row>
    <row r="472">
      <c r="I472" s="170"/>
    </row>
    <row r="473">
      <c r="I473" s="170"/>
    </row>
    <row r="474">
      <c r="I474" s="170"/>
    </row>
    <row r="475">
      <c r="I475" s="170"/>
    </row>
    <row r="476">
      <c r="I476" s="170"/>
    </row>
    <row r="477">
      <c r="I477" s="170"/>
    </row>
    <row r="478">
      <c r="I478" s="170"/>
    </row>
    <row r="479">
      <c r="I479" s="170"/>
    </row>
    <row r="480">
      <c r="I480" s="170"/>
    </row>
    <row r="481">
      <c r="I481" s="170"/>
    </row>
    <row r="482">
      <c r="I482" s="170"/>
    </row>
    <row r="483">
      <c r="I483" s="170"/>
    </row>
    <row r="484">
      <c r="I484" s="170"/>
    </row>
    <row r="485">
      <c r="I485" s="170"/>
    </row>
    <row r="486">
      <c r="I486" s="170"/>
    </row>
    <row r="487">
      <c r="I487" s="170"/>
    </row>
    <row r="488">
      <c r="I488" s="170"/>
    </row>
    <row r="489">
      <c r="I489" s="170"/>
    </row>
    <row r="490">
      <c r="I490" s="170"/>
    </row>
    <row r="491">
      <c r="I491" s="170"/>
    </row>
    <row r="492">
      <c r="I492" s="170"/>
    </row>
    <row r="493">
      <c r="I493" s="170"/>
    </row>
    <row r="494">
      <c r="I494" s="170"/>
    </row>
    <row r="495">
      <c r="I495" s="170"/>
    </row>
    <row r="496">
      <c r="I496" s="170"/>
    </row>
    <row r="497">
      <c r="I497" s="170"/>
    </row>
    <row r="498">
      <c r="I498" s="170"/>
    </row>
    <row r="499">
      <c r="I499" s="170"/>
    </row>
    <row r="500">
      <c r="I500" s="170"/>
    </row>
    <row r="501">
      <c r="I501" s="170"/>
    </row>
    <row r="502">
      <c r="I502" s="170"/>
    </row>
    <row r="503">
      <c r="I503" s="170"/>
    </row>
    <row r="504">
      <c r="I504" s="170"/>
    </row>
    <row r="505">
      <c r="I505" s="170"/>
    </row>
    <row r="506">
      <c r="I506" s="170"/>
    </row>
    <row r="507">
      <c r="I507" s="170"/>
    </row>
    <row r="508">
      <c r="I508" s="170"/>
    </row>
    <row r="509">
      <c r="I509" s="170"/>
    </row>
    <row r="510">
      <c r="I510" s="170"/>
    </row>
    <row r="511">
      <c r="I511" s="170"/>
    </row>
    <row r="512">
      <c r="I512" s="170"/>
    </row>
    <row r="513">
      <c r="I513" s="170"/>
    </row>
    <row r="514">
      <c r="I514" s="170"/>
    </row>
    <row r="515">
      <c r="I515" s="170"/>
    </row>
    <row r="516">
      <c r="I516" s="170"/>
    </row>
    <row r="517">
      <c r="I517" s="170"/>
    </row>
    <row r="518">
      <c r="I518" s="170"/>
    </row>
    <row r="519">
      <c r="I519" s="170"/>
    </row>
    <row r="520">
      <c r="I520" s="170"/>
    </row>
    <row r="521">
      <c r="I521" s="170"/>
    </row>
    <row r="522">
      <c r="I522" s="170"/>
    </row>
    <row r="523">
      <c r="I523" s="170"/>
    </row>
    <row r="524">
      <c r="I524" s="170"/>
    </row>
    <row r="525">
      <c r="I525" s="170"/>
    </row>
    <row r="526">
      <c r="I526" s="170"/>
    </row>
    <row r="527">
      <c r="I527" s="170"/>
    </row>
    <row r="528">
      <c r="I528" s="170"/>
    </row>
    <row r="529">
      <c r="I529" s="170"/>
    </row>
    <row r="530">
      <c r="I530" s="170"/>
    </row>
    <row r="531">
      <c r="I531" s="170"/>
    </row>
    <row r="532">
      <c r="I532" s="170"/>
    </row>
    <row r="533">
      <c r="I533" s="170"/>
    </row>
    <row r="534">
      <c r="I534" s="170"/>
    </row>
    <row r="535">
      <c r="I535" s="170"/>
    </row>
    <row r="536">
      <c r="I536" s="170"/>
    </row>
    <row r="537">
      <c r="I537" s="170"/>
    </row>
    <row r="538">
      <c r="I538" s="170"/>
    </row>
    <row r="539">
      <c r="I539" s="170"/>
    </row>
    <row r="540">
      <c r="I540" s="170"/>
    </row>
    <row r="541">
      <c r="I541" s="170"/>
    </row>
    <row r="542">
      <c r="I542" s="170"/>
    </row>
    <row r="543">
      <c r="I543" s="170"/>
    </row>
    <row r="544">
      <c r="I544" s="170"/>
    </row>
    <row r="545">
      <c r="I545" s="170"/>
    </row>
    <row r="546">
      <c r="I546" s="170"/>
    </row>
    <row r="547">
      <c r="I547" s="170"/>
    </row>
    <row r="548">
      <c r="I548" s="170"/>
    </row>
    <row r="549">
      <c r="I549" s="170"/>
    </row>
    <row r="550">
      <c r="I550" s="170"/>
    </row>
    <row r="551">
      <c r="I551" s="170"/>
    </row>
    <row r="552">
      <c r="I552" s="170"/>
    </row>
    <row r="553">
      <c r="I553" s="170"/>
    </row>
    <row r="554">
      <c r="I554" s="170"/>
    </row>
    <row r="555">
      <c r="I555" s="170"/>
    </row>
    <row r="556">
      <c r="I556" s="170"/>
    </row>
    <row r="557">
      <c r="I557" s="170"/>
    </row>
    <row r="558">
      <c r="I558" s="170"/>
    </row>
    <row r="559">
      <c r="I559" s="170"/>
    </row>
    <row r="560">
      <c r="I560" s="170"/>
    </row>
    <row r="561">
      <c r="I561" s="170"/>
    </row>
    <row r="562">
      <c r="I562" s="170"/>
    </row>
    <row r="563">
      <c r="I563" s="170"/>
    </row>
    <row r="564">
      <c r="I564" s="170"/>
    </row>
    <row r="565">
      <c r="I565" s="170"/>
    </row>
    <row r="566">
      <c r="I566" s="170"/>
    </row>
    <row r="567">
      <c r="I567" s="170"/>
    </row>
    <row r="568">
      <c r="I568" s="170"/>
    </row>
    <row r="569">
      <c r="I569" s="170"/>
    </row>
    <row r="570">
      <c r="I570" s="170"/>
    </row>
    <row r="571">
      <c r="I571" s="170"/>
    </row>
    <row r="572">
      <c r="I572" s="170"/>
    </row>
    <row r="573">
      <c r="I573" s="170"/>
    </row>
    <row r="574">
      <c r="I574" s="170"/>
    </row>
    <row r="575">
      <c r="I575" s="170"/>
    </row>
    <row r="576">
      <c r="I576" s="170"/>
    </row>
    <row r="577">
      <c r="I577" s="170"/>
    </row>
    <row r="578">
      <c r="I578" s="170"/>
    </row>
    <row r="579">
      <c r="I579" s="170"/>
    </row>
    <row r="580">
      <c r="I580" s="170"/>
    </row>
    <row r="581">
      <c r="I581" s="170"/>
    </row>
    <row r="582">
      <c r="I582" s="170"/>
    </row>
    <row r="583">
      <c r="I583" s="170"/>
    </row>
    <row r="584">
      <c r="I584" s="170"/>
    </row>
    <row r="585">
      <c r="I585" s="170"/>
    </row>
    <row r="586">
      <c r="I586" s="170"/>
    </row>
    <row r="587">
      <c r="I587" s="170"/>
    </row>
    <row r="588">
      <c r="I588" s="170"/>
    </row>
    <row r="589">
      <c r="I589" s="170"/>
    </row>
    <row r="590">
      <c r="I590" s="170"/>
    </row>
    <row r="591">
      <c r="I591" s="170"/>
    </row>
    <row r="592">
      <c r="I592" s="170"/>
    </row>
    <row r="593">
      <c r="I593" s="170"/>
    </row>
    <row r="594">
      <c r="I594" s="170"/>
    </row>
    <row r="595">
      <c r="I595" s="170"/>
    </row>
    <row r="596">
      <c r="I596" s="170"/>
    </row>
    <row r="597">
      <c r="I597" s="170"/>
    </row>
    <row r="598">
      <c r="I598" s="170"/>
    </row>
    <row r="599">
      <c r="I599" s="170"/>
    </row>
    <row r="600">
      <c r="I600" s="170"/>
    </row>
    <row r="601">
      <c r="I601" s="170"/>
    </row>
    <row r="602">
      <c r="I602" s="170"/>
    </row>
    <row r="603">
      <c r="I603" s="170"/>
    </row>
    <row r="604">
      <c r="I604" s="170"/>
    </row>
    <row r="605">
      <c r="I605" s="170"/>
    </row>
    <row r="606">
      <c r="I606" s="170"/>
    </row>
    <row r="607">
      <c r="I607" s="170"/>
    </row>
    <row r="608">
      <c r="I608" s="170"/>
    </row>
    <row r="609">
      <c r="I609" s="170"/>
    </row>
    <row r="610">
      <c r="I610" s="170"/>
    </row>
    <row r="611">
      <c r="I611" s="170"/>
    </row>
    <row r="612">
      <c r="I612" s="170"/>
    </row>
    <row r="613">
      <c r="I613" s="170"/>
    </row>
    <row r="614">
      <c r="I614" s="170"/>
    </row>
    <row r="615">
      <c r="I615" s="170"/>
    </row>
    <row r="616">
      <c r="I616" s="170"/>
    </row>
    <row r="617">
      <c r="I617" s="170"/>
    </row>
    <row r="618">
      <c r="I618" s="170"/>
    </row>
    <row r="619">
      <c r="I619" s="170"/>
    </row>
    <row r="620">
      <c r="I620" s="170"/>
    </row>
    <row r="621">
      <c r="I621" s="170"/>
    </row>
    <row r="622">
      <c r="I622" s="170"/>
    </row>
    <row r="623">
      <c r="I623" s="170"/>
    </row>
    <row r="624">
      <c r="I624" s="170"/>
    </row>
    <row r="625">
      <c r="I625" s="170"/>
    </row>
    <row r="626">
      <c r="I626" s="170"/>
    </row>
    <row r="627">
      <c r="I627" s="170"/>
    </row>
    <row r="628">
      <c r="I628" s="170"/>
    </row>
    <row r="629">
      <c r="I629" s="170"/>
    </row>
    <row r="630">
      <c r="I630" s="170"/>
    </row>
    <row r="631">
      <c r="I631" s="170"/>
    </row>
    <row r="632">
      <c r="I632" s="170"/>
    </row>
    <row r="633">
      <c r="I633" s="170"/>
    </row>
    <row r="634">
      <c r="I634" s="170"/>
    </row>
    <row r="635">
      <c r="I635" s="170"/>
    </row>
    <row r="636">
      <c r="I636" s="170"/>
    </row>
    <row r="637">
      <c r="I637" s="170"/>
    </row>
    <row r="638">
      <c r="I638" s="170"/>
    </row>
    <row r="639">
      <c r="I639" s="170"/>
    </row>
    <row r="640">
      <c r="I640" s="170"/>
    </row>
    <row r="641">
      <c r="I641" s="170"/>
    </row>
    <row r="642">
      <c r="I642" s="170"/>
    </row>
    <row r="643">
      <c r="I643" s="170"/>
    </row>
    <row r="644">
      <c r="I644" s="170"/>
    </row>
    <row r="645">
      <c r="I645" s="170"/>
    </row>
    <row r="646">
      <c r="I646" s="170"/>
    </row>
    <row r="647">
      <c r="I647" s="170"/>
    </row>
    <row r="648">
      <c r="I648" s="170"/>
    </row>
    <row r="649">
      <c r="I649" s="170"/>
    </row>
    <row r="650">
      <c r="I650" s="170"/>
    </row>
    <row r="651">
      <c r="I651" s="170"/>
    </row>
    <row r="652">
      <c r="I652" s="170"/>
    </row>
    <row r="653">
      <c r="I653" s="170"/>
    </row>
    <row r="654">
      <c r="I654" s="170"/>
    </row>
    <row r="655">
      <c r="I655" s="170"/>
    </row>
    <row r="656">
      <c r="I656" s="170"/>
    </row>
    <row r="657">
      <c r="I657" s="170"/>
    </row>
    <row r="658">
      <c r="I658" s="170"/>
    </row>
    <row r="659">
      <c r="I659" s="170"/>
    </row>
    <row r="660">
      <c r="I660" s="170"/>
    </row>
    <row r="661">
      <c r="I661" s="170"/>
    </row>
    <row r="662">
      <c r="I662" s="170"/>
    </row>
    <row r="663">
      <c r="I663" s="170"/>
    </row>
    <row r="664">
      <c r="I664" s="170"/>
    </row>
    <row r="665">
      <c r="I665" s="170"/>
    </row>
    <row r="666">
      <c r="I666" s="170"/>
    </row>
    <row r="667">
      <c r="I667" s="170"/>
    </row>
    <row r="668">
      <c r="I668" s="170"/>
    </row>
    <row r="669">
      <c r="I669" s="170"/>
    </row>
    <row r="670">
      <c r="I670" s="170"/>
    </row>
    <row r="671">
      <c r="I671" s="170"/>
    </row>
    <row r="672">
      <c r="I672" s="170"/>
    </row>
    <row r="673">
      <c r="I673" s="170"/>
    </row>
    <row r="674">
      <c r="I674" s="170"/>
    </row>
    <row r="675">
      <c r="I675" s="170"/>
    </row>
    <row r="676">
      <c r="I676" s="170"/>
    </row>
    <row r="677">
      <c r="I677" s="170"/>
    </row>
    <row r="678">
      <c r="I678" s="170"/>
    </row>
    <row r="679">
      <c r="I679" s="170"/>
    </row>
    <row r="680">
      <c r="I680" s="170"/>
    </row>
    <row r="681">
      <c r="I681" s="170"/>
    </row>
    <row r="682">
      <c r="I682" s="170"/>
    </row>
    <row r="683">
      <c r="I683" s="170"/>
    </row>
    <row r="684">
      <c r="I684" s="170"/>
    </row>
    <row r="685">
      <c r="I685" s="170"/>
    </row>
    <row r="686">
      <c r="I686" s="170"/>
    </row>
    <row r="687">
      <c r="I687" s="170"/>
    </row>
    <row r="688">
      <c r="I688" s="170"/>
    </row>
    <row r="689">
      <c r="I689" s="170"/>
    </row>
    <row r="690">
      <c r="I690" s="170"/>
    </row>
    <row r="691">
      <c r="I691" s="170"/>
    </row>
    <row r="692">
      <c r="I692" s="170"/>
    </row>
    <row r="693">
      <c r="I693" s="170"/>
    </row>
    <row r="694">
      <c r="I694" s="170"/>
    </row>
    <row r="695">
      <c r="I695" s="170"/>
    </row>
    <row r="696">
      <c r="I696" s="170"/>
    </row>
    <row r="697">
      <c r="I697" s="170"/>
    </row>
    <row r="698">
      <c r="I698" s="170"/>
    </row>
    <row r="699">
      <c r="I699" s="170"/>
    </row>
    <row r="700">
      <c r="I700" s="170"/>
    </row>
    <row r="701">
      <c r="I701" s="170"/>
    </row>
    <row r="702">
      <c r="I702" s="170"/>
    </row>
    <row r="703">
      <c r="I703" s="170"/>
    </row>
    <row r="704">
      <c r="I704" s="170"/>
    </row>
    <row r="705">
      <c r="I705" s="170"/>
    </row>
    <row r="706">
      <c r="I706" s="170"/>
    </row>
    <row r="707">
      <c r="I707" s="170"/>
    </row>
    <row r="708">
      <c r="I708" s="170"/>
    </row>
    <row r="709">
      <c r="I709" s="170"/>
    </row>
    <row r="710">
      <c r="I710" s="170"/>
    </row>
    <row r="711">
      <c r="I711" s="170"/>
    </row>
    <row r="712">
      <c r="I712" s="170"/>
    </row>
    <row r="713">
      <c r="I713" s="170"/>
    </row>
    <row r="714">
      <c r="I714" s="170"/>
    </row>
    <row r="715">
      <c r="I715" s="170"/>
    </row>
    <row r="716">
      <c r="I716" s="170"/>
    </row>
    <row r="717">
      <c r="I717" s="170"/>
    </row>
    <row r="718">
      <c r="I718" s="170"/>
    </row>
    <row r="719">
      <c r="I719" s="170"/>
    </row>
    <row r="720">
      <c r="I720" s="170"/>
    </row>
    <row r="721">
      <c r="I721" s="170"/>
    </row>
    <row r="722">
      <c r="I722" s="170"/>
    </row>
    <row r="723">
      <c r="I723" s="170"/>
    </row>
    <row r="724">
      <c r="I724" s="170"/>
    </row>
    <row r="725">
      <c r="I725" s="170"/>
    </row>
    <row r="726">
      <c r="I726" s="170"/>
    </row>
    <row r="727">
      <c r="I727" s="170"/>
    </row>
    <row r="728">
      <c r="I728" s="170"/>
    </row>
    <row r="729">
      <c r="I729" s="170"/>
    </row>
    <row r="730">
      <c r="I730" s="170"/>
    </row>
    <row r="731">
      <c r="I731" s="170"/>
    </row>
    <row r="732">
      <c r="I732" s="170"/>
    </row>
    <row r="733">
      <c r="I733" s="170"/>
    </row>
    <row r="734">
      <c r="I734" s="170"/>
    </row>
    <row r="735">
      <c r="I735" s="170"/>
    </row>
    <row r="736">
      <c r="I736" s="170"/>
    </row>
    <row r="737">
      <c r="I737" s="170"/>
    </row>
    <row r="738">
      <c r="I738" s="170"/>
    </row>
    <row r="739">
      <c r="I739" s="170"/>
    </row>
    <row r="740">
      <c r="I740" s="170"/>
    </row>
    <row r="741">
      <c r="I741" s="170"/>
    </row>
    <row r="742">
      <c r="I742" s="170"/>
    </row>
    <row r="743">
      <c r="I743" s="170"/>
    </row>
    <row r="744">
      <c r="I744" s="170"/>
    </row>
    <row r="745">
      <c r="I745" s="170"/>
    </row>
    <row r="746">
      <c r="I746" s="170"/>
    </row>
    <row r="747">
      <c r="I747" s="170"/>
    </row>
    <row r="748">
      <c r="I748" s="170"/>
    </row>
    <row r="749">
      <c r="I749" s="170"/>
    </row>
    <row r="750">
      <c r="I750" s="170"/>
    </row>
    <row r="751">
      <c r="I751" s="170"/>
    </row>
    <row r="752">
      <c r="I752" s="170"/>
    </row>
    <row r="753">
      <c r="I753" s="170"/>
    </row>
    <row r="754">
      <c r="I754" s="170"/>
    </row>
    <row r="755">
      <c r="I755" s="170"/>
    </row>
    <row r="756">
      <c r="I756" s="170"/>
    </row>
    <row r="757">
      <c r="I757" s="170"/>
    </row>
    <row r="758">
      <c r="I758" s="170"/>
    </row>
    <row r="759">
      <c r="I759" s="170"/>
    </row>
    <row r="760">
      <c r="I760" s="170"/>
    </row>
    <row r="761">
      <c r="I761" s="170"/>
    </row>
    <row r="762">
      <c r="I762" s="170"/>
    </row>
    <row r="763">
      <c r="I763" s="170"/>
    </row>
    <row r="764">
      <c r="I764" s="170"/>
    </row>
    <row r="765">
      <c r="I765" s="170"/>
    </row>
    <row r="766">
      <c r="I766" s="170"/>
    </row>
    <row r="767">
      <c r="I767" s="170"/>
    </row>
    <row r="768">
      <c r="I768" s="170"/>
    </row>
    <row r="769">
      <c r="I769" s="170"/>
    </row>
    <row r="770">
      <c r="I770" s="170"/>
    </row>
    <row r="771">
      <c r="I771" s="170"/>
    </row>
    <row r="772">
      <c r="I772" s="170"/>
    </row>
    <row r="773">
      <c r="I773" s="170"/>
    </row>
    <row r="774">
      <c r="I774" s="170"/>
    </row>
    <row r="775">
      <c r="I775" s="170"/>
    </row>
    <row r="776">
      <c r="I776" s="170"/>
    </row>
    <row r="777">
      <c r="I777" s="170"/>
    </row>
    <row r="778">
      <c r="I778" s="170"/>
    </row>
    <row r="779">
      <c r="I779" s="170"/>
    </row>
    <row r="780">
      <c r="I780" s="170"/>
    </row>
    <row r="781">
      <c r="I781" s="170"/>
    </row>
    <row r="782">
      <c r="I782" s="170"/>
    </row>
    <row r="783">
      <c r="I783" s="170"/>
    </row>
    <row r="784">
      <c r="I784" s="170"/>
    </row>
    <row r="785">
      <c r="I785" s="170"/>
    </row>
    <row r="786">
      <c r="I786" s="170"/>
    </row>
    <row r="787">
      <c r="I787" s="170"/>
    </row>
    <row r="788">
      <c r="I788" s="170"/>
    </row>
    <row r="789">
      <c r="I789" s="170"/>
    </row>
    <row r="790">
      <c r="I790" s="170"/>
    </row>
    <row r="791">
      <c r="I791" s="170"/>
    </row>
    <row r="792">
      <c r="I792" s="170"/>
    </row>
    <row r="793">
      <c r="I793" s="170"/>
    </row>
    <row r="794">
      <c r="I794" s="170"/>
    </row>
    <row r="795">
      <c r="I795" s="170"/>
    </row>
    <row r="796">
      <c r="I796" s="170"/>
    </row>
    <row r="797">
      <c r="I797" s="170"/>
    </row>
    <row r="798">
      <c r="I798" s="170"/>
    </row>
    <row r="799">
      <c r="I799" s="170"/>
    </row>
    <row r="800">
      <c r="I800" s="170"/>
    </row>
    <row r="801">
      <c r="I801" s="170"/>
    </row>
    <row r="802">
      <c r="I802" s="170"/>
    </row>
    <row r="803">
      <c r="I803" s="170"/>
    </row>
    <row r="804">
      <c r="I804" s="170"/>
    </row>
    <row r="805">
      <c r="I805" s="170"/>
    </row>
    <row r="806">
      <c r="I806" s="170"/>
    </row>
    <row r="807">
      <c r="I807" s="170"/>
    </row>
    <row r="808">
      <c r="I808" s="170"/>
    </row>
    <row r="809">
      <c r="I809" s="170"/>
    </row>
    <row r="810">
      <c r="I810" s="170"/>
    </row>
    <row r="811">
      <c r="I811" s="170"/>
    </row>
    <row r="812">
      <c r="I812" s="170"/>
    </row>
    <row r="813">
      <c r="I813" s="170"/>
    </row>
    <row r="814">
      <c r="I814" s="170"/>
    </row>
    <row r="815">
      <c r="I815" s="170"/>
    </row>
    <row r="816">
      <c r="I816" s="170"/>
    </row>
    <row r="817">
      <c r="I817" s="170"/>
    </row>
    <row r="818">
      <c r="I818" s="170"/>
    </row>
    <row r="819">
      <c r="I819" s="170"/>
    </row>
    <row r="820">
      <c r="I820" s="170"/>
    </row>
    <row r="821">
      <c r="I821" s="170"/>
    </row>
    <row r="822">
      <c r="I822" s="170"/>
    </row>
    <row r="823">
      <c r="I823" s="170"/>
    </row>
    <row r="824">
      <c r="I824" s="170"/>
    </row>
    <row r="825">
      <c r="I825" s="170"/>
    </row>
    <row r="826">
      <c r="I826" s="170"/>
    </row>
    <row r="827">
      <c r="I827" s="170"/>
    </row>
    <row r="828">
      <c r="I828" s="170"/>
    </row>
    <row r="829">
      <c r="I829" s="170"/>
    </row>
    <row r="830">
      <c r="I830" s="170"/>
    </row>
    <row r="831">
      <c r="I831" s="170"/>
    </row>
    <row r="832">
      <c r="I832" s="170"/>
    </row>
    <row r="833">
      <c r="I833" s="170"/>
    </row>
    <row r="834">
      <c r="I834" s="170"/>
    </row>
    <row r="835">
      <c r="I835" s="170"/>
    </row>
    <row r="836">
      <c r="I836" s="170"/>
    </row>
    <row r="837">
      <c r="I837" s="170"/>
    </row>
    <row r="838">
      <c r="I838" s="170"/>
    </row>
    <row r="839">
      <c r="I839" s="170"/>
    </row>
    <row r="840">
      <c r="I840" s="170"/>
    </row>
    <row r="841">
      <c r="I841" s="170"/>
    </row>
    <row r="842">
      <c r="I842" s="170"/>
    </row>
    <row r="843">
      <c r="I843" s="170"/>
    </row>
    <row r="844">
      <c r="I844" s="170"/>
    </row>
    <row r="845">
      <c r="I845" s="170"/>
    </row>
    <row r="846">
      <c r="I846" s="170"/>
    </row>
    <row r="847">
      <c r="I847" s="170"/>
    </row>
    <row r="848">
      <c r="I848" s="170"/>
    </row>
    <row r="849">
      <c r="I849" s="170"/>
    </row>
    <row r="850">
      <c r="I850" s="170"/>
    </row>
    <row r="851">
      <c r="I851" s="170"/>
    </row>
    <row r="852">
      <c r="I852" s="170"/>
    </row>
    <row r="853">
      <c r="I853" s="170"/>
    </row>
    <row r="854">
      <c r="I854" s="170"/>
    </row>
    <row r="855">
      <c r="I855" s="170"/>
    </row>
    <row r="856">
      <c r="I856" s="170"/>
    </row>
    <row r="857">
      <c r="I857" s="170"/>
    </row>
    <row r="858">
      <c r="I858" s="170"/>
    </row>
    <row r="859">
      <c r="I859" s="170"/>
    </row>
    <row r="860">
      <c r="I860" s="170"/>
    </row>
    <row r="861">
      <c r="I861" s="170"/>
    </row>
    <row r="862">
      <c r="I862" s="170"/>
    </row>
    <row r="863">
      <c r="I863" s="170"/>
    </row>
    <row r="864">
      <c r="I864" s="170"/>
    </row>
    <row r="865">
      <c r="I865" s="170"/>
    </row>
    <row r="866">
      <c r="I866" s="170"/>
    </row>
    <row r="867">
      <c r="I867" s="170"/>
    </row>
    <row r="868">
      <c r="I868" s="170"/>
    </row>
    <row r="869">
      <c r="I869" s="170"/>
    </row>
    <row r="870">
      <c r="I870" s="170"/>
    </row>
    <row r="871">
      <c r="I871" s="170"/>
    </row>
    <row r="872">
      <c r="I872" s="170"/>
    </row>
    <row r="873">
      <c r="I873" s="170"/>
    </row>
    <row r="874">
      <c r="I874" s="170"/>
    </row>
    <row r="875">
      <c r="I875" s="170"/>
    </row>
    <row r="876">
      <c r="I876" s="170"/>
    </row>
    <row r="877">
      <c r="I877" s="170"/>
    </row>
    <row r="878">
      <c r="I878" s="170"/>
    </row>
    <row r="879">
      <c r="I879" s="170"/>
    </row>
    <row r="880">
      <c r="I880" s="170"/>
    </row>
    <row r="881">
      <c r="I881" s="170"/>
    </row>
    <row r="882">
      <c r="I882" s="170"/>
    </row>
    <row r="883">
      <c r="I883" s="170"/>
    </row>
    <row r="884">
      <c r="I884" s="170"/>
    </row>
    <row r="885">
      <c r="I885" s="170"/>
    </row>
    <row r="886">
      <c r="I886" s="170"/>
    </row>
    <row r="887">
      <c r="I887" s="170"/>
    </row>
    <row r="888">
      <c r="I888" s="170"/>
    </row>
    <row r="889">
      <c r="I889" s="170"/>
    </row>
    <row r="890">
      <c r="I890" s="170"/>
    </row>
    <row r="891">
      <c r="I891" s="170"/>
    </row>
    <row r="892">
      <c r="I892" s="170"/>
    </row>
    <row r="893">
      <c r="I893" s="170"/>
    </row>
    <row r="894">
      <c r="I894" s="170"/>
    </row>
    <row r="895">
      <c r="I895" s="170"/>
    </row>
    <row r="896">
      <c r="I896" s="170"/>
    </row>
    <row r="897">
      <c r="I897" s="170"/>
    </row>
    <row r="898">
      <c r="I898" s="170"/>
    </row>
    <row r="899">
      <c r="I899" s="170"/>
    </row>
    <row r="900">
      <c r="I900" s="170"/>
    </row>
    <row r="901">
      <c r="I901" s="170"/>
    </row>
    <row r="902">
      <c r="I902" s="170"/>
    </row>
    <row r="903">
      <c r="I903" s="170"/>
    </row>
    <row r="904">
      <c r="I904" s="170"/>
    </row>
    <row r="905">
      <c r="I905" s="170"/>
    </row>
    <row r="906">
      <c r="I906" s="170"/>
    </row>
    <row r="907">
      <c r="I907" s="170"/>
    </row>
    <row r="908">
      <c r="I908" s="170"/>
    </row>
    <row r="909">
      <c r="I909" s="170"/>
    </row>
    <row r="910">
      <c r="I910" s="170"/>
    </row>
    <row r="911">
      <c r="I911" s="170"/>
    </row>
    <row r="912">
      <c r="I912" s="170"/>
    </row>
    <row r="913">
      <c r="I913" s="170"/>
    </row>
    <row r="914">
      <c r="I914" s="170"/>
    </row>
    <row r="915">
      <c r="I915" s="170"/>
    </row>
    <row r="916">
      <c r="I916" s="170"/>
    </row>
    <row r="917">
      <c r="I917" s="170"/>
    </row>
    <row r="918">
      <c r="I918" s="170"/>
    </row>
    <row r="919">
      <c r="I919" s="170"/>
    </row>
    <row r="920">
      <c r="I920" s="170"/>
    </row>
    <row r="921">
      <c r="I921" s="170"/>
    </row>
    <row r="922">
      <c r="I922" s="170"/>
    </row>
    <row r="923">
      <c r="I923" s="170"/>
    </row>
    <row r="924">
      <c r="I924" s="170"/>
    </row>
    <row r="925">
      <c r="I925" s="170"/>
    </row>
    <row r="926">
      <c r="I926" s="170"/>
    </row>
    <row r="927">
      <c r="I927" s="170"/>
    </row>
    <row r="928">
      <c r="I928" s="170"/>
    </row>
    <row r="929">
      <c r="I929" s="170"/>
    </row>
    <row r="930">
      <c r="I930" s="170"/>
    </row>
    <row r="931">
      <c r="I931" s="170"/>
    </row>
    <row r="932">
      <c r="I932" s="170"/>
    </row>
    <row r="933">
      <c r="I933" s="170"/>
    </row>
    <row r="934">
      <c r="I934" s="170"/>
    </row>
    <row r="935">
      <c r="I935" s="170"/>
    </row>
    <row r="936">
      <c r="I936" s="170"/>
    </row>
    <row r="937">
      <c r="I937" s="170"/>
    </row>
    <row r="938">
      <c r="I938" s="170"/>
    </row>
    <row r="939">
      <c r="I939" s="170"/>
    </row>
    <row r="940">
      <c r="I940" s="170"/>
    </row>
    <row r="941">
      <c r="I941" s="170"/>
    </row>
    <row r="942">
      <c r="I942" s="170"/>
    </row>
    <row r="943">
      <c r="I943" s="170"/>
    </row>
    <row r="944">
      <c r="I944" s="170"/>
    </row>
    <row r="945">
      <c r="I945" s="170"/>
    </row>
    <row r="946">
      <c r="I946" s="170"/>
    </row>
    <row r="947">
      <c r="I947" s="170"/>
    </row>
    <row r="948">
      <c r="I948" s="170"/>
    </row>
    <row r="949">
      <c r="I949" s="170"/>
    </row>
    <row r="950">
      <c r="I950" s="170"/>
    </row>
    <row r="951">
      <c r="I951" s="170"/>
    </row>
    <row r="952">
      <c r="I952" s="170"/>
    </row>
    <row r="953">
      <c r="I953" s="170"/>
    </row>
    <row r="954">
      <c r="I954" s="170"/>
    </row>
    <row r="955">
      <c r="I955" s="170"/>
    </row>
    <row r="956">
      <c r="I956" s="170"/>
    </row>
    <row r="957">
      <c r="I957" s="170"/>
    </row>
    <row r="958">
      <c r="I958" s="170"/>
    </row>
    <row r="959">
      <c r="I959" s="170"/>
    </row>
    <row r="960">
      <c r="I960" s="170"/>
    </row>
    <row r="961">
      <c r="I961" s="170"/>
    </row>
    <row r="962">
      <c r="I962" s="170"/>
    </row>
    <row r="963">
      <c r="I963" s="170"/>
    </row>
    <row r="964">
      <c r="I964" s="170"/>
    </row>
    <row r="965">
      <c r="I965" s="170"/>
    </row>
    <row r="966">
      <c r="I966" s="170"/>
    </row>
    <row r="967">
      <c r="I967" s="170"/>
    </row>
    <row r="968">
      <c r="I968" s="170"/>
    </row>
    <row r="969">
      <c r="I969" s="170"/>
    </row>
    <row r="970">
      <c r="I970" s="170"/>
    </row>
    <row r="971">
      <c r="I971" s="170"/>
    </row>
    <row r="972">
      <c r="I972" s="170"/>
    </row>
    <row r="973">
      <c r="I973" s="170"/>
    </row>
    <row r="974">
      <c r="I974" s="170"/>
    </row>
    <row r="975">
      <c r="I975" s="170"/>
    </row>
    <row r="976">
      <c r="I976" s="170"/>
    </row>
    <row r="977">
      <c r="I977" s="170"/>
    </row>
    <row r="978">
      <c r="I978" s="170"/>
    </row>
    <row r="979">
      <c r="I979" s="170"/>
    </row>
    <row r="980">
      <c r="I980" s="170"/>
    </row>
    <row r="981">
      <c r="I981" s="170"/>
    </row>
    <row r="982">
      <c r="I982" s="170"/>
    </row>
    <row r="983">
      <c r="I983" s="170"/>
    </row>
    <row r="984">
      <c r="I984" s="170"/>
    </row>
    <row r="985">
      <c r="I985" s="170"/>
    </row>
    <row r="986">
      <c r="I986" s="170"/>
    </row>
    <row r="987">
      <c r="I987" s="170"/>
    </row>
    <row r="988">
      <c r="I988" s="170"/>
    </row>
    <row r="989">
      <c r="I989" s="170"/>
    </row>
    <row r="990">
      <c r="I990" s="170"/>
    </row>
    <row r="991">
      <c r="I991" s="170"/>
    </row>
    <row r="992">
      <c r="I992" s="170"/>
    </row>
    <row r="993">
      <c r="I993" s="170"/>
    </row>
    <row r="994">
      <c r="I994" s="170"/>
    </row>
    <row r="995">
      <c r="I995" s="170"/>
    </row>
    <row r="996">
      <c r="I996" s="170"/>
    </row>
    <row r="997">
      <c r="I997" s="170"/>
    </row>
    <row r="998">
      <c r="I998" s="170"/>
    </row>
    <row r="999">
      <c r="I999" s="170"/>
    </row>
    <row r="1000">
      <c r="I1000" s="170"/>
    </row>
  </sheetData>
  <mergeCells count="50">
    <mergeCell ref="A1:B3"/>
    <mergeCell ref="C2:E2"/>
    <mergeCell ref="A4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45:B45"/>
    <mergeCell ref="A46:B46"/>
    <mergeCell ref="A47:B47"/>
    <mergeCell ref="A48:B48"/>
    <mergeCell ref="A49:B49"/>
    <mergeCell ref="A50:B50"/>
    <mergeCell ref="A51:B51"/>
    <mergeCell ref="H51:I51"/>
    <mergeCell ref="A38:B38"/>
    <mergeCell ref="A39:B39"/>
    <mergeCell ref="A40:B40"/>
    <mergeCell ref="A41:B41"/>
    <mergeCell ref="A42:B42"/>
    <mergeCell ref="A43:B43"/>
    <mergeCell ref="A44:B44"/>
  </mergeCells>
  <conditionalFormatting sqref="C8:C50">
    <cfRule type="expression" dxfId="2" priority="1">
      <formula>RANK(C8,C$9:C$51)&lt;=10</formula>
    </cfRule>
  </conditionalFormatting>
  <conditionalFormatting sqref="D8:D50">
    <cfRule type="expression" dxfId="2" priority="2">
      <formula>RANK(D8,D$9:D$51)&lt;=10</formula>
    </cfRule>
  </conditionalFormatting>
  <conditionalFormatting sqref="E8:E50">
    <cfRule type="expression" dxfId="2" priority="3">
      <formula>RANK(E8,E$9:E$51)&lt;=10</formula>
    </cfRule>
  </conditionalFormatting>
  <conditionalFormatting sqref="C8:C50">
    <cfRule type="expression" dxfId="1" priority="4">
      <formula>RANK(C8,C$9:C$51,1)&lt;=10</formula>
    </cfRule>
  </conditionalFormatting>
  <conditionalFormatting sqref="D8:D50">
    <cfRule type="expression" dxfId="1" priority="5">
      <formula>RANK(D8,D$9:D$51,1)&lt;=10</formula>
    </cfRule>
  </conditionalFormatting>
  <conditionalFormatting sqref="E8:E50">
    <cfRule type="expression" dxfId="1" priority="6">
      <formula>RANK(E8,E$9:E$51,1)&lt;=10</formula>
    </cfRule>
  </conditionalFormatting>
  <conditionalFormatting sqref="G8:G50">
    <cfRule type="expression" dxfId="2" priority="7">
      <formula>RANK(G8,G$9:G$51)&lt;=10</formula>
    </cfRule>
  </conditionalFormatting>
  <conditionalFormatting sqref="G8:G50">
    <cfRule type="expression" dxfId="1" priority="8">
      <formula>RANK(G8,G$9:G$51,1)&lt;=10</formula>
    </cfRule>
  </conditionalFormatting>
  <drawing r:id="rId2"/>
</worksheet>
</file>