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showInkAnnotation="0" codeName="ThisWorkbook"/>
  <mc:AlternateContent xmlns:mc="http://schemas.openxmlformats.org/markup-compatibility/2006">
    <mc:Choice Requires="x15">
      <x15ac:absPath xmlns:x15ac="http://schemas.microsoft.com/office/spreadsheetml/2010/11/ac" url="http://projects.aihw.gov.au/PRJ02067/Analysis Output/2023/"/>
    </mc:Choice>
  </mc:AlternateContent>
  <xr:revisionPtr revIDLastSave="0" documentId="13_ncr:1_{DF8640F8-91C3-4BB3-B809-52D6A462D2AA}" xr6:coauthVersionLast="47" xr6:coauthVersionMax="47" xr10:uidLastSave="{00000000-0000-0000-0000-000000000000}"/>
  <bookViews>
    <workbookView xWindow="-120" yWindow="-120" windowWidth="29040" windowHeight="15840" tabRatio="841" xr2:uid="{00000000-000D-0000-FFFF-FFFF00000000}"/>
  </bookViews>
  <sheets>
    <sheet name="Title" sheetId="132" r:id="rId1"/>
    <sheet name="Explanatory notes" sheetId="133" r:id="rId2"/>
    <sheet name="Table of contents" sheetId="155" r:id="rId3"/>
    <sheet name="S2.1" sheetId="137" r:id="rId4"/>
    <sheet name="S2.2" sheetId="136" r:id="rId5"/>
    <sheet name="S2.3" sheetId="163" r:id="rId6"/>
    <sheet name="S2.4" sheetId="121" r:id="rId7"/>
    <sheet name="S2.5" sheetId="123" r:id="rId8"/>
    <sheet name="S2.6" sheetId="164" r:id="rId9"/>
    <sheet name="S2.7" sheetId="165" r:id="rId10"/>
    <sheet name="S2.8" sheetId="166" r:id="rId11"/>
    <sheet name="S2.9" sheetId="167" r:id="rId12"/>
    <sheet name="S2.10" sheetId="162" r:id="rId13"/>
  </sheets>
  <externalReferences>
    <externalReference r:id="rId14"/>
  </externalReferences>
  <definedNames>
    <definedName name="Full">#REF!</definedName>
    <definedName name="Glossary">#REF!</definedName>
    <definedName name="Introduction">#REF!</definedName>
    <definedName name="scope">#REF!</definedName>
    <definedName name="table1">[1]Contents!#REF!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8" i="167" l="1"/>
  <c r="P18" i="167"/>
  <c r="O18" i="167"/>
  <c r="N18" i="167"/>
  <c r="M18" i="167"/>
  <c r="L18" i="167"/>
  <c r="K18" i="167"/>
  <c r="J18" i="167"/>
  <c r="I18" i="167"/>
  <c r="H18" i="167"/>
  <c r="G18" i="167"/>
  <c r="F18" i="167"/>
  <c r="E18" i="167"/>
  <c r="D18" i="167"/>
  <c r="C18" i="167"/>
  <c r="B18" i="167"/>
  <c r="Q14" i="167"/>
  <c r="P14" i="167"/>
  <c r="O14" i="167"/>
  <c r="N14" i="167"/>
  <c r="M14" i="167"/>
  <c r="L14" i="167"/>
  <c r="K14" i="167"/>
  <c r="J14" i="167"/>
  <c r="I14" i="167"/>
  <c r="H14" i="167"/>
  <c r="G14" i="167"/>
  <c r="F14" i="167"/>
  <c r="E14" i="167"/>
  <c r="D14" i="167"/>
  <c r="C14" i="167"/>
  <c r="B14" i="167"/>
</calcChain>
</file>

<file path=xl/sharedStrings.xml><?xml version="1.0" encoding="utf-8"?>
<sst xmlns="http://schemas.openxmlformats.org/spreadsheetml/2006/main" count="737" uniqueCount="414">
  <si>
    <t>Tobacco</t>
  </si>
  <si>
    <t>Age group (years)</t>
  </si>
  <si>
    <t>18–24</t>
  </si>
  <si>
    <t>25–34</t>
  </si>
  <si>
    <t>35–44</t>
  </si>
  <si>
    <t>45–54</t>
  </si>
  <si>
    <t>55–64</t>
  </si>
  <si>
    <t>65–74</t>
  </si>
  <si>
    <t>75–84</t>
  </si>
  <si>
    <t>Persons</t>
  </si>
  <si>
    <t>Total</t>
  </si>
  <si>
    <t>Males</t>
  </si>
  <si>
    <t>Females</t>
  </si>
  <si>
    <t>%</t>
  </si>
  <si>
    <t>n.a.</t>
  </si>
  <si>
    <t>n.p.</t>
  </si>
  <si>
    <t>Alcohol</t>
  </si>
  <si>
    <t>Cannabis</t>
  </si>
  <si>
    <t>All persons</t>
  </si>
  <si>
    <t>Heroin</t>
  </si>
  <si>
    <t>Methadone</t>
  </si>
  <si>
    <t>Benzodiazepines</t>
  </si>
  <si>
    <t>Cocaine</t>
  </si>
  <si>
    <t>—</t>
  </si>
  <si>
    <t>2014–15</t>
  </si>
  <si>
    <t>2011–12</t>
  </si>
  <si>
    <t>2007–08</t>
  </si>
  <si>
    <t>&lt;0.1</t>
  </si>
  <si>
    <t>ACT</t>
  </si>
  <si>
    <t>NSW</t>
  </si>
  <si>
    <t>Drug type</t>
  </si>
  <si>
    <t>75+</t>
  </si>
  <si>
    <t>..</t>
  </si>
  <si>
    <t>Attributable DALY</t>
  </si>
  <si>
    <t>% of illicit drug use DALY</t>
  </si>
  <si>
    <t>% of total DALY</t>
  </si>
  <si>
    <t>Opioid use</t>
  </si>
  <si>
    <t>Amphetamine use</t>
  </si>
  <si>
    <t>Cocaine use</t>
  </si>
  <si>
    <t>Cannabis use</t>
  </si>
  <si>
    <t>Other illicit drug use</t>
  </si>
  <si>
    <t>Unsafe injecting practices</t>
  </si>
  <si>
    <t>All illicit drug use</t>
  </si>
  <si>
    <t>Number</t>
  </si>
  <si>
    <t>Age-standardised rate (per 1,000)</t>
  </si>
  <si>
    <r>
      <t>Note:</t>
    </r>
    <r>
      <rPr>
        <sz val="7"/>
        <color theme="1"/>
        <rFont val="Arial"/>
        <family val="2"/>
      </rPr>
      <t xml:space="preserve"> The age standardised rate has been age-standardised to the 2001 Australian Standard Population.</t>
    </r>
  </si>
  <si>
    <t>Linked disease</t>
  </si>
  <si>
    <t>Stroke</t>
  </si>
  <si>
    <t>Atrial fibrillation and flutter</t>
  </si>
  <si>
    <t>Coronary heart disease </t>
  </si>
  <si>
    <t>Hypertensive heart disease</t>
  </si>
  <si>
    <t>Breast cancer</t>
  </si>
  <si>
    <t>Liver cancer</t>
  </si>
  <si>
    <t>Oesophageal cancer</t>
  </si>
  <si>
    <t>Bowel cancer</t>
  </si>
  <si>
    <t>Laryngeal cancer</t>
  </si>
  <si>
    <t>Suicide and self-inflicted injuries</t>
  </si>
  <si>
    <t>Road traffic injuries—motor vehicle occupants</t>
  </si>
  <si>
    <t>Falls</t>
  </si>
  <si>
    <t>Homicide and violence</t>
  </si>
  <si>
    <t>Other unintentional injuries</t>
  </si>
  <si>
    <t>Road traffic injuries—motorcyclists</t>
  </si>
  <si>
    <t>Other land transport injuries</t>
  </si>
  <si>
    <t>Drowning</t>
  </si>
  <si>
    <t>Fire, burns and scalds</t>
  </si>
  <si>
    <t>Alcohol dependence</t>
  </si>
  <si>
    <t>Chronic liver disease</t>
  </si>
  <si>
    <t>Epilepsy</t>
  </si>
  <si>
    <t>Lower respiratory infections</t>
  </si>
  <si>
    <t>Pancreatitis</t>
  </si>
  <si>
    <t>Major cities</t>
  </si>
  <si>
    <t>Inner regional</t>
  </si>
  <si>
    <t>Synthetic opioids</t>
  </si>
  <si>
    <t>National Drug Strategy Household Survey</t>
  </si>
  <si>
    <t>Supplementary data tables</t>
  </si>
  <si>
    <t>The Australian Institute of Health and Welfare</t>
  </si>
  <si>
    <t>Abbreviations</t>
  </si>
  <si>
    <t>Symbols</t>
  </si>
  <si>
    <t>Nil or rounded to zero</t>
  </si>
  <si>
    <t>Not available</t>
  </si>
  <si>
    <t>Not publishable because of small numbers, confidentiality or other concerns about the quality of the data.</t>
  </si>
  <si>
    <t>Non-zero estimate less than 0.1%</t>
  </si>
  <si>
    <t>*</t>
  </si>
  <si>
    <t xml:space="preserve">Estimate has a relative standard error of 25% to 50% and should be used with caution. </t>
  </si>
  <si>
    <t>**</t>
  </si>
  <si>
    <t>Estimate has a high level of sampling error (relative standard error of 51% to 90%), meaning that it is unsuitable for most uses.</t>
  </si>
  <si>
    <t>#</t>
  </si>
  <si>
    <t>NDSHS</t>
  </si>
  <si>
    <t>AODTS NMDS</t>
  </si>
  <si>
    <t>Alcohol and Other Drug Treatment Services National Minimum Dataset</t>
  </si>
  <si>
    <t>ABS</t>
  </si>
  <si>
    <t>Australian Bureau of Statistics</t>
  </si>
  <si>
    <t>AIHW</t>
  </si>
  <si>
    <t>Australian Institute of Health and Welfare</t>
  </si>
  <si>
    <t>EDRS</t>
  </si>
  <si>
    <t>IDRS</t>
  </si>
  <si>
    <t>Ecstasy and Related Drug Reporting System</t>
  </si>
  <si>
    <t>Total DALY</t>
  </si>
  <si>
    <t>DALY attributable to alcohol use</t>
  </si>
  <si>
    <t>% of linked disease burden due to alcohol use</t>
  </si>
  <si>
    <t>All diseases and injuries</t>
  </si>
  <si>
    <t>Note:</t>
  </si>
  <si>
    <t>Population characteristics</t>
  </si>
  <si>
    <t>Men</t>
  </si>
  <si>
    <t>Women</t>
  </si>
  <si>
    <t>CI</t>
  </si>
  <si>
    <r>
      <t>Remoteness</t>
    </r>
    <r>
      <rPr>
        <b/>
        <vertAlign val="superscript"/>
        <sz val="8"/>
        <color indexed="8"/>
        <rFont val="Arial"/>
        <family val="2"/>
      </rPr>
      <t>(a)</t>
    </r>
  </si>
  <si>
    <t>Outer regional and remote</t>
  </si>
  <si>
    <r>
      <t>Socioeconomic status</t>
    </r>
    <r>
      <rPr>
        <b/>
        <vertAlign val="superscript"/>
        <sz val="8"/>
        <color indexed="8"/>
        <rFont val="Arial"/>
        <family val="2"/>
      </rPr>
      <t>(a)</t>
    </r>
  </si>
  <si>
    <t>Q1 (lowest socioeconomic group)</t>
  </si>
  <si>
    <t>Q2</t>
  </si>
  <si>
    <t>Q3</t>
  </si>
  <si>
    <t>Q4</t>
  </si>
  <si>
    <t>Q5 (highest socioeconomic group)</t>
  </si>
  <si>
    <r>
      <t>Time series</t>
    </r>
    <r>
      <rPr>
        <b/>
        <vertAlign val="superscript"/>
        <sz val="8"/>
        <color indexed="8"/>
        <rFont val="Arial"/>
        <family val="2"/>
      </rPr>
      <t>(a)</t>
    </r>
  </si>
  <si>
    <t>2004–05</t>
  </si>
  <si>
    <t>2017–18</t>
  </si>
  <si>
    <t>(a) Rates are age-standardised to the 2001 Australian standard population.</t>
  </si>
  <si>
    <r>
      <rPr>
        <i/>
        <sz val="8"/>
        <color indexed="8"/>
        <rFont val="Arial"/>
        <family val="2"/>
      </rPr>
      <t xml:space="preserve">Note: </t>
    </r>
    <r>
      <rPr>
        <sz val="8"/>
        <color indexed="8"/>
        <rFont val="Arial"/>
        <family val="2"/>
      </rPr>
      <t>Q1–Q5 refers to area-based quintiles classified according to Socio-Economic Indexes for Areas 2011 (SEIFA 2016), specifically the Index of Relative Socio-Economic Disadvantage (IRSD). Exceeding the lifetime risk guidelines for alcohol is defined as consuming more than 2 standard drinks per day (both men and women). Alcohol risk was derived from an individual's average daily consumption over the 3 most recent days they had consumed alcohol in the week before the interview.</t>
    </r>
  </si>
  <si>
    <t>85+</t>
  </si>
  <si>
    <t>1989-90</t>
  </si>
  <si>
    <t>15.3–19.7</t>
  </si>
  <si>
    <t>8.9–11.9</t>
  </si>
  <si>
    <t>12.5–15.3</t>
  </si>
  <si>
    <t>17.1–20.9</t>
  </si>
  <si>
    <t>9.2–12</t>
  </si>
  <si>
    <t>13.5–15.9</t>
  </si>
  <si>
    <t>17.9–21.3</t>
  </si>
  <si>
    <t>11.2–13.6</t>
  </si>
  <si>
    <t>14.8–17.2</t>
  </si>
  <si>
    <t>17.4–21.2</t>
  </si>
  <si>
    <t>13.2–16.2</t>
  </si>
  <si>
    <t>15.7–18.1</t>
  </si>
  <si>
    <t>15–18</t>
  </si>
  <si>
    <t>12.4–15.2</t>
  </si>
  <si>
    <t>14.1–16.3</t>
  </si>
  <si>
    <t>8.8–11</t>
  </si>
  <si>
    <t>6.4–8.6</t>
  </si>
  <si>
    <t>7.9–9.5</t>
  </si>
  <si>
    <t>4.4–7.2</t>
  </si>
  <si>
    <t>3.5–5.7</t>
  </si>
  <si>
    <t>4.3–5.9</t>
  </si>
  <si>
    <t>2.2*</t>
  </si>
  <si>
    <t>0.4–3</t>
  </si>
  <si>
    <t>0.6–2.8</t>
  </si>
  <si>
    <t>15.8–17.2</t>
  </si>
  <si>
    <t>10.6–11.6</t>
  </si>
  <si>
    <t>13.3–14.3</t>
  </si>
  <si>
    <t>14.9–16.5</t>
  </si>
  <si>
    <t>9.3–10.5</t>
  </si>
  <si>
    <t>12.3–13.3</t>
  </si>
  <si>
    <t>16.7–19.7</t>
  </si>
  <si>
    <t>13.5–16.3</t>
  </si>
  <si>
    <t>15.4–17.7</t>
  </si>
  <si>
    <t>21.4–25.5</t>
  </si>
  <si>
    <t>14.3–17.6</t>
  </si>
  <si>
    <t>18.3–21</t>
  </si>
  <si>
    <t>24.6–28.1</t>
  </si>
  <si>
    <t>17.9–20.7</t>
  </si>
  <si>
    <t>21.6–23.9</t>
  </si>
  <si>
    <t>19.8–23.4</t>
  </si>
  <si>
    <t>13–15.6</t>
  </si>
  <si>
    <t>16.8–19.1</t>
  </si>
  <si>
    <t>15.7–18.6</t>
  </si>
  <si>
    <t>9.3–11.5</t>
  </si>
  <si>
    <t>12.8–14.7</t>
  </si>
  <si>
    <t>11–13.5</t>
  </si>
  <si>
    <t>7.3–9.5</t>
  </si>
  <si>
    <t>9.5–11.2</t>
  </si>
  <si>
    <t>7.6–9.8</t>
  </si>
  <si>
    <t>4.4–6</t>
  </si>
  <si>
    <t>6.2–7.7</t>
  </si>
  <si>
    <t>21.5–23.0</t>
  </si>
  <si>
    <t>20.6–22.1</t>
  </si>
  <si>
    <t>13.5–15.1</t>
  </si>
  <si>
    <t>16.1–17.5</t>
  </si>
  <si>
    <t>10.7–11.8</t>
  </si>
  <si>
    <t>13.5–14.5</t>
  </si>
  <si>
    <t>* MoE is greater than 10% and estimate should be used with caution</t>
  </si>
  <si>
    <t>11–18.4</t>
  </si>
  <si>
    <t>3.5–8.7</t>
  </si>
  <si>
    <t>8.3–12.9</t>
  </si>
  <si>
    <t>19.5–25.9</t>
  </si>
  <si>
    <t>5.3–8.9</t>
  </si>
  <si>
    <t>12.9–16.9</t>
  </si>
  <si>
    <t>21.3–26.5</t>
  </si>
  <si>
    <t>8.9–12.5</t>
  </si>
  <si>
    <t>15.5–18.9</t>
  </si>
  <si>
    <t>24.3–30.7</t>
  </si>
  <si>
    <t>8.5–11.9</t>
  </si>
  <si>
    <t>17.1–20.3</t>
  </si>
  <si>
    <t>25.9–31.7</t>
  </si>
  <si>
    <t>8.2–11.6</t>
  </si>
  <si>
    <t>17.5–20.5</t>
  </si>
  <si>
    <t>24.5–30.1</t>
  </si>
  <si>
    <t>7.3–10.9</t>
  </si>
  <si>
    <t>16.3–19.9</t>
  </si>
  <si>
    <t>13.6–20.6</t>
  </si>
  <si>
    <t>4.2–8</t>
  </si>
  <si>
    <t>9.1–13.3</t>
  </si>
  <si>
    <t>22.5–24.9</t>
  </si>
  <si>
    <t>8.1–9.5</t>
  </si>
  <si>
    <t>15.4–16.8</t>
  </si>
  <si>
    <t>20–22.9</t>
  </si>
  <si>
    <t>7.3–9.2</t>
  </si>
  <si>
    <t>13.8–15.6</t>
  </si>
  <si>
    <t>24.6–31.2</t>
  </si>
  <si>
    <t>8.1–12.3</t>
  </si>
  <si>
    <t>16.8–20.8</t>
  </si>
  <si>
    <t>32.5–40.9</t>
  </si>
  <si>
    <t>9.1–14.8</t>
  </si>
  <si>
    <t>21.7–27.1</t>
  </si>
  <si>
    <t>19.8–25.1</t>
  </si>
  <si>
    <t>5.2–8.5</t>
  </si>
  <si>
    <t>12.8–16.1</t>
  </si>
  <si>
    <t>22.6–28.5</t>
  </si>
  <si>
    <t>7.7–11.3</t>
  </si>
  <si>
    <t>15.8–19.2</t>
  </si>
  <si>
    <t>20.9–26.1</t>
  </si>
  <si>
    <t>6.4–9.7</t>
  </si>
  <si>
    <t>14–17.1</t>
  </si>
  <si>
    <t>19.5–24.7</t>
  </si>
  <si>
    <t>8.4–12.2</t>
  </si>
  <si>
    <t>14.4–17.5</t>
  </si>
  <si>
    <t>22.2–28.3</t>
  </si>
  <si>
    <t>7.9–11.8</t>
  </si>
  <si>
    <t>15.8–19.6</t>
  </si>
  <si>
    <t>27.8–30.2</t>
  </si>
  <si>
    <t>7.8–9.2</t>
  </si>
  <si>
    <t>31.0–33.4</t>
  </si>
  <si>
    <t>11.0–12.4</t>
  </si>
  <si>
    <t>28.8–31.6</t>
  </si>
  <si>
    <t>10.8–12.6</t>
  </si>
  <si>
    <t>27.5–30.3</t>
  </si>
  <si>
    <t>9.1–11.1</t>
  </si>
  <si>
    <t>24.0–27.1</t>
  </si>
  <si>
    <t>8.3–10.1</t>
  </si>
  <si>
    <t>16.4–18.2</t>
  </si>
  <si>
    <t>22.5–25</t>
  </si>
  <si>
    <t>8.2–9.7</t>
  </si>
  <si>
    <r>
      <rPr>
        <i/>
        <sz val="8"/>
        <color indexed="8"/>
        <rFont val="Arial"/>
        <family val="2"/>
      </rPr>
      <t>Sources:</t>
    </r>
    <r>
      <rPr>
        <sz val="8"/>
        <color indexed="8"/>
        <rFont val="Arial"/>
        <family val="2"/>
      </rPr>
      <t xml:space="preserve"> ABS 2018. National Health Survey: First Results, 2017–18. ABS cat. no. 4364.0.55.001. Canberra: Australian Bureau of Statistics.; AIHW analysis of ABS 'Microdata: National Health Survey; 2001, 2004–05, 2007–08, 2014–15, 2017–18 and Australian Health Survey 2011–12. </t>
    </r>
  </si>
  <si>
    <t>Lip and oral cavity cancer</t>
  </si>
  <si>
    <t>Other lip, oral cavity and pharynx cancers</t>
  </si>
  <si>
    <t>Nasopharyngeal cancer</t>
  </si>
  <si>
    <t>Road traffic injuries—pedal cyclists</t>
  </si>
  <si>
    <t>Road traffic injuries—pedestrians</t>
  </si>
  <si>
    <t xml:space="preserve">Notes: </t>
  </si>
  <si>
    <t>17.8–19.2</t>
  </si>
  <si>
    <t>21.1–22.5</t>
  </si>
  <si>
    <t>20.0–21.8</t>
  </si>
  <si>
    <t>18.5–20.3</t>
  </si>
  <si>
    <t>15.3–16.7</t>
  </si>
  <si>
    <t>30.2–32.0</t>
  </si>
  <si>
    <t>23.6–25.0</t>
  </si>
  <si>
    <t>27.2–28.2</t>
  </si>
  <si>
    <t>25.6–27.4</t>
  </si>
  <si>
    <t>19.5–20.7</t>
  </si>
  <si>
    <t>22.7–23.8</t>
  </si>
  <si>
    <t>23.9–26.1</t>
  </si>
  <si>
    <t>18.5–20.7</t>
  </si>
  <si>
    <t>22.9–25.2</t>
  </si>
  <si>
    <t>17.6–19.6</t>
  </si>
  <si>
    <t>19.6–22.4</t>
  </si>
  <si>
    <t>16.1–18.3</t>
  </si>
  <si>
    <t>18.2–20.0</t>
  </si>
  <si>
    <t>17.4–19.3</t>
  </si>
  <si>
    <t>15.7–17.0</t>
  </si>
  <si>
    <t>15.9–18.2</t>
  </si>
  <si>
    <t>11.3–13.3</t>
  </si>
  <si>
    <t>13.9–15.6</t>
  </si>
  <si>
    <r>
      <t>2017–18</t>
    </r>
    <r>
      <rPr>
        <vertAlign val="superscript"/>
        <sz val="8"/>
        <color indexed="8"/>
        <rFont val="Arial"/>
        <family val="2"/>
      </rPr>
      <t>(a)</t>
    </r>
  </si>
  <si>
    <t xml:space="preserve">(a) Data for 2017–18 were based on the National Health Survey: First Results, 2017–18. Subsequently, the NHS dataset was weighted to produce smoking data consistent with the pooled Smoker Status dataset. Proportions calculated from both datasets will match, however the estimates will differ between the files. </t>
  </si>
  <si>
    <t>(b) Rates are age-standardised to the 2001 Australian standard population.</t>
  </si>
  <si>
    <t xml:space="preserve">(c) For 1989–90 and 1995, ‘current daily smoker’ has been reported using the category ‘current smoker’. For those years, the definition of ‘current smoker’―regularly smoking one or more cigarettes per day on average―aligns with the definition that has been used for the category ‘current daily smoker’ from 2001 onwards. </t>
  </si>
  <si>
    <r>
      <rPr>
        <i/>
        <sz val="8"/>
        <rFont val="Arial"/>
        <family val="2"/>
      </rPr>
      <t xml:space="preserve">Note: </t>
    </r>
    <r>
      <rPr>
        <sz val="8"/>
        <rFont val="Arial"/>
        <family val="2"/>
      </rPr>
      <t>Q1–Q5 refers to area-based quintiles classified according to Socio-Economic Indexes for Areas 2011 (SEIFA 2011), specifically the Index of Relative Socio-Economic Disadvantage (IRSD).</t>
    </r>
  </si>
  <si>
    <r>
      <rPr>
        <i/>
        <sz val="8"/>
        <rFont val="Arial"/>
        <family val="2"/>
      </rPr>
      <t>Sources:</t>
    </r>
    <r>
      <rPr>
        <sz val="8"/>
        <rFont val="Arial"/>
        <family val="2"/>
      </rPr>
      <t xml:space="preserve"> ABS 2018. National Health Survey: First Results, 2017–18. ABS cat. no. 4364.0.55.001. Canberra: Australian Bureau of Statistics; AIHW analysis of ABS Microdata: National Health Survey 2017–18; ABS 2019. Customised report: National Health Survey, 1989-90; National Health Survey, 1995; National Health Survey, 2001; National Health Survey, 2004-05; National Health Survey, 2007-08; Australian Health Survey, 2011-13; National Health Survey, 2014-15; National Health Survey, 2017-18. Canberra: ABS.</t>
    </r>
  </si>
  <si>
    <r>
      <t>Time series</t>
    </r>
    <r>
      <rPr>
        <vertAlign val="superscript"/>
        <sz val="8"/>
        <rFont val="Arial"/>
        <family val="2"/>
      </rPr>
      <t>(b)(c)</t>
    </r>
  </si>
  <si>
    <r>
      <t>Age group (years)</t>
    </r>
    <r>
      <rPr>
        <vertAlign val="superscript"/>
        <sz val="8"/>
        <rFont val="Arial"/>
        <family val="2"/>
      </rPr>
      <t>(a)</t>
    </r>
  </si>
  <si>
    <t>Natural and semi-synthetic opioids</t>
  </si>
  <si>
    <t>All opioids</t>
  </si>
  <si>
    <t>All opioids excluding heroin</t>
  </si>
  <si>
    <t>All depressants*</t>
  </si>
  <si>
    <t>All psychostimulants**</t>
  </si>
  <si>
    <t>All antidepressants</t>
  </si>
  <si>
    <t>All antipsychotics</t>
  </si>
  <si>
    <t>All non-opioid analgesics</t>
  </si>
  <si>
    <t xml:space="preserve">Cannabinoids </t>
  </si>
  <si>
    <t>Table S2.1</t>
  </si>
  <si>
    <t>Table S2.2</t>
  </si>
  <si>
    <t>Table S2.3</t>
  </si>
  <si>
    <t>Table S2.4</t>
  </si>
  <si>
    <t>Table S2.5</t>
  </si>
  <si>
    <t>Table S2.6</t>
  </si>
  <si>
    <t>Table S2.9</t>
  </si>
  <si>
    <t>Table S2.10</t>
  </si>
  <si>
    <t>Prevalence of daily smoking in persons aged 18 and over (per cent), by selected population characteristics, 2017–18 and time series</t>
  </si>
  <si>
    <t>Exceedance of lifetime alcohol risk guidelines in persons aged 18 and over (per cent), by selected population characteristics, 2017–18 and time series</t>
  </si>
  <si>
    <t>Illicit drugs</t>
  </si>
  <si>
    <t>Meth/amphetamines</t>
  </si>
  <si>
    <t>Table of Contents</t>
  </si>
  <si>
    <t>Victoria</t>
  </si>
  <si>
    <t>Tasmania</t>
  </si>
  <si>
    <t>Drug/attendance characteristic</t>
  </si>
  <si>
    <t>Metro</t>
  </si>
  <si>
    <t>Regional</t>
  </si>
  <si>
    <t>Number of attendances</t>
  </si>
  <si>
    <t>Rate per 100,000</t>
  </si>
  <si>
    <t>Opioid analgesic</t>
  </si>
  <si>
    <t>Age (median)</t>
  </si>
  <si>
    <t>Males (%)</t>
  </si>
  <si>
    <t>Transported to hospital (%)</t>
  </si>
  <si>
    <t>Multiple drugs, excluding alcohol (%)</t>
  </si>
  <si>
    <t>Statistically significant change between 2016 and 2019</t>
  </si>
  <si>
    <t>Ambulance attendances</t>
  </si>
  <si>
    <t>Illicit Drug Reporting System</t>
  </si>
  <si>
    <t>Psychosocial risk factor</t>
  </si>
  <si>
    <r>
      <t>All drug-induced deaths</t>
    </r>
    <r>
      <rPr>
        <b/>
        <vertAlign val="superscript"/>
        <sz val="8"/>
        <color theme="1"/>
        <rFont val="Arial"/>
        <family val="2"/>
      </rPr>
      <t>(a)</t>
    </r>
  </si>
  <si>
    <t>3. Drug types are recorded in deaths data as associated causes. As there can be more than one associated cause in a death, multiple drug types may have been reported on a single death record. As a result, the sum of each drug type may be more than the total number of deaths.</t>
  </si>
  <si>
    <t>All drug-induced deaths</t>
  </si>
  <si>
    <t>15-24 years</t>
  </si>
  <si>
    <t>25-34 years</t>
  </si>
  <si>
    <t>35-44 years</t>
  </si>
  <si>
    <t>45-54 years</t>
  </si>
  <si>
    <t>55-64 years</t>
  </si>
  <si>
    <t>65+ years</t>
  </si>
  <si>
    <t>2. The data in this extraction align with the definition of drug-induced deaths used by the ABS reporting on drug-induced deaths in 3303.0 - Causes of Death. This classification excludes deaths solely attributable to alcohol and tobacco.</t>
  </si>
  <si>
    <t>Associated causes of death</t>
  </si>
  <si>
    <t>F10 - Mental and behavioural disorders due to use of alcohol</t>
  </si>
  <si>
    <t>F11 - Mental and behavioural disorders due to use of opioids</t>
  </si>
  <si>
    <t>F12 - Mental and behavioural disorders due to use of cannabinoids</t>
  </si>
  <si>
    <t>F13 - Mental and behavioural disorders due to use of sedatives or hypnotics</t>
  </si>
  <si>
    <t>F14 - Mental and behavioural disorders due to use of cocaine</t>
  </si>
  <si>
    <t>F15 - Mental and behavioural disorders due to use of other stimulants, including caffeine</t>
  </si>
  <si>
    <t>F16 - Mental and behavioural disorders due to use of hallucinogens</t>
  </si>
  <si>
    <t>F17 - Mental and behavioural disorders due to use of tobacco</t>
  </si>
  <si>
    <t>F18 - Mental and behavioural disorders due to use of volatile solvents</t>
  </si>
  <si>
    <t>F19 - Mental and behavioural disorders due to multiple drug use and use of other psychoactive substances</t>
  </si>
  <si>
    <t>F31 - Bipolar affective disorder</t>
  </si>
  <si>
    <t>F32 - Depressive episode</t>
  </si>
  <si>
    <t>Mental and behavioural disorders</t>
  </si>
  <si>
    <t>Mood (affective) disorders</t>
  </si>
  <si>
    <t>Accidental drug-induced deaths</t>
  </si>
  <si>
    <t>Intentional drug-induced deaths</t>
  </si>
  <si>
    <t>Undetermined drug-induced deaths</t>
  </si>
  <si>
    <t>(b) The categories for the psychosocial risk factors do not sum to the total number of deaths as not all death records included a psychosocial risk factor.</t>
  </si>
  <si>
    <r>
      <t xml:space="preserve">    All drug-induced deaths by drug type</t>
    </r>
    <r>
      <rPr>
        <i/>
        <vertAlign val="superscript"/>
        <sz val="8"/>
        <rFont val="Arial"/>
        <family val="2"/>
      </rPr>
      <t>(b)</t>
    </r>
  </si>
  <si>
    <r>
      <t xml:space="preserve">    All undetermined drug-induced deaths by drug type</t>
    </r>
    <r>
      <rPr>
        <i/>
        <vertAlign val="superscript"/>
        <sz val="8"/>
        <color theme="1"/>
        <rFont val="Arial"/>
        <family val="2"/>
      </rPr>
      <t>(b)</t>
    </r>
  </si>
  <si>
    <r>
      <t xml:space="preserve">    All intentional drug-induced deaths by drug type</t>
    </r>
    <r>
      <rPr>
        <i/>
        <vertAlign val="superscript"/>
        <sz val="8"/>
        <color theme="1"/>
        <rFont val="Arial"/>
        <family val="2"/>
      </rPr>
      <t>(b)</t>
    </r>
  </si>
  <si>
    <r>
      <t xml:space="preserve">    All accidental drug-induced deaths by drug type</t>
    </r>
    <r>
      <rPr>
        <i/>
        <vertAlign val="superscript"/>
        <sz val="8"/>
        <color theme="1"/>
        <rFont val="Arial"/>
        <family val="2"/>
      </rPr>
      <t>(b)</t>
    </r>
  </si>
  <si>
    <r>
      <t xml:space="preserve">    Drug induced deaths for 15-24 years by drug type</t>
    </r>
    <r>
      <rPr>
        <i/>
        <vertAlign val="superscript"/>
        <sz val="8"/>
        <color theme="1"/>
        <rFont val="Arial"/>
        <family val="2"/>
      </rPr>
      <t>(b)</t>
    </r>
  </si>
  <si>
    <r>
      <t xml:space="preserve">    Drug induced deaths for 25-34 years by drug type</t>
    </r>
    <r>
      <rPr>
        <i/>
        <vertAlign val="superscript"/>
        <sz val="8"/>
        <color theme="1"/>
        <rFont val="Arial"/>
        <family val="2"/>
      </rPr>
      <t>(b)</t>
    </r>
  </si>
  <si>
    <r>
      <t xml:space="preserve">    Drug induced deaths for 35-44 years by drug type</t>
    </r>
    <r>
      <rPr>
        <i/>
        <vertAlign val="superscript"/>
        <sz val="8"/>
        <color theme="1"/>
        <rFont val="Arial"/>
        <family val="2"/>
      </rPr>
      <t>(b)</t>
    </r>
  </si>
  <si>
    <r>
      <t xml:space="preserve">    Drug induced deaths for 45-54 years by drug type</t>
    </r>
    <r>
      <rPr>
        <i/>
        <vertAlign val="superscript"/>
        <sz val="8"/>
        <color theme="1"/>
        <rFont val="Arial"/>
        <family val="2"/>
      </rPr>
      <t>(b)</t>
    </r>
  </si>
  <si>
    <r>
      <t xml:space="preserve">   Drug induced deaths for 55-64 years by drug type</t>
    </r>
    <r>
      <rPr>
        <i/>
        <vertAlign val="superscript"/>
        <sz val="8"/>
        <color theme="1"/>
        <rFont val="Arial"/>
        <family val="2"/>
      </rPr>
      <t>(b)</t>
    </r>
  </si>
  <si>
    <r>
      <t xml:space="preserve">    Drug induced deaths for 65+ years by drug type</t>
    </r>
    <r>
      <rPr>
        <i/>
        <vertAlign val="superscript"/>
        <sz val="8"/>
        <color theme="1"/>
        <rFont val="Arial"/>
        <family val="2"/>
      </rPr>
      <t>(b)</t>
    </r>
  </si>
  <si>
    <r>
      <t xml:space="preserve">    Drug induced deaths for females by drug type</t>
    </r>
    <r>
      <rPr>
        <i/>
        <vertAlign val="superscript"/>
        <sz val="8"/>
        <color theme="1"/>
        <rFont val="Arial"/>
        <family val="2"/>
      </rPr>
      <t>(b)</t>
    </r>
  </si>
  <si>
    <r>
      <t xml:space="preserve">    Drug induced deaths for males by drug type</t>
    </r>
    <r>
      <rPr>
        <i/>
        <vertAlign val="superscript"/>
        <sz val="8"/>
        <color theme="1"/>
        <rFont val="Arial"/>
        <family val="2"/>
      </rPr>
      <t>(b)</t>
    </r>
  </si>
  <si>
    <t xml:space="preserve">    Total of the codes F10-F19</t>
  </si>
  <si>
    <t xml:space="preserve">    Total of the codes F31-F32</t>
  </si>
  <si>
    <t>(a) Drug-induced deaths are defined as those that can be directly attributable to drug use, as determined by toxicology and pathology reports. Drug-induced deaths capture the underlying causes of death (and includes any associated causes), that align with the definition of drug-induced deaths used by the ABS reporting on drug-induced deaths in 3303.0 - Causes of Death. This classification excludes deaths solely attributable to alcohol and tobacco.</t>
  </si>
  <si>
    <r>
      <t>Remoteness</t>
    </r>
    <r>
      <rPr>
        <vertAlign val="superscript"/>
        <sz val="8"/>
        <rFont val="Arial"/>
        <family val="2"/>
      </rPr>
      <t>(a)(b)</t>
    </r>
  </si>
  <si>
    <r>
      <t>Socioeconomic areas</t>
    </r>
    <r>
      <rPr>
        <vertAlign val="superscript"/>
        <sz val="8"/>
        <rFont val="Arial"/>
        <family val="2"/>
      </rPr>
      <t>(a)(b)</t>
    </r>
  </si>
  <si>
    <t>Morphine (N)</t>
  </si>
  <si>
    <t>Oxycodone (N)</t>
  </si>
  <si>
    <t>Queensland</t>
  </si>
  <si>
    <t>Ambulance attendances, by metropolitan/regional area, New South Wales, Victoria, Queensland, Tasmania and the Australian Capital Territory, selected months 2020 (per cent and number)</t>
  </si>
  <si>
    <t>n.p. data are not presented due to low numbers of attendances in March, June, September, and December 2020.</t>
  </si>
  <si>
    <t>1. Selected months of March, June, September and December 2020.</t>
  </si>
  <si>
    <t>Source: National Surveillance  System for Alcohol and Other Drug Misuse and Overdose 2021</t>
  </si>
  <si>
    <t>Multiple drugs (%)</t>
  </si>
  <si>
    <r>
      <t xml:space="preserve">Source: </t>
    </r>
    <r>
      <rPr>
        <sz val="7"/>
        <color theme="1"/>
        <rFont val="Arial"/>
        <family val="2"/>
      </rPr>
      <t>Australian Burden of Disease Study 2018</t>
    </r>
  </si>
  <si>
    <t>Burden (DALY) attributable to alcohol use by sex, 2018</t>
  </si>
  <si>
    <t>Poisoning</t>
  </si>
  <si>
    <t>Number and proportion of disease due to alcohol use (attributable DALY), by linked disease, 2018</t>
  </si>
  <si>
    <t>Burden attributable to illicit drug use by sex and drug type, 2018</t>
  </si>
  <si>
    <t>Personal history of self-harm (Z915)</t>
  </si>
  <si>
    <t>Disruption of family by separation and divorce (Z635)</t>
  </si>
  <si>
    <t>Disappearance and death of family member (Z634)</t>
  </si>
  <si>
    <t>Problems in relationship with spouse or partner (Z630)</t>
  </si>
  <si>
    <t>Problems related to other legal circumstances (Z653)</t>
  </si>
  <si>
    <t>Release from prison (Z652)</t>
  </si>
  <si>
    <t>Limitation of activities due to disability (Z736)</t>
  </si>
  <si>
    <t>Unemployment, unspecified (Z560)</t>
  </si>
  <si>
    <t>Other specified problems related to primary support group (Z638)</t>
  </si>
  <si>
    <t xml:space="preserve">    All drug-induced deaths by drug type(b)</t>
  </si>
  <si>
    <t xml:space="preserve">3. Drug types are recorded in deaths data as associated causes. As there can be more than one associated cause in a death, multiple drug types may have been reported on a single death record. </t>
  </si>
  <si>
    <t xml:space="preserve">6. The data presented for drug-induced deaths in this publication is based upon a tabulation with both acute and chronic affects of drugs. See the Mortality tabulations and methodologies section of the Causes of death, Australia, 2019 (ABS Cat. no. 3303.0) for complete tabulation. </t>
  </si>
  <si>
    <t xml:space="preserve">5. The data presented for drug-induced deaths in this publication is based upon a tabulation with both acute and chronic affects of drugs. See the Mortality tabulations and methodologies section of the Causes of death, Australia, 2019 (ABS Cat. no. 3303.0) for complete tabulation. </t>
  </si>
  <si>
    <t>4. See Appendix A for the ICD-10 codes used for accidental and intentional deaths.</t>
  </si>
  <si>
    <t>Alcohol, tobacco and other drugs in Australia</t>
  </si>
  <si>
    <t>Drug Types</t>
  </si>
  <si>
    <t>Table S2.2: Exceedance of lifetime alcohol risk guidelines in persons aged 18 and over (per cent), by selected population characteristics, 2017–18 and time series</t>
  </si>
  <si>
    <t>Table S2.1: Prevalence of daily smoking in persons aged 18 and over (per cent), by selected population characteristics, 2017–18 and time series</t>
  </si>
  <si>
    <t>Table S2.3: Burden (disability-adjusted life years;  DALY) attributable to alcohol use by sex, 2018</t>
  </si>
  <si>
    <t>Table S2.4: Number and proportion of disease due to alcohol use (attributable disability-adjusted life years;  DALY), by linked disease, 2018</t>
  </si>
  <si>
    <t>Table S2.5: Burden (disability-adjusted life years; DALY) attributable to illicit drug use by sex and drug type, 2018</t>
  </si>
  <si>
    <t>Table S2.10: Ambulance attendances, by metropolitan/regional area, New South Wales, Victoria, Queensland, Tasmania and the Australian Capital Territory, selected months 2020 (per cent and number)</t>
  </si>
  <si>
    <t>Table S2.7</t>
  </si>
  <si>
    <t>Table S2.8</t>
  </si>
  <si>
    <t>April 2023</t>
  </si>
  <si>
    <t>Table S2.6: Number of drug-induced deaths, by drug type and drug class, intent and most frequently occurring psychosocial risk factors, 2021</t>
  </si>
  <si>
    <t>Absence of family member (Z633)</t>
  </si>
  <si>
    <t>1. Deaths registered in 2021 are based on preliminary data. Revised and preliminary data are subject to further revision by the ABS.</t>
  </si>
  <si>
    <r>
      <t xml:space="preserve">4. ICD-10 codes used for some selected drug types overlap, such as the T40 codes. See </t>
    </r>
    <r>
      <rPr>
        <i/>
        <sz val="8"/>
        <color indexed="8"/>
        <rFont val="Arial"/>
        <family val="2"/>
      </rPr>
      <t>Technical notes</t>
    </r>
    <r>
      <rPr>
        <sz val="8"/>
        <color indexed="8"/>
        <rFont val="Arial"/>
        <family val="2"/>
      </rPr>
      <t xml:space="preserve"> of this report for the list of ICD-10 codes used.</t>
    </r>
  </si>
  <si>
    <r>
      <t xml:space="preserve">5. See </t>
    </r>
    <r>
      <rPr>
        <i/>
        <sz val="8"/>
        <color indexed="8"/>
        <rFont val="Arial"/>
        <family val="2"/>
      </rPr>
      <t>Technical notes</t>
    </r>
    <r>
      <rPr>
        <sz val="8"/>
        <color indexed="8"/>
        <rFont val="Arial"/>
        <family val="2"/>
      </rPr>
      <t xml:space="preserve"> of this report for the list of ICD-10 codes used for accidental and intentional deaths.</t>
    </r>
  </si>
  <si>
    <t>Source: AIHW National Mortality Database.</t>
  </si>
  <si>
    <t>Table S2.7: Number of drug-induced deaths, by drug type and drug class, age and most frequently occurring psychosocial risk factors, 2021</t>
  </si>
  <si>
    <t>Table S2.8: Number of drug-induced deaths, by drug type and drug class, sex and most frequently occurring psychosocial risk factors, 2021</t>
  </si>
  <si>
    <t>Table S2.9: Number of drug-induced deaths, by drug type and drug class and most frequently occurring mental and behavioural disorders, 2021</t>
  </si>
  <si>
    <r>
      <rPr>
        <i/>
        <sz val="8"/>
        <color indexed="8"/>
        <rFont val="Arial"/>
        <family val="2"/>
      </rPr>
      <t>Source</t>
    </r>
    <r>
      <rPr>
        <sz val="8"/>
        <color indexed="8"/>
        <rFont val="Arial"/>
        <family val="2"/>
      </rPr>
      <t>: AIHW National Mortality Database.</t>
    </r>
  </si>
  <si>
    <t>Number of drug-induced deaths, by drug type and drug class, intent and most frequently occurring psychosocial risk factors, 2021</t>
  </si>
  <si>
    <t>Number of drug-induced deaths, by drug type and drug class, age and most frequently occurring psychosocial risk factors, 2021</t>
  </si>
  <si>
    <t>Number of drug-induced deaths, by drug type and drug class, sex and most frequently occurring psychosocial risk factors, 2021</t>
  </si>
  <si>
    <t>Number of drug-induced deaths, by drug type and drug class and most frequently occurring mental and behavioural disorders,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</si>
</sst>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0&quot;&quot;"/>
    <numFmt numFmtId="165" formatCode="0.0"/>
    <numFmt numFmtId="166" formatCode="#,##0.0;\–#,##0.0"/>
    <numFmt numFmtId="167" formatCode="#,##0.0"/>
  </numFmts>
  <fonts count="60">
    <font>
      <sz val="11"/>
      <color theme="1"/>
      <name val="Calibri"/>
      <family val="2"/>
      <scheme val="minor"/>
    </font>
    <font>
      <sz val="8"/>
      <name val="Arial"/>
      <family val="2"/>
    </font>
    <font>
      <b/>
      <sz val="8"/>
      <name val="Arial"/>
      <family val="2"/>
    </font>
    <font>
      <b/>
      <sz val="8"/>
      <color indexed="8"/>
      <name val="Arial"/>
      <family val="2"/>
    </font>
    <font>
      <sz val="10"/>
      <name val="Arial"/>
      <family val="2"/>
    </font>
    <font>
      <b/>
      <sz val="10"/>
      <color indexed="8"/>
      <name val="Palatino Linotype"/>
      <family val="1"/>
    </font>
    <font>
      <sz val="8"/>
      <color indexed="8"/>
      <name val="Arial"/>
      <family val="2"/>
    </font>
    <font>
      <vertAlign val="superscript"/>
      <sz val="8"/>
      <color indexed="8"/>
      <name val="Arial"/>
      <family val="2"/>
    </font>
    <font>
      <b/>
      <vertAlign val="superscript"/>
      <sz val="8"/>
      <color indexed="8"/>
      <name val="Arial"/>
      <family val="2"/>
    </font>
    <font>
      <sz val="8"/>
      <color theme="1"/>
      <name val="Arial"/>
      <family val="2"/>
    </font>
    <font>
      <b/>
      <sz val="8"/>
      <color theme="1"/>
      <name val="Arial"/>
      <family val="2"/>
    </font>
    <font>
      <i/>
      <sz val="8"/>
      <color indexed="8"/>
      <name val="Arial"/>
      <family val="2"/>
    </font>
    <font>
      <u/>
      <sz val="11"/>
      <color theme="10"/>
      <name val="Calibri"/>
      <family val="2"/>
      <scheme val="minor"/>
    </font>
    <font>
      <b/>
      <sz val="11"/>
      <color theme="1"/>
      <name val="Calibri"/>
      <family val="2"/>
      <scheme val="minor"/>
    </font>
    <font>
      <sz val="11"/>
      <color theme="1"/>
      <name val="Calibri"/>
      <family val="2"/>
      <scheme val="minor"/>
    </font>
    <font>
      <sz val="7"/>
      <color rgb="FF000000"/>
      <name val="Arial"/>
      <family val="2"/>
    </font>
    <font>
      <sz val="8"/>
      <color rgb="FF000000"/>
      <name val="Arial"/>
      <family val="2"/>
    </font>
    <font>
      <b/>
      <sz val="8"/>
      <color rgb="FF000000"/>
      <name val="Arial"/>
      <family val="2"/>
    </font>
    <font>
      <sz val="7"/>
      <color theme="1"/>
      <name val="Arial"/>
      <family val="2"/>
    </font>
    <font>
      <sz val="10"/>
      <color rgb="FF000000"/>
      <name val="Times New Roman"/>
      <family val="1"/>
    </font>
    <font>
      <b/>
      <vertAlign val="superscript"/>
      <sz val="8"/>
      <color theme="1"/>
      <name val="Arial"/>
      <family val="2"/>
    </font>
    <font>
      <i/>
      <sz val="7"/>
      <color theme="1"/>
      <name val="Arial"/>
      <family val="2"/>
    </font>
    <font>
      <b/>
      <sz val="10"/>
      <color indexed="8"/>
      <name val="Book Antiqua"/>
      <family val="1"/>
    </font>
    <font>
      <b/>
      <sz val="10"/>
      <color theme="1"/>
      <name val="Book Antiqua"/>
      <family val="1"/>
    </font>
    <font>
      <sz val="11"/>
      <color theme="1"/>
      <name val="Book Antiqua"/>
      <family val="1"/>
    </font>
    <font>
      <i/>
      <sz val="8"/>
      <name val="Arial"/>
      <family val="2"/>
    </font>
    <font>
      <b/>
      <i/>
      <sz val="24"/>
      <color theme="1"/>
      <name val="Arial"/>
      <family val="2"/>
    </font>
    <font>
      <b/>
      <sz val="20"/>
      <color theme="1"/>
      <name val="Arial"/>
      <family val="2"/>
    </font>
    <font>
      <b/>
      <sz val="18"/>
      <color theme="1"/>
      <name val="Arial"/>
      <family val="2"/>
    </font>
    <font>
      <b/>
      <sz val="24"/>
      <color theme="1"/>
      <name val="Arial"/>
      <family val="2"/>
    </font>
    <font>
      <b/>
      <sz val="12"/>
      <color theme="1"/>
      <name val="Arial"/>
      <family val="2"/>
    </font>
    <font>
      <b/>
      <sz val="22"/>
      <color theme="1"/>
      <name val="Arial"/>
      <family val="2"/>
    </font>
    <font>
      <sz val="11"/>
      <color indexed="8"/>
      <name val="Book Antiqua"/>
      <family val="1"/>
    </font>
    <font>
      <sz val="8"/>
      <color rgb="FF000000"/>
      <name val="Courier New"/>
      <family val="3"/>
    </font>
    <font>
      <sz val="8"/>
      <color indexed="8"/>
      <name val="Courier New"/>
      <family val="3"/>
    </font>
    <font>
      <u/>
      <sz val="8"/>
      <color theme="10"/>
      <name val="Courier New"/>
      <family val="3"/>
    </font>
    <font>
      <sz val="8"/>
      <color rgb="FF000000"/>
      <name val="Courier New"/>
      <family val="3"/>
    </font>
    <font>
      <sz val="11"/>
      <color theme="1"/>
      <name val="Arial"/>
      <family val="2"/>
    </font>
    <font>
      <sz val="11"/>
      <color theme="1"/>
      <name val="Calibri"/>
      <family val="2"/>
    </font>
    <font>
      <b/>
      <i/>
      <sz val="22"/>
      <color theme="1"/>
      <name val="Arial"/>
      <family val="2"/>
    </font>
    <font>
      <sz val="8"/>
      <name val="Arial"/>
      <family val="2"/>
    </font>
    <font>
      <i/>
      <sz val="8"/>
      <name val="FrnkGothITC Bk BT"/>
      <family val="2"/>
    </font>
    <font>
      <sz val="8"/>
      <name val="Microsoft Sans Serif"/>
      <family val="2"/>
    </font>
    <font>
      <vertAlign val="superscript"/>
      <sz val="8"/>
      <name val="Arial"/>
      <family val="2"/>
    </font>
    <font>
      <b/>
      <i/>
      <sz val="8"/>
      <color theme="1"/>
      <name val="Arial"/>
      <family val="2"/>
    </font>
    <font>
      <b/>
      <i/>
      <sz val="16"/>
      <color theme="1"/>
      <name val="Arial"/>
      <family val="2"/>
    </font>
    <font>
      <u/>
      <sz val="11"/>
      <color theme="10"/>
      <name val="Arial"/>
      <family val="2"/>
    </font>
    <font>
      <b/>
      <sz val="16"/>
      <color theme="1"/>
      <name val="Arial"/>
      <family val="2"/>
    </font>
    <font>
      <strike/>
      <sz val="8"/>
      <color theme="1"/>
      <name val="Arial"/>
      <family val="2"/>
    </font>
    <font>
      <b/>
      <sz val="10"/>
      <color theme="1"/>
      <name val="Palatino Linotype"/>
      <family val="1"/>
    </font>
    <font>
      <sz val="9"/>
      <color theme="1"/>
      <name val="Calibri"/>
      <family val="2"/>
      <scheme val="minor"/>
    </font>
    <font>
      <sz val="10"/>
      <color theme="1"/>
      <name val="Calibri"/>
      <family val="2"/>
      <scheme val="minor"/>
    </font>
    <font>
      <sz val="11"/>
      <color indexed="8"/>
      <name val="Calibri"/>
      <family val="2"/>
      <scheme val="minor"/>
    </font>
    <font>
      <b/>
      <sz val="10"/>
      <color theme="1"/>
      <name val="Calibri"/>
      <family val="2"/>
      <scheme val="minor"/>
    </font>
    <font>
      <i/>
      <sz val="8"/>
      <color theme="1"/>
      <name val="Arial"/>
      <family val="2"/>
    </font>
    <font>
      <i/>
      <vertAlign val="superscript"/>
      <sz val="8"/>
      <name val="Arial"/>
      <family val="2"/>
    </font>
    <font>
      <i/>
      <vertAlign val="superscript"/>
      <sz val="8"/>
      <color theme="1"/>
      <name val="Arial"/>
      <family val="2"/>
    </font>
    <font>
      <sz val="8"/>
      <color theme="1"/>
      <name val="Calibri"/>
      <family val="2"/>
      <scheme val="minor"/>
    </font>
    <font>
      <i/>
      <sz val="8"/>
      <color theme="1"/>
      <name val="Calibri"/>
      <family val="2"/>
      <scheme val="minor"/>
    </font>
    <font>
      <sz val="8"/>
      <color indexed="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indexed="65"/>
        <bgColor indexed="64"/>
      </patternFill>
    </fill>
    <fill>
      <patternFill patternType="solid">
        <fgColor theme="0" tint="-4.9989318521683403E-2"/>
        <bgColor indexed="64"/>
      </patternFill>
    </fill>
  </fills>
  <borders count="10">
    <border>
      <left/>
      <right/>
      <top/>
      <bottom/>
      <diagonal/>
    </border>
    <border>
      <left/>
      <right/>
      <top/>
      <bottom style="thin">
        <color indexed="8"/>
      </bottom>
      <diagonal/>
    </border>
    <border>
      <left/>
      <right/>
      <top style="thin">
        <color indexed="8"/>
      </top>
      <bottom style="thin">
        <color indexed="8"/>
      </bottom>
      <diagonal/>
    </border>
    <border>
      <left/>
      <right/>
      <top/>
      <bottom style="thin">
        <color auto="1"/>
      </bottom>
      <diagonal/>
    </border>
    <border>
      <left/>
      <right/>
      <top style="thin">
        <color indexed="64"/>
      </top>
      <bottom/>
      <diagonal/>
    </border>
    <border>
      <left/>
      <right/>
      <top style="thin">
        <color indexed="8"/>
      </top>
      <bottom style="thin">
        <color indexed="64"/>
      </bottom>
      <diagonal/>
    </border>
    <border>
      <left/>
      <right/>
      <top style="thin">
        <color auto="1"/>
      </top>
      <bottom style="thin">
        <color auto="1"/>
      </bottom>
      <diagonal/>
    </border>
    <border>
      <left/>
      <right/>
      <top style="thin">
        <color auto="1"/>
      </top>
      <bottom style="thin">
        <color indexed="64"/>
      </bottom>
      <diagonal/>
    </border>
    <border>
      <left/>
      <right/>
      <top style="thin">
        <color indexed="64"/>
      </top>
      <bottom/>
      <diagonal/>
    </border>
    <border>
      <left/>
      <right/>
      <top style="thin">
        <color indexed="64"/>
      </top>
      <bottom style="thin">
        <color indexed="64"/>
      </bottom>
      <diagonal/>
    </border>
  </borders>
  <cellStyleXfs count="38">
    <xf numFmtId="0" fontId="0" fillId="0" borderId="0"/>
    <xf numFmtId="0" fontId="4" fillId="0" borderId="0"/>
    <xf numFmtId="0" fontId="12" fillId="0" borderId="0" applyNumberFormat="0" applyFill="0" applyBorder="0" applyAlignment="0" applyProtection="0"/>
    <xf numFmtId="43" fontId="14" fillId="0" borderId="0" applyFont="0" applyFill="0" applyBorder="0" applyAlignment="0" applyProtection="0"/>
    <xf numFmtId="0" fontId="14" fillId="0" borderId="0"/>
    <xf numFmtId="0" fontId="19" fillId="0" borderId="0"/>
    <xf numFmtId="0" fontId="1" fillId="0" borderId="0"/>
    <xf numFmtId="0" fontId="1" fillId="0" borderId="0"/>
    <xf numFmtId="0" fontId="14" fillId="0" borderId="0"/>
    <xf numFmtId="49" fontId="23" fillId="4" borderId="0" applyNumberFormat="0" applyFill="0" applyBorder="0" applyAlignment="0" applyProtection="0">
      <alignment horizontal="right"/>
    </xf>
    <xf numFmtId="49" fontId="10" fillId="4" borderId="0" applyNumberFormat="0" applyFill="0" applyBorder="0" applyAlignment="0" applyProtection="0">
      <alignment horizontal="right"/>
    </xf>
    <xf numFmtId="49" fontId="9" fillId="4" borderId="0" applyProtection="0">
      <alignment horizontal="right" wrapText="1"/>
    </xf>
    <xf numFmtId="49" fontId="18" fillId="4" borderId="0" applyNumberFormat="0" applyFill="0" applyBorder="0" applyAlignment="0" applyProtection="0">
      <alignment horizontal="right"/>
    </xf>
    <xf numFmtId="0" fontId="4" fillId="0" borderId="0" applyFill="0"/>
    <xf numFmtId="0" fontId="14" fillId="0" borderId="0"/>
    <xf numFmtId="49" fontId="9" fillId="4" borderId="0" applyProtection="0">
      <alignment horizontal="right" wrapText="1"/>
    </xf>
    <xf numFmtId="0" fontId="14" fillId="0" borderId="0"/>
    <xf numFmtId="0" fontId="4" fillId="0" borderId="0"/>
    <xf numFmtId="0" fontId="33" fillId="0" borderId="0"/>
    <xf numFmtId="0" fontId="34" fillId="0" borderId="0"/>
    <xf numFmtId="0" fontId="35" fillId="0" borderId="0" applyNumberFormat="0" applyFill="0" applyBorder="0" applyAlignment="0" applyProtection="0"/>
    <xf numFmtId="49" fontId="10" fillId="4" borderId="0" applyNumberFormat="0" applyFill="0" applyBorder="0" applyProtection="0">
      <alignment horizontal="center"/>
    </xf>
    <xf numFmtId="0" fontId="36" fillId="0" borderId="0"/>
    <xf numFmtId="0" fontId="4" fillId="0" borderId="0"/>
    <xf numFmtId="0" fontId="37" fillId="0" borderId="0"/>
    <xf numFmtId="0" fontId="38" fillId="0" borderId="0"/>
    <xf numFmtId="0" fontId="36" fillId="0" borderId="0"/>
    <xf numFmtId="0" fontId="40" fillId="0" borderId="0"/>
    <xf numFmtId="0" fontId="1" fillId="0" borderId="0">
      <alignment horizontal="right"/>
    </xf>
    <xf numFmtId="0" fontId="4" fillId="0" borderId="0"/>
    <xf numFmtId="0" fontId="41" fillId="0" borderId="0">
      <alignment horizontal="left" vertical="center" wrapText="1"/>
    </xf>
    <xf numFmtId="0" fontId="1" fillId="0" borderId="0">
      <alignment horizontal="right"/>
    </xf>
    <xf numFmtId="0" fontId="42" fillId="0" borderId="0">
      <alignment horizontal="left" vertical="center" wrapText="1"/>
    </xf>
    <xf numFmtId="43" fontId="14" fillId="0" borderId="0" applyFont="0" applyFill="0" applyBorder="0" applyAlignment="0" applyProtection="0"/>
    <xf numFmtId="0" fontId="33" fillId="0" borderId="0"/>
    <xf numFmtId="0" fontId="33" fillId="0" borderId="0"/>
    <xf numFmtId="0" fontId="1" fillId="0" borderId="0"/>
    <xf numFmtId="43" fontId="14" fillId="0" borderId="0" applyFont="0" applyFill="0" applyBorder="0" applyAlignment="0" applyProtection="0"/>
  </cellStyleXfs>
  <cellXfs count="204">
    <xf numFmtId="0" fontId="0" fillId="0" borderId="0" xfId="0"/>
    <xf numFmtId="0" fontId="13" fillId="2" borderId="0" xfId="0" applyFont="1" applyFill="1"/>
    <xf numFmtId="0" fontId="0" fillId="2" borderId="0" xfId="0" applyFill="1"/>
    <xf numFmtId="0" fontId="5" fillId="2" borderId="0" xfId="0" applyFont="1" applyFill="1" applyAlignment="1">
      <alignment wrapText="1"/>
    </xf>
    <xf numFmtId="0" fontId="21" fillId="2" borderId="0" xfId="0" applyFont="1" applyFill="1" applyAlignment="1">
      <alignment vertical="center"/>
    </xf>
    <xf numFmtId="0" fontId="9" fillId="2" borderId="0" xfId="0" applyFont="1" applyFill="1" applyAlignment="1">
      <alignment vertical="center"/>
    </xf>
    <xf numFmtId="3" fontId="9" fillId="2" borderId="0" xfId="0" applyNumberFormat="1" applyFont="1" applyFill="1" applyAlignment="1">
      <alignment horizontal="right" vertical="center"/>
    </xf>
    <xf numFmtId="0" fontId="9" fillId="2" borderId="0" xfId="0" applyFont="1" applyFill="1" applyAlignment="1">
      <alignment horizontal="left" vertical="center"/>
    </xf>
    <xf numFmtId="0" fontId="16" fillId="2" borderId="0" xfId="0" applyFont="1" applyFill="1" applyAlignment="1">
      <alignment horizontal="left" vertical="center" wrapText="1"/>
    </xf>
    <xf numFmtId="3" fontId="16" fillId="2" borderId="0" xfId="0" applyNumberFormat="1" applyFont="1" applyFill="1" applyAlignment="1">
      <alignment horizontal="right" vertical="center" wrapText="1"/>
    </xf>
    <xf numFmtId="165" fontId="9" fillId="2" borderId="0" xfId="0" applyNumberFormat="1" applyFont="1" applyFill="1"/>
    <xf numFmtId="165" fontId="10" fillId="2" borderId="3" xfId="0" applyNumberFormat="1" applyFont="1" applyFill="1" applyBorder="1"/>
    <xf numFmtId="165" fontId="0" fillId="2" borderId="0" xfId="0" applyNumberFormat="1" applyFill="1"/>
    <xf numFmtId="3" fontId="0" fillId="2" borderId="0" xfId="0" applyNumberFormat="1" applyFill="1"/>
    <xf numFmtId="0" fontId="14" fillId="2" borderId="0" xfId="14" applyFill="1"/>
    <xf numFmtId="0" fontId="26" fillId="2" borderId="0" xfId="14" applyFont="1" applyFill="1" applyAlignment="1">
      <alignment horizontal="center"/>
    </xf>
    <xf numFmtId="0" fontId="27" fillId="2" borderId="0" xfId="14" applyFont="1" applyFill="1" applyAlignment="1">
      <alignment horizontal="center"/>
    </xf>
    <xf numFmtId="0" fontId="29" fillId="2" borderId="0" xfId="14" applyFont="1" applyFill="1" applyAlignment="1">
      <alignment horizontal="center"/>
    </xf>
    <xf numFmtId="0" fontId="13" fillId="2" borderId="0" xfId="14" applyFont="1" applyFill="1"/>
    <xf numFmtId="0" fontId="31" fillId="0" borderId="0" xfId="14" applyFont="1"/>
    <xf numFmtId="0" fontId="24" fillId="0" borderId="0" xfId="14" applyFont="1"/>
    <xf numFmtId="0" fontId="24" fillId="0" borderId="0" xfId="1" applyFont="1"/>
    <xf numFmtId="0" fontId="24" fillId="2" borderId="0" xfId="1" applyFont="1" applyFill="1"/>
    <xf numFmtId="0" fontId="24" fillId="5" borderId="0" xfId="1" applyFont="1" applyFill="1"/>
    <xf numFmtId="0" fontId="24" fillId="2" borderId="0" xfId="14" applyFont="1" applyFill="1"/>
    <xf numFmtId="166" fontId="24" fillId="0" borderId="0" xfId="15" applyNumberFormat="1" applyFont="1" applyFill="1" applyAlignment="1" applyProtection="1">
      <alignment horizontal="left" wrapText="1"/>
    </xf>
    <xf numFmtId="0" fontId="32" fillId="3" borderId="0" xfId="16" applyFont="1" applyFill="1" applyAlignment="1">
      <alignment vertical="center" wrapText="1"/>
    </xf>
    <xf numFmtId="0" fontId="24" fillId="0" borderId="0" xfId="16" applyFont="1" applyAlignment="1">
      <alignment vertical="center" wrapText="1"/>
    </xf>
    <xf numFmtId="0" fontId="32" fillId="3" borderId="0" xfId="16" applyFont="1" applyFill="1" applyAlignment="1">
      <alignment vertical="center"/>
    </xf>
    <xf numFmtId="0" fontId="24" fillId="0" borderId="0" xfId="16" applyFont="1"/>
    <xf numFmtId="0" fontId="32" fillId="3" borderId="0" xfId="16" applyFont="1" applyFill="1"/>
    <xf numFmtId="165" fontId="9" fillId="2" borderId="0" xfId="0" applyNumberFormat="1" applyFont="1" applyFill="1" applyAlignment="1">
      <alignment horizontal="right" vertical="center"/>
    </xf>
    <xf numFmtId="3" fontId="1" fillId="0" borderId="0" xfId="0" applyNumberFormat="1" applyFont="1" applyAlignment="1">
      <alignment horizontal="right"/>
    </xf>
    <xf numFmtId="0" fontId="10" fillId="2" borderId="3" xfId="0" applyFont="1" applyFill="1" applyBorder="1" applyAlignment="1">
      <alignment horizontal="right" vertical="center" wrapText="1"/>
    </xf>
    <xf numFmtId="0" fontId="12" fillId="2" borderId="0" xfId="2" applyFill="1"/>
    <xf numFmtId="0" fontId="3" fillId="2" borderId="5" xfId="1" applyFont="1" applyFill="1" applyBorder="1" applyAlignment="1">
      <alignment horizontal="left" vertical="top" wrapText="1"/>
    </xf>
    <xf numFmtId="0" fontId="4" fillId="2" borderId="0" xfId="1" applyFill="1"/>
    <xf numFmtId="0" fontId="3" fillId="2" borderId="0" xfId="1" applyFont="1" applyFill="1" applyAlignment="1">
      <alignment horizontal="left" vertical="top" wrapText="1"/>
    </xf>
    <xf numFmtId="0" fontId="3" fillId="2" borderId="0" xfId="1" applyFont="1" applyFill="1" applyAlignment="1">
      <alignment horizontal="right" vertical="top" wrapText="1"/>
    </xf>
    <xf numFmtId="0" fontId="2" fillId="2" borderId="0" xfId="1" applyFont="1" applyFill="1" applyAlignment="1">
      <alignment horizontal="left" vertical="top" wrapText="1"/>
    </xf>
    <xf numFmtId="0" fontId="6" fillId="2" borderId="0" xfId="1" applyFont="1" applyFill="1" applyAlignment="1">
      <alignment horizontal="left" vertical="top" wrapText="1"/>
    </xf>
    <xf numFmtId="164" fontId="1" fillId="2" borderId="0" xfId="1" applyNumberFormat="1" applyFont="1" applyFill="1" applyAlignment="1">
      <alignment horizontal="right"/>
    </xf>
    <xf numFmtId="165" fontId="1" fillId="2" borderId="0" xfId="1" applyNumberFormat="1" applyFont="1" applyFill="1" applyAlignment="1">
      <alignment horizontal="right" vertical="top" wrapText="1"/>
    </xf>
    <xf numFmtId="0" fontId="6" fillId="2" borderId="3" xfId="1" applyFont="1" applyFill="1" applyBorder="1" applyAlignment="1">
      <alignment horizontal="left" vertical="top"/>
    </xf>
    <xf numFmtId="164" fontId="1" fillId="2" borderId="3" xfId="1" applyNumberFormat="1" applyFont="1" applyFill="1" applyBorder="1" applyAlignment="1">
      <alignment horizontal="right"/>
    </xf>
    <xf numFmtId="165" fontId="1" fillId="2" borderId="3" xfId="1" applyNumberFormat="1" applyFont="1" applyFill="1" applyBorder="1" applyAlignment="1">
      <alignment horizontal="right" vertical="top" wrapText="1"/>
    </xf>
    <xf numFmtId="0" fontId="3" fillId="2" borderId="0" xfId="1" applyFont="1" applyFill="1" applyAlignment="1">
      <alignment horizontal="left" vertical="top"/>
    </xf>
    <xf numFmtId="0" fontId="6" fillId="2" borderId="0" xfId="1" applyFont="1" applyFill="1" applyAlignment="1">
      <alignment horizontal="left" vertical="top"/>
    </xf>
    <xf numFmtId="2" fontId="3" fillId="2" borderId="0" xfId="1" applyNumberFormat="1" applyFont="1" applyFill="1" applyAlignment="1">
      <alignment horizontal="left" vertical="top"/>
    </xf>
    <xf numFmtId="1" fontId="6" fillId="2" borderId="0" xfId="1" applyNumberFormat="1" applyFont="1" applyFill="1" applyAlignment="1">
      <alignment horizontal="left" vertical="top" wrapText="1"/>
    </xf>
    <xf numFmtId="2" fontId="6" fillId="2" borderId="0" xfId="1" applyNumberFormat="1" applyFont="1" applyFill="1" applyAlignment="1">
      <alignment horizontal="left" vertical="top" wrapText="1"/>
    </xf>
    <xf numFmtId="0" fontId="6" fillId="2" borderId="3" xfId="1" applyFont="1" applyFill="1" applyBorder="1" applyAlignment="1">
      <alignment horizontal="left" vertical="top" wrapText="1"/>
    </xf>
    <xf numFmtId="0" fontId="4" fillId="2" borderId="4" xfId="1" applyFill="1" applyBorder="1" applyAlignment="1">
      <alignment vertical="top"/>
    </xf>
    <xf numFmtId="0" fontId="4" fillId="2" borderId="0" xfId="1" applyFill="1" applyAlignment="1">
      <alignment vertical="top"/>
    </xf>
    <xf numFmtId="2" fontId="6" fillId="2" borderId="0" xfId="1" applyNumberFormat="1" applyFont="1" applyFill="1" applyAlignment="1">
      <alignment horizontal="left" vertical="top"/>
    </xf>
    <xf numFmtId="3" fontId="9" fillId="2" borderId="0" xfId="0" applyNumberFormat="1" applyFont="1" applyFill="1"/>
    <xf numFmtId="165" fontId="16" fillId="2" borderId="0" xfId="0" applyNumberFormat="1" applyFont="1" applyFill="1" applyAlignment="1">
      <alignment horizontal="right" vertical="center" wrapText="1"/>
    </xf>
    <xf numFmtId="165" fontId="17" fillId="2" borderId="3" xfId="0" applyNumberFormat="1" applyFont="1" applyFill="1" applyBorder="1" applyAlignment="1">
      <alignment horizontal="right" vertical="center" wrapText="1"/>
    </xf>
    <xf numFmtId="0" fontId="0" fillId="2" borderId="0" xfId="0" applyFill="1" applyAlignment="1">
      <alignment horizontal="right"/>
    </xf>
    <xf numFmtId="0" fontId="0" fillId="2" borderId="0" xfId="0" applyFill="1" applyAlignment="1">
      <alignment horizontal="right" wrapText="1"/>
    </xf>
    <xf numFmtId="167" fontId="0" fillId="2" borderId="0" xfId="0" applyNumberFormat="1" applyFill="1"/>
    <xf numFmtId="0" fontId="9" fillId="2" borderId="0" xfId="0" applyFont="1" applyFill="1" applyAlignment="1">
      <alignment horizontal="right" vertical="center"/>
    </xf>
    <xf numFmtId="2" fontId="2" fillId="2" borderId="0" xfId="1" applyNumberFormat="1" applyFont="1" applyFill="1" applyAlignment="1">
      <alignment horizontal="left" vertical="top"/>
    </xf>
    <xf numFmtId="0" fontId="2" fillId="2" borderId="0" xfId="1" applyFont="1" applyFill="1" applyAlignment="1">
      <alignment horizontal="left" vertical="top"/>
    </xf>
    <xf numFmtId="0" fontId="45" fillId="2" borderId="0" xfId="0" applyFont="1" applyFill="1"/>
    <xf numFmtId="0" fontId="18" fillId="0" borderId="0" xfId="0" applyFont="1"/>
    <xf numFmtId="0" fontId="28" fillId="2" borderId="0" xfId="0" applyFont="1" applyFill="1"/>
    <xf numFmtId="0" fontId="46" fillId="2" borderId="0" xfId="2" applyFont="1" applyFill="1"/>
    <xf numFmtId="0" fontId="47" fillId="2" borderId="0" xfId="0" applyFont="1" applyFill="1"/>
    <xf numFmtId="1" fontId="9" fillId="0" borderId="0" xfId="0" applyNumberFormat="1" applyFont="1" applyAlignment="1">
      <alignment horizontal="right"/>
    </xf>
    <xf numFmtId="0" fontId="9" fillId="0" borderId="0" xfId="0" applyFont="1"/>
    <xf numFmtId="0" fontId="9" fillId="0" borderId="0" xfId="0" applyFont="1" applyAlignment="1">
      <alignment vertical="top"/>
    </xf>
    <xf numFmtId="0" fontId="25" fillId="0" borderId="3" xfId="0" applyFont="1" applyBorder="1"/>
    <xf numFmtId="3" fontId="25" fillId="0" borderId="3" xfId="0" applyNumberFormat="1" applyFont="1" applyBorder="1"/>
    <xf numFmtId="3" fontId="25" fillId="0" borderId="3" xfId="0" applyNumberFormat="1" applyFont="1" applyBorder="1" applyAlignment="1">
      <alignment horizontal="right"/>
    </xf>
    <xf numFmtId="0" fontId="23" fillId="0" borderId="3" xfId="0" applyFont="1" applyBorder="1" applyAlignment="1">
      <alignment horizontal="left"/>
    </xf>
    <xf numFmtId="0" fontId="49" fillId="0" borderId="3" xfId="0" applyFont="1" applyBorder="1" applyAlignment="1">
      <alignment horizontal="left"/>
    </xf>
    <xf numFmtId="0" fontId="0" fillId="0" borderId="0" xfId="0" applyAlignment="1">
      <alignment horizontal="left"/>
    </xf>
    <xf numFmtId="0" fontId="51" fillId="0" borderId="0" xfId="0" applyFont="1"/>
    <xf numFmtId="0" fontId="9" fillId="0" borderId="0" xfId="0" applyFont="1" applyAlignment="1">
      <alignment horizontal="left"/>
    </xf>
    <xf numFmtId="0" fontId="9" fillId="0" borderId="0" xfId="0" applyFont="1" applyAlignment="1">
      <alignment horizontal="right"/>
    </xf>
    <xf numFmtId="0" fontId="50" fillId="0" borderId="0" xfId="0" applyFont="1"/>
    <xf numFmtId="3" fontId="9" fillId="0" borderId="0" xfId="0" applyNumberFormat="1" applyFont="1" applyAlignment="1">
      <alignment horizontal="right"/>
    </xf>
    <xf numFmtId="0" fontId="9" fillId="0" borderId="0" xfId="0" applyFont="1" applyAlignment="1">
      <alignment horizontal="right" vertical="top"/>
    </xf>
    <xf numFmtId="0" fontId="54" fillId="0" borderId="3" xfId="0" applyFont="1" applyBorder="1" applyAlignment="1">
      <alignment horizontal="left" vertical="top"/>
    </xf>
    <xf numFmtId="3" fontId="54" fillId="0" borderId="3" xfId="0" applyNumberFormat="1" applyFont="1" applyBorder="1" applyAlignment="1">
      <alignment horizontal="right" vertical="top"/>
    </xf>
    <xf numFmtId="3" fontId="0" fillId="0" borderId="0" xfId="0" applyNumberFormat="1"/>
    <xf numFmtId="0" fontId="54" fillId="0" borderId="3" xfId="0" applyFont="1" applyBorder="1" applyAlignment="1">
      <alignment horizontal="left"/>
    </xf>
    <xf numFmtId="3" fontId="54" fillId="0" borderId="3" xfId="0" applyNumberFormat="1" applyFont="1" applyBorder="1" applyAlignment="1">
      <alignment horizontal="right"/>
    </xf>
    <xf numFmtId="0" fontId="54" fillId="0" borderId="3" xfId="0" applyFont="1" applyBorder="1" applyAlignment="1">
      <alignment horizontal="right"/>
    </xf>
    <xf numFmtId="0" fontId="9" fillId="0" borderId="6" xfId="0" applyFont="1" applyBorder="1"/>
    <xf numFmtId="0" fontId="9" fillId="0" borderId="6" xfId="0" applyFont="1" applyBorder="1" applyAlignment="1">
      <alignment horizontal="center"/>
    </xf>
    <xf numFmtId="165" fontId="9" fillId="0" borderId="0" xfId="0" applyNumberFormat="1" applyFont="1" applyAlignment="1">
      <alignment horizontal="center"/>
    </xf>
    <xf numFmtId="1" fontId="9" fillId="0" borderId="0" xfId="0" applyNumberFormat="1" applyFont="1" applyAlignment="1">
      <alignment horizontal="center"/>
    </xf>
    <xf numFmtId="0" fontId="0" fillId="0" borderId="0" xfId="0" applyAlignment="1">
      <alignment horizontal="center"/>
    </xf>
    <xf numFmtId="1" fontId="9" fillId="0" borderId="0" xfId="0" applyNumberFormat="1" applyFont="1" applyAlignment="1">
      <alignment horizontal="center" wrapText="1"/>
    </xf>
    <xf numFmtId="1" fontId="9" fillId="0" borderId="0" xfId="3" applyNumberFormat="1" applyFont="1" applyFill="1" applyAlignment="1">
      <alignment horizontal="center"/>
    </xf>
    <xf numFmtId="1" fontId="9" fillId="0" borderId="0" xfId="3" applyNumberFormat="1" applyFont="1" applyFill="1" applyBorder="1" applyAlignment="1">
      <alignment horizontal="center"/>
    </xf>
    <xf numFmtId="1" fontId="9" fillId="0" borderId="0" xfId="3" applyNumberFormat="1" applyFont="1" applyFill="1" applyBorder="1" applyAlignment="1">
      <alignment horizontal="center" vertical="center"/>
    </xf>
    <xf numFmtId="1" fontId="9" fillId="0" borderId="0" xfId="0" applyNumberFormat="1" applyFont="1" applyAlignment="1">
      <alignment horizontal="center" vertical="center"/>
    </xf>
    <xf numFmtId="165" fontId="9" fillId="0" borderId="0" xfId="3" applyNumberFormat="1" applyFont="1" applyFill="1" applyBorder="1" applyAlignment="1">
      <alignment horizontal="center"/>
    </xf>
    <xf numFmtId="165" fontId="9" fillId="0" borderId="0" xfId="0" applyNumberFormat="1" applyFont="1" applyAlignment="1">
      <alignment horizontal="center" vertical="center"/>
    </xf>
    <xf numFmtId="1" fontId="9" fillId="0" borderId="0" xfId="0" applyNumberFormat="1" applyFont="1"/>
    <xf numFmtId="1" fontId="10" fillId="0" borderId="0" xfId="0" applyNumberFormat="1" applyFont="1"/>
    <xf numFmtId="1" fontId="10" fillId="0" borderId="0" xfId="0" applyNumberFormat="1" applyFont="1" applyAlignment="1">
      <alignment horizontal="center"/>
    </xf>
    <xf numFmtId="1" fontId="0" fillId="0" borderId="0" xfId="0" applyNumberFormat="1" applyAlignment="1">
      <alignment horizontal="center"/>
    </xf>
    <xf numFmtId="1" fontId="6" fillId="2" borderId="0" xfId="0" applyNumberFormat="1" applyFont="1" applyFill="1" applyAlignment="1">
      <alignment horizontal="left" vertical="top" wrapText="1" indent="1"/>
    </xf>
    <xf numFmtId="1" fontId="6" fillId="0" borderId="0" xfId="0" applyNumberFormat="1" applyFont="1" applyAlignment="1">
      <alignment horizontal="left" vertical="top" wrapText="1" indent="1"/>
    </xf>
    <xf numFmtId="1" fontId="48" fillId="0" borderId="0" xfId="0" applyNumberFormat="1" applyFont="1"/>
    <xf numFmtId="165" fontId="9" fillId="2" borderId="0" xfId="0" applyNumberFormat="1" applyFont="1" applyFill="1" applyAlignment="1">
      <alignment horizontal="center"/>
    </xf>
    <xf numFmtId="1" fontId="6" fillId="0" borderId="3" xfId="0" applyNumberFormat="1" applyFont="1" applyBorder="1" applyAlignment="1">
      <alignment horizontal="left" vertical="top" wrapText="1" indent="1"/>
    </xf>
    <xf numFmtId="1" fontId="9" fillId="0" borderId="3" xfId="0" applyNumberFormat="1" applyFont="1" applyBorder="1" applyAlignment="1">
      <alignment horizontal="center"/>
    </xf>
    <xf numFmtId="1" fontId="9" fillId="0" borderId="3" xfId="3" applyNumberFormat="1" applyFont="1" applyFill="1" applyBorder="1" applyAlignment="1">
      <alignment horizontal="center"/>
    </xf>
    <xf numFmtId="0" fontId="10" fillId="2" borderId="7" xfId="0" applyFont="1" applyFill="1" applyBorder="1" applyAlignment="1">
      <alignment horizontal="right" wrapText="1"/>
    </xf>
    <xf numFmtId="0" fontId="10" fillId="2" borderId="3" xfId="0" applyFont="1" applyFill="1" applyBorder="1" applyAlignment="1">
      <alignment horizontal="right" vertical="center"/>
    </xf>
    <xf numFmtId="0" fontId="9" fillId="2" borderId="8" xfId="0" applyFont="1" applyFill="1" applyBorder="1" applyAlignment="1">
      <alignment vertical="center"/>
    </xf>
    <xf numFmtId="3" fontId="9" fillId="2" borderId="8" xfId="0" applyNumberFormat="1" applyFont="1" applyFill="1" applyBorder="1" applyAlignment="1">
      <alignment horizontal="right" vertical="center"/>
    </xf>
    <xf numFmtId="167" fontId="9" fillId="2" borderId="8" xfId="0" applyNumberFormat="1" applyFont="1" applyFill="1" applyBorder="1" applyAlignment="1">
      <alignment horizontal="right" vertical="center"/>
    </xf>
    <xf numFmtId="165" fontId="9" fillId="2" borderId="8" xfId="0" applyNumberFormat="1" applyFont="1" applyFill="1" applyBorder="1" applyAlignment="1">
      <alignment horizontal="right" vertical="center" wrapText="1"/>
    </xf>
    <xf numFmtId="3" fontId="10" fillId="2" borderId="3" xfId="0" applyNumberFormat="1" applyFont="1" applyFill="1" applyBorder="1" applyAlignment="1">
      <alignment horizontal="right" vertical="center"/>
    </xf>
    <xf numFmtId="167" fontId="10" fillId="2" borderId="3" xfId="0" applyNumberFormat="1" applyFont="1" applyFill="1" applyBorder="1" applyAlignment="1">
      <alignment horizontal="right" vertical="center"/>
    </xf>
    <xf numFmtId="165" fontId="10" fillId="2" borderId="3" xfId="0" applyNumberFormat="1" applyFont="1" applyFill="1" applyBorder="1" applyAlignment="1">
      <alignment horizontal="right" vertical="center" wrapText="1"/>
    </xf>
    <xf numFmtId="0" fontId="10" fillId="2" borderId="7" xfId="0" applyFont="1" applyFill="1" applyBorder="1" applyAlignment="1">
      <alignment vertical="center"/>
    </xf>
    <xf numFmtId="0" fontId="10" fillId="0" borderId="3" xfId="0" applyFont="1" applyBorder="1" applyAlignment="1">
      <alignment vertical="center"/>
    </xf>
    <xf numFmtId="3" fontId="10" fillId="0" borderId="3" xfId="0" applyNumberFormat="1" applyFont="1" applyBorder="1" applyAlignment="1">
      <alignment horizontal="right" vertical="center"/>
    </xf>
    <xf numFmtId="165" fontId="10" fillId="0" borderId="3" xfId="0" applyNumberFormat="1" applyFont="1" applyBorder="1" applyAlignment="1">
      <alignment horizontal="right" vertical="center"/>
    </xf>
    <xf numFmtId="0" fontId="17" fillId="2" borderId="8" xfId="0" applyFont="1" applyFill="1" applyBorder="1" applyAlignment="1">
      <alignment horizontal="center" vertical="center" wrapText="1"/>
    </xf>
    <xf numFmtId="0" fontId="17" fillId="2" borderId="7" xfId="0" applyFont="1" applyFill="1" applyBorder="1" applyAlignment="1">
      <alignment horizontal="left" vertical="center" wrapText="1"/>
    </xf>
    <xf numFmtId="0" fontId="17" fillId="2" borderId="7" xfId="0" applyFont="1" applyFill="1" applyBorder="1" applyAlignment="1">
      <alignment horizontal="right" vertical="center" wrapText="1"/>
    </xf>
    <xf numFmtId="0" fontId="17" fillId="2" borderId="8" xfId="0" applyFont="1" applyFill="1" applyBorder="1" applyAlignment="1">
      <alignment horizontal="right" vertical="center" wrapText="1"/>
    </xf>
    <xf numFmtId="3" fontId="16" fillId="2" borderId="8" xfId="0" applyNumberFormat="1" applyFont="1" applyFill="1" applyBorder="1" applyAlignment="1">
      <alignment horizontal="right" vertical="center" wrapText="1"/>
    </xf>
    <xf numFmtId="165" fontId="16" fillId="2" borderId="8" xfId="0" applyNumberFormat="1" applyFont="1" applyFill="1" applyBorder="1" applyAlignment="1">
      <alignment horizontal="right" vertical="center" wrapText="1"/>
    </xf>
    <xf numFmtId="165" fontId="9" fillId="2" borderId="8" xfId="0" applyNumberFormat="1" applyFont="1" applyFill="1" applyBorder="1"/>
    <xf numFmtId="0" fontId="17" fillId="2" borderId="3" xfId="0" applyFont="1" applyFill="1" applyBorder="1" applyAlignment="1">
      <alignment horizontal="left" vertical="center" wrapText="1"/>
    </xf>
    <xf numFmtId="3" fontId="17" fillId="2" borderId="3" xfId="0" applyNumberFormat="1" applyFont="1" applyFill="1" applyBorder="1" applyAlignment="1">
      <alignment horizontal="right" vertical="center" wrapText="1"/>
    </xf>
    <xf numFmtId="165" fontId="0" fillId="0" borderId="0" xfId="0" applyNumberFormat="1"/>
    <xf numFmtId="0" fontId="23" fillId="0" borderId="3" xfId="0" applyFont="1" applyBorder="1"/>
    <xf numFmtId="0" fontId="10" fillId="0" borderId="3" xfId="0" applyFont="1" applyBorder="1"/>
    <xf numFmtId="0" fontId="10" fillId="0" borderId="3" xfId="0" applyFont="1" applyBorder="1" applyAlignment="1">
      <alignment horizontal="right" wrapText="1"/>
    </xf>
    <xf numFmtId="0" fontId="44" fillId="0" borderId="3" xfId="0" applyFont="1" applyBorder="1" applyAlignment="1">
      <alignment horizontal="right" wrapText="1"/>
    </xf>
    <xf numFmtId="0" fontId="9" fillId="0" borderId="0" xfId="0" applyFont="1" applyAlignment="1">
      <alignment horizontal="left" vertical="top" wrapText="1"/>
    </xf>
    <xf numFmtId="0" fontId="9" fillId="0" borderId="0" xfId="0" applyFont="1" applyAlignment="1">
      <alignment horizontal="right" vertical="top" wrapText="1"/>
    </xf>
    <xf numFmtId="0" fontId="9" fillId="0" borderId="0" xfId="0" applyFont="1" applyAlignment="1">
      <alignment horizontal="left" vertical="top"/>
    </xf>
    <xf numFmtId="0" fontId="53" fillId="0" borderId="3" xfId="0" applyFont="1" applyBorder="1"/>
    <xf numFmtId="0" fontId="9" fillId="0" borderId="0" xfId="0" applyFont="1" applyAlignment="1">
      <alignment horizontal="right" wrapText="1"/>
    </xf>
    <xf numFmtId="0" fontId="1" fillId="0" borderId="0" xfId="0" applyFont="1" applyAlignment="1">
      <alignment horizontal="right"/>
    </xf>
    <xf numFmtId="0" fontId="1" fillId="0" borderId="0" xfId="0" applyFont="1" applyAlignment="1">
      <alignment horizontal="right" wrapText="1"/>
    </xf>
    <xf numFmtId="0" fontId="10" fillId="0" borderId="0" xfId="0" applyFont="1" applyAlignment="1">
      <alignment horizontal="right"/>
    </xf>
    <xf numFmtId="0" fontId="10" fillId="0" borderId="0" xfId="0" applyFont="1"/>
    <xf numFmtId="0" fontId="10" fillId="0" borderId="0" xfId="0" applyFont="1" applyAlignment="1">
      <alignment horizontal="center" wrapText="1"/>
    </xf>
    <xf numFmtId="3" fontId="9" fillId="0" borderId="0" xfId="0" applyNumberFormat="1" applyFont="1" applyAlignment="1">
      <alignment horizontal="right" wrapText="1"/>
    </xf>
    <xf numFmtId="0" fontId="54" fillId="0" borderId="0" xfId="0" applyFont="1"/>
    <xf numFmtId="3" fontId="54" fillId="0" borderId="0" xfId="0" applyNumberFormat="1" applyFont="1"/>
    <xf numFmtId="0" fontId="2" fillId="0" borderId="0" xfId="0" applyFont="1"/>
    <xf numFmtId="0" fontId="10" fillId="2" borderId="3" xfId="0" applyFont="1" applyFill="1" applyBorder="1" applyAlignment="1">
      <alignment vertical="center"/>
    </xf>
    <xf numFmtId="167" fontId="9" fillId="2" borderId="0" xfId="0" applyNumberFormat="1" applyFont="1" applyFill="1" applyAlignment="1">
      <alignment horizontal="right" vertical="center"/>
    </xf>
    <xf numFmtId="165" fontId="9" fillId="2" borderId="0" xfId="0" applyNumberFormat="1" applyFont="1" applyFill="1" applyAlignment="1">
      <alignment horizontal="right" vertical="center" wrapText="1"/>
    </xf>
    <xf numFmtId="0" fontId="10" fillId="0" borderId="0" xfId="0" applyFont="1" applyAlignment="1">
      <alignment horizontal="left"/>
    </xf>
    <xf numFmtId="0" fontId="52" fillId="2" borderId="0" xfId="0" applyFont="1" applyFill="1" applyAlignment="1">
      <alignment horizontal="left" vertical="center"/>
    </xf>
    <xf numFmtId="0" fontId="10" fillId="0" borderId="9" xfId="0" applyFont="1" applyBorder="1" applyAlignment="1">
      <alignment horizontal="left"/>
    </xf>
    <xf numFmtId="0" fontId="10" fillId="0" borderId="9" xfId="0" applyFont="1" applyBorder="1" applyAlignment="1">
      <alignment horizontal="right" wrapText="1"/>
    </xf>
    <xf numFmtId="0" fontId="6" fillId="0" borderId="0" xfId="0" applyFont="1" applyAlignment="1">
      <alignment vertical="center"/>
    </xf>
    <xf numFmtId="0" fontId="57" fillId="0" borderId="0" xfId="0" applyFont="1"/>
    <xf numFmtId="49" fontId="9" fillId="0" borderId="0" xfId="0" applyNumberFormat="1" applyFont="1"/>
    <xf numFmtId="0" fontId="1" fillId="0" borderId="0" xfId="0" applyFont="1" applyAlignment="1">
      <alignment vertical="center"/>
    </xf>
    <xf numFmtId="0" fontId="10" fillId="0" borderId="4" xfId="0" applyFont="1" applyBorder="1" applyAlignment="1">
      <alignment horizontal="left"/>
    </xf>
    <xf numFmtId="49" fontId="58" fillId="0" borderId="0" xfId="0" applyNumberFormat="1" applyFont="1"/>
    <xf numFmtId="0" fontId="58" fillId="0" borderId="0" xfId="0" applyFont="1"/>
    <xf numFmtId="0" fontId="59" fillId="0" borderId="0" xfId="0" applyFont="1" applyAlignment="1">
      <alignment vertical="center"/>
    </xf>
    <xf numFmtId="0" fontId="10" fillId="0" borderId="4" xfId="0" applyFont="1" applyBorder="1"/>
    <xf numFmtId="0" fontId="10" fillId="0" borderId="4" xfId="0" applyFont="1" applyBorder="1" applyAlignment="1">
      <alignment horizontal="right"/>
    </xf>
    <xf numFmtId="0" fontId="6" fillId="2" borderId="0" xfId="0" applyFont="1" applyFill="1" applyAlignment="1">
      <alignment vertical="center"/>
    </xf>
    <xf numFmtId="0" fontId="59" fillId="2" borderId="0" xfId="0" applyFont="1" applyFill="1" applyAlignment="1">
      <alignment vertical="center"/>
    </xf>
    <xf numFmtId="49" fontId="54" fillId="0" borderId="0" xfId="0" applyNumberFormat="1" applyFont="1"/>
    <xf numFmtId="49" fontId="30" fillId="2" borderId="0" xfId="14" applyNumberFormat="1" applyFont="1" applyFill="1" applyAlignment="1">
      <alignment horizontal="center"/>
    </xf>
    <xf numFmtId="0" fontId="39" fillId="2" borderId="0" xfId="14" applyFont="1" applyFill="1" applyAlignment="1">
      <alignment horizontal="center"/>
    </xf>
    <xf numFmtId="0" fontId="26" fillId="2" borderId="0" xfId="14" applyFont="1" applyFill="1" applyAlignment="1">
      <alignment horizontal="center"/>
    </xf>
    <xf numFmtId="0" fontId="27" fillId="2" borderId="0" xfId="14" applyFont="1" applyFill="1" applyAlignment="1">
      <alignment horizontal="center"/>
    </xf>
    <xf numFmtId="0" fontId="28" fillId="2" borderId="0" xfId="14" applyFont="1" applyFill="1" applyAlignment="1">
      <alignment horizontal="center"/>
    </xf>
    <xf numFmtId="0" fontId="30" fillId="2" borderId="0" xfId="14" applyFont="1" applyFill="1" applyAlignment="1">
      <alignment horizontal="center"/>
    </xf>
    <xf numFmtId="0" fontId="1" fillId="2" borderId="0" xfId="1" applyFont="1" applyFill="1" applyAlignment="1">
      <alignment horizontal="left" vertical="top" wrapText="1"/>
    </xf>
    <xf numFmtId="0" fontId="22" fillId="2" borderId="0" xfId="1" applyFont="1" applyFill="1" applyAlignment="1">
      <alignment horizontal="left" wrapText="1"/>
    </xf>
    <xf numFmtId="0" fontId="4" fillId="2" borderId="0" xfId="1" applyFill="1"/>
    <xf numFmtId="0" fontId="2" fillId="2" borderId="2" xfId="1" applyFont="1" applyFill="1" applyBorder="1" applyAlignment="1">
      <alignment horizontal="center" vertical="top" wrapText="1"/>
    </xf>
    <xf numFmtId="0" fontId="3" fillId="2" borderId="2" xfId="1" applyFont="1" applyFill="1" applyBorder="1" applyAlignment="1">
      <alignment horizontal="center" vertical="top" wrapText="1"/>
    </xf>
    <xf numFmtId="0" fontId="1" fillId="2" borderId="0" xfId="0" applyFont="1" applyFill="1" applyAlignment="1">
      <alignment vertical="center" wrapText="1"/>
    </xf>
    <xf numFmtId="0" fontId="22" fillId="2" borderId="1" xfId="1" applyFont="1" applyFill="1" applyBorder="1" applyAlignment="1">
      <alignment horizontal="left" wrapText="1"/>
    </xf>
    <xf numFmtId="0" fontId="6" fillId="2" borderId="0" xfId="1" applyFont="1" applyFill="1" applyAlignment="1">
      <alignment horizontal="left" vertical="top" wrapText="1"/>
    </xf>
    <xf numFmtId="0" fontId="22" fillId="2" borderId="3" xfId="0" applyFont="1" applyFill="1" applyBorder="1" applyAlignment="1">
      <alignment horizontal="left" wrapText="1"/>
    </xf>
    <xf numFmtId="0" fontId="10" fillId="2" borderId="8" xfId="0" applyFont="1" applyFill="1" applyBorder="1" applyAlignment="1">
      <alignment vertical="center"/>
    </xf>
    <xf numFmtId="0" fontId="10" fillId="2" borderId="3" xfId="0" applyFont="1" applyFill="1" applyBorder="1" applyAlignment="1">
      <alignment vertical="center"/>
    </xf>
    <xf numFmtId="0" fontId="10" fillId="2" borderId="7" xfId="0" applyFont="1" applyFill="1" applyBorder="1" applyAlignment="1">
      <alignment horizontal="center" vertical="center"/>
    </xf>
    <xf numFmtId="0" fontId="21" fillId="2" borderId="8" xfId="0" applyFont="1" applyFill="1" applyBorder="1" applyAlignment="1">
      <alignment horizontal="left" vertical="center" wrapText="1"/>
    </xf>
    <xf numFmtId="0" fontId="17" fillId="2" borderId="8" xfId="0" applyFont="1" applyFill="1" applyBorder="1" applyAlignment="1">
      <alignment horizontal="right" vertical="center" wrapText="1"/>
    </xf>
    <xf numFmtId="0" fontId="10" fillId="0" borderId="0" xfId="0" applyFont="1" applyAlignment="1">
      <alignment horizontal="center"/>
    </xf>
    <xf numFmtId="0" fontId="0" fillId="0" borderId="0" xfId="0" applyAlignment="1">
      <alignment horizontal="center"/>
    </xf>
    <xf numFmtId="0" fontId="10" fillId="0" borderId="4" xfId="0" applyFont="1" applyBorder="1" applyAlignment="1">
      <alignment horizontal="center" wrapText="1"/>
    </xf>
    <xf numFmtId="0" fontId="6" fillId="0" borderId="4" xfId="0" applyFont="1" applyBorder="1" applyAlignment="1">
      <alignment vertical="center" wrapText="1"/>
    </xf>
    <xf numFmtId="0" fontId="57" fillId="0" borderId="4" xfId="0" applyFont="1" applyBorder="1" applyAlignment="1">
      <alignment wrapText="1"/>
    </xf>
    <xf numFmtId="0" fontId="15" fillId="3" borderId="0" xfId="0" applyFont="1" applyFill="1" applyAlignment="1">
      <alignment horizontal="left" vertical="center" wrapText="1"/>
    </xf>
    <xf numFmtId="0" fontId="23" fillId="0" borderId="3" xfId="0" applyFont="1" applyBorder="1" applyAlignment="1">
      <alignment horizontal="left" wrapText="1"/>
    </xf>
    <xf numFmtId="0" fontId="9" fillId="0" borderId="6" xfId="0" applyFont="1" applyBorder="1" applyAlignment="1">
      <alignment horizontal="center"/>
    </xf>
    <xf numFmtId="0" fontId="9" fillId="0" borderId="6" xfId="0" applyFont="1" applyBorder="1" applyAlignment="1">
      <alignment horizontal="center" vertical="center"/>
    </xf>
    <xf numFmtId="0" fontId="6" fillId="0" borderId="8" xfId="0" applyFont="1" applyBorder="1" applyAlignment="1">
      <alignment horizontal="left" vertical="center" wrapText="1"/>
    </xf>
  </cellXfs>
  <cellStyles count="38">
    <cellStyle name="AIHW Body" xfId="11" xr:uid="{00000000-0005-0000-0000-000000000000}"/>
    <cellStyle name="AIHW Body 2" xfId="15" xr:uid="{00000000-0005-0000-0000-000001000000}"/>
    <cellStyle name="AIHW Caption" xfId="9" xr:uid="{00000000-0005-0000-0000-000002000000}"/>
    <cellStyle name="AIHW Column Heading" xfId="10" xr:uid="{00000000-0005-0000-0000-000003000000}"/>
    <cellStyle name="AIHW Footnote" xfId="12" xr:uid="{00000000-0005-0000-0000-000004000000}"/>
    <cellStyle name="AIHW Upper Level Heading" xfId="21" xr:uid="{00000000-0005-0000-0000-000005000000}"/>
    <cellStyle name="Comma" xfId="3" builtinId="3"/>
    <cellStyle name="Comma 2" xfId="33" xr:uid="{00000000-0005-0000-0000-000007000000}"/>
    <cellStyle name="Comma 3" xfId="37" xr:uid="{00000000-0005-0000-0000-000008000000}"/>
    <cellStyle name="Hyperlink" xfId="2" builtinId="8"/>
    <cellStyle name="Hyperlink 2" xfId="20" xr:uid="{00000000-0005-0000-0000-00000A000000}"/>
    <cellStyle name="Normal" xfId="0" builtinId="0"/>
    <cellStyle name="Normal 10" xfId="7" xr:uid="{00000000-0005-0000-0000-00000C000000}"/>
    <cellStyle name="Normal 10 2" xfId="23" xr:uid="{00000000-0005-0000-0000-00000D000000}"/>
    <cellStyle name="Normal 2" xfId="1" xr:uid="{00000000-0005-0000-0000-00000E000000}"/>
    <cellStyle name="Normal 2 2" xfId="14" xr:uid="{00000000-0005-0000-0000-00000F000000}"/>
    <cellStyle name="Normal 2 2 2" xfId="6" xr:uid="{00000000-0005-0000-0000-000010000000}"/>
    <cellStyle name="Normal 2 2 3" xfId="26" xr:uid="{00000000-0005-0000-0000-000011000000}"/>
    <cellStyle name="Normal 2 2 3 2" xfId="35" xr:uid="{00000000-0005-0000-0000-000012000000}"/>
    <cellStyle name="Normal 2 2 4" xfId="29" xr:uid="{00000000-0005-0000-0000-000013000000}"/>
    <cellStyle name="Normal 2 20" xfId="5" xr:uid="{00000000-0005-0000-0000-000014000000}"/>
    <cellStyle name="Normal 2 3" xfId="13" xr:uid="{00000000-0005-0000-0000-000015000000}"/>
    <cellStyle name="Normal 2 4" xfId="19" xr:uid="{00000000-0005-0000-0000-000016000000}"/>
    <cellStyle name="Normal 3" xfId="22" xr:uid="{00000000-0005-0000-0000-000017000000}"/>
    <cellStyle name="Normal 3 2" xfId="17" xr:uid="{00000000-0005-0000-0000-000018000000}"/>
    <cellStyle name="Normal 3 2 2" xfId="24" xr:uid="{00000000-0005-0000-0000-000019000000}"/>
    <cellStyle name="Normal 3 3" xfId="25" xr:uid="{00000000-0005-0000-0000-00001A000000}"/>
    <cellStyle name="Normal 3 4" xfId="34" xr:uid="{00000000-0005-0000-0000-00001B000000}"/>
    <cellStyle name="Normal 30" xfId="8" xr:uid="{00000000-0005-0000-0000-00001C000000}"/>
    <cellStyle name="Normal 35" xfId="4" xr:uid="{00000000-0005-0000-0000-00001D000000}"/>
    <cellStyle name="Normal 4" xfId="18" xr:uid="{00000000-0005-0000-0000-00001E000000}"/>
    <cellStyle name="Normal 5" xfId="27" xr:uid="{00000000-0005-0000-0000-00001F000000}"/>
    <cellStyle name="Normal 5 2" xfId="36" xr:uid="{00000000-0005-0000-0000-000020000000}"/>
    <cellStyle name="Normal 6" xfId="16" xr:uid="{00000000-0005-0000-0000-000021000000}"/>
    <cellStyle name="Style10" xfId="30" xr:uid="{00000000-0005-0000-0000-000025000000}"/>
    <cellStyle name="Style7" xfId="32" xr:uid="{00000000-0005-0000-0000-000026000000}"/>
    <cellStyle name="Style9 3" xfId="31" xr:uid="{00000000-0005-0000-0000-000027000000}"/>
    <cellStyle name="Style9 4" xfId="28" xr:uid="{00000000-0005-0000-0000-000028000000}"/>
  </cellStyles>
  <dxfs count="0"/>
  <tableStyles count="0" defaultTableStyle="TableStyleMedium2" defaultPivotStyle="PivotStyleLight16"/>
  <colors>
    <mruColors>
      <color rgb="FF6666FF"/>
      <color rgb="FF5FCAFF"/>
      <color rgb="FF00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9525" cy="9525"/>
    <xdr:pic>
      <xdr:nvPicPr>
        <xdr:cNvPr id="2" name="Picture 1" descr="http://www.abs.gov.au/icons/ecblank.gif">
          <a:extLst>
            <a:ext uri="{FF2B5EF4-FFF2-40B4-BE49-F238E27FC236}">
              <a16:creationId xmlns:a16="http://schemas.microsoft.com/office/drawing/2014/main" id="{2582F22A-B580-43BC-9144-BFC16E88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33925" y="800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xdr:row>
      <xdr:rowOff>0</xdr:rowOff>
    </xdr:from>
    <xdr:ext cx="9525" cy="9525"/>
    <xdr:pic>
      <xdr:nvPicPr>
        <xdr:cNvPr id="3" name="Picture 2" descr="http://www.abs.gov.au/icons/ecblank.gif">
          <a:extLst>
            <a:ext uri="{FF2B5EF4-FFF2-40B4-BE49-F238E27FC236}">
              <a16:creationId xmlns:a16="http://schemas.microsoft.com/office/drawing/2014/main" id="{9B81D4AD-82B0-4E2D-AB31-AF79ABA987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33925" y="800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xdr:row>
      <xdr:rowOff>0</xdr:rowOff>
    </xdr:from>
    <xdr:ext cx="9525" cy="9525"/>
    <xdr:pic>
      <xdr:nvPicPr>
        <xdr:cNvPr id="4" name="Picture 3" descr="http://www.abs.gov.au/icons/ecblank.gif">
          <a:extLst>
            <a:ext uri="{FF2B5EF4-FFF2-40B4-BE49-F238E27FC236}">
              <a16:creationId xmlns:a16="http://schemas.microsoft.com/office/drawing/2014/main" id="{BAE00AFF-B7AD-4822-B07E-5284B2822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5" y="828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xdr:row>
      <xdr:rowOff>0</xdr:rowOff>
    </xdr:from>
    <xdr:ext cx="9525" cy="9525"/>
    <xdr:pic>
      <xdr:nvPicPr>
        <xdr:cNvPr id="5" name="Picture 4" descr="http://www.abs.gov.au/icons/ecblank.gif">
          <a:extLst>
            <a:ext uri="{FF2B5EF4-FFF2-40B4-BE49-F238E27FC236}">
              <a16:creationId xmlns:a16="http://schemas.microsoft.com/office/drawing/2014/main" id="{2D59EF08-1530-486D-99FC-797409740D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5" y="828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15</xdr:row>
      <xdr:rowOff>0</xdr:rowOff>
    </xdr:from>
    <xdr:ext cx="9525" cy="9525"/>
    <xdr:pic>
      <xdr:nvPicPr>
        <xdr:cNvPr id="2" name="Picture 1" descr="http://www.abs.gov.au/icons/ecblank.gif">
          <a:extLst>
            <a:ext uri="{FF2B5EF4-FFF2-40B4-BE49-F238E27FC236}">
              <a16:creationId xmlns:a16="http://schemas.microsoft.com/office/drawing/2014/main" id="{886867A9-6429-40E5-8B9C-DA9AA606B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6775" y="2752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xdr:row>
      <xdr:rowOff>0</xdr:rowOff>
    </xdr:from>
    <xdr:ext cx="9525" cy="9525"/>
    <xdr:pic>
      <xdr:nvPicPr>
        <xdr:cNvPr id="3" name="Picture 2" descr="http://www.abs.gov.au/icons/ecblank.gif">
          <a:extLst>
            <a:ext uri="{FF2B5EF4-FFF2-40B4-BE49-F238E27FC236}">
              <a16:creationId xmlns:a16="http://schemas.microsoft.com/office/drawing/2014/main" id="{816DE167-DCD3-49AC-BF1A-7D3733CD5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6775" y="2752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xdr:row>
      <xdr:rowOff>0</xdr:rowOff>
    </xdr:from>
    <xdr:ext cx="9525" cy="9525"/>
    <xdr:pic>
      <xdr:nvPicPr>
        <xdr:cNvPr id="4" name="Picture 3" descr="http://www.abs.gov.au/icons/ecblank.gif">
          <a:extLst>
            <a:ext uri="{FF2B5EF4-FFF2-40B4-BE49-F238E27FC236}">
              <a16:creationId xmlns:a16="http://schemas.microsoft.com/office/drawing/2014/main" id="{22765404-FF03-4A41-9ECB-FFD0CE152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9100" y="3114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xdr:row>
      <xdr:rowOff>0</xdr:rowOff>
    </xdr:from>
    <xdr:ext cx="9525" cy="9525"/>
    <xdr:pic>
      <xdr:nvPicPr>
        <xdr:cNvPr id="5" name="Picture 4" descr="http://www.abs.gov.au/icons/ecblank.gif">
          <a:extLst>
            <a:ext uri="{FF2B5EF4-FFF2-40B4-BE49-F238E27FC236}">
              <a16:creationId xmlns:a16="http://schemas.microsoft.com/office/drawing/2014/main" id="{8B3C9987-9839-4CB1-B96E-422896360F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9100" y="3114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ssemil/Work%20Folders/Desktop/S2.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0.1_Estimates"/>
      <sheetName val="Table 10.2_RSEs"/>
      <sheetName val="Table 10.4_Mo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K12"/>
  <sheetViews>
    <sheetView tabSelected="1" workbookViewId="0"/>
  </sheetViews>
  <sheetFormatPr defaultColWidth="9.140625" defaultRowHeight="15"/>
  <cols>
    <col min="1" max="16384" width="9.140625" style="14"/>
  </cols>
  <sheetData>
    <row r="2" spans="1:11" ht="27.75">
      <c r="A2" s="175" t="s">
        <v>389</v>
      </c>
      <c r="B2" s="175"/>
      <c r="C2" s="175"/>
      <c r="D2" s="175"/>
      <c r="E2" s="175"/>
      <c r="F2" s="175"/>
      <c r="G2" s="175"/>
      <c r="H2" s="175"/>
      <c r="I2" s="175"/>
      <c r="J2" s="175"/>
      <c r="K2" s="175"/>
    </row>
    <row r="3" spans="1:11" ht="30">
      <c r="A3" s="176">
        <v>2023</v>
      </c>
      <c r="B3" s="176"/>
      <c r="C3" s="176"/>
      <c r="D3" s="176"/>
      <c r="E3" s="176"/>
      <c r="F3" s="176"/>
      <c r="G3" s="176"/>
      <c r="H3" s="176"/>
      <c r="I3" s="176"/>
      <c r="J3" s="176"/>
      <c r="K3" s="176"/>
    </row>
    <row r="4" spans="1:11" ht="30">
      <c r="A4" s="15"/>
      <c r="B4" s="15"/>
      <c r="C4" s="15"/>
      <c r="D4" s="15"/>
      <c r="E4" s="15"/>
      <c r="F4" s="15"/>
      <c r="G4" s="15"/>
      <c r="H4" s="15"/>
      <c r="I4" s="15"/>
      <c r="J4" s="15"/>
      <c r="K4" s="15"/>
    </row>
    <row r="5" spans="1:11" ht="26.25">
      <c r="A5" s="177" t="s">
        <v>390</v>
      </c>
      <c r="B5" s="177"/>
      <c r="C5" s="177"/>
      <c r="D5" s="177"/>
      <c r="E5" s="177"/>
      <c r="F5" s="177"/>
      <c r="G5" s="177"/>
      <c r="H5" s="177"/>
      <c r="I5" s="177"/>
      <c r="J5" s="177"/>
      <c r="K5" s="177"/>
    </row>
    <row r="6" spans="1:11" ht="26.25">
      <c r="A6" s="16"/>
      <c r="B6" s="16"/>
      <c r="C6" s="16"/>
      <c r="D6" s="16"/>
      <c r="E6" s="16"/>
      <c r="F6" s="16"/>
      <c r="G6" s="16"/>
      <c r="H6" s="16"/>
      <c r="I6" s="16"/>
      <c r="J6" s="16"/>
      <c r="K6" s="16"/>
    </row>
    <row r="7" spans="1:11" ht="23.25">
      <c r="A7" s="178" t="s">
        <v>74</v>
      </c>
      <c r="B7" s="178"/>
      <c r="C7" s="178"/>
      <c r="D7" s="178"/>
      <c r="E7" s="178"/>
      <c r="F7" s="178"/>
      <c r="G7" s="178"/>
      <c r="H7" s="178"/>
      <c r="I7" s="178"/>
      <c r="J7" s="178"/>
      <c r="K7" s="178"/>
    </row>
    <row r="8" spans="1:11" ht="30">
      <c r="A8" s="17"/>
    </row>
    <row r="9" spans="1:11" ht="15.75">
      <c r="A9" s="179" t="s">
        <v>75</v>
      </c>
      <c r="B9" s="179"/>
      <c r="C9" s="179"/>
      <c r="D9" s="179"/>
      <c r="E9" s="179"/>
      <c r="F9" s="179"/>
      <c r="G9" s="179"/>
      <c r="H9" s="179"/>
      <c r="I9" s="179"/>
      <c r="J9" s="179"/>
      <c r="K9" s="179"/>
    </row>
    <row r="10" spans="1:11" ht="30">
      <c r="A10" s="17"/>
      <c r="B10" s="18"/>
      <c r="C10" s="18"/>
      <c r="D10" s="18"/>
      <c r="E10" s="18"/>
      <c r="F10" s="18"/>
      <c r="G10" s="18"/>
      <c r="H10" s="18"/>
      <c r="I10" s="18"/>
      <c r="J10" s="18"/>
      <c r="K10" s="18"/>
    </row>
    <row r="11" spans="1:11" ht="15.75">
      <c r="A11" s="174" t="s">
        <v>399</v>
      </c>
      <c r="B11" s="174"/>
      <c r="C11" s="174"/>
      <c r="D11" s="174"/>
      <c r="E11" s="174"/>
      <c r="F11" s="174"/>
      <c r="G11" s="174"/>
      <c r="H11" s="174"/>
      <c r="I11" s="174"/>
      <c r="J11" s="174"/>
      <c r="K11" s="174"/>
    </row>
    <row r="12" spans="1:11" ht="30">
      <c r="A12" s="15"/>
      <c r="B12" s="18"/>
      <c r="C12" s="18"/>
      <c r="D12" s="18"/>
      <c r="E12" s="18"/>
      <c r="F12" s="18"/>
      <c r="G12" s="18"/>
      <c r="H12" s="18"/>
      <c r="I12" s="18"/>
      <c r="J12" s="18"/>
      <c r="K12" s="18"/>
    </row>
  </sheetData>
  <mergeCells count="6">
    <mergeCell ref="A11:K11"/>
    <mergeCell ref="A2:K2"/>
    <mergeCell ref="A3:K3"/>
    <mergeCell ref="A5:K5"/>
    <mergeCell ref="A7:K7"/>
    <mergeCell ref="A9:K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F13F-4B12-4ADC-BC72-2CA0B767BE9B}">
  <dimension ref="A1:Q96"/>
  <sheetViews>
    <sheetView showGridLines="0" workbookViewId="0">
      <pane xSplit="1" ySplit="2" topLeftCell="B3" activePane="bottomRight" state="frozen"/>
      <selection pane="topRight"/>
      <selection pane="bottomLeft"/>
      <selection pane="bottomRight"/>
    </sheetView>
  </sheetViews>
  <sheetFormatPr defaultRowHeight="15"/>
  <cols>
    <col min="1" max="1" width="52.28515625" style="77" customWidth="1"/>
    <col min="2" max="2" width="9.5703125" style="77" customWidth="1"/>
    <col min="3" max="3" width="9.140625" style="77"/>
    <col min="4" max="4" width="13.42578125" style="77" customWidth="1"/>
    <col min="5" max="5" width="10.42578125" style="77" customWidth="1"/>
    <col min="6" max="7" width="9.140625" style="77"/>
    <col min="8" max="8" width="11.28515625" style="77" customWidth="1"/>
    <col min="9" max="9" width="9.140625" style="77"/>
    <col min="10" max="10" width="11.140625" style="77" customWidth="1"/>
    <col min="11" max="11" width="16.140625" style="77" customWidth="1"/>
    <col min="12" max="12" width="13.85546875" style="77" customWidth="1"/>
    <col min="13" max="13" width="12.42578125" style="77" customWidth="1"/>
    <col min="14" max="14" width="10.28515625" style="77" customWidth="1"/>
    <col min="15" max="16" width="9.140625" style="77"/>
    <col min="17" max="17" width="11.5703125" style="77" customWidth="1"/>
    <col min="18" max="16384" width="9.140625" style="77"/>
  </cols>
  <sheetData>
    <row r="1" spans="1:17" ht="15.75">
      <c r="A1" s="136" t="s">
        <v>406</v>
      </c>
      <c r="B1" s="75"/>
      <c r="C1" s="76"/>
      <c r="D1" s="76"/>
      <c r="E1" s="76"/>
      <c r="F1" s="76"/>
      <c r="G1" s="76"/>
      <c r="H1" s="76"/>
      <c r="I1" s="76"/>
      <c r="J1" s="76"/>
      <c r="K1" s="76"/>
      <c r="L1" s="76"/>
      <c r="M1" s="76"/>
      <c r="N1" s="76"/>
      <c r="O1" s="76"/>
      <c r="P1" s="76"/>
      <c r="Q1" s="76"/>
    </row>
    <row r="2" spans="1:17" s="79" customFormat="1" ht="33.75">
      <c r="A2" s="159" t="s">
        <v>315</v>
      </c>
      <c r="B2" s="160" t="s">
        <v>316</v>
      </c>
      <c r="C2" s="138" t="s">
        <v>19</v>
      </c>
      <c r="D2" s="138" t="s">
        <v>278</v>
      </c>
      <c r="E2" s="138" t="s">
        <v>20</v>
      </c>
      <c r="F2" s="138" t="s">
        <v>72</v>
      </c>
      <c r="G2" s="139" t="s">
        <v>279</v>
      </c>
      <c r="H2" s="139" t="s">
        <v>280</v>
      </c>
      <c r="I2" s="138" t="s">
        <v>21</v>
      </c>
      <c r="J2" s="139" t="s">
        <v>281</v>
      </c>
      <c r="K2" s="139" t="s">
        <v>282</v>
      </c>
      <c r="L2" s="139" t="s">
        <v>283</v>
      </c>
      <c r="M2" s="139" t="s">
        <v>284</v>
      </c>
      <c r="N2" s="139" t="s">
        <v>285</v>
      </c>
      <c r="O2" s="138" t="s">
        <v>16</v>
      </c>
      <c r="P2" s="138" t="s">
        <v>22</v>
      </c>
      <c r="Q2" s="138" t="s">
        <v>286</v>
      </c>
    </row>
    <row r="3" spans="1:17" s="79" customFormat="1" ht="13.5" customHeight="1">
      <c r="A3" s="157"/>
      <c r="B3" s="196" t="s">
        <v>319</v>
      </c>
      <c r="C3" s="196"/>
      <c r="D3" s="196"/>
      <c r="E3" s="196"/>
      <c r="F3" s="196"/>
      <c r="G3" s="196"/>
      <c r="H3" s="196"/>
      <c r="I3" s="196"/>
      <c r="J3" s="196"/>
      <c r="K3" s="196"/>
      <c r="L3" s="196"/>
      <c r="M3" s="196"/>
      <c r="N3" s="196"/>
      <c r="O3" s="196"/>
      <c r="P3" s="196"/>
      <c r="Q3" s="196"/>
    </row>
    <row r="4" spans="1:17" s="79" customFormat="1" ht="13.5" customHeight="1">
      <c r="A4" s="140" t="s">
        <v>375</v>
      </c>
      <c r="B4" s="80">
        <v>15</v>
      </c>
      <c r="C4" s="80">
        <v>3</v>
      </c>
      <c r="D4" s="80">
        <v>5</v>
      </c>
      <c r="E4" s="80">
        <v>1</v>
      </c>
      <c r="F4" s="80">
        <v>3</v>
      </c>
      <c r="G4" s="80">
        <v>10</v>
      </c>
      <c r="H4" s="80">
        <v>7</v>
      </c>
      <c r="I4" s="80">
        <v>9</v>
      </c>
      <c r="J4" s="80">
        <v>12</v>
      </c>
      <c r="K4" s="80">
        <v>4</v>
      </c>
      <c r="L4" s="80">
        <v>4</v>
      </c>
      <c r="M4" s="80">
        <v>5</v>
      </c>
      <c r="N4" s="80">
        <v>1</v>
      </c>
      <c r="O4" s="80">
        <v>1</v>
      </c>
      <c r="P4" s="80">
        <v>1</v>
      </c>
      <c r="Q4" s="80">
        <v>0</v>
      </c>
    </row>
    <row r="5" spans="1:17" s="79" customFormat="1" ht="13.5" customHeight="1">
      <c r="A5" s="140" t="s">
        <v>376</v>
      </c>
      <c r="B5" s="80">
        <v>3</v>
      </c>
      <c r="C5" s="80">
        <v>1</v>
      </c>
      <c r="D5" s="80">
        <v>1</v>
      </c>
      <c r="E5" s="80">
        <v>1</v>
      </c>
      <c r="F5" s="80">
        <v>1</v>
      </c>
      <c r="G5" s="80">
        <v>2</v>
      </c>
      <c r="H5" s="80">
        <v>2</v>
      </c>
      <c r="I5" s="80">
        <v>2</v>
      </c>
      <c r="J5" s="80">
        <v>2</v>
      </c>
      <c r="K5" s="80">
        <v>0</v>
      </c>
      <c r="L5" s="80">
        <v>0</v>
      </c>
      <c r="M5" s="80">
        <v>0</v>
      </c>
      <c r="N5" s="80">
        <v>1</v>
      </c>
      <c r="O5" s="80">
        <v>0</v>
      </c>
      <c r="P5" s="80">
        <v>0</v>
      </c>
      <c r="Q5" s="80">
        <v>0</v>
      </c>
    </row>
    <row r="6" spans="1:17" s="79" customFormat="1" ht="13.5" customHeight="1">
      <c r="A6" s="140" t="s">
        <v>377</v>
      </c>
      <c r="B6" s="80">
        <v>4</v>
      </c>
      <c r="C6" s="80">
        <v>0</v>
      </c>
      <c r="D6" s="80">
        <v>0</v>
      </c>
      <c r="E6" s="80">
        <v>0</v>
      </c>
      <c r="F6" s="80">
        <v>1</v>
      </c>
      <c r="G6" s="80">
        <v>1</v>
      </c>
      <c r="H6" s="80">
        <v>1</v>
      </c>
      <c r="I6" s="80">
        <v>1</v>
      </c>
      <c r="J6" s="80">
        <v>1</v>
      </c>
      <c r="K6" s="80">
        <v>1</v>
      </c>
      <c r="L6" s="80">
        <v>1</v>
      </c>
      <c r="M6" s="80">
        <v>0</v>
      </c>
      <c r="N6" s="80">
        <v>1</v>
      </c>
      <c r="O6" s="80">
        <v>0</v>
      </c>
      <c r="P6" s="80">
        <v>0</v>
      </c>
      <c r="Q6" s="80">
        <v>0</v>
      </c>
    </row>
    <row r="7" spans="1:17" s="79" customFormat="1" ht="13.5" customHeight="1">
      <c r="A7" s="140" t="s">
        <v>381</v>
      </c>
      <c r="B7" s="80">
        <v>2</v>
      </c>
      <c r="C7" s="80">
        <v>0</v>
      </c>
      <c r="D7" s="80">
        <v>1</v>
      </c>
      <c r="E7" s="80">
        <v>0</v>
      </c>
      <c r="F7" s="80">
        <v>0</v>
      </c>
      <c r="G7" s="80">
        <v>1</v>
      </c>
      <c r="H7" s="80">
        <v>1</v>
      </c>
      <c r="I7" s="80">
        <v>0</v>
      </c>
      <c r="J7" s="80">
        <v>0</v>
      </c>
      <c r="K7" s="80">
        <v>0</v>
      </c>
      <c r="L7" s="80">
        <v>1</v>
      </c>
      <c r="M7" s="80">
        <v>0</v>
      </c>
      <c r="N7" s="80">
        <v>0</v>
      </c>
      <c r="O7" s="80">
        <v>0</v>
      </c>
      <c r="P7" s="80">
        <v>0</v>
      </c>
      <c r="Q7" s="80">
        <v>0</v>
      </c>
    </row>
    <row r="8" spans="1:17" s="79" customFormat="1" ht="13.5" customHeight="1">
      <c r="A8" s="140" t="s">
        <v>378</v>
      </c>
      <c r="B8" s="80">
        <v>0</v>
      </c>
      <c r="C8" s="80">
        <v>0</v>
      </c>
      <c r="D8" s="80">
        <v>0</v>
      </c>
      <c r="E8" s="80">
        <v>0</v>
      </c>
      <c r="F8" s="80">
        <v>0</v>
      </c>
      <c r="G8" s="80">
        <v>0</v>
      </c>
      <c r="H8" s="80">
        <v>0</v>
      </c>
      <c r="I8" s="80">
        <v>0</v>
      </c>
      <c r="J8" s="80">
        <v>0</v>
      </c>
      <c r="K8" s="80">
        <v>0</v>
      </c>
      <c r="L8" s="80">
        <v>0</v>
      </c>
      <c r="M8" s="80">
        <v>0</v>
      </c>
      <c r="N8" s="80">
        <v>0</v>
      </c>
      <c r="O8" s="80">
        <v>0</v>
      </c>
      <c r="P8" s="80">
        <v>0</v>
      </c>
      <c r="Q8" s="80">
        <v>0</v>
      </c>
    </row>
    <row r="9" spans="1:17" s="79" customFormat="1" ht="13.5" customHeight="1">
      <c r="A9" s="140" t="s">
        <v>379</v>
      </c>
      <c r="B9" s="80">
        <v>1</v>
      </c>
      <c r="C9" s="80">
        <v>0</v>
      </c>
      <c r="D9" s="80">
        <v>0</v>
      </c>
      <c r="E9" s="80">
        <v>0</v>
      </c>
      <c r="F9" s="80">
        <v>0</v>
      </c>
      <c r="G9" s="80">
        <v>0</v>
      </c>
      <c r="H9" s="80">
        <v>0</v>
      </c>
      <c r="I9" s="80">
        <v>0</v>
      </c>
      <c r="J9" s="80">
        <v>1</v>
      </c>
      <c r="K9" s="80">
        <v>0</v>
      </c>
      <c r="L9" s="80">
        <v>1</v>
      </c>
      <c r="M9" s="80">
        <v>0</v>
      </c>
      <c r="N9" s="80">
        <v>1</v>
      </c>
      <c r="O9" s="80">
        <v>0</v>
      </c>
      <c r="P9" s="80">
        <v>0</v>
      </c>
      <c r="Q9" s="80">
        <v>0</v>
      </c>
    </row>
    <row r="10" spans="1:17" s="79" customFormat="1" ht="13.5" customHeight="1">
      <c r="A10" s="140" t="s">
        <v>380</v>
      </c>
      <c r="B10" s="80">
        <v>1</v>
      </c>
      <c r="C10" s="80">
        <v>0</v>
      </c>
      <c r="D10" s="80">
        <v>0</v>
      </c>
      <c r="E10" s="80">
        <v>0</v>
      </c>
      <c r="F10" s="80">
        <v>0</v>
      </c>
      <c r="G10" s="80">
        <v>0</v>
      </c>
      <c r="H10" s="80">
        <v>0</v>
      </c>
      <c r="I10" s="80">
        <v>1</v>
      </c>
      <c r="J10" s="80">
        <v>1</v>
      </c>
      <c r="K10" s="80">
        <v>1</v>
      </c>
      <c r="L10" s="80">
        <v>0</v>
      </c>
      <c r="M10" s="80">
        <v>1</v>
      </c>
      <c r="N10" s="80">
        <v>0</v>
      </c>
      <c r="O10" s="80">
        <v>0</v>
      </c>
      <c r="P10" s="80">
        <v>0</v>
      </c>
      <c r="Q10" s="80">
        <v>0</v>
      </c>
    </row>
    <row r="11" spans="1:17" s="79" customFormat="1" ht="13.5" customHeight="1">
      <c r="A11" s="142" t="s">
        <v>383</v>
      </c>
      <c r="B11" s="80">
        <v>0</v>
      </c>
      <c r="C11" s="80">
        <v>0</v>
      </c>
      <c r="D11" s="80">
        <v>0</v>
      </c>
      <c r="E11" s="80">
        <v>0</v>
      </c>
      <c r="F11" s="80">
        <v>0</v>
      </c>
      <c r="G11" s="80">
        <v>0</v>
      </c>
      <c r="H11" s="80">
        <v>0</v>
      </c>
      <c r="I11" s="80">
        <v>0</v>
      </c>
      <c r="J11" s="80">
        <v>0</v>
      </c>
      <c r="K11" s="80">
        <v>0</v>
      </c>
      <c r="L11" s="80">
        <v>0</v>
      </c>
      <c r="M11" s="80">
        <v>0</v>
      </c>
      <c r="N11" s="80">
        <v>0</v>
      </c>
      <c r="O11" s="80">
        <v>0</v>
      </c>
      <c r="P11" s="80">
        <v>0</v>
      </c>
      <c r="Q11" s="80">
        <v>0</v>
      </c>
    </row>
    <row r="12" spans="1:17" s="79" customFormat="1" ht="13.5" customHeight="1">
      <c r="A12" s="142" t="s">
        <v>382</v>
      </c>
      <c r="B12" s="80">
        <v>0</v>
      </c>
      <c r="C12" s="80">
        <v>0</v>
      </c>
      <c r="D12" s="80">
        <v>0</v>
      </c>
      <c r="E12" s="80">
        <v>0</v>
      </c>
      <c r="F12" s="80">
        <v>0</v>
      </c>
      <c r="G12" s="80">
        <v>0</v>
      </c>
      <c r="H12" s="80">
        <v>0</v>
      </c>
      <c r="I12" s="80">
        <v>0</v>
      </c>
      <c r="J12" s="80">
        <v>0</v>
      </c>
      <c r="K12" s="80">
        <v>0</v>
      </c>
      <c r="L12" s="80">
        <v>0</v>
      </c>
      <c r="M12" s="80">
        <v>0</v>
      </c>
      <c r="N12" s="80">
        <v>0</v>
      </c>
      <c r="O12" s="80">
        <v>0</v>
      </c>
      <c r="P12" s="80">
        <v>0</v>
      </c>
      <c r="Q12" s="80">
        <v>0</v>
      </c>
    </row>
    <row r="13" spans="1:17" s="79" customFormat="1" ht="11.25">
      <c r="A13" s="142" t="s">
        <v>401</v>
      </c>
      <c r="B13" s="80">
        <v>0</v>
      </c>
      <c r="C13" s="80">
        <v>0</v>
      </c>
      <c r="D13" s="80">
        <v>0</v>
      </c>
      <c r="E13" s="80">
        <v>0</v>
      </c>
      <c r="F13" s="80">
        <v>0</v>
      </c>
      <c r="G13" s="80">
        <v>0</v>
      </c>
      <c r="H13" s="80">
        <v>0</v>
      </c>
      <c r="I13" s="80">
        <v>0</v>
      </c>
      <c r="J13" s="80">
        <v>0</v>
      </c>
      <c r="K13" s="80">
        <v>0</v>
      </c>
      <c r="L13" s="80">
        <v>0</v>
      </c>
      <c r="M13" s="80">
        <v>0</v>
      </c>
      <c r="N13" s="80">
        <v>0</v>
      </c>
      <c r="O13" s="80">
        <v>0</v>
      </c>
      <c r="P13" s="80">
        <v>0</v>
      </c>
      <c r="Q13" s="80">
        <v>0</v>
      </c>
    </row>
    <row r="14" spans="1:17" customFormat="1">
      <c r="A14" s="87" t="s">
        <v>349</v>
      </c>
      <c r="B14" s="88">
        <v>90</v>
      </c>
      <c r="C14" s="88">
        <v>14</v>
      </c>
      <c r="D14" s="88">
        <v>25</v>
      </c>
      <c r="E14" s="88">
        <v>6</v>
      </c>
      <c r="F14" s="88">
        <v>8</v>
      </c>
      <c r="G14" s="88">
        <v>47</v>
      </c>
      <c r="H14" s="88">
        <v>35</v>
      </c>
      <c r="I14" s="88">
        <v>40</v>
      </c>
      <c r="J14" s="88">
        <v>50</v>
      </c>
      <c r="K14" s="88">
        <v>22</v>
      </c>
      <c r="L14" s="88">
        <v>16</v>
      </c>
      <c r="M14" s="88">
        <v>19</v>
      </c>
      <c r="N14" s="88">
        <v>10</v>
      </c>
      <c r="O14" s="88">
        <v>10</v>
      </c>
      <c r="P14" s="88">
        <v>11</v>
      </c>
      <c r="Q14" s="88">
        <v>3</v>
      </c>
    </row>
    <row r="15" spans="1:17" s="79" customFormat="1" ht="13.5" customHeight="1">
      <c r="A15" s="165"/>
      <c r="B15" s="196" t="s">
        <v>320</v>
      </c>
      <c r="C15" s="196"/>
      <c r="D15" s="196"/>
      <c r="E15" s="196"/>
      <c r="F15" s="196"/>
      <c r="G15" s="196"/>
      <c r="H15" s="196"/>
      <c r="I15" s="196"/>
      <c r="J15" s="196"/>
      <c r="K15" s="196"/>
      <c r="L15" s="196"/>
      <c r="M15" s="196"/>
      <c r="N15" s="196"/>
      <c r="O15" s="196"/>
      <c r="P15" s="196"/>
      <c r="Q15" s="196"/>
    </row>
    <row r="16" spans="1:17" s="79" customFormat="1" ht="13.5" customHeight="1">
      <c r="A16" s="140" t="s">
        <v>375</v>
      </c>
      <c r="B16" s="80">
        <v>42</v>
      </c>
      <c r="C16" s="80">
        <v>6</v>
      </c>
      <c r="D16" s="80">
        <v>10</v>
      </c>
      <c r="E16" s="80">
        <v>3</v>
      </c>
      <c r="F16" s="80">
        <v>3</v>
      </c>
      <c r="G16" s="80">
        <v>21</v>
      </c>
      <c r="H16" s="80">
        <v>15</v>
      </c>
      <c r="I16" s="80">
        <v>24</v>
      </c>
      <c r="J16" s="80">
        <v>29</v>
      </c>
      <c r="K16" s="80">
        <v>11</v>
      </c>
      <c r="L16" s="80">
        <v>18</v>
      </c>
      <c r="M16" s="80">
        <v>14</v>
      </c>
      <c r="N16" s="80">
        <v>7</v>
      </c>
      <c r="O16" s="80">
        <v>11</v>
      </c>
      <c r="P16" s="80">
        <v>5</v>
      </c>
      <c r="Q16" s="80">
        <v>1</v>
      </c>
    </row>
    <row r="17" spans="1:17" s="79" customFormat="1" ht="13.5" customHeight="1">
      <c r="A17" s="140" t="s">
        <v>376</v>
      </c>
      <c r="B17" s="80">
        <v>14</v>
      </c>
      <c r="C17" s="80">
        <v>0</v>
      </c>
      <c r="D17" s="80">
        <v>5</v>
      </c>
      <c r="E17" s="80">
        <v>0</v>
      </c>
      <c r="F17" s="80">
        <v>2</v>
      </c>
      <c r="G17" s="80">
        <v>7</v>
      </c>
      <c r="H17" s="80">
        <v>7</v>
      </c>
      <c r="I17" s="80">
        <v>8</v>
      </c>
      <c r="J17" s="80">
        <v>10</v>
      </c>
      <c r="K17" s="80">
        <v>2</v>
      </c>
      <c r="L17" s="80">
        <v>3</v>
      </c>
      <c r="M17" s="80">
        <v>4</v>
      </c>
      <c r="N17" s="80">
        <v>3</v>
      </c>
      <c r="O17" s="80">
        <v>4</v>
      </c>
      <c r="P17" s="80">
        <v>3</v>
      </c>
      <c r="Q17" s="80">
        <v>0</v>
      </c>
    </row>
    <row r="18" spans="1:17" s="79" customFormat="1" ht="13.5" customHeight="1">
      <c r="A18" s="140" t="s">
        <v>377</v>
      </c>
      <c r="B18" s="80">
        <v>4</v>
      </c>
      <c r="C18" s="80">
        <v>1</v>
      </c>
      <c r="D18" s="80">
        <v>2</v>
      </c>
      <c r="E18" s="80">
        <v>1</v>
      </c>
      <c r="F18" s="80">
        <v>1</v>
      </c>
      <c r="G18" s="80">
        <v>3</v>
      </c>
      <c r="H18" s="80">
        <v>2</v>
      </c>
      <c r="I18" s="80">
        <v>3</v>
      </c>
      <c r="J18" s="80">
        <v>3</v>
      </c>
      <c r="K18" s="80">
        <v>1</v>
      </c>
      <c r="L18" s="80">
        <v>3</v>
      </c>
      <c r="M18" s="80">
        <v>1</v>
      </c>
      <c r="N18" s="80">
        <v>0</v>
      </c>
      <c r="O18" s="80">
        <v>0</v>
      </c>
      <c r="P18" s="80">
        <v>0</v>
      </c>
      <c r="Q18" s="80">
        <v>1</v>
      </c>
    </row>
    <row r="19" spans="1:17" s="79" customFormat="1" ht="13.5" customHeight="1">
      <c r="A19" s="140" t="s">
        <v>381</v>
      </c>
      <c r="B19" s="80">
        <v>3</v>
      </c>
      <c r="C19" s="80">
        <v>0</v>
      </c>
      <c r="D19" s="80">
        <v>3</v>
      </c>
      <c r="E19" s="80">
        <v>0</v>
      </c>
      <c r="F19" s="80">
        <v>1</v>
      </c>
      <c r="G19" s="80">
        <v>3</v>
      </c>
      <c r="H19" s="80">
        <v>3</v>
      </c>
      <c r="I19" s="80">
        <v>2</v>
      </c>
      <c r="J19" s="80">
        <v>2</v>
      </c>
      <c r="K19" s="80">
        <v>0</v>
      </c>
      <c r="L19" s="80">
        <v>2</v>
      </c>
      <c r="M19" s="80">
        <v>1</v>
      </c>
      <c r="N19" s="80">
        <v>0</v>
      </c>
      <c r="O19" s="80">
        <v>1</v>
      </c>
      <c r="P19" s="80">
        <v>1</v>
      </c>
      <c r="Q19" s="80">
        <v>0</v>
      </c>
    </row>
    <row r="20" spans="1:17" s="79" customFormat="1" ht="13.5" customHeight="1">
      <c r="A20" s="140" t="s">
        <v>378</v>
      </c>
      <c r="B20" s="80">
        <v>8</v>
      </c>
      <c r="C20" s="80">
        <v>2</v>
      </c>
      <c r="D20" s="80">
        <v>3</v>
      </c>
      <c r="E20" s="80">
        <v>0</v>
      </c>
      <c r="F20" s="80">
        <v>1</v>
      </c>
      <c r="G20" s="80">
        <v>6</v>
      </c>
      <c r="H20" s="80">
        <v>4</v>
      </c>
      <c r="I20" s="80">
        <v>4</v>
      </c>
      <c r="J20" s="80">
        <v>5</v>
      </c>
      <c r="K20" s="80">
        <v>1</v>
      </c>
      <c r="L20" s="80">
        <v>3</v>
      </c>
      <c r="M20" s="80">
        <v>3</v>
      </c>
      <c r="N20" s="80">
        <v>1</v>
      </c>
      <c r="O20" s="80">
        <v>1</v>
      </c>
      <c r="P20" s="80">
        <v>0</v>
      </c>
      <c r="Q20" s="80">
        <v>0</v>
      </c>
    </row>
    <row r="21" spans="1:17" s="79" customFormat="1" ht="13.5" customHeight="1">
      <c r="A21" s="140" t="s">
        <v>379</v>
      </c>
      <c r="B21" s="80">
        <v>9</v>
      </c>
      <c r="C21" s="80">
        <v>2</v>
      </c>
      <c r="D21" s="80">
        <v>2</v>
      </c>
      <c r="E21" s="80">
        <v>3</v>
      </c>
      <c r="F21" s="80">
        <v>0</v>
      </c>
      <c r="G21" s="80">
        <v>6</v>
      </c>
      <c r="H21" s="80">
        <v>5</v>
      </c>
      <c r="I21" s="80">
        <v>6</v>
      </c>
      <c r="J21" s="80">
        <v>7</v>
      </c>
      <c r="K21" s="80">
        <v>5</v>
      </c>
      <c r="L21" s="80">
        <v>4</v>
      </c>
      <c r="M21" s="80">
        <v>2</v>
      </c>
      <c r="N21" s="80">
        <v>0</v>
      </c>
      <c r="O21" s="80">
        <v>0</v>
      </c>
      <c r="P21" s="80">
        <v>0</v>
      </c>
      <c r="Q21" s="80">
        <v>1</v>
      </c>
    </row>
    <row r="22" spans="1:17" s="79" customFormat="1" ht="13.5" customHeight="1">
      <c r="A22" s="140" t="s">
        <v>380</v>
      </c>
      <c r="B22" s="80">
        <v>4</v>
      </c>
      <c r="C22" s="80">
        <v>3</v>
      </c>
      <c r="D22" s="80">
        <v>0</v>
      </c>
      <c r="E22" s="80">
        <v>0</v>
      </c>
      <c r="F22" s="80">
        <v>0</v>
      </c>
      <c r="G22" s="80">
        <v>3</v>
      </c>
      <c r="H22" s="80">
        <v>0</v>
      </c>
      <c r="I22" s="80">
        <v>2</v>
      </c>
      <c r="J22" s="80">
        <v>2</v>
      </c>
      <c r="K22" s="80">
        <v>3</v>
      </c>
      <c r="L22" s="80">
        <v>0</v>
      </c>
      <c r="M22" s="80">
        <v>0</v>
      </c>
      <c r="N22" s="80">
        <v>0</v>
      </c>
      <c r="O22" s="80">
        <v>0</v>
      </c>
      <c r="P22" s="80">
        <v>0</v>
      </c>
      <c r="Q22" s="80">
        <v>0</v>
      </c>
    </row>
    <row r="23" spans="1:17" s="79" customFormat="1" ht="13.5" customHeight="1">
      <c r="A23" s="142" t="s">
        <v>383</v>
      </c>
      <c r="B23" s="80">
        <v>3</v>
      </c>
      <c r="C23" s="80">
        <v>0</v>
      </c>
      <c r="D23" s="80">
        <v>0</v>
      </c>
      <c r="E23" s="80">
        <v>0</v>
      </c>
      <c r="F23" s="80">
        <v>1</v>
      </c>
      <c r="G23" s="80">
        <v>1</v>
      </c>
      <c r="H23" s="80">
        <v>1</v>
      </c>
      <c r="I23" s="80">
        <v>0</v>
      </c>
      <c r="J23" s="80">
        <v>1</v>
      </c>
      <c r="K23" s="80">
        <v>0</v>
      </c>
      <c r="L23" s="80">
        <v>0</v>
      </c>
      <c r="M23" s="80">
        <v>0</v>
      </c>
      <c r="N23" s="80">
        <v>0</v>
      </c>
      <c r="O23" s="80">
        <v>0</v>
      </c>
      <c r="P23" s="80">
        <v>0</v>
      </c>
      <c r="Q23" s="80">
        <v>0</v>
      </c>
    </row>
    <row r="24" spans="1:17" s="79" customFormat="1" ht="13.5" customHeight="1">
      <c r="A24" s="142" t="s">
        <v>382</v>
      </c>
      <c r="B24" s="80">
        <v>6</v>
      </c>
      <c r="C24" s="80">
        <v>2</v>
      </c>
      <c r="D24" s="80">
        <v>0</v>
      </c>
      <c r="E24" s="80">
        <v>1</v>
      </c>
      <c r="F24" s="80">
        <v>0</v>
      </c>
      <c r="G24" s="80">
        <v>3</v>
      </c>
      <c r="H24" s="80">
        <v>1</v>
      </c>
      <c r="I24" s="80">
        <v>3</v>
      </c>
      <c r="J24" s="80">
        <v>3</v>
      </c>
      <c r="K24" s="80">
        <v>0</v>
      </c>
      <c r="L24" s="80">
        <v>3</v>
      </c>
      <c r="M24" s="80">
        <v>1</v>
      </c>
      <c r="N24" s="80">
        <v>1</v>
      </c>
      <c r="O24" s="80">
        <v>0</v>
      </c>
      <c r="P24" s="80">
        <v>0</v>
      </c>
      <c r="Q24" s="80">
        <v>0</v>
      </c>
    </row>
    <row r="25" spans="1:17" s="79" customFormat="1" ht="13.5" customHeight="1">
      <c r="A25" s="142" t="s">
        <v>401</v>
      </c>
      <c r="B25" s="80">
        <v>7</v>
      </c>
      <c r="C25" s="80">
        <v>2</v>
      </c>
      <c r="D25" s="80">
        <v>1</v>
      </c>
      <c r="E25" s="80">
        <v>1</v>
      </c>
      <c r="F25" s="80">
        <v>0</v>
      </c>
      <c r="G25" s="80">
        <v>4</v>
      </c>
      <c r="H25" s="80">
        <v>2</v>
      </c>
      <c r="I25" s="80">
        <v>5</v>
      </c>
      <c r="J25" s="80">
        <v>6</v>
      </c>
      <c r="K25" s="80">
        <v>3</v>
      </c>
      <c r="L25" s="80">
        <v>2</v>
      </c>
      <c r="M25" s="80">
        <v>1</v>
      </c>
      <c r="N25" s="80">
        <v>1</v>
      </c>
      <c r="O25" s="80">
        <v>2</v>
      </c>
      <c r="P25" s="80">
        <v>1</v>
      </c>
      <c r="Q25" s="80">
        <v>1</v>
      </c>
    </row>
    <row r="26" spans="1:17" customFormat="1">
      <c r="A26" s="87" t="s">
        <v>350</v>
      </c>
      <c r="B26" s="89">
        <v>258</v>
      </c>
      <c r="C26" s="88">
        <v>65</v>
      </c>
      <c r="D26" s="88">
        <v>47</v>
      </c>
      <c r="E26" s="88">
        <v>25</v>
      </c>
      <c r="F26" s="88">
        <v>26</v>
      </c>
      <c r="G26" s="88">
        <v>143</v>
      </c>
      <c r="H26" s="88">
        <v>89</v>
      </c>
      <c r="I26" s="88">
        <v>121</v>
      </c>
      <c r="J26" s="88">
        <v>145</v>
      </c>
      <c r="K26" s="88">
        <v>92</v>
      </c>
      <c r="L26" s="88">
        <v>61</v>
      </c>
      <c r="M26" s="88">
        <v>48</v>
      </c>
      <c r="N26" s="88">
        <v>24</v>
      </c>
      <c r="O26" s="88">
        <v>43</v>
      </c>
      <c r="P26" s="88">
        <v>42</v>
      </c>
      <c r="Q26" s="88">
        <v>14</v>
      </c>
    </row>
    <row r="27" spans="1:17" s="79" customFormat="1" ht="13.5" customHeight="1">
      <c r="A27" s="165"/>
      <c r="B27" s="196" t="s">
        <v>321</v>
      </c>
      <c r="C27" s="196"/>
      <c r="D27" s="196"/>
      <c r="E27" s="196"/>
      <c r="F27" s="196"/>
      <c r="G27" s="196"/>
      <c r="H27" s="196"/>
      <c r="I27" s="196"/>
      <c r="J27" s="196"/>
      <c r="K27" s="196"/>
      <c r="L27" s="196"/>
      <c r="M27" s="196"/>
      <c r="N27" s="196"/>
      <c r="O27" s="196"/>
      <c r="P27" s="196"/>
      <c r="Q27" s="196"/>
    </row>
    <row r="28" spans="1:17" s="79" customFormat="1" ht="13.5" customHeight="1">
      <c r="A28" s="140" t="s">
        <v>375</v>
      </c>
      <c r="B28" s="80">
        <v>45</v>
      </c>
      <c r="C28" s="80">
        <v>4</v>
      </c>
      <c r="D28" s="80">
        <v>13</v>
      </c>
      <c r="E28" s="80">
        <v>7</v>
      </c>
      <c r="F28" s="80">
        <v>2</v>
      </c>
      <c r="G28" s="80">
        <v>23</v>
      </c>
      <c r="H28" s="80">
        <v>21</v>
      </c>
      <c r="I28" s="80">
        <v>28</v>
      </c>
      <c r="J28" s="80">
        <v>32</v>
      </c>
      <c r="K28" s="80">
        <v>11</v>
      </c>
      <c r="L28" s="80">
        <v>22</v>
      </c>
      <c r="M28" s="80">
        <v>17</v>
      </c>
      <c r="N28" s="80">
        <v>6</v>
      </c>
      <c r="O28" s="80">
        <v>6</v>
      </c>
      <c r="P28" s="80">
        <v>1</v>
      </c>
      <c r="Q28" s="80">
        <v>1</v>
      </c>
    </row>
    <row r="29" spans="1:17" s="79" customFormat="1" ht="13.5" customHeight="1">
      <c r="A29" s="140" t="s">
        <v>376</v>
      </c>
      <c r="B29" s="80">
        <v>17</v>
      </c>
      <c r="C29" s="80">
        <v>4</v>
      </c>
      <c r="D29" s="80">
        <v>5</v>
      </c>
      <c r="E29" s="80">
        <v>0</v>
      </c>
      <c r="F29" s="80">
        <v>0</v>
      </c>
      <c r="G29" s="80">
        <v>8</v>
      </c>
      <c r="H29" s="80">
        <v>5</v>
      </c>
      <c r="I29" s="80">
        <v>9</v>
      </c>
      <c r="J29" s="80">
        <v>10</v>
      </c>
      <c r="K29" s="80">
        <v>3</v>
      </c>
      <c r="L29" s="80">
        <v>6</v>
      </c>
      <c r="M29" s="80">
        <v>5</v>
      </c>
      <c r="N29" s="80">
        <v>1</v>
      </c>
      <c r="O29" s="80">
        <v>4</v>
      </c>
      <c r="P29" s="80">
        <v>0</v>
      </c>
      <c r="Q29" s="80">
        <v>0</v>
      </c>
    </row>
    <row r="30" spans="1:17" s="79" customFormat="1" ht="13.5" customHeight="1">
      <c r="A30" s="140" t="s">
        <v>377</v>
      </c>
      <c r="B30" s="80">
        <v>5</v>
      </c>
      <c r="C30" s="80">
        <v>1</v>
      </c>
      <c r="D30" s="80">
        <v>0</v>
      </c>
      <c r="E30" s="80">
        <v>2</v>
      </c>
      <c r="F30" s="80">
        <v>0</v>
      </c>
      <c r="G30" s="80">
        <v>3</v>
      </c>
      <c r="H30" s="80">
        <v>2</v>
      </c>
      <c r="I30" s="80">
        <v>3</v>
      </c>
      <c r="J30" s="80">
        <v>3</v>
      </c>
      <c r="K30" s="80">
        <v>2</v>
      </c>
      <c r="L30" s="80">
        <v>2</v>
      </c>
      <c r="M30" s="80">
        <v>1</v>
      </c>
      <c r="N30" s="80">
        <v>0</v>
      </c>
      <c r="O30" s="80">
        <v>0</v>
      </c>
      <c r="P30" s="80">
        <v>0</v>
      </c>
      <c r="Q30" s="80">
        <v>0</v>
      </c>
    </row>
    <row r="31" spans="1:17" s="79" customFormat="1" ht="13.5" customHeight="1">
      <c r="A31" s="140" t="s">
        <v>381</v>
      </c>
      <c r="B31" s="80">
        <v>0</v>
      </c>
      <c r="C31" s="80">
        <v>0</v>
      </c>
      <c r="D31" s="80">
        <v>0</v>
      </c>
      <c r="E31" s="80">
        <v>0</v>
      </c>
      <c r="F31" s="80">
        <v>0</v>
      </c>
      <c r="G31" s="80">
        <v>0</v>
      </c>
      <c r="H31" s="80">
        <v>0</v>
      </c>
      <c r="I31" s="80">
        <v>0</v>
      </c>
      <c r="J31" s="80">
        <v>0</v>
      </c>
      <c r="K31" s="80">
        <v>0</v>
      </c>
      <c r="L31" s="80">
        <v>0</v>
      </c>
      <c r="M31" s="80">
        <v>0</v>
      </c>
      <c r="N31" s="80">
        <v>0</v>
      </c>
      <c r="O31" s="80">
        <v>0</v>
      </c>
      <c r="P31" s="80">
        <v>0</v>
      </c>
      <c r="Q31" s="80">
        <v>0</v>
      </c>
    </row>
    <row r="32" spans="1:17" s="79" customFormat="1" ht="13.5" customHeight="1">
      <c r="A32" s="140" t="s">
        <v>378</v>
      </c>
      <c r="B32" s="80">
        <v>21</v>
      </c>
      <c r="C32" s="80">
        <v>1</v>
      </c>
      <c r="D32" s="80">
        <v>6</v>
      </c>
      <c r="E32" s="80">
        <v>3</v>
      </c>
      <c r="F32" s="80">
        <v>2</v>
      </c>
      <c r="G32" s="80">
        <v>10</v>
      </c>
      <c r="H32" s="80">
        <v>10</v>
      </c>
      <c r="I32" s="80">
        <v>8</v>
      </c>
      <c r="J32" s="80">
        <v>11</v>
      </c>
      <c r="K32" s="80">
        <v>10</v>
      </c>
      <c r="L32" s="80">
        <v>4</v>
      </c>
      <c r="M32" s="80">
        <v>3</v>
      </c>
      <c r="N32" s="80">
        <v>2</v>
      </c>
      <c r="O32" s="80">
        <v>1</v>
      </c>
      <c r="P32" s="80">
        <v>0</v>
      </c>
      <c r="Q32" s="80">
        <v>1</v>
      </c>
    </row>
    <row r="33" spans="1:17" s="79" customFormat="1" ht="13.5" customHeight="1">
      <c r="A33" s="140" t="s">
        <v>379</v>
      </c>
      <c r="B33" s="80">
        <v>16</v>
      </c>
      <c r="C33" s="80">
        <v>7</v>
      </c>
      <c r="D33" s="80">
        <v>3</v>
      </c>
      <c r="E33" s="80">
        <v>2</v>
      </c>
      <c r="F33" s="80">
        <v>1</v>
      </c>
      <c r="G33" s="80">
        <v>11</v>
      </c>
      <c r="H33" s="80">
        <v>5</v>
      </c>
      <c r="I33" s="80">
        <v>10</v>
      </c>
      <c r="J33" s="80">
        <v>10</v>
      </c>
      <c r="K33" s="80">
        <v>7</v>
      </c>
      <c r="L33" s="80">
        <v>5</v>
      </c>
      <c r="M33" s="80">
        <v>4</v>
      </c>
      <c r="N33" s="80">
        <v>3</v>
      </c>
      <c r="O33" s="80">
        <v>2</v>
      </c>
      <c r="P33" s="80">
        <v>0</v>
      </c>
      <c r="Q33" s="80">
        <v>1</v>
      </c>
    </row>
    <row r="34" spans="1:17" s="79" customFormat="1" ht="13.5" customHeight="1">
      <c r="A34" s="140" t="s">
        <v>380</v>
      </c>
      <c r="B34" s="80">
        <v>21</v>
      </c>
      <c r="C34" s="80">
        <v>6</v>
      </c>
      <c r="D34" s="80">
        <v>5</v>
      </c>
      <c r="E34" s="80">
        <v>5</v>
      </c>
      <c r="F34" s="80">
        <v>3</v>
      </c>
      <c r="G34" s="80">
        <v>18</v>
      </c>
      <c r="H34" s="80">
        <v>12</v>
      </c>
      <c r="I34" s="80">
        <v>11</v>
      </c>
      <c r="J34" s="80">
        <v>13</v>
      </c>
      <c r="K34" s="80">
        <v>9</v>
      </c>
      <c r="L34" s="80">
        <v>7</v>
      </c>
      <c r="M34" s="80">
        <v>5</v>
      </c>
      <c r="N34" s="80">
        <v>2</v>
      </c>
      <c r="O34" s="80">
        <v>5</v>
      </c>
      <c r="P34" s="80">
        <v>1</v>
      </c>
      <c r="Q34" s="80">
        <v>3</v>
      </c>
    </row>
    <row r="35" spans="1:17" s="79" customFormat="1" ht="13.5" customHeight="1">
      <c r="A35" s="142" t="s">
        <v>383</v>
      </c>
      <c r="B35" s="80">
        <v>7</v>
      </c>
      <c r="C35" s="80">
        <v>3</v>
      </c>
      <c r="D35" s="80">
        <v>2</v>
      </c>
      <c r="E35" s="80">
        <v>1</v>
      </c>
      <c r="F35" s="80">
        <v>1</v>
      </c>
      <c r="G35" s="80">
        <v>6</v>
      </c>
      <c r="H35" s="80">
        <v>4</v>
      </c>
      <c r="I35" s="80">
        <v>5</v>
      </c>
      <c r="J35" s="80">
        <v>6</v>
      </c>
      <c r="K35" s="80">
        <v>3</v>
      </c>
      <c r="L35" s="80">
        <v>2</v>
      </c>
      <c r="M35" s="80">
        <v>0</v>
      </c>
      <c r="N35" s="80">
        <v>1</v>
      </c>
      <c r="O35" s="80">
        <v>1</v>
      </c>
      <c r="P35" s="80">
        <v>0</v>
      </c>
      <c r="Q35" s="80">
        <v>1</v>
      </c>
    </row>
    <row r="36" spans="1:17" s="79" customFormat="1" ht="13.5" customHeight="1">
      <c r="A36" s="142" t="s">
        <v>382</v>
      </c>
      <c r="B36" s="80">
        <v>3</v>
      </c>
      <c r="C36" s="80">
        <v>2</v>
      </c>
      <c r="D36" s="80">
        <v>0</v>
      </c>
      <c r="E36" s="80">
        <v>2</v>
      </c>
      <c r="F36" s="80">
        <v>0</v>
      </c>
      <c r="G36" s="80">
        <v>3</v>
      </c>
      <c r="H36" s="80">
        <v>2</v>
      </c>
      <c r="I36" s="80">
        <v>1</v>
      </c>
      <c r="J36" s="80">
        <v>1</v>
      </c>
      <c r="K36" s="80">
        <v>2</v>
      </c>
      <c r="L36" s="80">
        <v>0</v>
      </c>
      <c r="M36" s="80">
        <v>0</v>
      </c>
      <c r="N36" s="80">
        <v>0</v>
      </c>
      <c r="O36" s="80">
        <v>0</v>
      </c>
      <c r="P36" s="80">
        <v>0</v>
      </c>
      <c r="Q36" s="80">
        <v>1</v>
      </c>
    </row>
    <row r="37" spans="1:17" s="79" customFormat="1" ht="13.5" customHeight="1">
      <c r="A37" s="142" t="s">
        <v>401</v>
      </c>
      <c r="B37" s="80">
        <v>6</v>
      </c>
      <c r="C37" s="80">
        <v>3</v>
      </c>
      <c r="D37" s="80">
        <v>1</v>
      </c>
      <c r="E37" s="80">
        <v>2</v>
      </c>
      <c r="F37" s="80">
        <v>1</v>
      </c>
      <c r="G37" s="80">
        <v>6</v>
      </c>
      <c r="H37" s="80">
        <v>4</v>
      </c>
      <c r="I37" s="80">
        <v>5</v>
      </c>
      <c r="J37" s="80">
        <v>5</v>
      </c>
      <c r="K37" s="80">
        <v>3</v>
      </c>
      <c r="L37" s="80">
        <v>1</v>
      </c>
      <c r="M37" s="80">
        <v>1</v>
      </c>
      <c r="N37" s="80">
        <v>0</v>
      </c>
      <c r="O37" s="80">
        <v>1</v>
      </c>
      <c r="P37" s="80">
        <v>0</v>
      </c>
      <c r="Q37" s="80">
        <v>1</v>
      </c>
    </row>
    <row r="38" spans="1:17" customFormat="1">
      <c r="A38" s="87" t="s">
        <v>351</v>
      </c>
      <c r="B38" s="88">
        <v>409</v>
      </c>
      <c r="C38" s="88">
        <v>101</v>
      </c>
      <c r="D38" s="88">
        <v>93</v>
      </c>
      <c r="E38" s="88">
        <v>67</v>
      </c>
      <c r="F38" s="88">
        <v>39</v>
      </c>
      <c r="G38" s="88">
        <v>254</v>
      </c>
      <c r="H38" s="88">
        <v>175</v>
      </c>
      <c r="I38" s="88">
        <v>202</v>
      </c>
      <c r="J38" s="88">
        <v>229</v>
      </c>
      <c r="K38" s="88">
        <v>139</v>
      </c>
      <c r="L38" s="88">
        <v>129</v>
      </c>
      <c r="M38" s="88">
        <v>98</v>
      </c>
      <c r="N38" s="88">
        <v>36</v>
      </c>
      <c r="O38" s="88">
        <v>61</v>
      </c>
      <c r="P38" s="88">
        <v>16</v>
      </c>
      <c r="Q38" s="88">
        <v>25</v>
      </c>
    </row>
    <row r="39" spans="1:17" s="79" customFormat="1" ht="13.5" customHeight="1">
      <c r="A39" s="165"/>
      <c r="B39" s="196" t="s">
        <v>322</v>
      </c>
      <c r="C39" s="196"/>
      <c r="D39" s="196"/>
      <c r="E39" s="196"/>
      <c r="F39" s="196"/>
      <c r="G39" s="196"/>
      <c r="H39" s="196"/>
      <c r="I39" s="196"/>
      <c r="J39" s="196"/>
      <c r="K39" s="196"/>
      <c r="L39" s="196"/>
      <c r="M39" s="196"/>
      <c r="N39" s="196"/>
      <c r="O39" s="196"/>
      <c r="P39" s="196"/>
      <c r="Q39" s="196"/>
    </row>
    <row r="40" spans="1:17" s="79" customFormat="1" ht="13.5" customHeight="1">
      <c r="A40" s="140" t="s">
        <v>375</v>
      </c>
      <c r="B40" s="80">
        <v>43</v>
      </c>
      <c r="C40" s="80">
        <v>5</v>
      </c>
      <c r="D40" s="80">
        <v>13</v>
      </c>
      <c r="E40" s="80">
        <v>3</v>
      </c>
      <c r="F40" s="80">
        <v>5</v>
      </c>
      <c r="G40" s="80">
        <v>23</v>
      </c>
      <c r="H40" s="80">
        <v>19</v>
      </c>
      <c r="I40" s="80">
        <v>16</v>
      </c>
      <c r="J40" s="80">
        <v>20</v>
      </c>
      <c r="K40" s="80">
        <v>6</v>
      </c>
      <c r="L40" s="80">
        <v>18</v>
      </c>
      <c r="M40" s="80">
        <v>19</v>
      </c>
      <c r="N40" s="80">
        <v>8</v>
      </c>
      <c r="O40" s="80">
        <v>10</v>
      </c>
      <c r="P40" s="80">
        <v>3</v>
      </c>
      <c r="Q40" s="80">
        <v>1</v>
      </c>
    </row>
    <row r="41" spans="1:17" s="79" customFormat="1" ht="13.5" customHeight="1">
      <c r="A41" s="140" t="s">
        <v>376</v>
      </c>
      <c r="B41" s="80">
        <v>20</v>
      </c>
      <c r="C41" s="80">
        <v>4</v>
      </c>
      <c r="D41" s="80">
        <v>6</v>
      </c>
      <c r="E41" s="80">
        <v>1</v>
      </c>
      <c r="F41" s="80">
        <v>2</v>
      </c>
      <c r="G41" s="80">
        <v>11</v>
      </c>
      <c r="H41" s="80">
        <v>8</v>
      </c>
      <c r="I41" s="80">
        <v>9</v>
      </c>
      <c r="J41" s="80">
        <v>12</v>
      </c>
      <c r="K41" s="80">
        <v>2</v>
      </c>
      <c r="L41" s="80">
        <v>6</v>
      </c>
      <c r="M41" s="80">
        <v>4</v>
      </c>
      <c r="N41" s="80">
        <v>3</v>
      </c>
      <c r="O41" s="80">
        <v>2</v>
      </c>
      <c r="P41" s="80">
        <v>1</v>
      </c>
      <c r="Q41" s="80">
        <v>1</v>
      </c>
    </row>
    <row r="42" spans="1:17" s="79" customFormat="1" ht="13.5" customHeight="1">
      <c r="A42" s="140" t="s">
        <v>377</v>
      </c>
      <c r="B42" s="80">
        <v>19</v>
      </c>
      <c r="C42" s="80">
        <v>2</v>
      </c>
      <c r="D42" s="80">
        <v>7</v>
      </c>
      <c r="E42" s="80">
        <v>1</v>
      </c>
      <c r="F42" s="80">
        <v>1</v>
      </c>
      <c r="G42" s="80">
        <v>11</v>
      </c>
      <c r="H42" s="80">
        <v>9</v>
      </c>
      <c r="I42" s="80">
        <v>9</v>
      </c>
      <c r="J42" s="80">
        <v>11</v>
      </c>
      <c r="K42" s="80">
        <v>2</v>
      </c>
      <c r="L42" s="80">
        <v>6</v>
      </c>
      <c r="M42" s="80">
        <v>5</v>
      </c>
      <c r="N42" s="80">
        <v>4</v>
      </c>
      <c r="O42" s="80">
        <v>6</v>
      </c>
      <c r="P42" s="80">
        <v>0</v>
      </c>
      <c r="Q42" s="80">
        <v>1</v>
      </c>
    </row>
    <row r="43" spans="1:17" s="79" customFormat="1" ht="13.5" customHeight="1">
      <c r="A43" s="140" t="s">
        <v>381</v>
      </c>
      <c r="B43" s="80">
        <v>9</v>
      </c>
      <c r="C43" s="80">
        <v>0</v>
      </c>
      <c r="D43" s="80">
        <v>5</v>
      </c>
      <c r="E43" s="80">
        <v>0</v>
      </c>
      <c r="F43" s="80">
        <v>2</v>
      </c>
      <c r="G43" s="80">
        <v>6</v>
      </c>
      <c r="H43" s="80">
        <v>6</v>
      </c>
      <c r="I43" s="80">
        <v>4</v>
      </c>
      <c r="J43" s="80">
        <v>5</v>
      </c>
      <c r="K43" s="80">
        <v>0</v>
      </c>
      <c r="L43" s="80">
        <v>4</v>
      </c>
      <c r="M43" s="80">
        <v>4</v>
      </c>
      <c r="N43" s="80">
        <v>1</v>
      </c>
      <c r="O43" s="80">
        <v>2</v>
      </c>
      <c r="P43" s="80">
        <v>0</v>
      </c>
      <c r="Q43" s="80">
        <v>0</v>
      </c>
    </row>
    <row r="44" spans="1:17" s="79" customFormat="1" ht="13.5" customHeight="1">
      <c r="A44" s="140" t="s">
        <v>378</v>
      </c>
      <c r="B44" s="80">
        <v>15</v>
      </c>
      <c r="C44" s="80">
        <v>1</v>
      </c>
      <c r="D44" s="80">
        <v>3</v>
      </c>
      <c r="E44" s="80">
        <v>2</v>
      </c>
      <c r="F44" s="80">
        <v>2</v>
      </c>
      <c r="G44" s="80">
        <v>6</v>
      </c>
      <c r="H44" s="80">
        <v>6</v>
      </c>
      <c r="I44" s="80">
        <v>7</v>
      </c>
      <c r="J44" s="80">
        <v>8</v>
      </c>
      <c r="K44" s="80">
        <v>5</v>
      </c>
      <c r="L44" s="80">
        <v>4</v>
      </c>
      <c r="M44" s="80">
        <v>2</v>
      </c>
      <c r="N44" s="80">
        <v>3</v>
      </c>
      <c r="O44" s="80">
        <v>4</v>
      </c>
      <c r="P44" s="80">
        <v>0</v>
      </c>
      <c r="Q44" s="80">
        <v>1</v>
      </c>
    </row>
    <row r="45" spans="1:17" s="79" customFormat="1" ht="13.5" customHeight="1">
      <c r="A45" s="140" t="s">
        <v>379</v>
      </c>
      <c r="B45" s="80">
        <v>10</v>
      </c>
      <c r="C45" s="80">
        <v>1</v>
      </c>
      <c r="D45" s="80">
        <v>2</v>
      </c>
      <c r="E45" s="80">
        <v>3</v>
      </c>
      <c r="F45" s="80">
        <v>1</v>
      </c>
      <c r="G45" s="80">
        <v>7</v>
      </c>
      <c r="H45" s="80">
        <v>6</v>
      </c>
      <c r="I45" s="80">
        <v>7</v>
      </c>
      <c r="J45" s="80">
        <v>8</v>
      </c>
      <c r="K45" s="80">
        <v>3</v>
      </c>
      <c r="L45" s="80">
        <v>5</v>
      </c>
      <c r="M45" s="80">
        <v>4</v>
      </c>
      <c r="N45" s="80">
        <v>2</v>
      </c>
      <c r="O45" s="80">
        <v>3</v>
      </c>
      <c r="P45" s="80">
        <v>0</v>
      </c>
      <c r="Q45" s="80">
        <v>1</v>
      </c>
    </row>
    <row r="46" spans="1:17" s="79" customFormat="1" ht="13.5" customHeight="1">
      <c r="A46" s="140" t="s">
        <v>380</v>
      </c>
      <c r="B46" s="80">
        <v>9</v>
      </c>
      <c r="C46" s="80">
        <v>4</v>
      </c>
      <c r="D46" s="80">
        <v>1</v>
      </c>
      <c r="E46" s="80">
        <v>3</v>
      </c>
      <c r="F46" s="80">
        <v>0</v>
      </c>
      <c r="G46" s="80">
        <v>7</v>
      </c>
      <c r="H46" s="80">
        <v>4</v>
      </c>
      <c r="I46" s="80">
        <v>5</v>
      </c>
      <c r="J46" s="80">
        <v>5</v>
      </c>
      <c r="K46" s="80">
        <v>4</v>
      </c>
      <c r="L46" s="80">
        <v>4</v>
      </c>
      <c r="M46" s="80">
        <v>1</v>
      </c>
      <c r="N46" s="80">
        <v>0</v>
      </c>
      <c r="O46" s="80">
        <v>1</v>
      </c>
      <c r="P46" s="80">
        <v>0</v>
      </c>
      <c r="Q46" s="80">
        <v>1</v>
      </c>
    </row>
    <row r="47" spans="1:17" s="79" customFormat="1" ht="13.5" customHeight="1">
      <c r="A47" s="142" t="s">
        <v>383</v>
      </c>
      <c r="B47" s="80">
        <v>9</v>
      </c>
      <c r="C47" s="80">
        <v>1</v>
      </c>
      <c r="D47" s="80">
        <v>3</v>
      </c>
      <c r="E47" s="80">
        <v>2</v>
      </c>
      <c r="F47" s="80">
        <v>1</v>
      </c>
      <c r="G47" s="80">
        <v>6</v>
      </c>
      <c r="H47" s="80">
        <v>5</v>
      </c>
      <c r="I47" s="80">
        <v>5</v>
      </c>
      <c r="J47" s="80">
        <v>7</v>
      </c>
      <c r="K47" s="80">
        <v>3</v>
      </c>
      <c r="L47" s="80">
        <v>3</v>
      </c>
      <c r="M47" s="80">
        <v>3</v>
      </c>
      <c r="N47" s="80">
        <v>2</v>
      </c>
      <c r="O47" s="80">
        <v>3</v>
      </c>
      <c r="P47" s="80">
        <v>0</v>
      </c>
      <c r="Q47" s="80">
        <v>0</v>
      </c>
    </row>
    <row r="48" spans="1:17" s="79" customFormat="1" ht="13.5" customHeight="1">
      <c r="A48" s="142" t="s">
        <v>382</v>
      </c>
      <c r="B48" s="80">
        <v>12</v>
      </c>
      <c r="C48" s="80">
        <v>2</v>
      </c>
      <c r="D48" s="80">
        <v>6</v>
      </c>
      <c r="E48" s="80">
        <v>2</v>
      </c>
      <c r="F48" s="80">
        <v>3</v>
      </c>
      <c r="G48" s="80">
        <v>9</v>
      </c>
      <c r="H48" s="80">
        <v>7</v>
      </c>
      <c r="I48" s="80">
        <v>7</v>
      </c>
      <c r="J48" s="80">
        <v>9</v>
      </c>
      <c r="K48" s="80">
        <v>3</v>
      </c>
      <c r="L48" s="80">
        <v>8</v>
      </c>
      <c r="M48" s="80">
        <v>4</v>
      </c>
      <c r="N48" s="80">
        <v>4</v>
      </c>
      <c r="O48" s="80">
        <v>1</v>
      </c>
      <c r="P48" s="80">
        <v>0</v>
      </c>
      <c r="Q48" s="80">
        <v>0</v>
      </c>
    </row>
    <row r="49" spans="1:17" s="79" customFormat="1" ht="13.5" customHeight="1">
      <c r="A49" s="142" t="s">
        <v>401</v>
      </c>
      <c r="B49" s="80">
        <v>6</v>
      </c>
      <c r="C49" s="80">
        <v>1</v>
      </c>
      <c r="D49" s="80">
        <v>2</v>
      </c>
      <c r="E49" s="80">
        <v>1</v>
      </c>
      <c r="F49" s="80">
        <v>0</v>
      </c>
      <c r="G49" s="80">
        <v>4</v>
      </c>
      <c r="H49" s="80">
        <v>3</v>
      </c>
      <c r="I49" s="80">
        <v>4</v>
      </c>
      <c r="J49" s="80">
        <v>5</v>
      </c>
      <c r="K49" s="80">
        <v>2</v>
      </c>
      <c r="L49" s="80">
        <v>4</v>
      </c>
      <c r="M49" s="80">
        <v>2</v>
      </c>
      <c r="N49" s="80">
        <v>1</v>
      </c>
      <c r="O49" s="80">
        <v>1</v>
      </c>
      <c r="P49" s="80">
        <v>0</v>
      </c>
      <c r="Q49" s="80">
        <v>0</v>
      </c>
    </row>
    <row r="50" spans="1:17" customFormat="1">
      <c r="A50" s="87" t="s">
        <v>352</v>
      </c>
      <c r="B50" s="88">
        <v>439</v>
      </c>
      <c r="C50" s="88">
        <v>96</v>
      </c>
      <c r="D50" s="88">
        <v>109</v>
      </c>
      <c r="E50" s="88">
        <v>66</v>
      </c>
      <c r="F50" s="88">
        <v>50</v>
      </c>
      <c r="G50" s="88">
        <v>270</v>
      </c>
      <c r="H50" s="88">
        <v>193</v>
      </c>
      <c r="I50" s="88">
        <v>171</v>
      </c>
      <c r="J50" s="88">
        <v>206</v>
      </c>
      <c r="K50" s="88">
        <v>125</v>
      </c>
      <c r="L50" s="88">
        <v>132</v>
      </c>
      <c r="M50" s="88">
        <v>100</v>
      </c>
      <c r="N50" s="88">
        <v>46</v>
      </c>
      <c r="O50" s="88">
        <v>77</v>
      </c>
      <c r="P50" s="88">
        <v>9</v>
      </c>
      <c r="Q50" s="88">
        <v>22</v>
      </c>
    </row>
    <row r="51" spans="1:17" s="79" customFormat="1" ht="13.5" customHeight="1">
      <c r="A51" s="165"/>
      <c r="B51" s="196" t="s">
        <v>323</v>
      </c>
      <c r="C51" s="196"/>
      <c r="D51" s="196"/>
      <c r="E51" s="196"/>
      <c r="F51" s="196"/>
      <c r="G51" s="196"/>
      <c r="H51" s="196"/>
      <c r="I51" s="196"/>
      <c r="J51" s="196"/>
      <c r="K51" s="196"/>
      <c r="L51" s="196"/>
      <c r="M51" s="196"/>
      <c r="N51" s="196"/>
      <c r="O51" s="196"/>
      <c r="P51" s="196"/>
      <c r="Q51" s="196"/>
    </row>
    <row r="52" spans="1:17" s="79" customFormat="1" ht="13.5" customHeight="1">
      <c r="A52" s="140" t="s">
        <v>375</v>
      </c>
      <c r="B52" s="80">
        <v>30</v>
      </c>
      <c r="C52" s="80">
        <v>0</v>
      </c>
      <c r="D52" s="80">
        <v>11</v>
      </c>
      <c r="E52" s="80">
        <v>2</v>
      </c>
      <c r="F52" s="80">
        <v>4</v>
      </c>
      <c r="G52" s="80">
        <v>15</v>
      </c>
      <c r="H52" s="80">
        <v>15</v>
      </c>
      <c r="I52" s="80">
        <v>21</v>
      </c>
      <c r="J52" s="80">
        <v>22</v>
      </c>
      <c r="K52" s="80">
        <v>3</v>
      </c>
      <c r="L52" s="80">
        <v>15</v>
      </c>
      <c r="M52" s="80">
        <v>12</v>
      </c>
      <c r="N52" s="80">
        <v>7</v>
      </c>
      <c r="O52" s="80">
        <v>6</v>
      </c>
      <c r="P52" s="80">
        <v>0</v>
      </c>
      <c r="Q52" s="80">
        <v>0</v>
      </c>
    </row>
    <row r="53" spans="1:17" s="79" customFormat="1" ht="13.5" customHeight="1">
      <c r="A53" s="140" t="s">
        <v>376</v>
      </c>
      <c r="B53" s="80">
        <v>9</v>
      </c>
      <c r="C53" s="80">
        <v>0</v>
      </c>
      <c r="D53" s="80">
        <v>6</v>
      </c>
      <c r="E53" s="80">
        <v>0</v>
      </c>
      <c r="F53" s="80">
        <v>1</v>
      </c>
      <c r="G53" s="80">
        <v>7</v>
      </c>
      <c r="H53" s="80">
        <v>7</v>
      </c>
      <c r="I53" s="80">
        <v>6</v>
      </c>
      <c r="J53" s="80">
        <v>6</v>
      </c>
      <c r="K53" s="80">
        <v>0</v>
      </c>
      <c r="L53" s="80">
        <v>4</v>
      </c>
      <c r="M53" s="80">
        <v>1</v>
      </c>
      <c r="N53" s="80">
        <v>1</v>
      </c>
      <c r="O53" s="80">
        <v>4</v>
      </c>
      <c r="P53" s="80">
        <v>0</v>
      </c>
      <c r="Q53" s="80">
        <v>0</v>
      </c>
    </row>
    <row r="54" spans="1:17" s="79" customFormat="1" ht="13.5" customHeight="1">
      <c r="A54" s="140" t="s">
        <v>377</v>
      </c>
      <c r="B54" s="80">
        <v>11</v>
      </c>
      <c r="C54" s="80">
        <v>0</v>
      </c>
      <c r="D54" s="80">
        <v>7</v>
      </c>
      <c r="E54" s="80">
        <v>0</v>
      </c>
      <c r="F54" s="80">
        <v>1</v>
      </c>
      <c r="G54" s="80">
        <v>7</v>
      </c>
      <c r="H54" s="80">
        <v>7</v>
      </c>
      <c r="I54" s="80">
        <v>8</v>
      </c>
      <c r="J54" s="80">
        <v>9</v>
      </c>
      <c r="K54" s="80">
        <v>1</v>
      </c>
      <c r="L54" s="80">
        <v>6</v>
      </c>
      <c r="M54" s="80">
        <v>4</v>
      </c>
      <c r="N54" s="80">
        <v>3</v>
      </c>
      <c r="O54" s="80">
        <v>0</v>
      </c>
      <c r="P54" s="80">
        <v>0</v>
      </c>
      <c r="Q54" s="80">
        <v>0</v>
      </c>
    </row>
    <row r="55" spans="1:17" s="79" customFormat="1" ht="13.5" customHeight="1">
      <c r="A55" s="140" t="s">
        <v>381</v>
      </c>
      <c r="B55" s="80">
        <v>15</v>
      </c>
      <c r="C55" s="80">
        <v>0</v>
      </c>
      <c r="D55" s="80">
        <v>7</v>
      </c>
      <c r="E55" s="80">
        <v>1</v>
      </c>
      <c r="F55" s="80">
        <v>0</v>
      </c>
      <c r="G55" s="80">
        <v>8</v>
      </c>
      <c r="H55" s="80">
        <v>8</v>
      </c>
      <c r="I55" s="80">
        <v>10</v>
      </c>
      <c r="J55" s="80">
        <v>12</v>
      </c>
      <c r="K55" s="80">
        <v>0</v>
      </c>
      <c r="L55" s="80">
        <v>9</v>
      </c>
      <c r="M55" s="80">
        <v>5</v>
      </c>
      <c r="N55" s="80">
        <v>3</v>
      </c>
      <c r="O55" s="80">
        <v>2</v>
      </c>
      <c r="P55" s="80">
        <v>0</v>
      </c>
      <c r="Q55" s="80">
        <v>0</v>
      </c>
    </row>
    <row r="56" spans="1:17" s="79" customFormat="1" ht="13.5" customHeight="1">
      <c r="A56" s="140" t="s">
        <v>378</v>
      </c>
      <c r="B56" s="80">
        <v>4</v>
      </c>
      <c r="C56" s="80">
        <v>0</v>
      </c>
      <c r="D56" s="80">
        <v>0</v>
      </c>
      <c r="E56" s="80">
        <v>0</v>
      </c>
      <c r="F56" s="80">
        <v>0</v>
      </c>
      <c r="G56" s="80">
        <v>0</v>
      </c>
      <c r="H56" s="80">
        <v>0</v>
      </c>
      <c r="I56" s="80">
        <v>1</v>
      </c>
      <c r="J56" s="80">
        <v>1</v>
      </c>
      <c r="K56" s="80">
        <v>1</v>
      </c>
      <c r="L56" s="80">
        <v>1</v>
      </c>
      <c r="M56" s="80">
        <v>1</v>
      </c>
      <c r="N56" s="80">
        <v>2</v>
      </c>
      <c r="O56" s="80">
        <v>2</v>
      </c>
      <c r="P56" s="80">
        <v>0</v>
      </c>
      <c r="Q56" s="80">
        <v>0</v>
      </c>
    </row>
    <row r="57" spans="1:17" s="79" customFormat="1" ht="13.5" customHeight="1">
      <c r="A57" s="140" t="s">
        <v>379</v>
      </c>
      <c r="B57" s="80">
        <v>3</v>
      </c>
      <c r="C57" s="80">
        <v>0</v>
      </c>
      <c r="D57" s="80">
        <v>2</v>
      </c>
      <c r="E57" s="80">
        <v>0</v>
      </c>
      <c r="F57" s="80">
        <v>0</v>
      </c>
      <c r="G57" s="80">
        <v>2</v>
      </c>
      <c r="H57" s="80">
        <v>2</v>
      </c>
      <c r="I57" s="80">
        <v>2</v>
      </c>
      <c r="J57" s="80">
        <v>2</v>
      </c>
      <c r="K57" s="80">
        <v>0</v>
      </c>
      <c r="L57" s="80">
        <v>3</v>
      </c>
      <c r="M57" s="80">
        <v>1</v>
      </c>
      <c r="N57" s="80">
        <v>0</v>
      </c>
      <c r="O57" s="80">
        <v>0</v>
      </c>
      <c r="P57" s="80">
        <v>0</v>
      </c>
      <c r="Q57" s="80">
        <v>0</v>
      </c>
    </row>
    <row r="58" spans="1:17" s="79" customFormat="1" ht="13.5" customHeight="1">
      <c r="A58" s="140" t="s">
        <v>380</v>
      </c>
      <c r="B58" s="80">
        <v>2</v>
      </c>
      <c r="C58" s="80">
        <v>0</v>
      </c>
      <c r="D58" s="80">
        <v>2</v>
      </c>
      <c r="E58" s="80">
        <v>1</v>
      </c>
      <c r="F58" s="80">
        <v>0</v>
      </c>
      <c r="G58" s="80">
        <v>2</v>
      </c>
      <c r="H58" s="80">
        <v>2</v>
      </c>
      <c r="I58" s="80">
        <v>2</v>
      </c>
      <c r="J58" s="80">
        <v>2</v>
      </c>
      <c r="K58" s="80">
        <v>1</v>
      </c>
      <c r="L58" s="80">
        <v>1</v>
      </c>
      <c r="M58" s="80">
        <v>0</v>
      </c>
      <c r="N58" s="80">
        <v>0</v>
      </c>
      <c r="O58" s="80">
        <v>0</v>
      </c>
      <c r="P58" s="80">
        <v>0</v>
      </c>
      <c r="Q58" s="80">
        <v>0</v>
      </c>
    </row>
    <row r="59" spans="1:17" s="79" customFormat="1" ht="13.5" customHeight="1">
      <c r="A59" s="142" t="s">
        <v>383</v>
      </c>
      <c r="B59" s="80">
        <v>3</v>
      </c>
      <c r="C59" s="80">
        <v>1</v>
      </c>
      <c r="D59" s="80">
        <v>0</v>
      </c>
      <c r="E59" s="80">
        <v>0</v>
      </c>
      <c r="F59" s="80">
        <v>0</v>
      </c>
      <c r="G59" s="80">
        <v>1</v>
      </c>
      <c r="H59" s="80">
        <v>0</v>
      </c>
      <c r="I59" s="80">
        <v>2</v>
      </c>
      <c r="J59" s="80">
        <v>2</v>
      </c>
      <c r="K59" s="80">
        <v>1</v>
      </c>
      <c r="L59" s="80">
        <v>1</v>
      </c>
      <c r="M59" s="80">
        <v>0</v>
      </c>
      <c r="N59" s="80">
        <v>1</v>
      </c>
      <c r="O59" s="80">
        <v>1</v>
      </c>
      <c r="P59" s="80">
        <v>0</v>
      </c>
      <c r="Q59" s="80">
        <v>0</v>
      </c>
    </row>
    <row r="60" spans="1:17" s="79" customFormat="1" ht="13.5" customHeight="1">
      <c r="A60" s="142" t="s">
        <v>382</v>
      </c>
      <c r="B60" s="80">
        <v>6</v>
      </c>
      <c r="C60" s="80">
        <v>1</v>
      </c>
      <c r="D60" s="80">
        <v>2</v>
      </c>
      <c r="E60" s="80">
        <v>1</v>
      </c>
      <c r="F60" s="80">
        <v>1</v>
      </c>
      <c r="G60" s="80">
        <v>4</v>
      </c>
      <c r="H60" s="80">
        <v>4</v>
      </c>
      <c r="I60" s="80">
        <v>4</v>
      </c>
      <c r="J60" s="80">
        <v>5</v>
      </c>
      <c r="K60" s="80">
        <v>2</v>
      </c>
      <c r="L60" s="80">
        <v>4</v>
      </c>
      <c r="M60" s="80">
        <v>0</v>
      </c>
      <c r="N60" s="80">
        <v>2</v>
      </c>
      <c r="O60" s="80">
        <v>1</v>
      </c>
      <c r="P60" s="80">
        <v>0</v>
      </c>
      <c r="Q60" s="80">
        <v>0</v>
      </c>
    </row>
    <row r="61" spans="1:17" s="79" customFormat="1" ht="13.5" customHeight="1">
      <c r="A61" s="142" t="s">
        <v>401</v>
      </c>
      <c r="B61" s="80">
        <v>6</v>
      </c>
      <c r="C61" s="80">
        <v>1</v>
      </c>
      <c r="D61" s="80">
        <v>2</v>
      </c>
      <c r="E61" s="80">
        <v>0</v>
      </c>
      <c r="F61" s="80">
        <v>1</v>
      </c>
      <c r="G61" s="80">
        <v>3</v>
      </c>
      <c r="H61" s="80">
        <v>3</v>
      </c>
      <c r="I61" s="80">
        <v>4</v>
      </c>
      <c r="J61" s="80">
        <v>5</v>
      </c>
      <c r="K61" s="80">
        <v>2</v>
      </c>
      <c r="L61" s="80">
        <v>4</v>
      </c>
      <c r="M61" s="80">
        <v>2</v>
      </c>
      <c r="N61" s="80">
        <v>1</v>
      </c>
      <c r="O61" s="80">
        <v>0</v>
      </c>
      <c r="P61" s="80">
        <v>0</v>
      </c>
      <c r="Q61" s="80">
        <v>0</v>
      </c>
    </row>
    <row r="62" spans="1:17" customFormat="1">
      <c r="A62" s="87" t="s">
        <v>353</v>
      </c>
      <c r="B62" s="88">
        <v>264</v>
      </c>
      <c r="C62" s="88">
        <v>38</v>
      </c>
      <c r="D62" s="88">
        <v>85</v>
      </c>
      <c r="E62" s="88">
        <v>26</v>
      </c>
      <c r="F62" s="88">
        <v>32</v>
      </c>
      <c r="G62" s="88">
        <v>149</v>
      </c>
      <c r="H62" s="88">
        <v>124</v>
      </c>
      <c r="I62" s="88">
        <v>124</v>
      </c>
      <c r="J62" s="88">
        <v>148</v>
      </c>
      <c r="K62" s="88">
        <v>45</v>
      </c>
      <c r="L62" s="88">
        <v>112</v>
      </c>
      <c r="M62" s="88">
        <v>53</v>
      </c>
      <c r="N62" s="88">
        <v>42</v>
      </c>
      <c r="O62" s="88">
        <v>45</v>
      </c>
      <c r="P62" s="88">
        <v>0</v>
      </c>
      <c r="Q62" s="88">
        <v>11</v>
      </c>
    </row>
    <row r="63" spans="1:17" s="79" customFormat="1" ht="13.5" customHeight="1">
      <c r="A63" s="165"/>
      <c r="B63" s="196" t="s">
        <v>324</v>
      </c>
      <c r="C63" s="196"/>
      <c r="D63" s="196"/>
      <c r="E63" s="196"/>
      <c r="F63" s="196"/>
      <c r="G63" s="196"/>
      <c r="H63" s="196"/>
      <c r="I63" s="196"/>
      <c r="J63" s="196"/>
      <c r="K63" s="196"/>
      <c r="L63" s="196"/>
      <c r="M63" s="196"/>
      <c r="N63" s="196"/>
      <c r="O63" s="196"/>
      <c r="P63" s="196"/>
      <c r="Q63" s="196"/>
    </row>
    <row r="64" spans="1:17" s="79" customFormat="1" ht="13.5" customHeight="1">
      <c r="A64" s="140" t="s">
        <v>375</v>
      </c>
      <c r="B64" s="80">
        <v>23</v>
      </c>
      <c r="C64" s="80">
        <v>0</v>
      </c>
      <c r="D64" s="80">
        <v>9</v>
      </c>
      <c r="E64" s="80">
        <v>1</v>
      </c>
      <c r="F64" s="80">
        <v>0</v>
      </c>
      <c r="G64" s="80">
        <v>10</v>
      </c>
      <c r="H64" s="80">
        <v>10</v>
      </c>
      <c r="I64" s="80">
        <v>13</v>
      </c>
      <c r="J64" s="80">
        <v>17</v>
      </c>
      <c r="K64" s="80">
        <v>1</v>
      </c>
      <c r="L64" s="80">
        <v>15</v>
      </c>
      <c r="M64" s="80">
        <v>6</v>
      </c>
      <c r="N64" s="80">
        <v>6</v>
      </c>
      <c r="O64" s="80">
        <v>5</v>
      </c>
      <c r="P64" s="80">
        <v>0</v>
      </c>
      <c r="Q64" s="80">
        <v>0</v>
      </c>
    </row>
    <row r="65" spans="1:17" s="79" customFormat="1" ht="13.5" customHeight="1">
      <c r="A65" s="140" t="s">
        <v>376</v>
      </c>
      <c r="B65" s="80">
        <v>4</v>
      </c>
      <c r="C65" s="80">
        <v>0</v>
      </c>
      <c r="D65" s="80">
        <v>1</v>
      </c>
      <c r="E65" s="80">
        <v>1</v>
      </c>
      <c r="F65" s="80">
        <v>0</v>
      </c>
      <c r="G65" s="80">
        <v>2</v>
      </c>
      <c r="H65" s="80">
        <v>2</v>
      </c>
      <c r="I65" s="80">
        <v>2</v>
      </c>
      <c r="J65" s="80">
        <v>2</v>
      </c>
      <c r="K65" s="80">
        <v>0</v>
      </c>
      <c r="L65" s="80">
        <v>2</v>
      </c>
      <c r="M65" s="80">
        <v>1</v>
      </c>
      <c r="N65" s="80">
        <v>2</v>
      </c>
      <c r="O65" s="80">
        <v>1</v>
      </c>
      <c r="P65" s="80">
        <v>0</v>
      </c>
      <c r="Q65" s="80">
        <v>1</v>
      </c>
    </row>
    <row r="66" spans="1:17" s="79" customFormat="1" ht="13.5" customHeight="1">
      <c r="A66" s="140" t="s">
        <v>377</v>
      </c>
      <c r="B66" s="80">
        <v>22</v>
      </c>
      <c r="C66" s="80">
        <v>1</v>
      </c>
      <c r="D66" s="80">
        <v>8</v>
      </c>
      <c r="E66" s="80">
        <v>0</v>
      </c>
      <c r="F66" s="80">
        <v>1</v>
      </c>
      <c r="G66" s="80">
        <v>10</v>
      </c>
      <c r="H66" s="80">
        <v>9</v>
      </c>
      <c r="I66" s="80">
        <v>10</v>
      </c>
      <c r="J66" s="80">
        <v>16</v>
      </c>
      <c r="K66" s="80">
        <v>1</v>
      </c>
      <c r="L66" s="80">
        <v>6</v>
      </c>
      <c r="M66" s="80">
        <v>4</v>
      </c>
      <c r="N66" s="80">
        <v>4</v>
      </c>
      <c r="O66" s="80">
        <v>5</v>
      </c>
      <c r="P66" s="80">
        <v>0</v>
      </c>
      <c r="Q66" s="80">
        <v>0</v>
      </c>
    </row>
    <row r="67" spans="1:17" s="79" customFormat="1" ht="13.5" customHeight="1">
      <c r="A67" s="140" t="s">
        <v>381</v>
      </c>
      <c r="B67" s="80">
        <v>34</v>
      </c>
      <c r="C67" s="80">
        <v>0</v>
      </c>
      <c r="D67" s="80">
        <v>11</v>
      </c>
      <c r="E67" s="80">
        <v>0</v>
      </c>
      <c r="F67" s="80">
        <v>4</v>
      </c>
      <c r="G67" s="80">
        <v>15</v>
      </c>
      <c r="H67" s="80">
        <v>15</v>
      </c>
      <c r="I67" s="80">
        <v>15</v>
      </c>
      <c r="J67" s="80">
        <v>24</v>
      </c>
      <c r="K67" s="80">
        <v>0</v>
      </c>
      <c r="L67" s="80">
        <v>9</v>
      </c>
      <c r="M67" s="80">
        <v>1</v>
      </c>
      <c r="N67" s="80">
        <v>6</v>
      </c>
      <c r="O67" s="80">
        <v>0</v>
      </c>
      <c r="P67" s="80">
        <v>0</v>
      </c>
      <c r="Q67" s="80">
        <v>0</v>
      </c>
    </row>
    <row r="68" spans="1:17" s="79" customFormat="1" ht="13.5" customHeight="1">
      <c r="A68" s="140" t="s">
        <v>378</v>
      </c>
      <c r="B68" s="80">
        <v>8</v>
      </c>
      <c r="C68" s="80">
        <v>0</v>
      </c>
      <c r="D68" s="80">
        <v>4</v>
      </c>
      <c r="E68" s="80">
        <v>1</v>
      </c>
      <c r="F68" s="80">
        <v>0</v>
      </c>
      <c r="G68" s="80">
        <v>5</v>
      </c>
      <c r="H68" s="80">
        <v>5</v>
      </c>
      <c r="I68" s="80">
        <v>4</v>
      </c>
      <c r="J68" s="80">
        <v>5</v>
      </c>
      <c r="K68" s="80">
        <v>0</v>
      </c>
      <c r="L68" s="80">
        <v>6</v>
      </c>
      <c r="M68" s="80">
        <v>1</v>
      </c>
      <c r="N68" s="80">
        <v>2</v>
      </c>
      <c r="O68" s="80">
        <v>5</v>
      </c>
      <c r="P68" s="80">
        <v>0</v>
      </c>
      <c r="Q68" s="80">
        <v>1</v>
      </c>
    </row>
    <row r="69" spans="1:17" s="79" customFormat="1" ht="13.5" customHeight="1">
      <c r="A69" s="140" t="s">
        <v>379</v>
      </c>
      <c r="B69" s="80">
        <v>3</v>
      </c>
      <c r="C69" s="80">
        <v>0</v>
      </c>
      <c r="D69" s="80">
        <v>2</v>
      </c>
      <c r="E69" s="80">
        <v>1</v>
      </c>
      <c r="F69" s="80">
        <v>0</v>
      </c>
      <c r="G69" s="80">
        <v>3</v>
      </c>
      <c r="H69" s="80">
        <v>3</v>
      </c>
      <c r="I69" s="80">
        <v>2</v>
      </c>
      <c r="J69" s="80">
        <v>3</v>
      </c>
      <c r="K69" s="80">
        <v>0</v>
      </c>
      <c r="L69" s="80">
        <v>1</v>
      </c>
      <c r="M69" s="80">
        <v>1</v>
      </c>
      <c r="N69" s="80">
        <v>0</v>
      </c>
      <c r="O69" s="80">
        <v>0</v>
      </c>
      <c r="P69" s="80">
        <v>0</v>
      </c>
      <c r="Q69" s="80">
        <v>0</v>
      </c>
    </row>
    <row r="70" spans="1:17" s="79" customFormat="1" ht="13.5" customHeight="1">
      <c r="A70" s="140" t="s">
        <v>380</v>
      </c>
      <c r="B70" s="80">
        <v>0</v>
      </c>
      <c r="C70" s="80">
        <v>0</v>
      </c>
      <c r="D70" s="80">
        <v>0</v>
      </c>
      <c r="E70" s="80">
        <v>0</v>
      </c>
      <c r="F70" s="80">
        <v>0</v>
      </c>
      <c r="G70" s="80">
        <v>0</v>
      </c>
      <c r="H70" s="80">
        <v>0</v>
      </c>
      <c r="I70" s="80">
        <v>0</v>
      </c>
      <c r="J70" s="80">
        <v>0</v>
      </c>
      <c r="K70" s="80">
        <v>0</v>
      </c>
      <c r="L70" s="80">
        <v>0</v>
      </c>
      <c r="M70" s="80">
        <v>0</v>
      </c>
      <c r="N70" s="80">
        <v>0</v>
      </c>
      <c r="O70" s="80">
        <v>0</v>
      </c>
      <c r="P70" s="80">
        <v>0</v>
      </c>
      <c r="Q70" s="80">
        <v>0</v>
      </c>
    </row>
    <row r="71" spans="1:17" s="79" customFormat="1" ht="13.5" customHeight="1">
      <c r="A71" s="142" t="s">
        <v>383</v>
      </c>
      <c r="B71" s="80">
        <v>9</v>
      </c>
      <c r="C71" s="80">
        <v>0</v>
      </c>
      <c r="D71" s="80">
        <v>4</v>
      </c>
      <c r="E71" s="80">
        <v>0</v>
      </c>
      <c r="F71" s="80">
        <v>2</v>
      </c>
      <c r="G71" s="80">
        <v>5</v>
      </c>
      <c r="H71" s="80">
        <v>5</v>
      </c>
      <c r="I71" s="80">
        <v>7</v>
      </c>
      <c r="J71" s="80">
        <v>7</v>
      </c>
      <c r="K71" s="80">
        <v>0</v>
      </c>
      <c r="L71" s="80">
        <v>2</v>
      </c>
      <c r="M71" s="80">
        <v>2</v>
      </c>
      <c r="N71" s="80">
        <v>1</v>
      </c>
      <c r="O71" s="80">
        <v>4</v>
      </c>
      <c r="P71" s="80">
        <v>0</v>
      </c>
      <c r="Q71" s="80">
        <v>0</v>
      </c>
    </row>
    <row r="72" spans="1:17" s="79" customFormat="1" ht="13.5" customHeight="1">
      <c r="A72" s="142" t="s">
        <v>382</v>
      </c>
      <c r="B72" s="80">
        <v>2</v>
      </c>
      <c r="C72" s="80">
        <v>1</v>
      </c>
      <c r="D72" s="80">
        <v>1</v>
      </c>
      <c r="E72" s="80">
        <v>0</v>
      </c>
      <c r="F72" s="80">
        <v>0</v>
      </c>
      <c r="G72" s="80">
        <v>2</v>
      </c>
      <c r="H72" s="80">
        <v>1</v>
      </c>
      <c r="I72" s="80">
        <v>2</v>
      </c>
      <c r="J72" s="80">
        <v>2</v>
      </c>
      <c r="K72" s="80">
        <v>1</v>
      </c>
      <c r="L72" s="80">
        <v>1</v>
      </c>
      <c r="M72" s="80">
        <v>1</v>
      </c>
      <c r="N72" s="80">
        <v>0</v>
      </c>
      <c r="O72" s="80">
        <v>1</v>
      </c>
      <c r="P72" s="80">
        <v>0</v>
      </c>
      <c r="Q72" s="80">
        <v>0</v>
      </c>
    </row>
    <row r="73" spans="1:17" s="79" customFormat="1" ht="13.5" customHeight="1">
      <c r="A73" s="142" t="s">
        <v>401</v>
      </c>
      <c r="B73" s="80">
        <v>4</v>
      </c>
      <c r="C73" s="80">
        <v>0</v>
      </c>
      <c r="D73" s="80">
        <v>1</v>
      </c>
      <c r="E73" s="80">
        <v>0</v>
      </c>
      <c r="F73" s="80">
        <v>0</v>
      </c>
      <c r="G73" s="80">
        <v>1</v>
      </c>
      <c r="H73" s="80">
        <v>1</v>
      </c>
      <c r="I73" s="80">
        <v>3</v>
      </c>
      <c r="J73" s="80">
        <v>3</v>
      </c>
      <c r="K73" s="80">
        <v>0</v>
      </c>
      <c r="L73" s="80">
        <v>3</v>
      </c>
      <c r="M73" s="80">
        <v>1</v>
      </c>
      <c r="N73" s="80">
        <v>1</v>
      </c>
      <c r="O73" s="80">
        <v>0</v>
      </c>
      <c r="P73" s="80">
        <v>0</v>
      </c>
      <c r="Q73" s="80">
        <v>0</v>
      </c>
    </row>
    <row r="74" spans="1:17" customFormat="1">
      <c r="A74" s="87" t="s">
        <v>354</v>
      </c>
      <c r="B74" s="88">
        <v>242</v>
      </c>
      <c r="C74" s="88">
        <v>1</v>
      </c>
      <c r="D74" s="88">
        <v>77</v>
      </c>
      <c r="E74" s="88">
        <v>7</v>
      </c>
      <c r="F74" s="88">
        <v>17</v>
      </c>
      <c r="G74" s="88">
        <v>97</v>
      </c>
      <c r="H74" s="88">
        <v>96</v>
      </c>
      <c r="I74" s="88">
        <v>86</v>
      </c>
      <c r="J74" s="88">
        <v>122</v>
      </c>
      <c r="K74" s="88">
        <v>7</v>
      </c>
      <c r="L74" s="88">
        <v>69</v>
      </c>
      <c r="M74" s="88">
        <v>21</v>
      </c>
      <c r="N74" s="88">
        <v>45</v>
      </c>
      <c r="O74" s="88">
        <v>28</v>
      </c>
      <c r="P74" s="88">
        <v>1</v>
      </c>
      <c r="Q74" s="88">
        <v>1</v>
      </c>
    </row>
    <row r="75" spans="1:17" s="79" customFormat="1" ht="13.5" customHeight="1">
      <c r="A75" s="165"/>
      <c r="B75" s="196" t="s">
        <v>9</v>
      </c>
      <c r="C75" s="196"/>
      <c r="D75" s="196"/>
      <c r="E75" s="196"/>
      <c r="F75" s="196"/>
      <c r="G75" s="196"/>
      <c r="H75" s="196"/>
      <c r="I75" s="196"/>
      <c r="J75" s="196"/>
      <c r="K75" s="196"/>
      <c r="L75" s="196"/>
      <c r="M75" s="196"/>
      <c r="N75" s="196"/>
      <c r="O75" s="196"/>
      <c r="P75" s="196"/>
      <c r="Q75" s="196"/>
    </row>
    <row r="76" spans="1:17" s="79" customFormat="1" ht="13.5" customHeight="1">
      <c r="A76" s="140" t="s">
        <v>375</v>
      </c>
      <c r="B76" s="141">
        <v>200</v>
      </c>
      <c r="C76" s="71">
        <v>18</v>
      </c>
      <c r="D76" s="71">
        <v>62</v>
      </c>
      <c r="E76" s="71">
        <v>18</v>
      </c>
      <c r="F76" s="71">
        <v>17</v>
      </c>
      <c r="G76" s="71">
        <v>104</v>
      </c>
      <c r="H76" s="71">
        <v>89</v>
      </c>
      <c r="I76" s="71">
        <v>111</v>
      </c>
      <c r="J76" s="71">
        <v>133</v>
      </c>
      <c r="K76" s="71">
        <v>37</v>
      </c>
      <c r="L76" s="71">
        <v>93</v>
      </c>
      <c r="M76" s="71">
        <v>73</v>
      </c>
      <c r="N76" s="71">
        <v>35</v>
      </c>
      <c r="O76" s="71">
        <v>39</v>
      </c>
      <c r="P76" s="71">
        <v>10</v>
      </c>
      <c r="Q76" s="71">
        <v>3</v>
      </c>
    </row>
    <row r="77" spans="1:17" s="79" customFormat="1" ht="13.5" customHeight="1">
      <c r="A77" s="140" t="s">
        <v>376</v>
      </c>
      <c r="B77" s="141">
        <v>67</v>
      </c>
      <c r="C77" s="71">
        <v>9</v>
      </c>
      <c r="D77" s="71">
        <v>24</v>
      </c>
      <c r="E77" s="71">
        <v>3</v>
      </c>
      <c r="F77" s="71">
        <v>6</v>
      </c>
      <c r="G77" s="71">
        <v>37</v>
      </c>
      <c r="H77" s="71">
        <v>31</v>
      </c>
      <c r="I77" s="71">
        <v>36</v>
      </c>
      <c r="J77" s="71">
        <v>42</v>
      </c>
      <c r="K77" s="71">
        <v>7</v>
      </c>
      <c r="L77" s="71">
        <v>21</v>
      </c>
      <c r="M77" s="71">
        <v>15</v>
      </c>
      <c r="N77" s="71">
        <v>11</v>
      </c>
      <c r="O77" s="71">
        <v>15</v>
      </c>
      <c r="P77" s="71">
        <v>4</v>
      </c>
      <c r="Q77" s="71">
        <v>2</v>
      </c>
    </row>
    <row r="78" spans="1:17" s="79" customFormat="1" ht="13.5" customHeight="1">
      <c r="A78" s="140" t="s">
        <v>377</v>
      </c>
      <c r="B78" s="141">
        <v>65</v>
      </c>
      <c r="C78" s="71">
        <v>5</v>
      </c>
      <c r="D78" s="71">
        <v>24</v>
      </c>
      <c r="E78" s="71">
        <v>4</v>
      </c>
      <c r="F78" s="71">
        <v>5</v>
      </c>
      <c r="G78" s="71">
        <v>35</v>
      </c>
      <c r="H78" s="71">
        <v>30</v>
      </c>
      <c r="I78" s="71">
        <v>34</v>
      </c>
      <c r="J78" s="71">
        <v>43</v>
      </c>
      <c r="K78" s="71">
        <v>8</v>
      </c>
      <c r="L78" s="71">
        <v>24</v>
      </c>
      <c r="M78" s="71">
        <v>15</v>
      </c>
      <c r="N78" s="71">
        <v>12</v>
      </c>
      <c r="O78" s="71">
        <v>11</v>
      </c>
      <c r="P78" s="71">
        <v>0</v>
      </c>
      <c r="Q78" s="71">
        <v>2</v>
      </c>
    </row>
    <row r="79" spans="1:17" s="79" customFormat="1" ht="13.5" customHeight="1">
      <c r="A79" s="140" t="s">
        <v>381</v>
      </c>
      <c r="B79" s="141">
        <v>63</v>
      </c>
      <c r="C79" s="71">
        <v>0</v>
      </c>
      <c r="D79" s="71">
        <v>27</v>
      </c>
      <c r="E79" s="71">
        <v>1</v>
      </c>
      <c r="F79" s="71">
        <v>7</v>
      </c>
      <c r="G79" s="71">
        <v>33</v>
      </c>
      <c r="H79" s="71">
        <v>33</v>
      </c>
      <c r="I79" s="71">
        <v>31</v>
      </c>
      <c r="J79" s="71">
        <v>43</v>
      </c>
      <c r="K79" s="71">
        <v>0</v>
      </c>
      <c r="L79" s="71">
        <v>25</v>
      </c>
      <c r="M79" s="71">
        <v>11</v>
      </c>
      <c r="N79" s="71">
        <v>10</v>
      </c>
      <c r="O79" s="71">
        <v>5</v>
      </c>
      <c r="P79" s="71">
        <v>1</v>
      </c>
      <c r="Q79" s="71">
        <v>0</v>
      </c>
    </row>
    <row r="80" spans="1:17" s="79" customFormat="1" ht="13.5" customHeight="1">
      <c r="A80" s="140" t="s">
        <v>378</v>
      </c>
      <c r="B80" s="141">
        <v>56</v>
      </c>
      <c r="C80" s="71">
        <v>4</v>
      </c>
      <c r="D80" s="71">
        <v>16</v>
      </c>
      <c r="E80" s="71">
        <v>6</v>
      </c>
      <c r="F80" s="71">
        <v>5</v>
      </c>
      <c r="G80" s="71">
        <v>27</v>
      </c>
      <c r="H80" s="71">
        <v>25</v>
      </c>
      <c r="I80" s="71">
        <v>24</v>
      </c>
      <c r="J80" s="71">
        <v>30</v>
      </c>
      <c r="K80" s="71">
        <v>17</v>
      </c>
      <c r="L80" s="71">
        <v>18</v>
      </c>
      <c r="M80" s="71">
        <v>10</v>
      </c>
      <c r="N80" s="71">
        <v>10</v>
      </c>
      <c r="O80" s="71">
        <v>13</v>
      </c>
      <c r="P80" s="71">
        <v>0</v>
      </c>
      <c r="Q80" s="71">
        <v>3</v>
      </c>
    </row>
    <row r="81" spans="1:17" s="79" customFormat="1" ht="13.5" customHeight="1">
      <c r="A81" s="140" t="s">
        <v>379</v>
      </c>
      <c r="B81" s="141">
        <v>42</v>
      </c>
      <c r="C81" s="71">
        <v>10</v>
      </c>
      <c r="D81" s="71">
        <v>11</v>
      </c>
      <c r="E81" s="71">
        <v>9</v>
      </c>
      <c r="F81" s="71">
        <v>2</v>
      </c>
      <c r="G81" s="71">
        <v>29</v>
      </c>
      <c r="H81" s="71">
        <v>21</v>
      </c>
      <c r="I81" s="71">
        <v>27</v>
      </c>
      <c r="J81" s="71">
        <v>31</v>
      </c>
      <c r="K81" s="71">
        <v>15</v>
      </c>
      <c r="L81" s="71">
        <v>19</v>
      </c>
      <c r="M81" s="71">
        <v>12</v>
      </c>
      <c r="N81" s="71">
        <v>6</v>
      </c>
      <c r="O81" s="71">
        <v>5</v>
      </c>
      <c r="P81" s="71">
        <v>0</v>
      </c>
      <c r="Q81" s="71">
        <v>3</v>
      </c>
    </row>
    <row r="82" spans="1:17" s="79" customFormat="1" ht="13.5" customHeight="1">
      <c r="A82" s="140" t="s">
        <v>380</v>
      </c>
      <c r="B82" s="141">
        <v>37</v>
      </c>
      <c r="C82" s="71">
        <v>13</v>
      </c>
      <c r="D82" s="71">
        <v>8</v>
      </c>
      <c r="E82" s="71">
        <v>9</v>
      </c>
      <c r="F82" s="71">
        <v>3</v>
      </c>
      <c r="G82" s="71">
        <v>30</v>
      </c>
      <c r="H82" s="71">
        <v>18</v>
      </c>
      <c r="I82" s="71">
        <v>21</v>
      </c>
      <c r="J82" s="71">
        <v>23</v>
      </c>
      <c r="K82" s="71">
        <v>18</v>
      </c>
      <c r="L82" s="71">
        <v>12</v>
      </c>
      <c r="M82" s="71">
        <v>7</v>
      </c>
      <c r="N82" s="71">
        <v>2</v>
      </c>
      <c r="O82" s="71">
        <v>6</v>
      </c>
      <c r="P82" s="71">
        <v>1</v>
      </c>
      <c r="Q82" s="71">
        <v>4</v>
      </c>
    </row>
    <row r="83" spans="1:17" s="79" customFormat="1" ht="13.5" customHeight="1">
      <c r="A83" s="142" t="s">
        <v>383</v>
      </c>
      <c r="B83" s="83">
        <v>31</v>
      </c>
      <c r="C83" s="71">
        <v>5</v>
      </c>
      <c r="D83" s="71">
        <v>9</v>
      </c>
      <c r="E83" s="71">
        <v>3</v>
      </c>
      <c r="F83" s="71">
        <v>5</v>
      </c>
      <c r="G83" s="71">
        <v>19</v>
      </c>
      <c r="H83" s="71">
        <v>15</v>
      </c>
      <c r="I83" s="71">
        <v>19</v>
      </c>
      <c r="J83" s="71">
        <v>23</v>
      </c>
      <c r="K83" s="71">
        <v>7</v>
      </c>
      <c r="L83" s="71">
        <v>8</v>
      </c>
      <c r="M83" s="71">
        <v>5</v>
      </c>
      <c r="N83" s="71">
        <v>5</v>
      </c>
      <c r="O83" s="71">
        <v>9</v>
      </c>
      <c r="P83" s="71">
        <v>0</v>
      </c>
      <c r="Q83" s="71">
        <v>1</v>
      </c>
    </row>
    <row r="84" spans="1:17" s="79" customFormat="1" ht="13.5" customHeight="1">
      <c r="A84" s="142" t="s">
        <v>382</v>
      </c>
      <c r="B84" s="83">
        <v>29</v>
      </c>
      <c r="C84" s="71">
        <v>8</v>
      </c>
      <c r="D84" s="71">
        <v>9</v>
      </c>
      <c r="E84" s="71">
        <v>6</v>
      </c>
      <c r="F84" s="71">
        <v>4</v>
      </c>
      <c r="G84" s="71">
        <v>21</v>
      </c>
      <c r="H84" s="71">
        <v>15</v>
      </c>
      <c r="I84" s="71">
        <v>17</v>
      </c>
      <c r="J84" s="71">
        <v>20</v>
      </c>
      <c r="K84" s="71">
        <v>8</v>
      </c>
      <c r="L84" s="71">
        <v>16</v>
      </c>
      <c r="M84" s="71">
        <v>6</v>
      </c>
      <c r="N84" s="71">
        <v>7</v>
      </c>
      <c r="O84" s="71">
        <v>3</v>
      </c>
      <c r="P84" s="71">
        <v>0</v>
      </c>
      <c r="Q84" s="71">
        <v>1</v>
      </c>
    </row>
    <row r="85" spans="1:17" s="79" customFormat="1" ht="13.5" customHeight="1">
      <c r="A85" s="142" t="s">
        <v>401</v>
      </c>
      <c r="B85" s="83">
        <v>29</v>
      </c>
      <c r="C85" s="71">
        <v>7</v>
      </c>
      <c r="D85" s="71">
        <v>7</v>
      </c>
      <c r="E85" s="71">
        <v>4</v>
      </c>
      <c r="F85" s="71">
        <v>2</v>
      </c>
      <c r="G85" s="71">
        <v>18</v>
      </c>
      <c r="H85" s="71">
        <v>13</v>
      </c>
      <c r="I85" s="71">
        <v>21</v>
      </c>
      <c r="J85" s="71">
        <v>24</v>
      </c>
      <c r="K85" s="71">
        <v>10</v>
      </c>
      <c r="L85" s="71">
        <v>14</v>
      </c>
      <c r="M85" s="71">
        <v>7</v>
      </c>
      <c r="N85" s="71">
        <v>4</v>
      </c>
      <c r="O85" s="71">
        <v>4</v>
      </c>
      <c r="P85" s="71">
        <v>1</v>
      </c>
      <c r="Q85" s="71">
        <v>2</v>
      </c>
    </row>
    <row r="86" spans="1:17" customFormat="1">
      <c r="A86" s="72" t="s">
        <v>345</v>
      </c>
      <c r="B86" s="73">
        <v>1704</v>
      </c>
      <c r="C86" s="74">
        <v>315</v>
      </c>
      <c r="D86" s="74">
        <v>437</v>
      </c>
      <c r="E86" s="74">
        <v>198</v>
      </c>
      <c r="F86" s="74">
        <v>172</v>
      </c>
      <c r="G86" s="74">
        <v>962</v>
      </c>
      <c r="H86" s="74">
        <v>714</v>
      </c>
      <c r="I86" s="74">
        <v>744</v>
      </c>
      <c r="J86" s="74">
        <v>901</v>
      </c>
      <c r="K86" s="74">
        <v>431</v>
      </c>
      <c r="L86" s="74">
        <v>520</v>
      </c>
      <c r="M86" s="74">
        <v>339</v>
      </c>
      <c r="N86" s="74">
        <v>203</v>
      </c>
      <c r="O86" s="74">
        <v>264</v>
      </c>
      <c r="P86" s="74">
        <v>79</v>
      </c>
      <c r="Q86" s="74">
        <v>76</v>
      </c>
    </row>
    <row r="87" spans="1:17" s="78" customFormat="1" ht="23.25" customHeight="1">
      <c r="A87" s="197" t="s">
        <v>359</v>
      </c>
      <c r="B87" s="198"/>
      <c r="C87" s="198"/>
      <c r="D87" s="198"/>
      <c r="E87" s="198"/>
      <c r="F87" s="198"/>
      <c r="G87" s="198"/>
      <c r="H87" s="198"/>
      <c r="I87" s="198"/>
      <c r="J87" s="198"/>
      <c r="K87" s="198"/>
      <c r="L87" s="198"/>
      <c r="M87" s="198"/>
      <c r="N87" s="198"/>
      <c r="O87" s="198"/>
      <c r="P87" s="198"/>
      <c r="Q87" s="198"/>
    </row>
    <row r="88" spans="1:17" customFormat="1" ht="14.25" customHeight="1">
      <c r="A88" s="161" t="s">
        <v>344</v>
      </c>
      <c r="B88" s="162"/>
      <c r="C88" s="162"/>
      <c r="D88" s="162"/>
      <c r="E88" s="162"/>
      <c r="F88" s="162"/>
      <c r="G88" s="162"/>
      <c r="H88" s="162"/>
      <c r="I88" s="162"/>
      <c r="J88" s="162"/>
      <c r="K88" s="162"/>
      <c r="L88" s="162"/>
      <c r="M88" s="162"/>
      <c r="N88" s="162"/>
      <c r="O88" s="162"/>
      <c r="P88" s="162"/>
      <c r="Q88" s="162"/>
    </row>
    <row r="89" spans="1:17" s="78" customFormat="1" ht="14.25" customHeight="1">
      <c r="A89" s="163" t="s">
        <v>246</v>
      </c>
      <c r="B89" s="166"/>
      <c r="C89" s="162"/>
      <c r="D89" s="162"/>
      <c r="E89" s="162"/>
      <c r="F89" s="167"/>
      <c r="G89" s="162"/>
      <c r="H89" s="162"/>
      <c r="I89" s="162"/>
      <c r="J89" s="162"/>
      <c r="K89" s="162"/>
      <c r="L89" s="162"/>
      <c r="M89" s="162"/>
      <c r="N89" s="162"/>
      <c r="O89" s="162"/>
      <c r="P89" s="162"/>
      <c r="Q89" s="162"/>
    </row>
    <row r="90" spans="1:17" s="78" customFormat="1" ht="14.25" customHeight="1">
      <c r="A90" s="161" t="s">
        <v>402</v>
      </c>
      <c r="B90" s="168"/>
      <c r="C90" s="162"/>
      <c r="D90" s="162"/>
      <c r="E90" s="162"/>
      <c r="F90" s="162"/>
      <c r="G90" s="162"/>
      <c r="H90" s="162"/>
      <c r="I90" s="162"/>
      <c r="J90" s="162"/>
      <c r="K90" s="162"/>
      <c r="L90" s="162"/>
      <c r="M90" s="162"/>
      <c r="N90" s="162"/>
      <c r="O90" s="162"/>
      <c r="P90" s="162"/>
      <c r="Q90" s="162"/>
    </row>
    <row r="91" spans="1:17" s="78" customFormat="1" ht="14.25" customHeight="1">
      <c r="A91" s="161" t="s">
        <v>325</v>
      </c>
      <c r="B91" s="168"/>
      <c r="C91" s="162"/>
      <c r="D91" s="162"/>
      <c r="E91" s="162"/>
      <c r="F91" s="162"/>
      <c r="G91" s="162"/>
      <c r="H91" s="162"/>
      <c r="I91" s="162"/>
      <c r="J91" s="162"/>
      <c r="K91" s="162"/>
      <c r="L91" s="162"/>
      <c r="M91" s="162"/>
      <c r="N91" s="162"/>
      <c r="O91" s="162"/>
      <c r="P91" s="162"/>
      <c r="Q91" s="162"/>
    </row>
    <row r="92" spans="1:17" s="78" customFormat="1" ht="14.25" customHeight="1">
      <c r="A92" s="161" t="s">
        <v>317</v>
      </c>
      <c r="B92" s="168"/>
      <c r="C92" s="162"/>
      <c r="D92" s="162"/>
      <c r="E92" s="162"/>
      <c r="F92" s="162"/>
      <c r="G92" s="162"/>
      <c r="H92" s="162"/>
      <c r="I92" s="162"/>
      <c r="J92" s="162"/>
      <c r="K92" s="162"/>
      <c r="L92" s="162"/>
      <c r="M92" s="162"/>
      <c r="N92" s="162"/>
      <c r="O92" s="162"/>
      <c r="P92" s="162"/>
      <c r="Q92" s="162"/>
    </row>
    <row r="93" spans="1:17" s="78" customFormat="1" ht="14.25" customHeight="1">
      <c r="A93" s="161" t="s">
        <v>403</v>
      </c>
      <c r="B93" s="168"/>
      <c r="C93" s="162"/>
      <c r="D93" s="162"/>
      <c r="E93" s="162"/>
      <c r="F93" s="162"/>
      <c r="G93" s="162"/>
      <c r="H93" s="162"/>
      <c r="I93" s="162"/>
      <c r="J93" s="162"/>
      <c r="K93" s="162"/>
      <c r="L93" s="162"/>
      <c r="M93" s="162"/>
      <c r="N93" s="162"/>
      <c r="O93" s="162"/>
      <c r="P93" s="162"/>
      <c r="Q93" s="162"/>
    </row>
    <row r="94" spans="1:17" s="78" customFormat="1" ht="14.25" customHeight="1">
      <c r="A94" s="164" t="s">
        <v>387</v>
      </c>
      <c r="B94" s="168"/>
      <c r="C94" s="162"/>
      <c r="D94" s="162"/>
      <c r="E94" s="162"/>
      <c r="F94" s="162"/>
      <c r="G94" s="162"/>
      <c r="H94" s="162"/>
      <c r="I94" s="162"/>
      <c r="J94" s="162"/>
      <c r="K94" s="162"/>
      <c r="L94" s="162"/>
      <c r="M94" s="162"/>
      <c r="N94" s="162"/>
      <c r="O94" s="162"/>
      <c r="P94" s="162"/>
      <c r="Q94" s="162"/>
    </row>
    <row r="95" spans="1:17" s="78" customFormat="1" ht="12.75">
      <c r="A95" s="161" t="s">
        <v>405</v>
      </c>
      <c r="B95" s="168"/>
      <c r="C95" s="162"/>
      <c r="D95" s="162"/>
      <c r="E95" s="162"/>
      <c r="F95" s="162"/>
      <c r="G95" s="162"/>
      <c r="H95" s="162"/>
      <c r="I95" s="162"/>
      <c r="J95" s="162"/>
      <c r="K95" s="162"/>
      <c r="L95" s="162"/>
      <c r="M95" s="162"/>
      <c r="N95" s="162"/>
      <c r="O95" s="162"/>
      <c r="P95" s="162"/>
      <c r="Q95" s="162"/>
    </row>
    <row r="96" spans="1:17">
      <c r="A96" s="158"/>
      <c r="B96" s="158"/>
    </row>
  </sheetData>
  <mergeCells count="8">
    <mergeCell ref="B75:Q75"/>
    <mergeCell ref="A87:Q87"/>
    <mergeCell ref="B3:Q3"/>
    <mergeCell ref="B15:Q15"/>
    <mergeCell ref="B27:Q27"/>
    <mergeCell ref="B39:Q39"/>
    <mergeCell ref="B51:Q51"/>
    <mergeCell ref="B63:Q6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ADD5C-4DF7-49E4-9170-883E8E226804}">
  <dimension ref="A1:Q47"/>
  <sheetViews>
    <sheetView showGridLines="0" workbookViewId="0"/>
  </sheetViews>
  <sheetFormatPr defaultRowHeight="12.75"/>
  <cols>
    <col min="1" max="1" width="47.42578125" style="78" customWidth="1"/>
    <col min="2" max="2" width="13.5703125" style="78" customWidth="1"/>
    <col min="3" max="3" width="9.140625" style="78"/>
    <col min="4" max="4" width="13.42578125" style="78" customWidth="1"/>
    <col min="5" max="5" width="10.42578125" style="78" customWidth="1"/>
    <col min="6" max="7" width="9.140625" style="78"/>
    <col min="8" max="8" width="11.28515625" style="78" customWidth="1"/>
    <col min="9" max="9" width="9.140625" style="78"/>
    <col min="10" max="10" width="11.140625" style="78" customWidth="1"/>
    <col min="11" max="11" width="16.140625" style="78" customWidth="1"/>
    <col min="12" max="12" width="13.85546875" style="78" customWidth="1"/>
    <col min="13" max="13" width="12.42578125" style="78" customWidth="1"/>
    <col min="14" max="14" width="10.28515625" style="78" customWidth="1"/>
    <col min="15" max="16" width="9.140625" style="78"/>
    <col min="17" max="17" width="11.5703125" style="78" customWidth="1"/>
    <col min="18" max="16384" width="9.140625" style="78"/>
  </cols>
  <sheetData>
    <row r="1" spans="1:17" ht="15">
      <c r="A1" s="136" t="s">
        <v>407</v>
      </c>
      <c r="C1" s="143"/>
      <c r="D1" s="143"/>
      <c r="E1" s="143"/>
      <c r="F1" s="143"/>
      <c r="G1" s="143"/>
      <c r="H1" s="143"/>
      <c r="I1" s="143"/>
      <c r="J1" s="143"/>
      <c r="K1" s="143"/>
      <c r="L1" s="143"/>
      <c r="M1" s="143"/>
      <c r="N1" s="143"/>
      <c r="O1" s="143"/>
      <c r="P1" s="143"/>
      <c r="Q1" s="143"/>
    </row>
    <row r="2" spans="1:17" s="81" customFormat="1" ht="33.75">
      <c r="A2" s="159" t="s">
        <v>315</v>
      </c>
      <c r="B2" s="160" t="s">
        <v>316</v>
      </c>
      <c r="C2" s="138" t="s">
        <v>19</v>
      </c>
      <c r="D2" s="138" t="s">
        <v>278</v>
      </c>
      <c r="E2" s="138" t="s">
        <v>20</v>
      </c>
      <c r="F2" s="138" t="s">
        <v>72</v>
      </c>
      <c r="G2" s="139" t="s">
        <v>279</v>
      </c>
      <c r="H2" s="139" t="s">
        <v>280</v>
      </c>
      <c r="I2" s="138" t="s">
        <v>21</v>
      </c>
      <c r="J2" s="139" t="s">
        <v>281</v>
      </c>
      <c r="K2" s="139" t="s">
        <v>282</v>
      </c>
      <c r="L2" s="139" t="s">
        <v>283</v>
      </c>
      <c r="M2" s="139" t="s">
        <v>284</v>
      </c>
      <c r="N2" s="139" t="s">
        <v>285</v>
      </c>
      <c r="O2" s="138" t="s">
        <v>16</v>
      </c>
      <c r="P2" s="138" t="s">
        <v>22</v>
      </c>
      <c r="Q2" s="138" t="s">
        <v>286</v>
      </c>
    </row>
    <row r="3" spans="1:17">
      <c r="A3" s="70"/>
      <c r="B3" s="70"/>
      <c r="C3" s="196" t="s">
        <v>11</v>
      </c>
      <c r="D3" s="196"/>
      <c r="E3" s="196"/>
      <c r="F3" s="196"/>
      <c r="G3" s="196"/>
      <c r="H3" s="196"/>
      <c r="I3" s="196"/>
      <c r="J3" s="196"/>
      <c r="K3" s="196"/>
      <c r="L3" s="196"/>
      <c r="M3" s="196"/>
      <c r="N3" s="196"/>
      <c r="O3" s="196"/>
      <c r="P3" s="196"/>
      <c r="Q3" s="196"/>
    </row>
    <row r="4" spans="1:17">
      <c r="A4" s="140" t="s">
        <v>375</v>
      </c>
      <c r="B4" s="144">
        <v>89</v>
      </c>
      <c r="C4" s="144">
        <v>14</v>
      </c>
      <c r="D4" s="144">
        <v>20</v>
      </c>
      <c r="E4" s="144">
        <v>10</v>
      </c>
      <c r="F4" s="144">
        <v>6</v>
      </c>
      <c r="G4" s="144">
        <v>47</v>
      </c>
      <c r="H4" s="144">
        <v>35</v>
      </c>
      <c r="I4" s="144">
        <v>45</v>
      </c>
      <c r="J4" s="144">
        <v>57</v>
      </c>
      <c r="K4" s="144">
        <v>24</v>
      </c>
      <c r="L4" s="144">
        <v>33</v>
      </c>
      <c r="M4" s="144">
        <v>33</v>
      </c>
      <c r="N4" s="144">
        <v>12</v>
      </c>
      <c r="O4" s="144">
        <v>16</v>
      </c>
      <c r="P4" s="144">
        <v>7</v>
      </c>
      <c r="Q4" s="144">
        <v>1</v>
      </c>
    </row>
    <row r="5" spans="1:17">
      <c r="A5" s="140" t="s">
        <v>376</v>
      </c>
      <c r="B5" s="80">
        <v>47</v>
      </c>
      <c r="C5" s="144">
        <v>8</v>
      </c>
      <c r="D5" s="144">
        <v>18</v>
      </c>
      <c r="E5" s="144">
        <v>3</v>
      </c>
      <c r="F5" s="144">
        <v>5</v>
      </c>
      <c r="G5" s="144">
        <v>29</v>
      </c>
      <c r="H5" s="144">
        <v>24</v>
      </c>
      <c r="I5" s="144">
        <v>29</v>
      </c>
      <c r="J5" s="144">
        <v>33</v>
      </c>
      <c r="K5" s="144">
        <v>6</v>
      </c>
      <c r="L5" s="144">
        <v>15</v>
      </c>
      <c r="M5" s="144">
        <v>10</v>
      </c>
      <c r="N5" s="144">
        <v>8</v>
      </c>
      <c r="O5" s="144">
        <v>14</v>
      </c>
      <c r="P5" s="144">
        <v>3</v>
      </c>
      <c r="Q5" s="144">
        <v>1</v>
      </c>
    </row>
    <row r="6" spans="1:17">
      <c r="A6" s="140" t="s">
        <v>377</v>
      </c>
      <c r="B6" s="80">
        <v>33</v>
      </c>
      <c r="C6" s="144">
        <v>3</v>
      </c>
      <c r="D6" s="144">
        <v>10</v>
      </c>
      <c r="E6" s="144">
        <v>2</v>
      </c>
      <c r="F6" s="144">
        <v>3</v>
      </c>
      <c r="G6" s="144">
        <v>16</v>
      </c>
      <c r="H6" s="144">
        <v>13</v>
      </c>
      <c r="I6" s="144">
        <v>15</v>
      </c>
      <c r="J6" s="144">
        <v>19</v>
      </c>
      <c r="K6" s="144">
        <v>6</v>
      </c>
      <c r="L6" s="144">
        <v>11</v>
      </c>
      <c r="M6" s="144">
        <v>4</v>
      </c>
      <c r="N6" s="144">
        <v>4</v>
      </c>
      <c r="O6" s="144">
        <v>5</v>
      </c>
      <c r="P6" s="144">
        <v>0</v>
      </c>
      <c r="Q6" s="144">
        <v>1</v>
      </c>
    </row>
    <row r="7" spans="1:17">
      <c r="A7" s="140" t="s">
        <v>381</v>
      </c>
      <c r="B7" s="80">
        <v>32</v>
      </c>
      <c r="C7" s="144">
        <v>0</v>
      </c>
      <c r="D7" s="144">
        <v>15</v>
      </c>
      <c r="E7" s="144">
        <v>0</v>
      </c>
      <c r="F7" s="144">
        <v>5</v>
      </c>
      <c r="G7" s="144">
        <v>19</v>
      </c>
      <c r="H7" s="144">
        <v>19</v>
      </c>
      <c r="I7" s="144">
        <v>16</v>
      </c>
      <c r="J7" s="144">
        <v>22</v>
      </c>
      <c r="K7" s="144">
        <v>0</v>
      </c>
      <c r="L7" s="144">
        <v>10</v>
      </c>
      <c r="M7" s="144">
        <v>3</v>
      </c>
      <c r="N7" s="144">
        <v>3</v>
      </c>
      <c r="O7" s="144">
        <v>3</v>
      </c>
      <c r="P7" s="144">
        <v>1</v>
      </c>
      <c r="Q7" s="144">
        <v>0</v>
      </c>
    </row>
    <row r="8" spans="1:17">
      <c r="A8" s="140" t="s">
        <v>378</v>
      </c>
      <c r="B8" s="80">
        <v>29</v>
      </c>
      <c r="C8" s="144">
        <v>2</v>
      </c>
      <c r="D8" s="144">
        <v>6</v>
      </c>
      <c r="E8" s="144">
        <v>3</v>
      </c>
      <c r="F8" s="144">
        <v>4</v>
      </c>
      <c r="G8" s="144">
        <v>13</v>
      </c>
      <c r="H8" s="144">
        <v>12</v>
      </c>
      <c r="I8" s="144">
        <v>11</v>
      </c>
      <c r="J8" s="144">
        <v>14</v>
      </c>
      <c r="K8" s="144">
        <v>7</v>
      </c>
      <c r="L8" s="144">
        <v>6</v>
      </c>
      <c r="M8" s="144">
        <v>5</v>
      </c>
      <c r="N8" s="144">
        <v>2</v>
      </c>
      <c r="O8" s="144">
        <v>6</v>
      </c>
      <c r="P8" s="144">
        <v>0</v>
      </c>
      <c r="Q8" s="144">
        <v>1</v>
      </c>
    </row>
    <row r="9" spans="1:17">
      <c r="A9" s="140" t="s">
        <v>379</v>
      </c>
      <c r="B9" s="80">
        <v>29</v>
      </c>
      <c r="C9" s="144">
        <v>7</v>
      </c>
      <c r="D9" s="144">
        <v>8</v>
      </c>
      <c r="E9" s="144">
        <v>8</v>
      </c>
      <c r="F9" s="144">
        <v>1</v>
      </c>
      <c r="G9" s="144">
        <v>21</v>
      </c>
      <c r="H9" s="144">
        <v>16</v>
      </c>
      <c r="I9" s="144">
        <v>17</v>
      </c>
      <c r="J9" s="144">
        <v>20</v>
      </c>
      <c r="K9" s="144">
        <v>10</v>
      </c>
      <c r="L9" s="144">
        <v>12</v>
      </c>
      <c r="M9" s="144">
        <v>8</v>
      </c>
      <c r="N9" s="144">
        <v>3</v>
      </c>
      <c r="O9" s="144">
        <v>3</v>
      </c>
      <c r="P9" s="144">
        <v>0</v>
      </c>
      <c r="Q9" s="144">
        <v>3</v>
      </c>
    </row>
    <row r="10" spans="1:17">
      <c r="A10" s="140" t="s">
        <v>380</v>
      </c>
      <c r="B10" s="80">
        <v>34</v>
      </c>
      <c r="C10" s="144">
        <v>13</v>
      </c>
      <c r="D10" s="144">
        <v>7</v>
      </c>
      <c r="E10" s="144">
        <v>9</v>
      </c>
      <c r="F10" s="144">
        <v>2</v>
      </c>
      <c r="G10" s="144">
        <v>28</v>
      </c>
      <c r="H10" s="144">
        <v>16</v>
      </c>
      <c r="I10" s="144">
        <v>20</v>
      </c>
      <c r="J10" s="144">
        <v>22</v>
      </c>
      <c r="K10" s="144">
        <v>16</v>
      </c>
      <c r="L10" s="144">
        <v>11</v>
      </c>
      <c r="M10" s="144">
        <v>7</v>
      </c>
      <c r="N10" s="144">
        <v>2</v>
      </c>
      <c r="O10" s="144">
        <v>5</v>
      </c>
      <c r="P10" s="144">
        <v>1</v>
      </c>
      <c r="Q10" s="144">
        <v>4</v>
      </c>
    </row>
    <row r="11" spans="1:17">
      <c r="A11" s="142" t="s">
        <v>383</v>
      </c>
      <c r="B11" s="145">
        <v>13</v>
      </c>
      <c r="C11" s="146">
        <v>1</v>
      </c>
      <c r="D11" s="146">
        <v>3</v>
      </c>
      <c r="E11" s="146">
        <v>1</v>
      </c>
      <c r="F11" s="146">
        <v>3</v>
      </c>
      <c r="G11" s="146">
        <v>8</v>
      </c>
      <c r="H11" s="146">
        <v>7</v>
      </c>
      <c r="I11" s="146">
        <v>6</v>
      </c>
      <c r="J11" s="146">
        <v>10</v>
      </c>
      <c r="K11" s="146">
        <v>2</v>
      </c>
      <c r="L11" s="146">
        <v>1</v>
      </c>
      <c r="M11" s="146">
        <v>1</v>
      </c>
      <c r="N11" s="146">
        <v>1</v>
      </c>
      <c r="O11" s="146">
        <v>4</v>
      </c>
      <c r="P11" s="146">
        <v>0</v>
      </c>
      <c r="Q11" s="146">
        <v>0</v>
      </c>
    </row>
    <row r="12" spans="1:17">
      <c r="A12" s="142" t="s">
        <v>382</v>
      </c>
      <c r="B12" s="145">
        <v>15</v>
      </c>
      <c r="C12" s="32">
        <v>6</v>
      </c>
      <c r="D12" s="32">
        <v>3</v>
      </c>
      <c r="E12" s="32">
        <v>5</v>
      </c>
      <c r="F12" s="32">
        <v>2</v>
      </c>
      <c r="G12" s="32">
        <v>13</v>
      </c>
      <c r="H12" s="32">
        <v>8</v>
      </c>
      <c r="I12" s="32">
        <v>10</v>
      </c>
      <c r="J12" s="32">
        <v>11</v>
      </c>
      <c r="K12" s="32">
        <v>5</v>
      </c>
      <c r="L12" s="32">
        <v>7</v>
      </c>
      <c r="M12" s="32">
        <v>2</v>
      </c>
      <c r="N12" s="32">
        <v>4</v>
      </c>
      <c r="O12" s="32">
        <v>1</v>
      </c>
      <c r="P12" s="32">
        <v>0</v>
      </c>
      <c r="Q12" s="32">
        <v>0</v>
      </c>
    </row>
    <row r="13" spans="1:17">
      <c r="A13" s="142" t="s">
        <v>401</v>
      </c>
      <c r="B13" s="145">
        <v>16</v>
      </c>
      <c r="C13" s="32">
        <v>3</v>
      </c>
      <c r="D13" s="32">
        <v>3</v>
      </c>
      <c r="E13" s="32">
        <v>1</v>
      </c>
      <c r="F13" s="32">
        <v>2</v>
      </c>
      <c r="G13" s="32">
        <v>8</v>
      </c>
      <c r="H13" s="32">
        <v>6</v>
      </c>
      <c r="I13" s="32">
        <v>10</v>
      </c>
      <c r="J13" s="32">
        <v>13</v>
      </c>
      <c r="K13" s="32">
        <v>5</v>
      </c>
      <c r="L13" s="32">
        <v>8</v>
      </c>
      <c r="M13" s="32">
        <v>4</v>
      </c>
      <c r="N13" s="32">
        <v>4</v>
      </c>
      <c r="O13" s="32">
        <v>3</v>
      </c>
      <c r="P13" s="32">
        <v>1</v>
      </c>
      <c r="Q13" s="32">
        <v>1</v>
      </c>
    </row>
    <row r="14" spans="1:17" customFormat="1" ht="15">
      <c r="A14" s="87" t="s">
        <v>356</v>
      </c>
      <c r="B14" s="88">
        <v>1069</v>
      </c>
      <c r="C14" s="88">
        <v>240</v>
      </c>
      <c r="D14" s="88">
        <v>243</v>
      </c>
      <c r="E14" s="88">
        <v>130</v>
      </c>
      <c r="F14" s="88">
        <v>97</v>
      </c>
      <c r="G14" s="88">
        <v>614</v>
      </c>
      <c r="H14" s="88">
        <v>421</v>
      </c>
      <c r="I14" s="88">
        <v>446</v>
      </c>
      <c r="J14" s="88">
        <v>537</v>
      </c>
      <c r="K14" s="88">
        <v>319</v>
      </c>
      <c r="L14" s="88">
        <v>262</v>
      </c>
      <c r="M14" s="88">
        <v>181</v>
      </c>
      <c r="N14" s="88">
        <v>93</v>
      </c>
      <c r="O14" s="88">
        <v>163</v>
      </c>
      <c r="P14" s="88">
        <v>65</v>
      </c>
      <c r="Q14" s="88">
        <v>55</v>
      </c>
    </row>
    <row r="15" spans="1:17">
      <c r="A15" s="148"/>
      <c r="B15" s="147"/>
      <c r="C15" s="196" t="s">
        <v>12</v>
      </c>
      <c r="D15" s="196"/>
      <c r="E15" s="196"/>
      <c r="F15" s="196"/>
      <c r="G15" s="196"/>
      <c r="H15" s="196"/>
      <c r="I15" s="196"/>
      <c r="J15" s="196"/>
      <c r="K15" s="196"/>
      <c r="L15" s="196"/>
      <c r="M15" s="196"/>
      <c r="N15" s="196"/>
      <c r="O15" s="196"/>
      <c r="P15" s="196"/>
      <c r="Q15" s="196"/>
    </row>
    <row r="16" spans="1:17">
      <c r="A16" s="140" t="s">
        <v>375</v>
      </c>
      <c r="B16" s="144">
        <v>111</v>
      </c>
      <c r="C16" s="82">
        <v>4</v>
      </c>
      <c r="D16" s="82">
        <v>42</v>
      </c>
      <c r="E16" s="82">
        <v>8</v>
      </c>
      <c r="F16" s="82">
        <v>11</v>
      </c>
      <c r="G16" s="82">
        <v>57</v>
      </c>
      <c r="H16" s="82">
        <v>54</v>
      </c>
      <c r="I16" s="82">
        <v>66</v>
      </c>
      <c r="J16" s="82">
        <v>76</v>
      </c>
      <c r="K16" s="82">
        <v>13</v>
      </c>
      <c r="L16" s="82">
        <v>60</v>
      </c>
      <c r="M16" s="82">
        <v>40</v>
      </c>
      <c r="N16" s="82">
        <v>23</v>
      </c>
      <c r="O16" s="82">
        <v>23</v>
      </c>
      <c r="P16" s="82">
        <v>3</v>
      </c>
      <c r="Q16" s="82">
        <v>2</v>
      </c>
    </row>
    <row r="17" spans="1:17">
      <c r="A17" s="140" t="s">
        <v>376</v>
      </c>
      <c r="B17" s="80">
        <v>20</v>
      </c>
      <c r="C17" s="82">
        <v>1</v>
      </c>
      <c r="D17" s="82">
        <v>6</v>
      </c>
      <c r="E17" s="82">
        <v>0</v>
      </c>
      <c r="F17" s="82">
        <v>1</v>
      </c>
      <c r="G17" s="82">
        <v>8</v>
      </c>
      <c r="H17" s="82">
        <v>7</v>
      </c>
      <c r="I17" s="82">
        <v>7</v>
      </c>
      <c r="J17" s="82">
        <v>9</v>
      </c>
      <c r="K17" s="82">
        <v>1</v>
      </c>
      <c r="L17" s="82">
        <v>6</v>
      </c>
      <c r="M17" s="82">
        <v>5</v>
      </c>
      <c r="N17" s="82">
        <v>3</v>
      </c>
      <c r="O17" s="82">
        <v>1</v>
      </c>
      <c r="P17" s="82">
        <v>1</v>
      </c>
      <c r="Q17" s="82">
        <v>1</v>
      </c>
    </row>
    <row r="18" spans="1:17">
      <c r="A18" s="140" t="s">
        <v>377</v>
      </c>
      <c r="B18" s="80">
        <v>32</v>
      </c>
      <c r="C18" s="82">
        <v>2</v>
      </c>
      <c r="D18" s="82">
        <v>14</v>
      </c>
      <c r="E18" s="82">
        <v>2</v>
      </c>
      <c r="F18" s="82">
        <v>2</v>
      </c>
      <c r="G18" s="82">
        <v>19</v>
      </c>
      <c r="H18" s="82">
        <v>17</v>
      </c>
      <c r="I18" s="82">
        <v>19</v>
      </c>
      <c r="J18" s="82">
        <v>24</v>
      </c>
      <c r="K18" s="82">
        <v>2</v>
      </c>
      <c r="L18" s="82">
        <v>13</v>
      </c>
      <c r="M18" s="82">
        <v>11</v>
      </c>
      <c r="N18" s="82">
        <v>8</v>
      </c>
      <c r="O18" s="82">
        <v>6</v>
      </c>
      <c r="P18" s="82">
        <v>0</v>
      </c>
      <c r="Q18" s="82">
        <v>1</v>
      </c>
    </row>
    <row r="19" spans="1:17">
      <c r="A19" s="140" t="s">
        <v>381</v>
      </c>
      <c r="B19" s="80">
        <v>31</v>
      </c>
      <c r="C19" s="82">
        <v>0</v>
      </c>
      <c r="D19" s="82">
        <v>12</v>
      </c>
      <c r="E19" s="82">
        <v>1</v>
      </c>
      <c r="F19" s="82">
        <v>2</v>
      </c>
      <c r="G19" s="82">
        <v>14</v>
      </c>
      <c r="H19" s="82">
        <v>14</v>
      </c>
      <c r="I19" s="82">
        <v>15</v>
      </c>
      <c r="J19" s="82">
        <v>21</v>
      </c>
      <c r="K19" s="82">
        <v>0</v>
      </c>
      <c r="L19" s="82">
        <v>15</v>
      </c>
      <c r="M19" s="82">
        <v>8</v>
      </c>
      <c r="N19" s="82">
        <v>7</v>
      </c>
      <c r="O19" s="82">
        <v>2</v>
      </c>
      <c r="P19" s="82">
        <v>0</v>
      </c>
      <c r="Q19" s="82">
        <v>0</v>
      </c>
    </row>
    <row r="20" spans="1:17">
      <c r="A20" s="140" t="s">
        <v>378</v>
      </c>
      <c r="B20" s="80">
        <v>27</v>
      </c>
      <c r="C20" s="82">
        <v>2</v>
      </c>
      <c r="D20" s="82">
        <v>10</v>
      </c>
      <c r="E20" s="82">
        <v>3</v>
      </c>
      <c r="F20" s="82">
        <v>1</v>
      </c>
      <c r="G20" s="82">
        <v>14</v>
      </c>
      <c r="H20" s="82">
        <v>13</v>
      </c>
      <c r="I20" s="82">
        <v>13</v>
      </c>
      <c r="J20" s="82">
        <v>16</v>
      </c>
      <c r="K20" s="82">
        <v>10</v>
      </c>
      <c r="L20" s="82">
        <v>12</v>
      </c>
      <c r="M20" s="82">
        <v>5</v>
      </c>
      <c r="N20" s="82">
        <v>8</v>
      </c>
      <c r="O20" s="82">
        <v>7</v>
      </c>
      <c r="P20" s="82">
        <v>0</v>
      </c>
      <c r="Q20" s="82">
        <v>2</v>
      </c>
    </row>
    <row r="21" spans="1:17">
      <c r="A21" s="140" t="s">
        <v>379</v>
      </c>
      <c r="B21" s="80">
        <v>13</v>
      </c>
      <c r="C21" s="82">
        <v>3</v>
      </c>
      <c r="D21" s="82">
        <v>3</v>
      </c>
      <c r="E21" s="82">
        <v>1</v>
      </c>
      <c r="F21" s="82">
        <v>1</v>
      </c>
      <c r="G21" s="82">
        <v>8</v>
      </c>
      <c r="H21" s="82">
        <v>5</v>
      </c>
      <c r="I21" s="82">
        <v>10</v>
      </c>
      <c r="J21" s="82">
        <v>11</v>
      </c>
      <c r="K21" s="82">
        <v>5</v>
      </c>
      <c r="L21" s="82">
        <v>7</v>
      </c>
      <c r="M21" s="82">
        <v>4</v>
      </c>
      <c r="N21" s="82">
        <v>3</v>
      </c>
      <c r="O21" s="82">
        <v>2</v>
      </c>
      <c r="P21" s="82">
        <v>0</v>
      </c>
      <c r="Q21" s="82">
        <v>0</v>
      </c>
    </row>
    <row r="22" spans="1:17">
      <c r="A22" s="140" t="s">
        <v>380</v>
      </c>
      <c r="B22" s="80">
        <v>3</v>
      </c>
      <c r="C22" s="82">
        <v>0</v>
      </c>
      <c r="D22" s="82">
        <v>1</v>
      </c>
      <c r="E22" s="82">
        <v>0</v>
      </c>
      <c r="F22" s="82">
        <v>1</v>
      </c>
      <c r="G22" s="82">
        <v>2</v>
      </c>
      <c r="H22" s="82">
        <v>2</v>
      </c>
      <c r="I22" s="82">
        <v>1</v>
      </c>
      <c r="J22" s="82">
        <v>1</v>
      </c>
      <c r="K22" s="82">
        <v>2</v>
      </c>
      <c r="L22" s="82">
        <v>1</v>
      </c>
      <c r="M22" s="82">
        <v>0</v>
      </c>
      <c r="N22" s="82">
        <v>0</v>
      </c>
      <c r="O22" s="82">
        <v>1</v>
      </c>
      <c r="P22" s="82">
        <v>0</v>
      </c>
      <c r="Q22" s="82">
        <v>0</v>
      </c>
    </row>
    <row r="23" spans="1:17">
      <c r="A23" s="142" t="s">
        <v>383</v>
      </c>
      <c r="B23" s="80">
        <v>18</v>
      </c>
      <c r="C23" s="82">
        <v>4</v>
      </c>
      <c r="D23" s="82">
        <v>6</v>
      </c>
      <c r="E23" s="82">
        <v>2</v>
      </c>
      <c r="F23" s="82">
        <v>2</v>
      </c>
      <c r="G23" s="82">
        <v>11</v>
      </c>
      <c r="H23" s="82">
        <v>8</v>
      </c>
      <c r="I23" s="82">
        <v>13</v>
      </c>
      <c r="J23" s="82">
        <v>13</v>
      </c>
      <c r="K23" s="82">
        <v>5</v>
      </c>
      <c r="L23" s="82">
        <v>7</v>
      </c>
      <c r="M23" s="82">
        <v>4</v>
      </c>
      <c r="N23" s="82">
        <v>4</v>
      </c>
      <c r="O23" s="82">
        <v>5</v>
      </c>
      <c r="P23" s="82">
        <v>0</v>
      </c>
      <c r="Q23" s="82">
        <v>1</v>
      </c>
    </row>
    <row r="24" spans="1:17">
      <c r="A24" s="142" t="s">
        <v>382</v>
      </c>
      <c r="B24" s="145">
        <v>14</v>
      </c>
      <c r="C24" s="82">
        <v>2</v>
      </c>
      <c r="D24" s="82">
        <v>6</v>
      </c>
      <c r="E24" s="82">
        <v>1</v>
      </c>
      <c r="F24" s="82">
        <v>2</v>
      </c>
      <c r="G24" s="82">
        <v>8</v>
      </c>
      <c r="H24" s="82">
        <v>7</v>
      </c>
      <c r="I24" s="82">
        <v>7</v>
      </c>
      <c r="J24" s="82">
        <v>9</v>
      </c>
      <c r="K24" s="82">
        <v>3</v>
      </c>
      <c r="L24" s="82">
        <v>9</v>
      </c>
      <c r="M24" s="82">
        <v>4</v>
      </c>
      <c r="N24" s="82">
        <v>3</v>
      </c>
      <c r="O24" s="82">
        <v>2</v>
      </c>
      <c r="P24" s="82">
        <v>0</v>
      </c>
      <c r="Q24" s="82">
        <v>1</v>
      </c>
    </row>
    <row r="25" spans="1:17">
      <c r="A25" s="142" t="s">
        <v>401</v>
      </c>
      <c r="B25" s="145">
        <v>13</v>
      </c>
      <c r="C25" s="82">
        <v>4</v>
      </c>
      <c r="D25" s="82">
        <v>4</v>
      </c>
      <c r="E25" s="82">
        <v>3</v>
      </c>
      <c r="F25" s="82">
        <v>0</v>
      </c>
      <c r="G25" s="82">
        <v>10</v>
      </c>
      <c r="H25" s="82">
        <v>7</v>
      </c>
      <c r="I25" s="82">
        <v>11</v>
      </c>
      <c r="J25" s="82">
        <v>11</v>
      </c>
      <c r="K25" s="82">
        <v>5</v>
      </c>
      <c r="L25" s="82">
        <v>6</v>
      </c>
      <c r="M25" s="82">
        <v>3</v>
      </c>
      <c r="N25" s="82">
        <v>0</v>
      </c>
      <c r="O25" s="82">
        <v>1</v>
      </c>
      <c r="P25" s="82">
        <v>0</v>
      </c>
      <c r="Q25" s="82">
        <v>1</v>
      </c>
    </row>
    <row r="26" spans="1:17" customFormat="1" ht="15">
      <c r="A26" s="87" t="s">
        <v>355</v>
      </c>
      <c r="B26" s="88">
        <v>635</v>
      </c>
      <c r="C26" s="88">
        <v>75</v>
      </c>
      <c r="D26" s="88">
        <v>194</v>
      </c>
      <c r="E26" s="88">
        <v>68</v>
      </c>
      <c r="F26" s="88">
        <v>75</v>
      </c>
      <c r="G26" s="88">
        <v>348</v>
      </c>
      <c r="H26" s="88">
        <v>293</v>
      </c>
      <c r="I26" s="88">
        <v>298</v>
      </c>
      <c r="J26" s="88">
        <v>364</v>
      </c>
      <c r="K26" s="88">
        <v>112</v>
      </c>
      <c r="L26" s="88">
        <v>258</v>
      </c>
      <c r="M26" s="88">
        <v>158</v>
      </c>
      <c r="N26" s="88">
        <v>110</v>
      </c>
      <c r="O26" s="88">
        <v>101</v>
      </c>
      <c r="P26" s="88">
        <v>14</v>
      </c>
      <c r="Q26" s="88">
        <v>21</v>
      </c>
    </row>
    <row r="27" spans="1:17">
      <c r="A27" s="169"/>
      <c r="B27" s="170"/>
      <c r="C27" s="196" t="s">
        <v>9</v>
      </c>
      <c r="D27" s="196"/>
      <c r="E27" s="196"/>
      <c r="F27" s="196"/>
      <c r="G27" s="196"/>
      <c r="H27" s="196"/>
      <c r="I27" s="196"/>
      <c r="J27" s="196"/>
      <c r="K27" s="196"/>
      <c r="L27" s="196"/>
      <c r="M27" s="196"/>
      <c r="N27" s="196"/>
      <c r="O27" s="196"/>
      <c r="P27" s="196"/>
      <c r="Q27" s="196"/>
    </row>
    <row r="28" spans="1:17">
      <c r="A28" s="140" t="s">
        <v>375</v>
      </c>
      <c r="B28" s="141">
        <v>200</v>
      </c>
      <c r="C28" s="71">
        <v>18</v>
      </c>
      <c r="D28" s="71">
        <v>62</v>
      </c>
      <c r="E28" s="71">
        <v>18</v>
      </c>
      <c r="F28" s="71">
        <v>17</v>
      </c>
      <c r="G28" s="71">
        <v>104</v>
      </c>
      <c r="H28" s="71">
        <v>89</v>
      </c>
      <c r="I28" s="71">
        <v>111</v>
      </c>
      <c r="J28" s="71">
        <v>133</v>
      </c>
      <c r="K28" s="71">
        <v>37</v>
      </c>
      <c r="L28" s="71">
        <v>93</v>
      </c>
      <c r="M28" s="71">
        <v>73</v>
      </c>
      <c r="N28" s="71">
        <v>35</v>
      </c>
      <c r="O28" s="71">
        <v>39</v>
      </c>
      <c r="P28" s="71">
        <v>10</v>
      </c>
      <c r="Q28" s="71">
        <v>3</v>
      </c>
    </row>
    <row r="29" spans="1:17">
      <c r="A29" s="140" t="s">
        <v>376</v>
      </c>
      <c r="B29" s="141">
        <v>67</v>
      </c>
      <c r="C29" s="71">
        <v>9</v>
      </c>
      <c r="D29" s="71">
        <v>24</v>
      </c>
      <c r="E29" s="71">
        <v>3</v>
      </c>
      <c r="F29" s="71">
        <v>6</v>
      </c>
      <c r="G29" s="71">
        <v>37</v>
      </c>
      <c r="H29" s="71">
        <v>31</v>
      </c>
      <c r="I29" s="71">
        <v>36</v>
      </c>
      <c r="J29" s="71">
        <v>42</v>
      </c>
      <c r="K29" s="71">
        <v>7</v>
      </c>
      <c r="L29" s="71">
        <v>21</v>
      </c>
      <c r="M29" s="71">
        <v>15</v>
      </c>
      <c r="N29" s="71">
        <v>11</v>
      </c>
      <c r="O29" s="71">
        <v>15</v>
      </c>
      <c r="P29" s="71">
        <v>4</v>
      </c>
      <c r="Q29" s="71">
        <v>2</v>
      </c>
    </row>
    <row r="30" spans="1:17">
      <c r="A30" s="140" t="s">
        <v>377</v>
      </c>
      <c r="B30" s="141">
        <v>65</v>
      </c>
      <c r="C30" s="71">
        <v>5</v>
      </c>
      <c r="D30" s="71">
        <v>24</v>
      </c>
      <c r="E30" s="71">
        <v>4</v>
      </c>
      <c r="F30" s="71">
        <v>5</v>
      </c>
      <c r="G30" s="71">
        <v>35</v>
      </c>
      <c r="H30" s="71">
        <v>30</v>
      </c>
      <c r="I30" s="71">
        <v>34</v>
      </c>
      <c r="J30" s="71">
        <v>43</v>
      </c>
      <c r="K30" s="71">
        <v>8</v>
      </c>
      <c r="L30" s="71">
        <v>24</v>
      </c>
      <c r="M30" s="71">
        <v>15</v>
      </c>
      <c r="N30" s="71">
        <v>12</v>
      </c>
      <c r="O30" s="71">
        <v>11</v>
      </c>
      <c r="P30" s="71">
        <v>0</v>
      </c>
      <c r="Q30" s="71">
        <v>2</v>
      </c>
    </row>
    <row r="31" spans="1:17">
      <c r="A31" s="140" t="s">
        <v>381</v>
      </c>
      <c r="B31" s="141">
        <v>63</v>
      </c>
      <c r="C31" s="71">
        <v>0</v>
      </c>
      <c r="D31" s="71">
        <v>27</v>
      </c>
      <c r="E31" s="71">
        <v>1</v>
      </c>
      <c r="F31" s="71">
        <v>7</v>
      </c>
      <c r="G31" s="71">
        <v>33</v>
      </c>
      <c r="H31" s="71">
        <v>33</v>
      </c>
      <c r="I31" s="71">
        <v>31</v>
      </c>
      <c r="J31" s="71">
        <v>43</v>
      </c>
      <c r="K31" s="71">
        <v>0</v>
      </c>
      <c r="L31" s="71">
        <v>25</v>
      </c>
      <c r="M31" s="71">
        <v>11</v>
      </c>
      <c r="N31" s="71">
        <v>10</v>
      </c>
      <c r="O31" s="71">
        <v>5</v>
      </c>
      <c r="P31" s="71">
        <v>1</v>
      </c>
      <c r="Q31" s="71">
        <v>0</v>
      </c>
    </row>
    <row r="32" spans="1:17">
      <c r="A32" s="140" t="s">
        <v>378</v>
      </c>
      <c r="B32" s="141">
        <v>56</v>
      </c>
      <c r="C32" s="71">
        <v>4</v>
      </c>
      <c r="D32" s="71">
        <v>16</v>
      </c>
      <c r="E32" s="71">
        <v>6</v>
      </c>
      <c r="F32" s="71">
        <v>5</v>
      </c>
      <c r="G32" s="71">
        <v>27</v>
      </c>
      <c r="H32" s="71">
        <v>25</v>
      </c>
      <c r="I32" s="71">
        <v>24</v>
      </c>
      <c r="J32" s="71">
        <v>30</v>
      </c>
      <c r="K32" s="71">
        <v>17</v>
      </c>
      <c r="L32" s="71">
        <v>18</v>
      </c>
      <c r="M32" s="71">
        <v>10</v>
      </c>
      <c r="N32" s="71">
        <v>10</v>
      </c>
      <c r="O32" s="71">
        <v>13</v>
      </c>
      <c r="P32" s="71">
        <v>0</v>
      </c>
      <c r="Q32" s="71">
        <v>3</v>
      </c>
    </row>
    <row r="33" spans="1:17">
      <c r="A33" s="140" t="s">
        <v>379</v>
      </c>
      <c r="B33" s="141">
        <v>42</v>
      </c>
      <c r="C33" s="71">
        <v>10</v>
      </c>
      <c r="D33" s="71">
        <v>11</v>
      </c>
      <c r="E33" s="71">
        <v>9</v>
      </c>
      <c r="F33" s="71">
        <v>2</v>
      </c>
      <c r="G33" s="71">
        <v>29</v>
      </c>
      <c r="H33" s="71">
        <v>21</v>
      </c>
      <c r="I33" s="71">
        <v>27</v>
      </c>
      <c r="J33" s="71">
        <v>31</v>
      </c>
      <c r="K33" s="71">
        <v>15</v>
      </c>
      <c r="L33" s="71">
        <v>19</v>
      </c>
      <c r="M33" s="71">
        <v>12</v>
      </c>
      <c r="N33" s="71">
        <v>6</v>
      </c>
      <c r="O33" s="71">
        <v>5</v>
      </c>
      <c r="P33" s="71">
        <v>0</v>
      </c>
      <c r="Q33" s="71">
        <v>3</v>
      </c>
    </row>
    <row r="34" spans="1:17">
      <c r="A34" s="140" t="s">
        <v>380</v>
      </c>
      <c r="B34" s="141">
        <v>37</v>
      </c>
      <c r="C34" s="71">
        <v>13</v>
      </c>
      <c r="D34" s="71">
        <v>8</v>
      </c>
      <c r="E34" s="71">
        <v>9</v>
      </c>
      <c r="F34" s="71">
        <v>3</v>
      </c>
      <c r="G34" s="71">
        <v>30</v>
      </c>
      <c r="H34" s="71">
        <v>18</v>
      </c>
      <c r="I34" s="71">
        <v>21</v>
      </c>
      <c r="J34" s="71">
        <v>23</v>
      </c>
      <c r="K34" s="71">
        <v>18</v>
      </c>
      <c r="L34" s="71">
        <v>12</v>
      </c>
      <c r="M34" s="71">
        <v>7</v>
      </c>
      <c r="N34" s="71">
        <v>2</v>
      </c>
      <c r="O34" s="71">
        <v>6</v>
      </c>
      <c r="P34" s="71">
        <v>1</v>
      </c>
      <c r="Q34" s="71">
        <v>4</v>
      </c>
    </row>
    <row r="35" spans="1:17">
      <c r="A35" s="142" t="s">
        <v>383</v>
      </c>
      <c r="B35" s="83">
        <v>31</v>
      </c>
      <c r="C35" s="71">
        <v>5</v>
      </c>
      <c r="D35" s="71">
        <v>9</v>
      </c>
      <c r="E35" s="71">
        <v>3</v>
      </c>
      <c r="F35" s="71">
        <v>5</v>
      </c>
      <c r="G35" s="71">
        <v>19</v>
      </c>
      <c r="H35" s="71">
        <v>15</v>
      </c>
      <c r="I35" s="71">
        <v>19</v>
      </c>
      <c r="J35" s="71">
        <v>23</v>
      </c>
      <c r="K35" s="71">
        <v>7</v>
      </c>
      <c r="L35" s="71">
        <v>8</v>
      </c>
      <c r="M35" s="71">
        <v>5</v>
      </c>
      <c r="N35" s="71">
        <v>5</v>
      </c>
      <c r="O35" s="71">
        <v>9</v>
      </c>
      <c r="P35" s="71">
        <v>0</v>
      </c>
      <c r="Q35" s="71">
        <v>1</v>
      </c>
    </row>
    <row r="36" spans="1:17">
      <c r="A36" s="142" t="s">
        <v>382</v>
      </c>
      <c r="B36" s="83">
        <v>29</v>
      </c>
      <c r="C36" s="71">
        <v>8</v>
      </c>
      <c r="D36" s="71">
        <v>9</v>
      </c>
      <c r="E36" s="71">
        <v>6</v>
      </c>
      <c r="F36" s="71">
        <v>4</v>
      </c>
      <c r="G36" s="71">
        <v>21</v>
      </c>
      <c r="H36" s="71">
        <v>15</v>
      </c>
      <c r="I36" s="71">
        <v>17</v>
      </c>
      <c r="J36" s="71">
        <v>20</v>
      </c>
      <c r="K36" s="71">
        <v>8</v>
      </c>
      <c r="L36" s="71">
        <v>16</v>
      </c>
      <c r="M36" s="71">
        <v>6</v>
      </c>
      <c r="N36" s="71">
        <v>7</v>
      </c>
      <c r="O36" s="71">
        <v>3</v>
      </c>
      <c r="P36" s="71">
        <v>0</v>
      </c>
      <c r="Q36" s="71">
        <v>1</v>
      </c>
    </row>
    <row r="37" spans="1:17">
      <c r="A37" s="142" t="s">
        <v>401</v>
      </c>
      <c r="B37" s="83">
        <v>29</v>
      </c>
      <c r="C37" s="71">
        <v>7</v>
      </c>
      <c r="D37" s="71">
        <v>7</v>
      </c>
      <c r="E37" s="71">
        <v>4</v>
      </c>
      <c r="F37" s="71">
        <v>2</v>
      </c>
      <c r="G37" s="71">
        <v>18</v>
      </c>
      <c r="H37" s="71">
        <v>13</v>
      </c>
      <c r="I37" s="71">
        <v>21</v>
      </c>
      <c r="J37" s="71">
        <v>24</v>
      </c>
      <c r="K37" s="71">
        <v>10</v>
      </c>
      <c r="L37" s="71">
        <v>14</v>
      </c>
      <c r="M37" s="71">
        <v>7</v>
      </c>
      <c r="N37" s="71">
        <v>4</v>
      </c>
      <c r="O37" s="71">
        <v>4</v>
      </c>
      <c r="P37" s="71">
        <v>1</v>
      </c>
      <c r="Q37" s="71">
        <v>2</v>
      </c>
    </row>
    <row r="38" spans="1:17" customFormat="1" ht="15">
      <c r="A38" s="72" t="s">
        <v>384</v>
      </c>
      <c r="B38" s="73">
        <v>1704</v>
      </c>
      <c r="C38" s="74">
        <v>315</v>
      </c>
      <c r="D38" s="74">
        <v>437</v>
      </c>
      <c r="E38" s="74">
        <v>198</v>
      </c>
      <c r="F38" s="74">
        <v>172</v>
      </c>
      <c r="G38" s="74">
        <v>962</v>
      </c>
      <c r="H38" s="74">
        <v>714</v>
      </c>
      <c r="I38" s="74">
        <v>744</v>
      </c>
      <c r="J38" s="74">
        <v>901</v>
      </c>
      <c r="K38" s="74">
        <v>431</v>
      </c>
      <c r="L38" s="74">
        <v>520</v>
      </c>
      <c r="M38" s="74">
        <v>339</v>
      </c>
      <c r="N38" s="74">
        <v>203</v>
      </c>
      <c r="O38" s="74">
        <v>264</v>
      </c>
      <c r="P38" s="74">
        <v>79</v>
      </c>
      <c r="Q38" s="74">
        <v>76</v>
      </c>
    </row>
    <row r="39" spans="1:17" ht="23.25" customHeight="1">
      <c r="A39" s="197" t="s">
        <v>359</v>
      </c>
      <c r="B39" s="198"/>
      <c r="C39" s="198"/>
      <c r="D39" s="198"/>
      <c r="E39" s="198"/>
      <c r="F39" s="198"/>
      <c r="G39" s="198"/>
      <c r="H39" s="198"/>
      <c r="I39" s="198"/>
      <c r="J39" s="198"/>
      <c r="K39" s="198"/>
      <c r="L39" s="198"/>
      <c r="M39" s="198"/>
      <c r="N39" s="198"/>
      <c r="O39" s="198"/>
      <c r="P39" s="198"/>
      <c r="Q39" s="198"/>
    </row>
    <row r="40" spans="1:17" customFormat="1" ht="14.25" customHeight="1">
      <c r="A40" s="161" t="s">
        <v>344</v>
      </c>
      <c r="B40" s="162"/>
      <c r="C40" s="162"/>
      <c r="D40" s="162"/>
      <c r="E40" s="162"/>
      <c r="F40" s="162"/>
      <c r="G40" s="162"/>
      <c r="H40" s="162"/>
      <c r="I40" s="162"/>
      <c r="J40" s="162"/>
      <c r="K40" s="162"/>
      <c r="L40" s="162"/>
      <c r="M40" s="162"/>
      <c r="N40" s="162"/>
      <c r="O40" s="162"/>
      <c r="P40" s="162"/>
      <c r="Q40" s="162"/>
    </row>
    <row r="41" spans="1:17">
      <c r="A41" s="163" t="s">
        <v>246</v>
      </c>
      <c r="B41" s="166"/>
      <c r="C41" s="162"/>
      <c r="D41" s="162"/>
      <c r="E41" s="162"/>
      <c r="F41" s="167"/>
      <c r="G41" s="162"/>
      <c r="H41" s="162"/>
      <c r="I41" s="162"/>
      <c r="J41" s="162"/>
      <c r="K41" s="162"/>
      <c r="L41" s="162"/>
      <c r="M41" s="162"/>
      <c r="N41" s="162"/>
      <c r="O41" s="162"/>
      <c r="P41" s="162"/>
      <c r="Q41" s="162"/>
    </row>
    <row r="42" spans="1:17">
      <c r="A42" s="161" t="s">
        <v>402</v>
      </c>
      <c r="B42" s="168"/>
      <c r="C42" s="162"/>
      <c r="D42" s="162"/>
      <c r="E42" s="162"/>
      <c r="F42" s="162"/>
      <c r="G42" s="162"/>
      <c r="H42" s="162"/>
      <c r="I42" s="162"/>
      <c r="J42" s="162"/>
      <c r="K42" s="162"/>
      <c r="L42" s="162"/>
      <c r="M42" s="162"/>
      <c r="N42" s="162"/>
      <c r="O42" s="162"/>
      <c r="P42" s="162"/>
      <c r="Q42" s="162"/>
    </row>
    <row r="43" spans="1:17">
      <c r="A43" s="161" t="s">
        <v>325</v>
      </c>
      <c r="B43" s="168"/>
      <c r="C43" s="162"/>
      <c r="D43" s="162"/>
      <c r="E43" s="162"/>
      <c r="F43" s="162"/>
      <c r="G43" s="162"/>
      <c r="H43" s="162"/>
      <c r="I43" s="162"/>
      <c r="J43" s="162"/>
      <c r="K43" s="162"/>
      <c r="L43" s="162"/>
      <c r="M43" s="162"/>
      <c r="N43" s="162"/>
      <c r="O43" s="162"/>
      <c r="P43" s="162"/>
      <c r="Q43" s="162"/>
    </row>
    <row r="44" spans="1:17">
      <c r="A44" s="161" t="s">
        <v>317</v>
      </c>
      <c r="B44" s="168"/>
      <c r="C44" s="162"/>
      <c r="D44" s="162"/>
      <c r="E44" s="162"/>
      <c r="F44" s="162"/>
      <c r="G44" s="162"/>
      <c r="H44" s="162"/>
      <c r="I44" s="162"/>
      <c r="J44" s="162"/>
      <c r="K44" s="162"/>
      <c r="L44" s="162"/>
      <c r="M44" s="162"/>
      <c r="N44" s="162"/>
      <c r="O44" s="162"/>
      <c r="P44" s="162"/>
      <c r="Q44" s="162"/>
    </row>
    <row r="45" spans="1:17">
      <c r="A45" s="161" t="s">
        <v>403</v>
      </c>
      <c r="B45" s="168"/>
      <c r="C45" s="162"/>
      <c r="D45" s="162"/>
      <c r="E45" s="162"/>
      <c r="F45" s="162"/>
      <c r="G45" s="162"/>
      <c r="H45" s="162"/>
      <c r="I45" s="162"/>
      <c r="J45" s="162"/>
      <c r="K45" s="162"/>
      <c r="L45" s="162"/>
      <c r="M45" s="162"/>
      <c r="N45" s="162"/>
      <c r="O45" s="162"/>
      <c r="P45" s="162"/>
      <c r="Q45" s="162"/>
    </row>
    <row r="46" spans="1:17">
      <c r="A46" s="164" t="s">
        <v>387</v>
      </c>
      <c r="B46" s="168"/>
      <c r="C46" s="162"/>
      <c r="D46" s="162"/>
      <c r="E46" s="162"/>
      <c r="F46" s="162"/>
      <c r="G46" s="162"/>
      <c r="H46" s="162"/>
      <c r="I46" s="162"/>
      <c r="J46" s="162"/>
      <c r="K46" s="162"/>
      <c r="L46" s="162"/>
      <c r="M46" s="162"/>
      <c r="N46" s="162"/>
      <c r="O46" s="162"/>
      <c r="P46" s="162"/>
      <c r="Q46" s="162"/>
    </row>
    <row r="47" spans="1:17">
      <c r="A47" s="171" t="s">
        <v>405</v>
      </c>
      <c r="B47" s="172"/>
      <c r="C47" s="162"/>
      <c r="D47" s="162"/>
      <c r="E47" s="162"/>
      <c r="F47" s="162"/>
      <c r="G47" s="162"/>
      <c r="H47" s="162"/>
      <c r="I47" s="162"/>
      <c r="J47" s="162"/>
      <c r="K47" s="162"/>
      <c r="L47" s="162"/>
      <c r="M47" s="162"/>
      <c r="N47" s="162"/>
      <c r="O47" s="162"/>
      <c r="P47" s="162"/>
      <c r="Q47" s="162"/>
    </row>
  </sheetData>
  <mergeCells count="4">
    <mergeCell ref="C3:Q3"/>
    <mergeCell ref="C15:Q15"/>
    <mergeCell ref="C27:Q27"/>
    <mergeCell ref="A39:Q3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55DC7-171F-48A9-81C1-7E9D8B1B17A4}">
  <dimension ref="A1:Q26"/>
  <sheetViews>
    <sheetView showGridLines="0" workbookViewId="0"/>
  </sheetViews>
  <sheetFormatPr defaultRowHeight="15"/>
  <cols>
    <col min="1" max="1" width="77.140625" customWidth="1"/>
    <col min="5" max="5" width="10.5703125" customWidth="1"/>
    <col min="17" max="17" width="13" customWidth="1"/>
  </cols>
  <sheetData>
    <row r="1" spans="1:17" ht="15.75">
      <c r="A1" s="136" t="s">
        <v>408</v>
      </c>
      <c r="B1" s="137"/>
      <c r="C1" s="137"/>
      <c r="D1" s="137"/>
      <c r="E1" s="137"/>
      <c r="F1" s="137"/>
      <c r="G1" s="137"/>
      <c r="H1" s="137"/>
      <c r="I1" s="137"/>
      <c r="J1" s="137"/>
      <c r="K1" s="137"/>
      <c r="L1" s="137"/>
      <c r="M1" s="137"/>
      <c r="N1" s="137"/>
      <c r="O1" s="137"/>
      <c r="P1" s="137"/>
      <c r="Q1" s="137"/>
    </row>
    <row r="2" spans="1:17" ht="45.75">
      <c r="A2" s="159" t="s">
        <v>326</v>
      </c>
      <c r="B2" s="160" t="s">
        <v>316</v>
      </c>
      <c r="C2" s="138" t="s">
        <v>19</v>
      </c>
      <c r="D2" s="138" t="s">
        <v>278</v>
      </c>
      <c r="E2" s="138" t="s">
        <v>20</v>
      </c>
      <c r="F2" s="138" t="s">
        <v>72</v>
      </c>
      <c r="G2" s="139" t="s">
        <v>279</v>
      </c>
      <c r="H2" s="139" t="s">
        <v>280</v>
      </c>
      <c r="I2" s="138" t="s">
        <v>21</v>
      </c>
      <c r="J2" s="139" t="s">
        <v>281</v>
      </c>
      <c r="K2" s="139" t="s">
        <v>282</v>
      </c>
      <c r="L2" s="139" t="s">
        <v>283</v>
      </c>
      <c r="M2" s="139" t="s">
        <v>284</v>
      </c>
      <c r="N2" s="139" t="s">
        <v>285</v>
      </c>
      <c r="O2" s="138" t="s">
        <v>16</v>
      </c>
      <c r="P2" s="138" t="s">
        <v>22</v>
      </c>
      <c r="Q2" s="138" t="s">
        <v>286</v>
      </c>
    </row>
    <row r="3" spans="1:17">
      <c r="A3" s="148" t="s">
        <v>339</v>
      </c>
      <c r="B3" s="148"/>
      <c r="C3" s="149"/>
      <c r="D3" s="149"/>
      <c r="E3" s="149"/>
      <c r="F3" s="149"/>
      <c r="G3" s="149"/>
      <c r="H3" s="149"/>
      <c r="I3" s="149"/>
      <c r="J3" s="149"/>
      <c r="K3" s="149"/>
      <c r="L3" s="149"/>
      <c r="M3" s="149"/>
      <c r="N3" s="149"/>
      <c r="O3" s="149"/>
      <c r="P3" s="149"/>
      <c r="Q3" s="149"/>
    </row>
    <row r="4" spans="1:17">
      <c r="A4" s="70" t="s">
        <v>327</v>
      </c>
      <c r="B4" s="70">
        <v>240</v>
      </c>
      <c r="C4" s="150">
        <v>40</v>
      </c>
      <c r="D4" s="150">
        <v>56</v>
      </c>
      <c r="E4" s="150">
        <v>29</v>
      </c>
      <c r="F4" s="150">
        <v>25</v>
      </c>
      <c r="G4" s="150">
        <v>135</v>
      </c>
      <c r="H4" s="150">
        <v>101</v>
      </c>
      <c r="I4" s="150">
        <v>131</v>
      </c>
      <c r="J4" s="150">
        <v>157</v>
      </c>
      <c r="K4" s="150">
        <v>43</v>
      </c>
      <c r="L4" s="150">
        <v>102</v>
      </c>
      <c r="M4" s="150">
        <v>63</v>
      </c>
      <c r="N4" s="150">
        <v>28</v>
      </c>
      <c r="O4" s="150">
        <v>100</v>
      </c>
      <c r="P4" s="150">
        <v>8</v>
      </c>
      <c r="Q4" s="150">
        <v>9</v>
      </c>
    </row>
    <row r="5" spans="1:17">
      <c r="A5" s="70" t="s">
        <v>328</v>
      </c>
      <c r="B5" s="70">
        <v>269</v>
      </c>
      <c r="C5" s="150">
        <v>123</v>
      </c>
      <c r="D5" s="150">
        <v>57</v>
      </c>
      <c r="E5" s="150">
        <v>87</v>
      </c>
      <c r="F5" s="150">
        <v>41</v>
      </c>
      <c r="G5" s="150">
        <v>250</v>
      </c>
      <c r="H5" s="150">
        <v>156</v>
      </c>
      <c r="I5" s="150">
        <v>161</v>
      </c>
      <c r="J5" s="150">
        <v>176</v>
      </c>
      <c r="K5" s="150">
        <v>98</v>
      </c>
      <c r="L5" s="150">
        <v>77</v>
      </c>
      <c r="M5" s="150">
        <v>65</v>
      </c>
      <c r="N5" s="150">
        <v>28</v>
      </c>
      <c r="O5" s="150">
        <v>27</v>
      </c>
      <c r="P5" s="150">
        <v>4</v>
      </c>
      <c r="Q5" s="150">
        <v>16</v>
      </c>
    </row>
    <row r="6" spans="1:17">
      <c r="A6" s="70" t="s">
        <v>329</v>
      </c>
      <c r="B6" s="70">
        <v>105</v>
      </c>
      <c r="C6" s="150">
        <v>22</v>
      </c>
      <c r="D6" s="150">
        <v>24</v>
      </c>
      <c r="E6" s="150">
        <v>30</v>
      </c>
      <c r="F6" s="150">
        <v>12</v>
      </c>
      <c r="G6" s="150">
        <v>70</v>
      </c>
      <c r="H6" s="150">
        <v>58</v>
      </c>
      <c r="I6" s="150">
        <v>53</v>
      </c>
      <c r="J6" s="150">
        <v>64</v>
      </c>
      <c r="K6" s="150">
        <v>51</v>
      </c>
      <c r="L6" s="150">
        <v>25</v>
      </c>
      <c r="M6" s="150">
        <v>31</v>
      </c>
      <c r="N6" s="150">
        <v>11</v>
      </c>
      <c r="O6" s="150">
        <v>13</v>
      </c>
      <c r="P6" s="150">
        <v>6</v>
      </c>
      <c r="Q6" s="150">
        <v>15</v>
      </c>
    </row>
    <row r="7" spans="1:17">
      <c r="A7" s="70" t="s">
        <v>330</v>
      </c>
      <c r="B7" s="70">
        <v>34</v>
      </c>
      <c r="C7" s="150">
        <v>3</v>
      </c>
      <c r="D7" s="150">
        <v>12</v>
      </c>
      <c r="E7" s="150">
        <v>1</v>
      </c>
      <c r="F7" s="150">
        <v>2</v>
      </c>
      <c r="G7" s="150">
        <v>16</v>
      </c>
      <c r="H7" s="150">
        <v>14</v>
      </c>
      <c r="I7" s="150">
        <v>24</v>
      </c>
      <c r="J7" s="150">
        <v>29</v>
      </c>
      <c r="K7" s="150">
        <v>10</v>
      </c>
      <c r="L7" s="150">
        <v>18</v>
      </c>
      <c r="M7" s="150">
        <v>12</v>
      </c>
      <c r="N7" s="150">
        <v>6</v>
      </c>
      <c r="O7" s="150">
        <v>8</v>
      </c>
      <c r="P7" s="150">
        <v>2</v>
      </c>
      <c r="Q7" s="150">
        <v>3</v>
      </c>
    </row>
    <row r="8" spans="1:17">
      <c r="A8" s="70" t="s">
        <v>331</v>
      </c>
      <c r="B8" s="70">
        <v>23</v>
      </c>
      <c r="C8" s="150">
        <v>3</v>
      </c>
      <c r="D8" s="150">
        <v>5</v>
      </c>
      <c r="E8" s="150">
        <v>1</v>
      </c>
      <c r="F8" s="150">
        <v>3</v>
      </c>
      <c r="G8" s="150">
        <v>11</v>
      </c>
      <c r="H8" s="150">
        <v>9</v>
      </c>
      <c r="I8" s="150">
        <v>15</v>
      </c>
      <c r="J8" s="150">
        <v>18</v>
      </c>
      <c r="K8" s="150">
        <v>6</v>
      </c>
      <c r="L8" s="150">
        <v>5</v>
      </c>
      <c r="M8" s="150">
        <v>2</v>
      </c>
      <c r="N8" s="150">
        <v>2</v>
      </c>
      <c r="O8" s="150">
        <v>7</v>
      </c>
      <c r="P8" s="150">
        <v>12</v>
      </c>
      <c r="Q8" s="150">
        <v>2</v>
      </c>
    </row>
    <row r="9" spans="1:17">
      <c r="A9" s="70" t="s">
        <v>332</v>
      </c>
      <c r="B9" s="70">
        <v>151</v>
      </c>
      <c r="C9" s="150">
        <v>37</v>
      </c>
      <c r="D9" s="150">
        <v>24</v>
      </c>
      <c r="E9" s="150">
        <v>33</v>
      </c>
      <c r="F9" s="150">
        <v>12</v>
      </c>
      <c r="G9" s="150">
        <v>89</v>
      </c>
      <c r="H9" s="150">
        <v>63</v>
      </c>
      <c r="I9" s="150">
        <v>69</v>
      </c>
      <c r="J9" s="150">
        <v>85</v>
      </c>
      <c r="K9" s="150">
        <v>103</v>
      </c>
      <c r="L9" s="150">
        <v>39</v>
      </c>
      <c r="M9" s="150">
        <v>40</v>
      </c>
      <c r="N9" s="150">
        <v>15</v>
      </c>
      <c r="O9" s="150">
        <v>11</v>
      </c>
      <c r="P9" s="150">
        <v>4</v>
      </c>
      <c r="Q9" s="150">
        <v>12</v>
      </c>
    </row>
    <row r="10" spans="1:17">
      <c r="A10" s="70" t="s">
        <v>333</v>
      </c>
      <c r="B10" s="70">
        <v>4</v>
      </c>
      <c r="C10" s="150">
        <v>1</v>
      </c>
      <c r="D10" s="150">
        <v>1</v>
      </c>
      <c r="E10" s="150">
        <v>0</v>
      </c>
      <c r="F10" s="150">
        <v>0</v>
      </c>
      <c r="G10" s="150">
        <v>2</v>
      </c>
      <c r="H10" s="150">
        <v>1</v>
      </c>
      <c r="I10" s="150">
        <v>3</v>
      </c>
      <c r="J10" s="150">
        <v>4</v>
      </c>
      <c r="K10" s="150">
        <v>2</v>
      </c>
      <c r="L10" s="150">
        <v>1</v>
      </c>
      <c r="M10" s="150">
        <v>0</v>
      </c>
      <c r="N10" s="150">
        <v>0</v>
      </c>
      <c r="O10" s="150">
        <v>0</v>
      </c>
      <c r="P10" s="150">
        <v>0</v>
      </c>
      <c r="Q10" s="150">
        <v>0</v>
      </c>
    </row>
    <row r="11" spans="1:17">
      <c r="A11" s="70" t="s">
        <v>334</v>
      </c>
      <c r="B11" s="70">
        <v>57</v>
      </c>
      <c r="C11" s="150">
        <v>11</v>
      </c>
      <c r="D11" s="150">
        <v>17</v>
      </c>
      <c r="E11" s="150">
        <v>9</v>
      </c>
      <c r="F11" s="150">
        <v>4</v>
      </c>
      <c r="G11" s="150">
        <v>35</v>
      </c>
      <c r="H11" s="150">
        <v>28</v>
      </c>
      <c r="I11" s="150">
        <v>28</v>
      </c>
      <c r="J11" s="150">
        <v>32</v>
      </c>
      <c r="K11" s="150">
        <v>12</v>
      </c>
      <c r="L11" s="150">
        <v>17</v>
      </c>
      <c r="M11" s="150">
        <v>11</v>
      </c>
      <c r="N11" s="150">
        <v>6</v>
      </c>
      <c r="O11" s="150">
        <v>13</v>
      </c>
      <c r="P11" s="150">
        <v>3</v>
      </c>
      <c r="Q11" s="150">
        <v>3</v>
      </c>
    </row>
    <row r="12" spans="1:17">
      <c r="A12" s="70" t="s">
        <v>335</v>
      </c>
      <c r="B12" s="70">
        <v>2</v>
      </c>
      <c r="C12" s="150">
        <v>0</v>
      </c>
      <c r="D12" s="150">
        <v>1</v>
      </c>
      <c r="E12" s="150">
        <v>0</v>
      </c>
      <c r="F12" s="150">
        <v>0</v>
      </c>
      <c r="G12" s="150">
        <v>1</v>
      </c>
      <c r="H12" s="150">
        <v>1</v>
      </c>
      <c r="I12" s="150">
        <v>1</v>
      </c>
      <c r="J12" s="150">
        <v>1</v>
      </c>
      <c r="K12" s="150">
        <v>0</v>
      </c>
      <c r="L12" s="150">
        <v>0</v>
      </c>
      <c r="M12" s="150">
        <v>0</v>
      </c>
      <c r="N12" s="150">
        <v>1</v>
      </c>
      <c r="O12" s="150">
        <v>1</v>
      </c>
      <c r="P12" s="150">
        <v>0</v>
      </c>
      <c r="Q12" s="150">
        <v>0</v>
      </c>
    </row>
    <row r="13" spans="1:17">
      <c r="A13" s="70" t="s">
        <v>336</v>
      </c>
      <c r="B13" s="70">
        <v>190</v>
      </c>
      <c r="C13" s="150">
        <v>67</v>
      </c>
      <c r="D13" s="150">
        <v>54</v>
      </c>
      <c r="E13" s="150">
        <v>35</v>
      </c>
      <c r="F13" s="150">
        <v>24</v>
      </c>
      <c r="G13" s="150">
        <v>147</v>
      </c>
      <c r="H13" s="150">
        <v>95</v>
      </c>
      <c r="I13" s="150">
        <v>104</v>
      </c>
      <c r="J13" s="150">
        <v>121</v>
      </c>
      <c r="K13" s="150">
        <v>74</v>
      </c>
      <c r="L13" s="150">
        <v>63</v>
      </c>
      <c r="M13" s="150">
        <v>45</v>
      </c>
      <c r="N13" s="150">
        <v>14</v>
      </c>
      <c r="O13" s="150">
        <v>35</v>
      </c>
      <c r="P13" s="150">
        <v>14</v>
      </c>
      <c r="Q13" s="150">
        <v>20</v>
      </c>
    </row>
    <row r="14" spans="1:17">
      <c r="A14" s="151" t="s">
        <v>357</v>
      </c>
      <c r="B14" s="152">
        <f>SUM(B4:B13)</f>
        <v>1075</v>
      </c>
      <c r="C14" s="152">
        <f t="shared" ref="C14:Q14" si="0">SUM(C4:C13)</f>
        <v>307</v>
      </c>
      <c r="D14" s="152">
        <f t="shared" si="0"/>
        <v>251</v>
      </c>
      <c r="E14" s="152">
        <f t="shared" si="0"/>
        <v>225</v>
      </c>
      <c r="F14" s="152">
        <f t="shared" si="0"/>
        <v>123</v>
      </c>
      <c r="G14" s="152">
        <f t="shared" si="0"/>
        <v>756</v>
      </c>
      <c r="H14" s="152">
        <f t="shared" si="0"/>
        <v>526</v>
      </c>
      <c r="I14" s="152">
        <f t="shared" si="0"/>
        <v>589</v>
      </c>
      <c r="J14" s="152">
        <f t="shared" si="0"/>
        <v>687</v>
      </c>
      <c r="K14" s="152">
        <f t="shared" si="0"/>
        <v>399</v>
      </c>
      <c r="L14" s="152">
        <f t="shared" si="0"/>
        <v>347</v>
      </c>
      <c r="M14" s="152">
        <f t="shared" si="0"/>
        <v>269</v>
      </c>
      <c r="N14" s="152">
        <f t="shared" si="0"/>
        <v>111</v>
      </c>
      <c r="O14" s="152">
        <f t="shared" si="0"/>
        <v>215</v>
      </c>
      <c r="P14" s="152">
        <f t="shared" si="0"/>
        <v>53</v>
      </c>
      <c r="Q14" s="152">
        <f t="shared" si="0"/>
        <v>80</v>
      </c>
    </row>
    <row r="15" spans="1:17">
      <c r="A15" s="153" t="s">
        <v>340</v>
      </c>
      <c r="B15" s="153"/>
      <c r="C15" s="150"/>
      <c r="D15" s="150"/>
      <c r="E15" s="150"/>
      <c r="F15" s="150"/>
      <c r="G15" s="150"/>
      <c r="H15" s="150"/>
      <c r="I15" s="150"/>
      <c r="J15" s="150"/>
      <c r="K15" s="150"/>
      <c r="L15" s="150"/>
      <c r="M15" s="150"/>
      <c r="N15" s="150"/>
      <c r="O15" s="150"/>
      <c r="P15" s="150"/>
      <c r="Q15" s="150"/>
    </row>
    <row r="16" spans="1:17">
      <c r="A16" s="70" t="s">
        <v>337</v>
      </c>
      <c r="B16" s="70">
        <v>106</v>
      </c>
      <c r="C16" s="150">
        <v>17</v>
      </c>
      <c r="D16" s="150">
        <v>31</v>
      </c>
      <c r="E16" s="150">
        <v>6</v>
      </c>
      <c r="F16" s="150">
        <v>15</v>
      </c>
      <c r="G16" s="150">
        <v>62</v>
      </c>
      <c r="H16" s="150">
        <v>46</v>
      </c>
      <c r="I16" s="150">
        <v>54</v>
      </c>
      <c r="J16" s="150">
        <v>72</v>
      </c>
      <c r="K16" s="150">
        <v>24</v>
      </c>
      <c r="L16" s="150">
        <v>49</v>
      </c>
      <c r="M16" s="150">
        <v>53</v>
      </c>
      <c r="N16" s="150">
        <v>15</v>
      </c>
      <c r="O16" s="150">
        <v>10</v>
      </c>
      <c r="P16" s="150">
        <v>7</v>
      </c>
      <c r="Q16" s="150">
        <v>7</v>
      </c>
    </row>
    <row r="17" spans="1:17">
      <c r="A17" s="70" t="s">
        <v>338</v>
      </c>
      <c r="B17" s="70">
        <v>426</v>
      </c>
      <c r="C17" s="150">
        <v>57</v>
      </c>
      <c r="D17" s="150">
        <v>140</v>
      </c>
      <c r="E17" s="150">
        <v>41</v>
      </c>
      <c r="F17" s="150">
        <v>39</v>
      </c>
      <c r="G17" s="150">
        <v>243</v>
      </c>
      <c r="H17" s="150">
        <v>195</v>
      </c>
      <c r="I17" s="150">
        <v>229</v>
      </c>
      <c r="J17" s="150">
        <v>282</v>
      </c>
      <c r="K17" s="150">
        <v>81</v>
      </c>
      <c r="L17" s="150">
        <v>208</v>
      </c>
      <c r="M17" s="150">
        <v>110</v>
      </c>
      <c r="N17" s="150">
        <v>67</v>
      </c>
      <c r="O17" s="150">
        <v>83</v>
      </c>
      <c r="P17" s="150">
        <v>22</v>
      </c>
      <c r="Q17" s="150">
        <v>13</v>
      </c>
    </row>
    <row r="18" spans="1:17">
      <c r="A18" s="72" t="s">
        <v>358</v>
      </c>
      <c r="B18" s="73">
        <f>SUM(B16:B17)</f>
        <v>532</v>
      </c>
      <c r="C18" s="73">
        <f t="shared" ref="C18:Q18" si="1">SUM(C16:C17)</f>
        <v>74</v>
      </c>
      <c r="D18" s="73">
        <f t="shared" si="1"/>
        <v>171</v>
      </c>
      <c r="E18" s="73">
        <f t="shared" si="1"/>
        <v>47</v>
      </c>
      <c r="F18" s="73">
        <f t="shared" si="1"/>
        <v>54</v>
      </c>
      <c r="G18" s="73">
        <f t="shared" si="1"/>
        <v>305</v>
      </c>
      <c r="H18" s="73">
        <f t="shared" si="1"/>
        <v>241</v>
      </c>
      <c r="I18" s="73">
        <f t="shared" si="1"/>
        <v>283</v>
      </c>
      <c r="J18" s="73">
        <f t="shared" si="1"/>
        <v>354</v>
      </c>
      <c r="K18" s="73">
        <f t="shared" si="1"/>
        <v>105</v>
      </c>
      <c r="L18" s="73">
        <f t="shared" si="1"/>
        <v>257</v>
      </c>
      <c r="M18" s="73">
        <f t="shared" si="1"/>
        <v>163</v>
      </c>
      <c r="N18" s="73">
        <f t="shared" si="1"/>
        <v>82</v>
      </c>
      <c r="O18" s="73">
        <f t="shared" si="1"/>
        <v>93</v>
      </c>
      <c r="P18" s="73">
        <f t="shared" si="1"/>
        <v>29</v>
      </c>
      <c r="Q18" s="73">
        <f t="shared" si="1"/>
        <v>20</v>
      </c>
    </row>
    <row r="19" spans="1:17" s="65" customFormat="1" ht="27.75" customHeight="1">
      <c r="A19" s="197" t="s">
        <v>359</v>
      </c>
      <c r="B19" s="198"/>
      <c r="C19" s="198"/>
      <c r="D19" s="198"/>
      <c r="E19" s="198"/>
      <c r="F19" s="198"/>
      <c r="G19" s="198"/>
      <c r="H19" s="198"/>
      <c r="I19" s="198"/>
      <c r="J19" s="198"/>
      <c r="K19" s="198"/>
      <c r="L19" s="198"/>
      <c r="M19" s="198"/>
      <c r="N19" s="198"/>
      <c r="O19" s="198"/>
      <c r="P19" s="198"/>
      <c r="Q19" s="198"/>
    </row>
    <row r="20" spans="1:17" s="65" customFormat="1" ht="14.25" customHeight="1">
      <c r="A20" s="173" t="s">
        <v>246</v>
      </c>
      <c r="B20" s="173"/>
      <c r="C20" s="173"/>
      <c r="D20" s="173"/>
      <c r="E20" s="70"/>
      <c r="F20" s="70"/>
      <c r="G20" s="70"/>
      <c r="H20" s="151"/>
      <c r="I20" s="70"/>
      <c r="J20" s="70"/>
      <c r="K20" s="70"/>
      <c r="L20" s="70"/>
      <c r="M20" s="70"/>
      <c r="N20" s="70"/>
      <c r="O20" s="70"/>
      <c r="P20" s="70"/>
      <c r="Q20" s="70"/>
    </row>
    <row r="21" spans="1:17" s="65" customFormat="1" ht="14.25" customHeight="1">
      <c r="A21" s="161" t="s">
        <v>402</v>
      </c>
      <c r="B21" s="161"/>
      <c r="C21" s="161"/>
      <c r="D21" s="161"/>
      <c r="E21" s="70"/>
      <c r="F21" s="70"/>
      <c r="G21" s="70"/>
      <c r="H21" s="70"/>
      <c r="I21" s="70"/>
      <c r="J21" s="70"/>
      <c r="K21" s="70"/>
      <c r="L21" s="70"/>
      <c r="M21" s="70"/>
      <c r="N21" s="70"/>
      <c r="O21" s="70"/>
      <c r="P21" s="70"/>
      <c r="Q21" s="70"/>
    </row>
    <row r="22" spans="1:17" s="65" customFormat="1" ht="14.25" customHeight="1">
      <c r="A22" s="161" t="s">
        <v>325</v>
      </c>
      <c r="B22" s="161"/>
      <c r="C22" s="161"/>
      <c r="D22" s="161"/>
      <c r="E22" s="70"/>
      <c r="F22" s="70"/>
      <c r="G22" s="70"/>
      <c r="H22" s="70"/>
      <c r="I22" s="70"/>
      <c r="J22" s="70"/>
      <c r="K22" s="70"/>
      <c r="L22" s="70"/>
      <c r="M22" s="70"/>
      <c r="N22" s="70"/>
      <c r="O22" s="70"/>
      <c r="P22" s="70"/>
      <c r="Q22" s="70"/>
    </row>
    <row r="23" spans="1:17" s="65" customFormat="1" ht="14.25" customHeight="1">
      <c r="A23" s="161" t="s">
        <v>385</v>
      </c>
      <c r="B23" s="161"/>
      <c r="C23" s="161"/>
      <c r="D23" s="161"/>
      <c r="E23" s="70"/>
      <c r="F23" s="70"/>
      <c r="G23" s="70"/>
      <c r="H23" s="70"/>
      <c r="I23" s="70"/>
      <c r="J23" s="70"/>
      <c r="K23" s="70"/>
      <c r="L23" s="70"/>
      <c r="M23" s="70"/>
      <c r="N23" s="70"/>
      <c r="O23" s="70"/>
      <c r="P23" s="70"/>
      <c r="Q23" s="70"/>
    </row>
    <row r="24" spans="1:17" s="65" customFormat="1" ht="15" customHeight="1">
      <c r="A24" s="161" t="s">
        <v>388</v>
      </c>
      <c r="B24" s="161"/>
      <c r="C24" s="70"/>
      <c r="D24" s="161"/>
      <c r="E24" s="70"/>
      <c r="F24" s="70"/>
      <c r="G24" s="70"/>
      <c r="H24" s="70"/>
      <c r="I24" s="70"/>
      <c r="J24" s="70"/>
      <c r="K24" s="70"/>
      <c r="L24" s="70"/>
      <c r="M24" s="70"/>
      <c r="N24" s="70"/>
      <c r="O24" s="70"/>
      <c r="P24" s="70"/>
      <c r="Q24" s="70"/>
    </row>
    <row r="25" spans="1:17" s="65" customFormat="1" ht="11.25" customHeight="1">
      <c r="A25" s="164" t="s">
        <v>387</v>
      </c>
      <c r="B25" s="161"/>
      <c r="C25" s="70"/>
      <c r="D25" s="161"/>
      <c r="E25" s="70"/>
      <c r="F25" s="70"/>
      <c r="G25" s="70"/>
      <c r="H25" s="70"/>
      <c r="I25" s="70"/>
      <c r="J25" s="70"/>
      <c r="K25" s="70"/>
      <c r="L25" s="70"/>
      <c r="M25" s="70"/>
      <c r="N25" s="70"/>
      <c r="O25" s="70"/>
      <c r="P25" s="70"/>
      <c r="Q25" s="70"/>
    </row>
    <row r="26" spans="1:17" s="65" customFormat="1" ht="15.75" customHeight="1">
      <c r="A26" s="161" t="s">
        <v>409</v>
      </c>
      <c r="B26" s="161"/>
      <c r="C26" s="70"/>
      <c r="D26" s="70"/>
      <c r="E26" s="70"/>
      <c r="F26" s="70"/>
      <c r="G26" s="70"/>
      <c r="H26" s="70"/>
      <c r="I26" s="70"/>
      <c r="J26" s="70"/>
      <c r="K26" s="70"/>
      <c r="L26" s="70"/>
      <c r="M26" s="70"/>
      <c r="N26" s="70"/>
      <c r="O26" s="70"/>
      <c r="P26" s="70"/>
      <c r="Q26" s="70"/>
    </row>
  </sheetData>
  <mergeCells count="1">
    <mergeCell ref="A19:Q19"/>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N56"/>
  <sheetViews>
    <sheetView showGridLines="0" workbookViewId="0">
      <pane xSplit="1" ySplit="3" topLeftCell="B4" activePane="bottomRight" state="frozen"/>
      <selection pane="topRight" activeCell="B1" sqref="B1"/>
      <selection pane="bottomLeft" activeCell="A4" sqref="A4"/>
      <selection pane="bottomRight" sqref="A1:N1"/>
    </sheetView>
  </sheetViews>
  <sheetFormatPr defaultRowHeight="15"/>
  <cols>
    <col min="1" max="1" width="27.140625" customWidth="1"/>
  </cols>
  <sheetData>
    <row r="1" spans="1:14" ht="31.5" customHeight="1">
      <c r="A1" s="200" t="s">
        <v>396</v>
      </c>
      <c r="B1" s="200"/>
      <c r="C1" s="200"/>
      <c r="D1" s="200"/>
      <c r="E1" s="200"/>
      <c r="F1" s="200"/>
      <c r="G1" s="200"/>
      <c r="H1" s="200"/>
      <c r="I1" s="200"/>
      <c r="J1" s="200"/>
      <c r="K1" s="200"/>
      <c r="L1" s="200"/>
      <c r="M1" s="200"/>
      <c r="N1" s="200"/>
    </row>
    <row r="2" spans="1:14">
      <c r="A2" s="90"/>
      <c r="B2" s="201" t="s">
        <v>29</v>
      </c>
      <c r="C2" s="201"/>
      <c r="D2" s="201"/>
      <c r="E2" s="202" t="s">
        <v>300</v>
      </c>
      <c r="F2" s="202"/>
      <c r="G2" s="202"/>
      <c r="H2" s="201" t="s">
        <v>364</v>
      </c>
      <c r="I2" s="201"/>
      <c r="J2" s="201"/>
      <c r="K2" s="201" t="s">
        <v>301</v>
      </c>
      <c r="L2" s="201"/>
      <c r="M2" s="201"/>
      <c r="N2" s="91" t="s">
        <v>28</v>
      </c>
    </row>
    <row r="3" spans="1:14" ht="15" customHeight="1">
      <c r="A3" s="102" t="s">
        <v>302</v>
      </c>
      <c r="B3" s="93" t="s">
        <v>303</v>
      </c>
      <c r="C3" s="93" t="s">
        <v>304</v>
      </c>
      <c r="D3" s="93" t="s">
        <v>10</v>
      </c>
      <c r="E3" s="93" t="s">
        <v>303</v>
      </c>
      <c r="F3" s="93" t="s">
        <v>304</v>
      </c>
      <c r="G3" s="93" t="s">
        <v>10</v>
      </c>
      <c r="H3" s="93" t="s">
        <v>303</v>
      </c>
      <c r="I3" s="93" t="s">
        <v>304</v>
      </c>
      <c r="J3" s="93" t="s">
        <v>10</v>
      </c>
      <c r="K3" s="93" t="s">
        <v>303</v>
      </c>
      <c r="L3" s="93" t="s">
        <v>304</v>
      </c>
      <c r="M3" s="93" t="s">
        <v>10</v>
      </c>
      <c r="N3" s="93" t="s">
        <v>10</v>
      </c>
    </row>
    <row r="4" spans="1:14" ht="15" customHeight="1">
      <c r="A4" s="103" t="s">
        <v>16</v>
      </c>
      <c r="B4" s="104"/>
      <c r="C4" s="104"/>
      <c r="D4" s="104"/>
      <c r="E4" s="93"/>
      <c r="F4" s="93"/>
      <c r="G4" s="93"/>
      <c r="H4" s="93"/>
      <c r="I4" s="93"/>
      <c r="J4" s="93"/>
      <c r="K4" s="93"/>
      <c r="L4" s="93"/>
      <c r="M4" s="93"/>
      <c r="N4" s="105"/>
    </row>
    <row r="5" spans="1:14" ht="15" customHeight="1">
      <c r="A5" s="106" t="s">
        <v>305</v>
      </c>
      <c r="B5" s="93">
        <v>7623</v>
      </c>
      <c r="C5" s="93">
        <v>4054</v>
      </c>
      <c r="D5" s="93">
        <v>11706</v>
      </c>
      <c r="E5" s="93">
        <v>7387</v>
      </c>
      <c r="F5" s="93">
        <v>2954</v>
      </c>
      <c r="G5" s="93">
        <v>10341</v>
      </c>
      <c r="H5" s="93">
        <v>3847</v>
      </c>
      <c r="I5" s="93">
        <v>6388</v>
      </c>
      <c r="J5" s="93">
        <v>10296</v>
      </c>
      <c r="K5" s="93">
        <v>441</v>
      </c>
      <c r="L5" s="93">
        <v>369</v>
      </c>
      <c r="M5" s="93">
        <v>812</v>
      </c>
      <c r="N5" s="93">
        <v>763</v>
      </c>
    </row>
    <row r="6" spans="1:14" ht="15" customHeight="1">
      <c r="A6" s="107" t="s">
        <v>306</v>
      </c>
      <c r="B6" s="92">
        <v>136.4</v>
      </c>
      <c r="C6" s="109">
        <v>157.1</v>
      </c>
      <c r="D6" s="109">
        <v>143.30000000000001</v>
      </c>
      <c r="E6" s="109">
        <v>145.5</v>
      </c>
      <c r="F6" s="109">
        <v>182.4</v>
      </c>
      <c r="G6" s="109">
        <v>154.4</v>
      </c>
      <c r="H6" s="109">
        <v>154.80000000000001</v>
      </c>
      <c r="I6" s="109">
        <v>237.3</v>
      </c>
      <c r="J6" s="109">
        <v>198.9</v>
      </c>
      <c r="K6" s="109">
        <v>201.7</v>
      </c>
      <c r="L6" s="109">
        <v>96.9</v>
      </c>
      <c r="M6" s="92">
        <v>150.19999999999999</v>
      </c>
      <c r="N6" s="92">
        <v>176.9</v>
      </c>
    </row>
    <row r="7" spans="1:14" ht="15" customHeight="1">
      <c r="A7" s="107" t="s">
        <v>308</v>
      </c>
      <c r="B7" s="93">
        <v>42</v>
      </c>
      <c r="C7" s="93">
        <v>44</v>
      </c>
      <c r="D7" s="93">
        <v>43</v>
      </c>
      <c r="E7" s="93">
        <v>40</v>
      </c>
      <c r="F7" s="93">
        <v>42</v>
      </c>
      <c r="G7" s="93">
        <v>41</v>
      </c>
      <c r="H7" s="93">
        <v>38</v>
      </c>
      <c r="I7" s="93">
        <v>40</v>
      </c>
      <c r="J7" s="93">
        <v>39</v>
      </c>
      <c r="K7" s="93">
        <v>38</v>
      </c>
      <c r="L7" s="93">
        <v>38.5</v>
      </c>
      <c r="M7" s="93">
        <v>38</v>
      </c>
      <c r="N7" s="93">
        <v>41</v>
      </c>
    </row>
    <row r="8" spans="1:14" ht="15" customHeight="1">
      <c r="A8" s="107" t="s">
        <v>309</v>
      </c>
      <c r="B8" s="93">
        <v>61.9</v>
      </c>
      <c r="C8" s="93">
        <v>61.12</v>
      </c>
      <c r="D8" s="93">
        <v>61.64</v>
      </c>
      <c r="E8" s="95">
        <v>62.3</v>
      </c>
      <c r="F8" s="93">
        <v>59.07</v>
      </c>
      <c r="G8" s="93">
        <v>61.38</v>
      </c>
      <c r="H8" s="93">
        <v>59.53</v>
      </c>
      <c r="I8" s="93">
        <v>58.09</v>
      </c>
      <c r="J8" s="93">
        <v>58.49</v>
      </c>
      <c r="K8" s="93">
        <v>58.5</v>
      </c>
      <c r="L8" s="93">
        <v>59.35</v>
      </c>
      <c r="M8" s="93">
        <v>58.87</v>
      </c>
      <c r="N8" s="93">
        <v>57.4</v>
      </c>
    </row>
    <row r="9" spans="1:14" ht="15" customHeight="1">
      <c r="A9" s="107" t="s">
        <v>310</v>
      </c>
      <c r="B9" s="93">
        <v>81.739999999999995</v>
      </c>
      <c r="C9" s="93">
        <v>79.209999999999994</v>
      </c>
      <c r="D9" s="93">
        <v>80.89</v>
      </c>
      <c r="E9" s="93">
        <v>82.66</v>
      </c>
      <c r="F9" s="93">
        <v>81.62</v>
      </c>
      <c r="G9" s="93">
        <v>82.36</v>
      </c>
      <c r="H9" s="93">
        <v>81.599999999999994</v>
      </c>
      <c r="I9" s="93">
        <v>81.17</v>
      </c>
      <c r="J9" s="93">
        <v>81.290000000000006</v>
      </c>
      <c r="K9" s="93">
        <v>80.73</v>
      </c>
      <c r="L9" s="93">
        <v>73.709999999999994</v>
      </c>
      <c r="M9" s="93">
        <v>77.59</v>
      </c>
      <c r="N9" s="93">
        <v>70.12</v>
      </c>
    </row>
    <row r="10" spans="1:14" ht="15" customHeight="1">
      <c r="A10" s="107" t="s">
        <v>369</v>
      </c>
      <c r="B10" s="93">
        <v>3.58</v>
      </c>
      <c r="C10" s="93">
        <v>3.58</v>
      </c>
      <c r="D10" s="93">
        <v>3.59</v>
      </c>
      <c r="E10" s="93">
        <v>4.8499999999999996</v>
      </c>
      <c r="F10" s="93">
        <v>4.47</v>
      </c>
      <c r="G10" s="93">
        <v>4.74</v>
      </c>
      <c r="H10" s="93">
        <v>4.7300000000000004</v>
      </c>
      <c r="I10" s="93">
        <v>3.46</v>
      </c>
      <c r="J10" s="93">
        <v>3.91</v>
      </c>
      <c r="K10" s="93">
        <v>4.54</v>
      </c>
      <c r="L10" s="93">
        <v>4.88</v>
      </c>
      <c r="M10" s="93">
        <v>4.68</v>
      </c>
      <c r="N10" s="93">
        <v>2.4900000000000002</v>
      </c>
    </row>
    <row r="11" spans="1:14" ht="15" customHeight="1">
      <c r="A11" s="107"/>
      <c r="B11" s="93"/>
      <c r="C11" s="93"/>
      <c r="D11" s="93"/>
      <c r="E11" s="93"/>
      <c r="F11" s="93"/>
      <c r="G11" s="93"/>
      <c r="H11" s="93"/>
      <c r="I11" s="93"/>
      <c r="J11" s="93"/>
      <c r="K11" s="93"/>
      <c r="L11" s="93"/>
      <c r="M11" s="93"/>
      <c r="N11" s="93"/>
    </row>
    <row r="12" spans="1:14" ht="15" customHeight="1">
      <c r="A12" s="103" t="s">
        <v>298</v>
      </c>
      <c r="B12" s="93"/>
      <c r="C12" s="93"/>
      <c r="D12" s="93"/>
      <c r="E12" s="93"/>
      <c r="F12" s="93"/>
      <c r="G12" s="93"/>
      <c r="H12" s="93"/>
      <c r="I12" s="93"/>
      <c r="J12" s="93"/>
      <c r="K12" s="93"/>
      <c r="L12" s="93"/>
      <c r="M12" s="93"/>
      <c r="N12" s="93"/>
    </row>
    <row r="13" spans="1:14" ht="15" customHeight="1">
      <c r="A13" s="107" t="s">
        <v>305</v>
      </c>
      <c r="B13" s="93">
        <v>963</v>
      </c>
      <c r="C13" s="93">
        <v>509</v>
      </c>
      <c r="D13" s="93">
        <v>1484</v>
      </c>
      <c r="E13" s="96">
        <v>1491</v>
      </c>
      <c r="F13" s="96">
        <v>345</v>
      </c>
      <c r="G13" s="97">
        <v>1836</v>
      </c>
      <c r="H13" s="98">
        <v>658</v>
      </c>
      <c r="I13" s="98">
        <v>704</v>
      </c>
      <c r="J13" s="98">
        <v>1362</v>
      </c>
      <c r="K13" s="97">
        <v>29</v>
      </c>
      <c r="L13" s="97">
        <v>29</v>
      </c>
      <c r="M13" s="93">
        <v>58</v>
      </c>
      <c r="N13" s="93">
        <v>84</v>
      </c>
    </row>
    <row r="14" spans="1:14" ht="15" customHeight="1">
      <c r="A14" s="107" t="s">
        <v>306</v>
      </c>
      <c r="B14" s="92">
        <v>17.2</v>
      </c>
      <c r="C14" s="92">
        <v>19.7</v>
      </c>
      <c r="D14" s="92">
        <v>18.2</v>
      </c>
      <c r="E14" s="92">
        <v>29.4</v>
      </c>
      <c r="F14" s="92">
        <v>21.3</v>
      </c>
      <c r="G14" s="101">
        <v>27.4</v>
      </c>
      <c r="H14" s="101">
        <v>26.5</v>
      </c>
      <c r="I14" s="101">
        <v>26.2</v>
      </c>
      <c r="J14" s="101">
        <v>26.3</v>
      </c>
      <c r="K14" s="92">
        <v>13.3</v>
      </c>
      <c r="L14" s="92">
        <v>7.6</v>
      </c>
      <c r="M14" s="92">
        <v>10.7</v>
      </c>
      <c r="N14" s="92">
        <v>19.5</v>
      </c>
    </row>
    <row r="15" spans="1:14" ht="15" customHeight="1">
      <c r="A15" s="107" t="s">
        <v>308</v>
      </c>
      <c r="B15" s="93">
        <v>34</v>
      </c>
      <c r="C15" s="93">
        <v>33</v>
      </c>
      <c r="D15" s="93">
        <v>34</v>
      </c>
      <c r="E15" s="93">
        <v>32</v>
      </c>
      <c r="F15" s="93">
        <v>31</v>
      </c>
      <c r="G15" s="93">
        <v>32</v>
      </c>
      <c r="H15" s="99">
        <v>34</v>
      </c>
      <c r="I15" s="99">
        <v>31</v>
      </c>
      <c r="J15" s="99">
        <v>33</v>
      </c>
      <c r="K15" s="93">
        <v>33</v>
      </c>
      <c r="L15" s="93">
        <v>27.5</v>
      </c>
      <c r="M15" s="93">
        <v>28</v>
      </c>
      <c r="N15" s="93">
        <v>33</v>
      </c>
    </row>
    <row r="16" spans="1:14" ht="15" customHeight="1">
      <c r="A16" s="107" t="s">
        <v>309</v>
      </c>
      <c r="B16" s="93">
        <v>68.430000000000007</v>
      </c>
      <c r="C16" s="93">
        <v>60.9</v>
      </c>
      <c r="D16" s="93">
        <v>65.77</v>
      </c>
      <c r="E16" s="93">
        <v>63.92</v>
      </c>
      <c r="F16" s="93">
        <v>61.16</v>
      </c>
      <c r="G16" s="93">
        <v>63.4</v>
      </c>
      <c r="H16" s="93">
        <v>65.05</v>
      </c>
      <c r="I16" s="93">
        <v>66.760000000000005</v>
      </c>
      <c r="J16" s="93">
        <v>65.930000000000007</v>
      </c>
      <c r="K16" s="97">
        <v>65.52</v>
      </c>
      <c r="L16" s="97">
        <v>58.62</v>
      </c>
      <c r="M16" s="93">
        <v>62.07</v>
      </c>
      <c r="N16" s="93">
        <v>69.05</v>
      </c>
    </row>
    <row r="17" spans="1:14" ht="15" customHeight="1">
      <c r="A17" s="107" t="s">
        <v>310</v>
      </c>
      <c r="B17" s="93">
        <v>85.67</v>
      </c>
      <c r="C17" s="93">
        <v>79.37</v>
      </c>
      <c r="D17" s="93">
        <v>83.56</v>
      </c>
      <c r="E17" s="93">
        <v>84.91</v>
      </c>
      <c r="F17" s="93">
        <v>83.48</v>
      </c>
      <c r="G17" s="93">
        <v>84.64</v>
      </c>
      <c r="H17" s="93">
        <v>86.32</v>
      </c>
      <c r="I17" s="93">
        <v>87.22</v>
      </c>
      <c r="J17" s="93">
        <v>86.78</v>
      </c>
      <c r="K17" s="97">
        <v>86.21</v>
      </c>
      <c r="L17" s="97">
        <v>82.76</v>
      </c>
      <c r="M17" s="93">
        <v>84.48</v>
      </c>
      <c r="N17" s="93">
        <v>76.19</v>
      </c>
    </row>
    <row r="18" spans="1:14" ht="15" customHeight="1">
      <c r="A18" s="107" t="s">
        <v>311</v>
      </c>
      <c r="B18" s="93">
        <v>35.409999999999997</v>
      </c>
      <c r="C18" s="93">
        <v>27.7</v>
      </c>
      <c r="D18" s="93">
        <v>32.75</v>
      </c>
      <c r="E18" s="93">
        <v>43.8</v>
      </c>
      <c r="F18" s="93">
        <v>44.35</v>
      </c>
      <c r="G18" s="93">
        <v>43.9</v>
      </c>
      <c r="H18" s="93">
        <v>30.4</v>
      </c>
      <c r="I18" s="93">
        <v>29.12</v>
      </c>
      <c r="J18" s="93">
        <v>29.74</v>
      </c>
      <c r="K18" s="97">
        <v>48.28</v>
      </c>
      <c r="L18" s="97">
        <v>31.03</v>
      </c>
      <c r="M18" s="93">
        <v>39.659999999999997</v>
      </c>
      <c r="N18" s="93">
        <v>39.29</v>
      </c>
    </row>
    <row r="19" spans="1:14" ht="15" customHeight="1">
      <c r="A19" s="102"/>
      <c r="B19" s="69"/>
      <c r="C19" s="69"/>
      <c r="D19" s="69"/>
      <c r="E19" s="93"/>
      <c r="F19" s="93"/>
      <c r="G19" s="93"/>
      <c r="H19" s="93"/>
      <c r="I19" s="93"/>
      <c r="J19" s="93"/>
      <c r="K19" s="69"/>
      <c r="L19" s="69"/>
      <c r="M19" s="69"/>
      <c r="N19" s="93"/>
    </row>
    <row r="20" spans="1:14" ht="15" customHeight="1">
      <c r="A20" s="103" t="s">
        <v>17</v>
      </c>
      <c r="B20" s="93"/>
      <c r="C20" s="93"/>
      <c r="D20" s="93"/>
      <c r="E20" s="93"/>
      <c r="F20" s="93"/>
      <c r="G20" s="93"/>
      <c r="H20" s="93"/>
      <c r="I20" s="93"/>
      <c r="J20" s="93"/>
      <c r="K20" s="93"/>
      <c r="L20" s="93"/>
      <c r="M20" s="93"/>
      <c r="N20" s="93"/>
    </row>
    <row r="21" spans="1:14" ht="15" customHeight="1">
      <c r="A21" s="107" t="s">
        <v>305</v>
      </c>
      <c r="B21" s="93">
        <v>1301</v>
      </c>
      <c r="C21" s="93">
        <v>826</v>
      </c>
      <c r="D21" s="93">
        <v>2136</v>
      </c>
      <c r="E21" s="96">
        <v>1337</v>
      </c>
      <c r="F21" s="96">
        <v>554</v>
      </c>
      <c r="G21" s="93">
        <v>1891</v>
      </c>
      <c r="H21" s="93">
        <v>683</v>
      </c>
      <c r="I21" s="93">
        <v>1083</v>
      </c>
      <c r="J21" s="93">
        <v>1771</v>
      </c>
      <c r="K21" s="93">
        <v>70</v>
      </c>
      <c r="L21" s="93">
        <v>77</v>
      </c>
      <c r="M21" s="93">
        <v>147</v>
      </c>
      <c r="N21" s="93">
        <v>143</v>
      </c>
    </row>
    <row r="22" spans="1:14" ht="15" customHeight="1">
      <c r="A22" s="107" t="s">
        <v>306</v>
      </c>
      <c r="B22" s="92">
        <v>23.3</v>
      </c>
      <c r="C22" s="92">
        <v>32</v>
      </c>
      <c r="D22" s="92">
        <v>26.2</v>
      </c>
      <c r="E22" s="92">
        <v>26.3</v>
      </c>
      <c r="F22" s="92">
        <v>34.200000000000003</v>
      </c>
      <c r="G22" s="92">
        <v>28.2</v>
      </c>
      <c r="H22" s="92">
        <v>27.5</v>
      </c>
      <c r="I22" s="92">
        <v>40.4</v>
      </c>
      <c r="J22" s="92">
        <v>34.200000000000003</v>
      </c>
      <c r="K22" s="92">
        <v>32</v>
      </c>
      <c r="L22" s="92">
        <v>20.2</v>
      </c>
      <c r="M22" s="92">
        <v>27.2</v>
      </c>
      <c r="N22" s="92">
        <v>33.1</v>
      </c>
    </row>
    <row r="23" spans="1:14" ht="15" customHeight="1">
      <c r="A23" s="107" t="s">
        <v>308</v>
      </c>
      <c r="B23" s="93">
        <v>28</v>
      </c>
      <c r="C23" s="93">
        <v>29</v>
      </c>
      <c r="D23" s="93">
        <v>28</v>
      </c>
      <c r="E23" s="93">
        <v>28</v>
      </c>
      <c r="F23" s="93">
        <v>30</v>
      </c>
      <c r="G23" s="93">
        <v>28</v>
      </c>
      <c r="H23" s="93">
        <v>25</v>
      </c>
      <c r="I23" s="93">
        <v>27</v>
      </c>
      <c r="J23" s="93">
        <v>26</v>
      </c>
      <c r="K23" s="93">
        <v>28</v>
      </c>
      <c r="L23" s="93">
        <v>31</v>
      </c>
      <c r="M23" s="93">
        <v>28.5</v>
      </c>
      <c r="N23" s="93">
        <v>27.5</v>
      </c>
    </row>
    <row r="24" spans="1:14" ht="15" customHeight="1">
      <c r="A24" s="107" t="s">
        <v>309</v>
      </c>
      <c r="B24" s="93">
        <v>62.49</v>
      </c>
      <c r="C24" s="93">
        <v>63.32</v>
      </c>
      <c r="D24" s="93">
        <v>62.78</v>
      </c>
      <c r="E24" s="93">
        <v>63.28</v>
      </c>
      <c r="F24" s="93">
        <v>61.73</v>
      </c>
      <c r="G24" s="93">
        <v>62.82</v>
      </c>
      <c r="H24" s="93">
        <v>59.88</v>
      </c>
      <c r="I24" s="93">
        <v>62.51</v>
      </c>
      <c r="J24" s="93">
        <v>61.38</v>
      </c>
      <c r="K24" s="93">
        <v>61.43</v>
      </c>
      <c r="L24" s="93">
        <v>74.03</v>
      </c>
      <c r="M24" s="93">
        <v>68.03</v>
      </c>
      <c r="N24" s="93">
        <v>58.04</v>
      </c>
    </row>
    <row r="25" spans="1:14" ht="15" customHeight="1">
      <c r="A25" s="107" t="s">
        <v>310</v>
      </c>
      <c r="B25" s="93">
        <v>83.09</v>
      </c>
      <c r="C25" s="93">
        <v>83.41</v>
      </c>
      <c r="D25" s="93">
        <v>83.29</v>
      </c>
      <c r="E25" s="93">
        <v>84.37</v>
      </c>
      <c r="F25" s="93">
        <v>82.49</v>
      </c>
      <c r="G25" s="93">
        <v>83.82</v>
      </c>
      <c r="H25" s="93">
        <v>84.77</v>
      </c>
      <c r="I25" s="93">
        <v>84.67</v>
      </c>
      <c r="J25" s="93">
        <v>84.58</v>
      </c>
      <c r="K25" s="93">
        <v>71.430000000000007</v>
      </c>
      <c r="L25" s="93">
        <v>76.62</v>
      </c>
      <c r="M25" s="93">
        <v>74.150000000000006</v>
      </c>
      <c r="N25" s="93">
        <v>67.83</v>
      </c>
    </row>
    <row r="26" spans="1:14" ht="15" customHeight="1">
      <c r="A26" s="107" t="s">
        <v>311</v>
      </c>
      <c r="B26" s="93">
        <v>29.82</v>
      </c>
      <c r="C26" s="93">
        <v>23</v>
      </c>
      <c r="D26" s="93">
        <v>27.2</v>
      </c>
      <c r="E26" s="93">
        <v>31.56</v>
      </c>
      <c r="F26" s="93">
        <v>28.52</v>
      </c>
      <c r="G26" s="93">
        <v>30.67</v>
      </c>
      <c r="H26" s="93">
        <v>29.72</v>
      </c>
      <c r="I26" s="93">
        <v>23.08</v>
      </c>
      <c r="J26" s="93">
        <v>25.58</v>
      </c>
      <c r="K26" s="93">
        <v>20</v>
      </c>
      <c r="L26" s="93">
        <v>11.69</v>
      </c>
      <c r="M26" s="93">
        <v>15.65</v>
      </c>
      <c r="N26" s="93">
        <v>28.67</v>
      </c>
    </row>
    <row r="27" spans="1:14" ht="15" customHeight="1">
      <c r="A27" s="102"/>
      <c r="B27" s="93"/>
      <c r="C27" s="93"/>
      <c r="D27" s="93"/>
      <c r="E27" s="93"/>
      <c r="F27" s="93"/>
      <c r="G27" s="93"/>
      <c r="H27" s="93"/>
      <c r="I27" s="93"/>
      <c r="J27" s="93"/>
      <c r="K27" s="93"/>
      <c r="L27" s="93"/>
      <c r="M27" s="93"/>
      <c r="N27" s="93"/>
    </row>
    <row r="28" spans="1:14" ht="15" customHeight="1">
      <c r="A28" s="103" t="s">
        <v>19</v>
      </c>
      <c r="B28" s="93"/>
      <c r="C28" s="93"/>
      <c r="D28" s="93"/>
      <c r="E28" s="93"/>
      <c r="F28" s="93"/>
      <c r="G28" s="93"/>
      <c r="H28" s="93"/>
      <c r="I28" s="93"/>
      <c r="J28" s="93"/>
      <c r="K28" s="93"/>
      <c r="L28" s="93"/>
      <c r="M28" s="93"/>
      <c r="N28" s="93"/>
    </row>
    <row r="29" spans="1:14" ht="15" customHeight="1">
      <c r="A29" s="107" t="s">
        <v>305</v>
      </c>
      <c r="B29" s="93">
        <v>437</v>
      </c>
      <c r="C29" s="93">
        <v>85</v>
      </c>
      <c r="D29" s="93">
        <v>524</v>
      </c>
      <c r="E29" s="96">
        <v>781</v>
      </c>
      <c r="F29" s="96">
        <v>86</v>
      </c>
      <c r="G29" s="97">
        <v>867</v>
      </c>
      <c r="H29" s="97">
        <v>141</v>
      </c>
      <c r="I29" s="97">
        <v>45</v>
      </c>
      <c r="J29" s="97">
        <v>186</v>
      </c>
      <c r="K29" s="93" t="s">
        <v>15</v>
      </c>
      <c r="L29" s="93" t="s">
        <v>15</v>
      </c>
      <c r="M29" s="93" t="s">
        <v>15</v>
      </c>
      <c r="N29" s="93">
        <v>71</v>
      </c>
    </row>
    <row r="30" spans="1:14" ht="15" customHeight="1">
      <c r="A30" s="107" t="s">
        <v>306</v>
      </c>
      <c r="B30" s="92">
        <v>7.8</v>
      </c>
      <c r="C30" s="92">
        <v>3.3</v>
      </c>
      <c r="D30" s="92">
        <v>6.4</v>
      </c>
      <c r="E30" s="92">
        <v>15.4</v>
      </c>
      <c r="F30" s="92">
        <v>5.3</v>
      </c>
      <c r="G30" s="92">
        <v>12.9</v>
      </c>
      <c r="H30" s="92">
        <v>5.7</v>
      </c>
      <c r="I30" s="92">
        <v>1.7</v>
      </c>
      <c r="J30" s="92">
        <v>3.6</v>
      </c>
      <c r="K30" s="92" t="s">
        <v>15</v>
      </c>
      <c r="L30" s="92" t="s">
        <v>15</v>
      </c>
      <c r="M30" s="92" t="s">
        <v>15</v>
      </c>
      <c r="N30" s="92">
        <v>16.5</v>
      </c>
    </row>
    <row r="31" spans="1:14" ht="15" customHeight="1">
      <c r="A31" s="107" t="s">
        <v>308</v>
      </c>
      <c r="B31" s="93">
        <v>39</v>
      </c>
      <c r="C31" s="93">
        <v>40.5</v>
      </c>
      <c r="D31" s="93">
        <v>39</v>
      </c>
      <c r="E31" s="93">
        <v>40</v>
      </c>
      <c r="F31" s="93">
        <v>44</v>
      </c>
      <c r="G31" s="93">
        <v>40</v>
      </c>
      <c r="H31" s="93">
        <v>40.5</v>
      </c>
      <c r="I31" s="93">
        <v>37</v>
      </c>
      <c r="J31" s="93">
        <v>40</v>
      </c>
      <c r="K31" s="93" t="s">
        <v>15</v>
      </c>
      <c r="L31" s="93" t="s">
        <v>15</v>
      </c>
      <c r="M31" s="93" t="s">
        <v>15</v>
      </c>
      <c r="N31" s="93">
        <v>39</v>
      </c>
    </row>
    <row r="32" spans="1:14" ht="15" customHeight="1">
      <c r="A32" s="107" t="s">
        <v>309</v>
      </c>
      <c r="B32" s="93">
        <v>70.94</v>
      </c>
      <c r="C32" s="93">
        <v>68.239999999999995</v>
      </c>
      <c r="D32" s="93">
        <v>70.23</v>
      </c>
      <c r="E32" s="93">
        <v>73.37</v>
      </c>
      <c r="F32" s="93">
        <v>66.28</v>
      </c>
      <c r="G32" s="93">
        <v>72.66</v>
      </c>
      <c r="H32" s="93">
        <v>69.5</v>
      </c>
      <c r="I32" s="93">
        <v>77.78</v>
      </c>
      <c r="J32" s="93">
        <v>71.510000000000005</v>
      </c>
      <c r="K32" s="93" t="s">
        <v>15</v>
      </c>
      <c r="L32" s="93" t="s">
        <v>15</v>
      </c>
      <c r="M32" s="93" t="s">
        <v>15</v>
      </c>
      <c r="N32" s="93">
        <v>61.97</v>
      </c>
    </row>
    <row r="33" spans="1:14" ht="15" customHeight="1">
      <c r="A33" s="107" t="s">
        <v>310</v>
      </c>
      <c r="B33" s="93">
        <v>70.25</v>
      </c>
      <c r="C33" s="93">
        <v>58.82</v>
      </c>
      <c r="D33" s="93">
        <v>68.510000000000005</v>
      </c>
      <c r="E33" s="93">
        <v>56.47</v>
      </c>
      <c r="F33" s="93">
        <v>66.28</v>
      </c>
      <c r="G33" s="93">
        <v>57.44</v>
      </c>
      <c r="H33" s="93">
        <v>79.430000000000007</v>
      </c>
      <c r="I33" s="93">
        <v>84.44</v>
      </c>
      <c r="J33" s="93">
        <v>80.650000000000006</v>
      </c>
      <c r="K33" s="93" t="s">
        <v>15</v>
      </c>
      <c r="L33" s="93" t="s">
        <v>15</v>
      </c>
      <c r="M33" s="93" t="s">
        <v>15</v>
      </c>
      <c r="N33" s="93">
        <v>43.66</v>
      </c>
    </row>
    <row r="34" spans="1:14" ht="15" customHeight="1">
      <c r="A34" s="107" t="s">
        <v>311</v>
      </c>
      <c r="B34" s="93">
        <v>30.43</v>
      </c>
      <c r="C34" s="93">
        <v>31.76</v>
      </c>
      <c r="D34" s="93">
        <v>30.92</v>
      </c>
      <c r="E34" s="93">
        <v>29.96</v>
      </c>
      <c r="F34" s="93">
        <v>33.72</v>
      </c>
      <c r="G34" s="93">
        <v>30.33</v>
      </c>
      <c r="H34" s="93">
        <v>38.299999999999997</v>
      </c>
      <c r="I34" s="93">
        <v>44.44</v>
      </c>
      <c r="J34" s="93">
        <v>39.78</v>
      </c>
      <c r="K34" s="93" t="s">
        <v>15</v>
      </c>
      <c r="L34" s="93" t="s">
        <v>15</v>
      </c>
      <c r="M34" s="93" t="s">
        <v>15</v>
      </c>
      <c r="N34" s="93">
        <v>30.99</v>
      </c>
    </row>
    <row r="35" spans="1:14" ht="15" customHeight="1">
      <c r="A35" s="108"/>
      <c r="B35" s="93"/>
      <c r="C35" s="93"/>
      <c r="D35" s="93"/>
      <c r="E35" s="93"/>
      <c r="F35" s="93"/>
      <c r="G35" s="93"/>
      <c r="H35" s="93"/>
      <c r="I35" s="93"/>
      <c r="J35" s="93"/>
      <c r="K35" s="93"/>
      <c r="L35" s="93"/>
      <c r="M35" s="93"/>
      <c r="N35" s="93"/>
    </row>
    <row r="36" spans="1:14" ht="15" customHeight="1">
      <c r="A36" s="103" t="s">
        <v>21</v>
      </c>
      <c r="B36" s="93"/>
      <c r="C36" s="93"/>
      <c r="D36" s="93"/>
      <c r="E36" s="93"/>
      <c r="F36" s="93"/>
      <c r="G36" s="93"/>
      <c r="H36" s="99"/>
      <c r="I36" s="99"/>
      <c r="J36" s="99"/>
      <c r="K36" s="93"/>
      <c r="L36" s="93"/>
      <c r="M36" s="93"/>
      <c r="N36" s="93"/>
    </row>
    <row r="37" spans="1:14" ht="15" customHeight="1">
      <c r="A37" s="107" t="s">
        <v>305</v>
      </c>
      <c r="B37" s="93">
        <v>986</v>
      </c>
      <c r="C37" s="93">
        <v>368</v>
      </c>
      <c r="D37" s="93">
        <v>1365</v>
      </c>
      <c r="E37" s="96">
        <v>1272</v>
      </c>
      <c r="F37" s="96">
        <v>386</v>
      </c>
      <c r="G37" s="97">
        <v>1658</v>
      </c>
      <c r="H37" s="98">
        <v>754</v>
      </c>
      <c r="I37" s="98">
        <v>803</v>
      </c>
      <c r="J37" s="98">
        <v>1557</v>
      </c>
      <c r="K37" s="93">
        <v>52</v>
      </c>
      <c r="L37" s="93">
        <v>24</v>
      </c>
      <c r="M37" s="93">
        <v>76</v>
      </c>
      <c r="N37" s="93">
        <v>73</v>
      </c>
    </row>
    <row r="38" spans="1:14" ht="15" customHeight="1">
      <c r="A38" s="107" t="s">
        <v>306</v>
      </c>
      <c r="B38" s="92">
        <v>17.600000000000001</v>
      </c>
      <c r="C38" s="92">
        <v>14.3</v>
      </c>
      <c r="D38" s="92">
        <v>16.7</v>
      </c>
      <c r="E38" s="92">
        <v>25.1</v>
      </c>
      <c r="F38" s="92">
        <v>23.8</v>
      </c>
      <c r="G38" s="92">
        <v>24.8</v>
      </c>
      <c r="H38" s="101">
        <v>30.3</v>
      </c>
      <c r="I38" s="101">
        <v>29.8</v>
      </c>
      <c r="J38" s="101">
        <v>30.1</v>
      </c>
      <c r="K38" s="92">
        <v>23.8</v>
      </c>
      <c r="L38" s="92">
        <v>6.3</v>
      </c>
      <c r="M38" s="92">
        <v>14.1</v>
      </c>
      <c r="N38" s="92">
        <v>16.600000000000001</v>
      </c>
    </row>
    <row r="39" spans="1:14" ht="15" customHeight="1">
      <c r="A39" s="107" t="s">
        <v>308</v>
      </c>
      <c r="B39" s="93">
        <v>35</v>
      </c>
      <c r="C39" s="93">
        <v>38</v>
      </c>
      <c r="D39" s="93">
        <v>36</v>
      </c>
      <c r="E39" s="93">
        <v>32</v>
      </c>
      <c r="F39" s="93">
        <v>36</v>
      </c>
      <c r="G39" s="93">
        <v>33</v>
      </c>
      <c r="H39" s="99">
        <v>31</v>
      </c>
      <c r="I39" s="99">
        <v>36</v>
      </c>
      <c r="J39" s="99">
        <v>34</v>
      </c>
      <c r="K39" s="93">
        <v>37</v>
      </c>
      <c r="L39" s="93">
        <v>35</v>
      </c>
      <c r="M39" s="93">
        <v>37</v>
      </c>
      <c r="N39" s="93">
        <v>33</v>
      </c>
    </row>
    <row r="40" spans="1:14" ht="15" customHeight="1">
      <c r="A40" s="107" t="s">
        <v>309</v>
      </c>
      <c r="B40" s="93">
        <v>51.93</v>
      </c>
      <c r="C40" s="93">
        <v>48.1</v>
      </c>
      <c r="D40" s="93">
        <v>50.92</v>
      </c>
      <c r="E40" s="93">
        <v>46.31</v>
      </c>
      <c r="F40" s="93">
        <v>45.34</v>
      </c>
      <c r="G40" s="93">
        <v>46.08</v>
      </c>
      <c r="H40" s="93">
        <v>46.02</v>
      </c>
      <c r="I40" s="93">
        <v>43.46</v>
      </c>
      <c r="J40" s="93">
        <v>44.7</v>
      </c>
      <c r="K40" s="93">
        <v>36.54</v>
      </c>
      <c r="L40" s="93">
        <v>45.83</v>
      </c>
      <c r="M40" s="93">
        <v>39.47</v>
      </c>
      <c r="N40" s="93">
        <v>46.58</v>
      </c>
    </row>
    <row r="41" spans="1:14" ht="15" customHeight="1">
      <c r="A41" s="107" t="s">
        <v>310</v>
      </c>
      <c r="B41" s="93">
        <v>90.26</v>
      </c>
      <c r="C41" s="93">
        <v>86.68</v>
      </c>
      <c r="D41" s="93">
        <v>89.38</v>
      </c>
      <c r="E41" s="93">
        <v>89.94</v>
      </c>
      <c r="F41" s="93">
        <v>89.12</v>
      </c>
      <c r="G41" s="93">
        <v>89.75</v>
      </c>
      <c r="H41" s="93">
        <v>93.24</v>
      </c>
      <c r="I41" s="93">
        <v>93.77</v>
      </c>
      <c r="J41" s="93">
        <v>93.51</v>
      </c>
      <c r="K41" s="97">
        <v>92.31</v>
      </c>
      <c r="L41" s="97">
        <v>91.67</v>
      </c>
      <c r="M41" s="93">
        <v>92.11</v>
      </c>
      <c r="N41" s="93">
        <v>84.93</v>
      </c>
    </row>
    <row r="42" spans="1:14" ht="15" customHeight="1">
      <c r="A42" s="107" t="s">
        <v>311</v>
      </c>
      <c r="B42" s="93">
        <v>51.12</v>
      </c>
      <c r="C42" s="93">
        <v>53.8</v>
      </c>
      <c r="D42" s="93">
        <v>51.87</v>
      </c>
      <c r="E42" s="93">
        <v>53.77</v>
      </c>
      <c r="F42" s="93">
        <v>54.15</v>
      </c>
      <c r="G42" s="93">
        <v>53.86</v>
      </c>
      <c r="H42" s="93">
        <v>55.17</v>
      </c>
      <c r="I42" s="93">
        <v>49.56</v>
      </c>
      <c r="J42" s="93">
        <v>52.28</v>
      </c>
      <c r="K42" s="93">
        <v>59.62</v>
      </c>
      <c r="L42" s="93">
        <v>83.33</v>
      </c>
      <c r="M42" s="93">
        <v>67.11</v>
      </c>
      <c r="N42" s="93">
        <v>57.53</v>
      </c>
    </row>
    <row r="43" spans="1:14" ht="15" customHeight="1">
      <c r="A43" s="102"/>
      <c r="B43" s="93"/>
      <c r="C43" s="93"/>
      <c r="D43" s="93"/>
      <c r="E43" s="93"/>
      <c r="F43" s="93"/>
      <c r="G43" s="93"/>
      <c r="H43" s="93"/>
      <c r="I43" s="93"/>
      <c r="J43" s="93"/>
      <c r="K43" s="93"/>
      <c r="L43" s="93"/>
      <c r="M43" s="93"/>
      <c r="N43" s="93"/>
    </row>
    <row r="44" spans="1:14" ht="15" customHeight="1">
      <c r="A44" s="103" t="s">
        <v>307</v>
      </c>
      <c r="B44" s="93"/>
      <c r="C44" s="93"/>
      <c r="D44" s="93"/>
      <c r="E44" s="93"/>
      <c r="F44" s="93"/>
      <c r="G44" s="93"/>
      <c r="H44" s="93"/>
      <c r="I44" s="93"/>
      <c r="J44" s="93"/>
      <c r="K44" s="93"/>
      <c r="L44" s="93"/>
      <c r="M44" s="93"/>
      <c r="N44" s="93"/>
    </row>
    <row r="45" spans="1:14" ht="15" customHeight="1">
      <c r="A45" s="107" t="s">
        <v>305</v>
      </c>
      <c r="B45" s="93">
        <v>248</v>
      </c>
      <c r="C45" s="93">
        <v>153</v>
      </c>
      <c r="D45" s="93">
        <v>408</v>
      </c>
      <c r="E45" s="93">
        <v>265</v>
      </c>
      <c r="F45" s="93">
        <v>121</v>
      </c>
      <c r="G45" s="93">
        <v>386</v>
      </c>
      <c r="H45" s="93">
        <v>204</v>
      </c>
      <c r="I45" s="93">
        <v>292</v>
      </c>
      <c r="J45" s="93">
        <v>496</v>
      </c>
      <c r="K45" s="93">
        <v>13</v>
      </c>
      <c r="L45" s="97">
        <v>17</v>
      </c>
      <c r="M45" s="97">
        <v>30</v>
      </c>
      <c r="N45" s="93">
        <v>34</v>
      </c>
    </row>
    <row r="46" spans="1:14" ht="15" customHeight="1">
      <c r="A46" s="107" t="s">
        <v>306</v>
      </c>
      <c r="B46" s="92">
        <v>4.4000000000000004</v>
      </c>
      <c r="C46" s="92">
        <v>5.9</v>
      </c>
      <c r="D46" s="92">
        <v>5</v>
      </c>
      <c r="E46" s="92">
        <v>5.2</v>
      </c>
      <c r="F46" s="92">
        <v>7.5</v>
      </c>
      <c r="G46" s="92">
        <v>5.8</v>
      </c>
      <c r="H46" s="92">
        <v>8.1999999999999993</v>
      </c>
      <c r="I46" s="92">
        <v>10.8</v>
      </c>
      <c r="J46" s="92">
        <v>9.6</v>
      </c>
      <c r="K46" s="92">
        <v>5.9</v>
      </c>
      <c r="L46" s="100">
        <v>4.5</v>
      </c>
      <c r="M46" s="100">
        <v>5.5</v>
      </c>
      <c r="N46" s="100">
        <v>7.9</v>
      </c>
    </row>
    <row r="47" spans="1:14" ht="15" customHeight="1">
      <c r="A47" s="107" t="s">
        <v>308</v>
      </c>
      <c r="B47" s="93">
        <v>43</v>
      </c>
      <c r="C47" s="93">
        <v>47</v>
      </c>
      <c r="D47" s="93">
        <v>44</v>
      </c>
      <c r="E47" s="93">
        <v>40</v>
      </c>
      <c r="F47" s="93">
        <v>43</v>
      </c>
      <c r="G47" s="93">
        <v>41</v>
      </c>
      <c r="H47" s="93">
        <v>38.5</v>
      </c>
      <c r="I47" s="93">
        <v>41</v>
      </c>
      <c r="J47" s="93">
        <v>39.5</v>
      </c>
      <c r="K47" s="93">
        <v>49</v>
      </c>
      <c r="L47" s="93">
        <v>43</v>
      </c>
      <c r="M47" s="93">
        <v>47</v>
      </c>
      <c r="N47" s="93">
        <v>42</v>
      </c>
    </row>
    <row r="48" spans="1:14" ht="15" customHeight="1">
      <c r="A48" s="107" t="s">
        <v>309</v>
      </c>
      <c r="B48" s="93">
        <v>51.21</v>
      </c>
      <c r="C48" s="93">
        <v>52.94</v>
      </c>
      <c r="D48" s="93">
        <v>51.72</v>
      </c>
      <c r="E48" s="93">
        <v>46.42</v>
      </c>
      <c r="F48" s="93">
        <v>49.59</v>
      </c>
      <c r="G48" s="93">
        <v>47.41</v>
      </c>
      <c r="H48" s="93">
        <v>51.47</v>
      </c>
      <c r="I48" s="93">
        <v>47.6</v>
      </c>
      <c r="J48" s="93">
        <v>49.19</v>
      </c>
      <c r="K48" s="93">
        <v>46.15</v>
      </c>
      <c r="L48" s="97">
        <v>35.29</v>
      </c>
      <c r="M48" s="97">
        <v>40</v>
      </c>
      <c r="N48" s="93">
        <v>47.06</v>
      </c>
    </row>
    <row r="49" spans="1:14" ht="15" customHeight="1">
      <c r="A49" s="107" t="s">
        <v>310</v>
      </c>
      <c r="B49" s="93">
        <v>90.73</v>
      </c>
      <c r="C49" s="93">
        <v>82.35</v>
      </c>
      <c r="D49" s="93">
        <v>87.5</v>
      </c>
      <c r="E49" s="93">
        <v>89.81</v>
      </c>
      <c r="F49" s="93">
        <v>88.43</v>
      </c>
      <c r="G49" s="93">
        <v>89.38</v>
      </c>
      <c r="H49" s="93">
        <v>89.22</v>
      </c>
      <c r="I49" s="93">
        <v>93.15</v>
      </c>
      <c r="J49" s="93">
        <v>91.53</v>
      </c>
      <c r="K49" s="97">
        <v>92.31</v>
      </c>
      <c r="L49" s="97">
        <v>94.12</v>
      </c>
      <c r="M49" s="97">
        <v>93</v>
      </c>
      <c r="N49" s="93">
        <v>88.24</v>
      </c>
    </row>
    <row r="50" spans="1:14" ht="15" customHeight="1">
      <c r="A50" s="107" t="s">
        <v>311</v>
      </c>
      <c r="B50" s="93">
        <v>51.21</v>
      </c>
      <c r="C50" s="93">
        <v>52.94</v>
      </c>
      <c r="D50" s="93">
        <v>51.72</v>
      </c>
      <c r="E50" s="93">
        <v>61.51</v>
      </c>
      <c r="F50" s="93">
        <v>57.02</v>
      </c>
      <c r="G50" s="93">
        <v>60.1</v>
      </c>
      <c r="H50" s="93">
        <v>61.76</v>
      </c>
      <c r="I50" s="93">
        <v>56.85</v>
      </c>
      <c r="J50" s="93">
        <v>58.87</v>
      </c>
      <c r="K50" s="93">
        <v>46.15</v>
      </c>
      <c r="L50" s="97">
        <v>52.94</v>
      </c>
      <c r="M50" s="97">
        <v>50</v>
      </c>
      <c r="N50" s="93">
        <v>61.76</v>
      </c>
    </row>
    <row r="51" spans="1:14" ht="15" customHeight="1">
      <c r="A51" s="107" t="s">
        <v>362</v>
      </c>
      <c r="B51" s="93">
        <v>11</v>
      </c>
      <c r="C51" s="93">
        <v>21</v>
      </c>
      <c r="D51" s="93">
        <v>34</v>
      </c>
      <c r="E51" s="93">
        <v>11</v>
      </c>
      <c r="F51" s="93">
        <v>10</v>
      </c>
      <c r="G51" s="93">
        <v>21</v>
      </c>
      <c r="H51" s="93">
        <v>18</v>
      </c>
      <c r="I51" s="93">
        <v>22</v>
      </c>
      <c r="J51" s="93">
        <v>40</v>
      </c>
      <c r="K51" s="93" t="s">
        <v>15</v>
      </c>
      <c r="L51" s="93" t="s">
        <v>15</v>
      </c>
      <c r="M51" s="93" t="s">
        <v>15</v>
      </c>
      <c r="N51" s="93" t="s">
        <v>15</v>
      </c>
    </row>
    <row r="52" spans="1:14" ht="15" customHeight="1">
      <c r="A52" s="110" t="s">
        <v>363</v>
      </c>
      <c r="B52" s="111">
        <v>138</v>
      </c>
      <c r="C52" s="111">
        <v>79</v>
      </c>
      <c r="D52" s="111">
        <v>220</v>
      </c>
      <c r="E52" s="111">
        <v>139</v>
      </c>
      <c r="F52" s="111">
        <v>63</v>
      </c>
      <c r="G52" s="111">
        <v>202</v>
      </c>
      <c r="H52" s="111">
        <v>110</v>
      </c>
      <c r="I52" s="111">
        <v>158</v>
      </c>
      <c r="J52" s="111">
        <v>268</v>
      </c>
      <c r="K52" s="111">
        <v>9</v>
      </c>
      <c r="L52" s="112">
        <v>7</v>
      </c>
      <c r="M52" s="112">
        <v>16</v>
      </c>
      <c r="N52" s="111">
        <v>22</v>
      </c>
    </row>
    <row r="53" spans="1:14" ht="15" customHeight="1">
      <c r="A53" s="199" t="s">
        <v>366</v>
      </c>
      <c r="B53" s="199"/>
      <c r="C53" s="199"/>
      <c r="D53" s="199"/>
      <c r="E53" s="199"/>
      <c r="F53" s="199"/>
      <c r="G53" s="199"/>
      <c r="H53" s="199"/>
      <c r="I53" s="199"/>
      <c r="J53" s="199"/>
      <c r="K53" s="199"/>
      <c r="L53" s="199"/>
      <c r="M53" s="199"/>
      <c r="N53" s="199"/>
    </row>
    <row r="54" spans="1:14" ht="15" customHeight="1">
      <c r="A54" s="65" t="s">
        <v>101</v>
      </c>
      <c r="B54" s="94"/>
      <c r="C54" s="94"/>
      <c r="D54" s="94"/>
      <c r="E54" s="94"/>
      <c r="F54" s="94"/>
      <c r="G54" s="94"/>
      <c r="H54" s="94"/>
      <c r="I54" s="94"/>
      <c r="J54" s="94"/>
      <c r="K54" s="94"/>
      <c r="L54" s="94"/>
      <c r="M54" s="94"/>
    </row>
    <row r="55" spans="1:14" ht="15" customHeight="1">
      <c r="A55" s="65" t="s">
        <v>367</v>
      </c>
      <c r="B55" s="94"/>
      <c r="C55" s="94"/>
      <c r="D55" s="94"/>
      <c r="E55" s="94"/>
      <c r="F55" s="94"/>
      <c r="G55" s="94"/>
      <c r="H55" s="94"/>
      <c r="I55" s="94"/>
      <c r="J55" s="94"/>
      <c r="K55" s="94"/>
      <c r="L55" s="94"/>
      <c r="M55" s="94"/>
    </row>
    <row r="56" spans="1:14" ht="15" customHeight="1">
      <c r="A56" s="199" t="s">
        <v>368</v>
      </c>
      <c r="B56" s="199"/>
      <c r="C56" s="199"/>
      <c r="D56" s="199"/>
      <c r="E56" s="199"/>
      <c r="F56" s="199"/>
      <c r="G56" s="199"/>
      <c r="H56" s="199"/>
      <c r="I56" s="199"/>
      <c r="J56" s="199"/>
      <c r="K56" s="199"/>
      <c r="L56" s="199"/>
      <c r="M56" s="199"/>
      <c r="N56" s="199"/>
    </row>
  </sheetData>
  <mergeCells count="7">
    <mergeCell ref="A56:N56"/>
    <mergeCell ref="A1:N1"/>
    <mergeCell ref="B2:D2"/>
    <mergeCell ref="E2:G2"/>
    <mergeCell ref="H2:J2"/>
    <mergeCell ref="K2:M2"/>
    <mergeCell ref="A53:N5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F17"/>
  <sheetViews>
    <sheetView showGridLines="0" workbookViewId="0"/>
  </sheetViews>
  <sheetFormatPr defaultRowHeight="16.5"/>
  <cols>
    <col min="1" max="1" width="16.85546875" style="20" customWidth="1"/>
    <col min="2" max="2" width="55.28515625" style="20" customWidth="1"/>
    <col min="3" max="257" width="9.140625" style="20"/>
    <col min="258" max="258" width="55.28515625" style="20" customWidth="1"/>
    <col min="259" max="513" width="9.140625" style="20"/>
    <col min="514" max="514" width="55.28515625" style="20" customWidth="1"/>
    <col min="515" max="769" width="9.140625" style="20"/>
    <col min="770" max="770" width="55.28515625" style="20" customWidth="1"/>
    <col min="771" max="1025" width="9.140625" style="20"/>
    <col min="1026" max="1026" width="55.28515625" style="20" customWidth="1"/>
    <col min="1027" max="1281" width="9.140625" style="20"/>
    <col min="1282" max="1282" width="55.28515625" style="20" customWidth="1"/>
    <col min="1283" max="1537" width="9.140625" style="20"/>
    <col min="1538" max="1538" width="55.28515625" style="20" customWidth="1"/>
    <col min="1539" max="1793" width="9.140625" style="20"/>
    <col min="1794" max="1794" width="55.28515625" style="20" customWidth="1"/>
    <col min="1795" max="2049" width="9.140625" style="20"/>
    <col min="2050" max="2050" width="55.28515625" style="20" customWidth="1"/>
    <col min="2051" max="2305" width="9.140625" style="20"/>
    <col min="2306" max="2306" width="55.28515625" style="20" customWidth="1"/>
    <col min="2307" max="2561" width="9.140625" style="20"/>
    <col min="2562" max="2562" width="55.28515625" style="20" customWidth="1"/>
    <col min="2563" max="2817" width="9.140625" style="20"/>
    <col min="2818" max="2818" width="55.28515625" style="20" customWidth="1"/>
    <col min="2819" max="3073" width="9.140625" style="20"/>
    <col min="3074" max="3074" width="55.28515625" style="20" customWidth="1"/>
    <col min="3075" max="3329" width="9.140625" style="20"/>
    <col min="3330" max="3330" width="55.28515625" style="20" customWidth="1"/>
    <col min="3331" max="3585" width="9.140625" style="20"/>
    <col min="3586" max="3586" width="55.28515625" style="20" customWidth="1"/>
    <col min="3587" max="3841" width="9.140625" style="20"/>
    <col min="3842" max="3842" width="55.28515625" style="20" customWidth="1"/>
    <col min="3843" max="4097" width="9.140625" style="20"/>
    <col min="4098" max="4098" width="55.28515625" style="20" customWidth="1"/>
    <col min="4099" max="4353" width="9.140625" style="20"/>
    <col min="4354" max="4354" width="55.28515625" style="20" customWidth="1"/>
    <col min="4355" max="4609" width="9.140625" style="20"/>
    <col min="4610" max="4610" width="55.28515625" style="20" customWidth="1"/>
    <col min="4611" max="4865" width="9.140625" style="20"/>
    <col min="4866" max="4866" width="55.28515625" style="20" customWidth="1"/>
    <col min="4867" max="5121" width="9.140625" style="20"/>
    <col min="5122" max="5122" width="55.28515625" style="20" customWidth="1"/>
    <col min="5123" max="5377" width="9.140625" style="20"/>
    <col min="5378" max="5378" width="55.28515625" style="20" customWidth="1"/>
    <col min="5379" max="5633" width="9.140625" style="20"/>
    <col min="5634" max="5634" width="55.28515625" style="20" customWidth="1"/>
    <col min="5635" max="5889" width="9.140625" style="20"/>
    <col min="5890" max="5890" width="55.28515625" style="20" customWidth="1"/>
    <col min="5891" max="6145" width="9.140625" style="20"/>
    <col min="6146" max="6146" width="55.28515625" style="20" customWidth="1"/>
    <col min="6147" max="6401" width="9.140625" style="20"/>
    <col min="6402" max="6402" width="55.28515625" style="20" customWidth="1"/>
    <col min="6403" max="6657" width="9.140625" style="20"/>
    <col min="6658" max="6658" width="55.28515625" style="20" customWidth="1"/>
    <col min="6659" max="6913" width="9.140625" style="20"/>
    <col min="6914" max="6914" width="55.28515625" style="20" customWidth="1"/>
    <col min="6915" max="7169" width="9.140625" style="20"/>
    <col min="7170" max="7170" width="55.28515625" style="20" customWidth="1"/>
    <col min="7171" max="7425" width="9.140625" style="20"/>
    <col min="7426" max="7426" width="55.28515625" style="20" customWidth="1"/>
    <col min="7427" max="7681" width="9.140625" style="20"/>
    <col min="7682" max="7682" width="55.28515625" style="20" customWidth="1"/>
    <col min="7683" max="7937" width="9.140625" style="20"/>
    <col min="7938" max="7938" width="55.28515625" style="20" customWidth="1"/>
    <col min="7939" max="8193" width="9.140625" style="20"/>
    <col min="8194" max="8194" width="55.28515625" style="20" customWidth="1"/>
    <col min="8195" max="8449" width="9.140625" style="20"/>
    <col min="8450" max="8450" width="55.28515625" style="20" customWidth="1"/>
    <col min="8451" max="8705" width="9.140625" style="20"/>
    <col min="8706" max="8706" width="55.28515625" style="20" customWidth="1"/>
    <col min="8707" max="8961" width="9.140625" style="20"/>
    <col min="8962" max="8962" width="55.28515625" style="20" customWidth="1"/>
    <col min="8963" max="9217" width="9.140625" style="20"/>
    <col min="9218" max="9218" width="55.28515625" style="20" customWidth="1"/>
    <col min="9219" max="9473" width="9.140625" style="20"/>
    <col min="9474" max="9474" width="55.28515625" style="20" customWidth="1"/>
    <col min="9475" max="9729" width="9.140625" style="20"/>
    <col min="9730" max="9730" width="55.28515625" style="20" customWidth="1"/>
    <col min="9731" max="9985" width="9.140625" style="20"/>
    <col min="9986" max="9986" width="55.28515625" style="20" customWidth="1"/>
    <col min="9987" max="10241" width="9.140625" style="20"/>
    <col min="10242" max="10242" width="55.28515625" style="20" customWidth="1"/>
    <col min="10243" max="10497" width="9.140625" style="20"/>
    <col min="10498" max="10498" width="55.28515625" style="20" customWidth="1"/>
    <col min="10499" max="10753" width="9.140625" style="20"/>
    <col min="10754" max="10754" width="55.28515625" style="20" customWidth="1"/>
    <col min="10755" max="11009" width="9.140625" style="20"/>
    <col min="11010" max="11010" width="55.28515625" style="20" customWidth="1"/>
    <col min="11011" max="11265" width="9.140625" style="20"/>
    <col min="11266" max="11266" width="55.28515625" style="20" customWidth="1"/>
    <col min="11267" max="11521" width="9.140625" style="20"/>
    <col min="11522" max="11522" width="55.28515625" style="20" customWidth="1"/>
    <col min="11523" max="11777" width="9.140625" style="20"/>
    <col min="11778" max="11778" width="55.28515625" style="20" customWidth="1"/>
    <col min="11779" max="12033" width="9.140625" style="20"/>
    <col min="12034" max="12034" width="55.28515625" style="20" customWidth="1"/>
    <col min="12035" max="12289" width="9.140625" style="20"/>
    <col min="12290" max="12290" width="55.28515625" style="20" customWidth="1"/>
    <col min="12291" max="12545" width="9.140625" style="20"/>
    <col min="12546" max="12546" width="55.28515625" style="20" customWidth="1"/>
    <col min="12547" max="12801" width="9.140625" style="20"/>
    <col min="12802" max="12802" width="55.28515625" style="20" customWidth="1"/>
    <col min="12803" max="13057" width="9.140625" style="20"/>
    <col min="13058" max="13058" width="55.28515625" style="20" customWidth="1"/>
    <col min="13059" max="13313" width="9.140625" style="20"/>
    <col min="13314" max="13314" width="55.28515625" style="20" customWidth="1"/>
    <col min="13315" max="13569" width="9.140625" style="20"/>
    <col min="13570" max="13570" width="55.28515625" style="20" customWidth="1"/>
    <col min="13571" max="13825" width="9.140625" style="20"/>
    <col min="13826" max="13826" width="55.28515625" style="20" customWidth="1"/>
    <col min="13827" max="14081" width="9.140625" style="20"/>
    <col min="14082" max="14082" width="55.28515625" style="20" customWidth="1"/>
    <col min="14083" max="14337" width="9.140625" style="20"/>
    <col min="14338" max="14338" width="55.28515625" style="20" customWidth="1"/>
    <col min="14339" max="14593" width="9.140625" style="20"/>
    <col min="14594" max="14594" width="55.28515625" style="20" customWidth="1"/>
    <col min="14595" max="14849" width="9.140625" style="20"/>
    <col min="14850" max="14850" width="55.28515625" style="20" customWidth="1"/>
    <col min="14851" max="15105" width="9.140625" style="20"/>
    <col min="15106" max="15106" width="55.28515625" style="20" customWidth="1"/>
    <col min="15107" max="15361" width="9.140625" style="20"/>
    <col min="15362" max="15362" width="55.28515625" style="20" customWidth="1"/>
    <col min="15363" max="15617" width="9.140625" style="20"/>
    <col min="15618" max="15618" width="55.28515625" style="20" customWidth="1"/>
    <col min="15619" max="15873" width="9.140625" style="20"/>
    <col min="15874" max="15874" width="55.28515625" style="20" customWidth="1"/>
    <col min="15875" max="16129" width="9.140625" style="20"/>
    <col min="16130" max="16130" width="55.28515625" style="20" customWidth="1"/>
    <col min="16131" max="16384" width="9.140625" style="20"/>
  </cols>
  <sheetData>
    <row r="1" spans="1:58" ht="27.75">
      <c r="A1" s="19" t="s">
        <v>76</v>
      </c>
    </row>
    <row r="3" spans="1:58">
      <c r="A3" s="20" t="s">
        <v>90</v>
      </c>
      <c r="B3" s="20" t="s">
        <v>91</v>
      </c>
    </row>
    <row r="4" spans="1:58">
      <c r="A4" s="20" t="s">
        <v>92</v>
      </c>
      <c r="B4" s="20" t="s">
        <v>93</v>
      </c>
    </row>
    <row r="5" spans="1:58">
      <c r="A5" s="20" t="s">
        <v>88</v>
      </c>
      <c r="B5" s="20" t="s">
        <v>89</v>
      </c>
    </row>
    <row r="6" spans="1:58">
      <c r="A6" s="20" t="s">
        <v>94</v>
      </c>
      <c r="B6" s="20" t="s">
        <v>96</v>
      </c>
    </row>
    <row r="7" spans="1:58" s="23" customFormat="1">
      <c r="A7" s="22" t="s">
        <v>95</v>
      </c>
      <c r="B7" s="22" t="s">
        <v>314</v>
      </c>
      <c r="C7" s="21"/>
      <c r="D7" s="21"/>
      <c r="E7" s="21"/>
      <c r="F7" s="21"/>
      <c r="G7" s="21"/>
      <c r="H7" s="21"/>
      <c r="I7" s="21"/>
      <c r="J7" s="21"/>
      <c r="K7" s="21"/>
      <c r="L7" s="21"/>
      <c r="M7" s="21"/>
      <c r="N7" s="21"/>
      <c r="O7" s="21"/>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row>
    <row r="8" spans="1:58" s="23" customFormat="1">
      <c r="A8" s="20" t="s">
        <v>87</v>
      </c>
      <c r="B8" s="20" t="s">
        <v>73</v>
      </c>
      <c r="C8" s="21"/>
      <c r="D8" s="21"/>
      <c r="E8" s="21"/>
      <c r="F8" s="21"/>
      <c r="G8" s="21"/>
      <c r="H8" s="21"/>
      <c r="I8" s="21"/>
      <c r="J8" s="21"/>
      <c r="K8" s="21"/>
      <c r="L8" s="21"/>
      <c r="M8" s="21"/>
      <c r="N8" s="21"/>
      <c r="O8" s="21"/>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row>
    <row r="9" spans="1:58">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row>
    <row r="10" spans="1:58" ht="27.75">
      <c r="A10" s="19" t="s">
        <v>77</v>
      </c>
    </row>
    <row r="11" spans="1:58">
      <c r="A11" s="25" t="s">
        <v>23</v>
      </c>
      <c r="B11" s="26" t="s">
        <v>78</v>
      </c>
    </row>
    <row r="12" spans="1:58">
      <c r="A12" s="27" t="s">
        <v>14</v>
      </c>
      <c r="B12" s="26" t="s">
        <v>79</v>
      </c>
    </row>
    <row r="13" spans="1:58">
      <c r="A13" s="27" t="s">
        <v>15</v>
      </c>
      <c r="B13" s="28" t="s">
        <v>80</v>
      </c>
    </row>
    <row r="14" spans="1:58">
      <c r="A14" s="29" t="s">
        <v>27</v>
      </c>
      <c r="B14" s="30" t="s">
        <v>81</v>
      </c>
    </row>
    <row r="15" spans="1:58">
      <c r="A15" s="29" t="s">
        <v>82</v>
      </c>
      <c r="B15" s="30" t="s">
        <v>83</v>
      </c>
    </row>
    <row r="16" spans="1:58">
      <c r="A16" s="29" t="s">
        <v>84</v>
      </c>
      <c r="B16" s="30" t="s">
        <v>85</v>
      </c>
    </row>
    <row r="17" spans="1:2">
      <c r="A17" s="29" t="s">
        <v>86</v>
      </c>
      <c r="B17" s="30" t="s">
        <v>312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3"/>
  <sheetViews>
    <sheetView workbookViewId="0"/>
  </sheetViews>
  <sheetFormatPr defaultRowHeight="15"/>
  <cols>
    <col min="1" max="1" width="17" style="2" bestFit="1" customWidth="1"/>
    <col min="2" max="2" width="193.140625" style="2" bestFit="1" customWidth="1"/>
    <col min="3" max="16384" width="9.140625" style="2"/>
  </cols>
  <sheetData>
    <row r="1" spans="1:2" ht="23.25">
      <c r="A1" s="66" t="s">
        <v>299</v>
      </c>
      <c r="B1" s="1"/>
    </row>
    <row r="2" spans="1:2">
      <c r="A2" s="67"/>
    </row>
    <row r="3" spans="1:2" ht="20.25">
      <c r="A3" s="64" t="s">
        <v>389</v>
      </c>
    </row>
    <row r="4" spans="1:2" ht="20.25">
      <c r="A4" s="64"/>
    </row>
    <row r="5" spans="1:2" ht="20.25">
      <c r="A5" s="68" t="s">
        <v>390</v>
      </c>
    </row>
    <row r="6" spans="1:2" ht="20.25">
      <c r="A6" s="68"/>
    </row>
    <row r="7" spans="1:2">
      <c r="A7" s="1" t="s">
        <v>0</v>
      </c>
    </row>
    <row r="8" spans="1:2">
      <c r="A8" s="34" t="s">
        <v>287</v>
      </c>
      <c r="B8" s="2" t="s">
        <v>295</v>
      </c>
    </row>
    <row r="9" spans="1:2">
      <c r="A9" s="34"/>
    </row>
    <row r="10" spans="1:2">
      <c r="A10" s="1" t="s">
        <v>16</v>
      </c>
    </row>
    <row r="11" spans="1:2">
      <c r="A11" s="34" t="s">
        <v>288</v>
      </c>
      <c r="B11" s="2" t="s">
        <v>296</v>
      </c>
    </row>
    <row r="12" spans="1:2">
      <c r="A12" s="34" t="s">
        <v>289</v>
      </c>
      <c r="B12" s="2" t="s">
        <v>371</v>
      </c>
    </row>
    <row r="13" spans="1:2">
      <c r="A13" s="34" t="s">
        <v>290</v>
      </c>
      <c r="B13" s="2" t="s">
        <v>373</v>
      </c>
    </row>
    <row r="14" spans="1:2">
      <c r="A14" s="34"/>
    </row>
    <row r="15" spans="1:2">
      <c r="A15" s="1" t="s">
        <v>297</v>
      </c>
    </row>
    <row r="16" spans="1:2">
      <c r="A16" s="34" t="s">
        <v>291</v>
      </c>
      <c r="B16" s="2" t="s">
        <v>374</v>
      </c>
    </row>
    <row r="17" spans="1:2">
      <c r="A17" s="34" t="s">
        <v>292</v>
      </c>
      <c r="B17" s="2" t="s">
        <v>410</v>
      </c>
    </row>
    <row r="18" spans="1:2">
      <c r="A18" s="34" t="s">
        <v>397</v>
      </c>
      <c r="B18" s="2" t="s">
        <v>411</v>
      </c>
    </row>
    <row r="19" spans="1:2">
      <c r="A19" s="34" t="s">
        <v>398</v>
      </c>
      <c r="B19" s="2" t="s">
        <v>412</v>
      </c>
    </row>
    <row r="20" spans="1:2">
      <c r="A20" s="34" t="s">
        <v>293</v>
      </c>
      <c r="B20" s="2" t="s">
        <v>413</v>
      </c>
    </row>
    <row r="21" spans="1:2">
      <c r="A21" s="34"/>
    </row>
    <row r="22" spans="1:2">
      <c r="A22" s="1" t="s">
        <v>313</v>
      </c>
    </row>
    <row r="23" spans="1:2">
      <c r="A23" s="34" t="s">
        <v>294</v>
      </c>
      <c r="B23" s="2" t="s">
        <v>365</v>
      </c>
    </row>
  </sheetData>
  <hyperlinks>
    <hyperlink ref="A8" location="S2.1!A1" display="Table S2.1" xr:uid="{00000000-0004-0000-0200-00000F000000}"/>
    <hyperlink ref="A11" location="S2.2!A1" display="Table S2.2" xr:uid="{00000000-0004-0000-0200-000019000000}"/>
    <hyperlink ref="A12" location="S2.3!A1" display="Table S2.3" xr:uid="{00000000-0004-0000-0200-00003D000000}"/>
    <hyperlink ref="A13" location="S2.4!A1" display="Table S2.4" xr:uid="{00000000-0004-0000-0200-00003E000000}"/>
    <hyperlink ref="A16" location="S2.5!A1" display="Table S2.5" xr:uid="{00000000-0004-0000-0200-000044000000}"/>
    <hyperlink ref="A17" location="S2.6!A1" display="Table S2.6" xr:uid="{00000000-0004-0000-0200-000046000000}"/>
    <hyperlink ref="A23" location="S2.10!A1" display="Table S2.10" xr:uid="{00000000-0004-0000-0200-000050000000}"/>
    <hyperlink ref="A18" location="S2.7!A1" display="Table S2.7" xr:uid="{00000000-0004-0000-0200-000051000000}"/>
    <hyperlink ref="A19" location="S2.8!A1" display="Table S2.8" xr:uid="{00000000-0004-0000-0200-000052000000}"/>
    <hyperlink ref="A20" location="S2.9!A1" display="Table S2.9" xr:uid="{00000000-0004-0000-0200-000053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L67"/>
  <sheetViews>
    <sheetView workbookViewId="0">
      <selection sqref="A1:G1"/>
    </sheetView>
  </sheetViews>
  <sheetFormatPr defaultColWidth="20.5703125" defaultRowHeight="15"/>
  <cols>
    <col min="1" max="1" width="24.42578125" style="2" customWidth="1"/>
    <col min="2" max="16384" width="20.5703125" style="2"/>
  </cols>
  <sheetData>
    <row r="1" spans="1:7" ht="15.75" customHeight="1">
      <c r="A1" s="181" t="s">
        <v>392</v>
      </c>
      <c r="B1" s="181"/>
      <c r="C1" s="181"/>
      <c r="D1" s="181"/>
      <c r="E1" s="181"/>
      <c r="F1" s="181"/>
      <c r="G1" s="182"/>
    </row>
    <row r="2" spans="1:7">
      <c r="A2" s="35" t="s">
        <v>102</v>
      </c>
      <c r="B2" s="183" t="s">
        <v>11</v>
      </c>
      <c r="C2" s="183"/>
      <c r="D2" s="183" t="s">
        <v>12</v>
      </c>
      <c r="E2" s="183"/>
      <c r="F2" s="184" t="s">
        <v>9</v>
      </c>
      <c r="G2" s="184"/>
    </row>
    <row r="3" spans="1:7">
      <c r="A3" s="37"/>
      <c r="B3" s="38" t="s">
        <v>13</v>
      </c>
      <c r="C3" s="38" t="s">
        <v>105</v>
      </c>
      <c r="D3" s="38" t="s">
        <v>13</v>
      </c>
      <c r="E3" s="38" t="s">
        <v>105</v>
      </c>
      <c r="F3" s="38" t="s">
        <v>13</v>
      </c>
      <c r="G3" s="38" t="s">
        <v>105</v>
      </c>
    </row>
    <row r="4" spans="1:7">
      <c r="A4" s="39" t="s">
        <v>277</v>
      </c>
      <c r="B4" s="42"/>
      <c r="C4" s="42"/>
      <c r="D4" s="42"/>
      <c r="E4" s="42"/>
      <c r="F4" s="42"/>
      <c r="G4" s="42"/>
    </row>
    <row r="5" spans="1:7">
      <c r="A5" s="40" t="s">
        <v>2</v>
      </c>
      <c r="B5" s="42">
        <v>17.5</v>
      </c>
      <c r="C5" s="42" t="s">
        <v>121</v>
      </c>
      <c r="D5" s="42">
        <v>10.4</v>
      </c>
      <c r="E5" s="42" t="s">
        <v>122</v>
      </c>
      <c r="F5" s="42">
        <v>13.9</v>
      </c>
      <c r="G5" s="42" t="s">
        <v>123</v>
      </c>
    </row>
    <row r="6" spans="1:7">
      <c r="A6" s="40" t="s">
        <v>3</v>
      </c>
      <c r="B6" s="42">
        <v>19</v>
      </c>
      <c r="C6" s="42" t="s">
        <v>124</v>
      </c>
      <c r="D6" s="42">
        <v>10.6</v>
      </c>
      <c r="E6" s="42" t="s">
        <v>125</v>
      </c>
      <c r="F6" s="42">
        <v>14.7</v>
      </c>
      <c r="G6" s="42" t="s">
        <v>126</v>
      </c>
    </row>
    <row r="7" spans="1:7">
      <c r="A7" s="40" t="s">
        <v>4</v>
      </c>
      <c r="B7" s="42">
        <v>19.600000000000001</v>
      </c>
      <c r="C7" s="42" t="s">
        <v>127</v>
      </c>
      <c r="D7" s="42">
        <v>12.4</v>
      </c>
      <c r="E7" s="42" t="s">
        <v>128</v>
      </c>
      <c r="F7" s="42">
        <v>16</v>
      </c>
      <c r="G7" s="42" t="s">
        <v>129</v>
      </c>
    </row>
    <row r="8" spans="1:7">
      <c r="A8" s="40" t="s">
        <v>5</v>
      </c>
      <c r="B8" s="42">
        <v>19.3</v>
      </c>
      <c r="C8" s="42" t="s">
        <v>130</v>
      </c>
      <c r="D8" s="42">
        <v>14.7</v>
      </c>
      <c r="E8" s="42" t="s">
        <v>131</v>
      </c>
      <c r="F8" s="42">
        <v>16.899999999999999</v>
      </c>
      <c r="G8" s="42" t="s">
        <v>132</v>
      </c>
    </row>
    <row r="9" spans="1:7">
      <c r="A9" s="40" t="s">
        <v>6</v>
      </c>
      <c r="B9" s="42">
        <v>16.5</v>
      </c>
      <c r="C9" s="42" t="s">
        <v>133</v>
      </c>
      <c r="D9" s="42">
        <v>13.8</v>
      </c>
      <c r="E9" s="42" t="s">
        <v>134</v>
      </c>
      <c r="F9" s="42">
        <v>15.2</v>
      </c>
      <c r="G9" s="42" t="s">
        <v>135</v>
      </c>
    </row>
    <row r="10" spans="1:7">
      <c r="A10" s="40" t="s">
        <v>7</v>
      </c>
      <c r="B10" s="42">
        <v>9.9</v>
      </c>
      <c r="C10" s="42" t="s">
        <v>136</v>
      </c>
      <c r="D10" s="42">
        <v>7.5</v>
      </c>
      <c r="E10" s="42" t="s">
        <v>137</v>
      </c>
      <c r="F10" s="42">
        <v>8.6999999999999993</v>
      </c>
      <c r="G10" s="42" t="s">
        <v>138</v>
      </c>
    </row>
    <row r="11" spans="1:7">
      <c r="A11" s="40" t="s">
        <v>8</v>
      </c>
      <c r="B11" s="42">
        <v>5.8</v>
      </c>
      <c r="C11" s="42" t="s">
        <v>139</v>
      </c>
      <c r="D11" s="42">
        <v>4.5999999999999996</v>
      </c>
      <c r="E11" s="42" t="s">
        <v>140</v>
      </c>
      <c r="F11" s="42">
        <v>5.0999999999999996</v>
      </c>
      <c r="G11" s="42" t="s">
        <v>141</v>
      </c>
    </row>
    <row r="12" spans="1:7">
      <c r="A12" s="40" t="s">
        <v>119</v>
      </c>
      <c r="B12" s="42" t="s">
        <v>142</v>
      </c>
      <c r="C12" s="42" t="s">
        <v>82</v>
      </c>
      <c r="D12" s="42">
        <v>1.7</v>
      </c>
      <c r="E12" s="42" t="s">
        <v>143</v>
      </c>
      <c r="F12" s="42">
        <v>1.7</v>
      </c>
      <c r="G12" s="42" t="s">
        <v>144</v>
      </c>
    </row>
    <row r="13" spans="1:7">
      <c r="A13" s="43" t="s">
        <v>18</v>
      </c>
      <c r="B13" s="45">
        <v>16.5</v>
      </c>
      <c r="C13" s="45" t="s">
        <v>145</v>
      </c>
      <c r="D13" s="45">
        <v>11.1</v>
      </c>
      <c r="E13" s="45" t="s">
        <v>146</v>
      </c>
      <c r="F13" s="45">
        <v>13.8</v>
      </c>
      <c r="G13" s="45" t="s">
        <v>147</v>
      </c>
    </row>
    <row r="14" spans="1:7">
      <c r="A14" s="63" t="s">
        <v>360</v>
      </c>
      <c r="B14" s="42"/>
      <c r="C14" s="42"/>
      <c r="D14" s="42"/>
      <c r="E14" s="42"/>
      <c r="F14" s="42"/>
      <c r="G14" s="42"/>
    </row>
    <row r="15" spans="1:7">
      <c r="A15" s="47" t="s">
        <v>70</v>
      </c>
      <c r="B15" s="42">
        <v>15.662000000000001</v>
      </c>
      <c r="C15" s="42" t="s">
        <v>148</v>
      </c>
      <c r="D15" s="42">
        <v>9.9429999999999996</v>
      </c>
      <c r="E15" s="42" t="s">
        <v>149</v>
      </c>
      <c r="F15" s="42">
        <v>12.776999999999999</v>
      </c>
      <c r="G15" s="42" t="s">
        <v>150</v>
      </c>
    </row>
    <row r="16" spans="1:7">
      <c r="A16" s="47" t="s">
        <v>71</v>
      </c>
      <c r="B16" s="42">
        <v>18.202000000000002</v>
      </c>
      <c r="C16" s="42" t="s">
        <v>151</v>
      </c>
      <c r="D16" s="42">
        <v>14.904</v>
      </c>
      <c r="E16" s="42" t="s">
        <v>152</v>
      </c>
      <c r="F16" s="42">
        <v>16.541</v>
      </c>
      <c r="G16" s="42" t="s">
        <v>153</v>
      </c>
    </row>
    <row r="17" spans="1:7">
      <c r="A17" s="43" t="s">
        <v>107</v>
      </c>
      <c r="B17" s="45">
        <v>23.47</v>
      </c>
      <c r="C17" s="45" t="s">
        <v>154</v>
      </c>
      <c r="D17" s="45">
        <v>15.949</v>
      </c>
      <c r="E17" s="45" t="s">
        <v>155</v>
      </c>
      <c r="F17" s="45">
        <v>19.643999999999998</v>
      </c>
      <c r="G17" s="45" t="s">
        <v>156</v>
      </c>
    </row>
    <row r="18" spans="1:7">
      <c r="A18" s="63" t="s">
        <v>361</v>
      </c>
      <c r="B18" s="42"/>
      <c r="C18" s="42"/>
      <c r="D18" s="42"/>
      <c r="E18" s="42"/>
      <c r="F18" s="42"/>
      <c r="G18" s="42"/>
    </row>
    <row r="19" spans="1:7">
      <c r="A19" s="47" t="s">
        <v>109</v>
      </c>
      <c r="B19" s="42">
        <v>26.350999999999999</v>
      </c>
      <c r="C19" s="42" t="s">
        <v>157</v>
      </c>
      <c r="D19" s="42">
        <v>19.312000000000001</v>
      </c>
      <c r="E19" s="42" t="s">
        <v>158</v>
      </c>
      <c r="F19" s="42">
        <v>22.789000000000001</v>
      </c>
      <c r="G19" s="42" t="s">
        <v>159</v>
      </c>
    </row>
    <row r="20" spans="1:7">
      <c r="A20" s="47" t="s">
        <v>110</v>
      </c>
      <c r="B20" s="42">
        <v>21.613</v>
      </c>
      <c r="C20" s="42" t="s">
        <v>160</v>
      </c>
      <c r="D20" s="42">
        <v>14.317</v>
      </c>
      <c r="E20" s="42" t="s">
        <v>161</v>
      </c>
      <c r="F20" s="42">
        <v>17.940000000000001</v>
      </c>
      <c r="G20" s="42" t="s">
        <v>162</v>
      </c>
    </row>
    <row r="21" spans="1:7">
      <c r="A21" s="47" t="s">
        <v>111</v>
      </c>
      <c r="B21" s="42">
        <v>17.173999999999999</v>
      </c>
      <c r="C21" s="42" t="s">
        <v>163</v>
      </c>
      <c r="D21" s="42">
        <v>10.426</v>
      </c>
      <c r="E21" s="42" t="s">
        <v>164</v>
      </c>
      <c r="F21" s="42">
        <v>13.72</v>
      </c>
      <c r="G21" s="42" t="s">
        <v>165</v>
      </c>
    </row>
    <row r="22" spans="1:7">
      <c r="A22" s="47" t="s">
        <v>112</v>
      </c>
      <c r="B22" s="42">
        <v>12.239000000000001</v>
      </c>
      <c r="C22" s="42" t="s">
        <v>166</v>
      </c>
      <c r="D22" s="42">
        <v>8.4350000000000005</v>
      </c>
      <c r="E22" s="42" t="s">
        <v>167</v>
      </c>
      <c r="F22" s="42">
        <v>10.333</v>
      </c>
      <c r="G22" s="42" t="s">
        <v>168</v>
      </c>
    </row>
    <row r="23" spans="1:7">
      <c r="A23" s="43" t="s">
        <v>113</v>
      </c>
      <c r="B23" s="45">
        <v>8.6989999999999998</v>
      </c>
      <c r="C23" s="45" t="s">
        <v>169</v>
      </c>
      <c r="D23" s="45">
        <v>5.2270000000000003</v>
      </c>
      <c r="E23" s="45" t="s">
        <v>170</v>
      </c>
      <c r="F23" s="45">
        <v>6.9710000000000001</v>
      </c>
      <c r="G23" s="45" t="s">
        <v>171</v>
      </c>
    </row>
    <row r="24" spans="1:7">
      <c r="A24" s="62" t="s">
        <v>276</v>
      </c>
      <c r="B24" s="42"/>
      <c r="C24" s="42"/>
      <c r="D24" s="42"/>
      <c r="E24" s="42"/>
      <c r="F24" s="42"/>
      <c r="G24" s="42"/>
    </row>
    <row r="25" spans="1:7">
      <c r="A25" s="54" t="s">
        <v>120</v>
      </c>
      <c r="B25" s="42">
        <v>31.1</v>
      </c>
      <c r="C25" s="42" t="s">
        <v>252</v>
      </c>
      <c r="D25" s="42">
        <v>24.3</v>
      </c>
      <c r="E25" s="42" t="s">
        <v>253</v>
      </c>
      <c r="F25" s="42">
        <v>27.7</v>
      </c>
      <c r="G25" s="42" t="s">
        <v>254</v>
      </c>
    </row>
    <row r="26" spans="1:7">
      <c r="A26" s="49">
        <v>1995</v>
      </c>
      <c r="B26" s="42">
        <v>26.5</v>
      </c>
      <c r="C26" s="42" t="s">
        <v>255</v>
      </c>
      <c r="D26" s="42">
        <v>20.100000000000001</v>
      </c>
      <c r="E26" s="42" t="s">
        <v>256</v>
      </c>
      <c r="F26" s="42">
        <v>23.3</v>
      </c>
      <c r="G26" s="42" t="s">
        <v>257</v>
      </c>
    </row>
    <row r="27" spans="1:7">
      <c r="A27" s="49">
        <v>2001</v>
      </c>
      <c r="B27" s="42">
        <v>25</v>
      </c>
      <c r="C27" s="42" t="s">
        <v>258</v>
      </c>
      <c r="D27" s="42">
        <v>19.600000000000001</v>
      </c>
      <c r="E27" s="42" t="s">
        <v>259</v>
      </c>
      <c r="F27" s="42">
        <v>22.3</v>
      </c>
      <c r="G27" s="42" t="s">
        <v>172</v>
      </c>
    </row>
    <row r="28" spans="1:7">
      <c r="A28" s="50" t="s">
        <v>115</v>
      </c>
      <c r="B28" s="42">
        <v>24.1</v>
      </c>
      <c r="C28" s="42" t="s">
        <v>260</v>
      </c>
      <c r="D28" s="42">
        <v>18.600000000000001</v>
      </c>
      <c r="E28" s="42" t="s">
        <v>261</v>
      </c>
      <c r="F28" s="42">
        <v>21.3</v>
      </c>
      <c r="G28" s="42" t="s">
        <v>173</v>
      </c>
    </row>
    <row r="29" spans="1:7">
      <c r="A29" s="40" t="s">
        <v>26</v>
      </c>
      <c r="B29" s="42">
        <v>21</v>
      </c>
      <c r="C29" s="42" t="s">
        <v>262</v>
      </c>
      <c r="D29" s="42">
        <v>17.2</v>
      </c>
      <c r="E29" s="42" t="s">
        <v>263</v>
      </c>
      <c r="F29" s="42">
        <v>19.100000000000001</v>
      </c>
      <c r="G29" s="42" t="s">
        <v>264</v>
      </c>
    </row>
    <row r="30" spans="1:7">
      <c r="A30" s="40" t="s">
        <v>25</v>
      </c>
      <c r="B30" s="42">
        <v>18.3</v>
      </c>
      <c r="C30" s="42" t="s">
        <v>265</v>
      </c>
      <c r="D30" s="42">
        <v>14.3</v>
      </c>
      <c r="E30" s="42" t="s">
        <v>174</v>
      </c>
      <c r="F30" s="42">
        <v>16.3</v>
      </c>
      <c r="G30" s="42" t="s">
        <v>266</v>
      </c>
    </row>
    <row r="31" spans="1:7">
      <c r="A31" s="40" t="s">
        <v>24</v>
      </c>
      <c r="B31" s="42">
        <v>17.100000000000001</v>
      </c>
      <c r="C31" s="42" t="s">
        <v>267</v>
      </c>
      <c r="D31" s="42">
        <v>12.3</v>
      </c>
      <c r="E31" s="42" t="s">
        <v>268</v>
      </c>
      <c r="F31" s="42">
        <v>14.7</v>
      </c>
      <c r="G31" s="42" t="s">
        <v>269</v>
      </c>
    </row>
    <row r="32" spans="1:7">
      <c r="A32" s="51" t="s">
        <v>270</v>
      </c>
      <c r="B32" s="45">
        <v>16.8</v>
      </c>
      <c r="C32" s="45" t="s">
        <v>175</v>
      </c>
      <c r="D32" s="45">
        <v>11.3</v>
      </c>
      <c r="E32" s="45" t="s">
        <v>176</v>
      </c>
      <c r="F32" s="45">
        <v>13.99</v>
      </c>
      <c r="G32" s="45" t="s">
        <v>177</v>
      </c>
    </row>
    <row r="33" spans="1:12" ht="25.5" customHeight="1">
      <c r="A33" s="185" t="s">
        <v>271</v>
      </c>
      <c r="B33" s="185"/>
      <c r="C33" s="185"/>
      <c r="D33" s="185"/>
      <c r="E33" s="185"/>
      <c r="F33" s="185"/>
      <c r="G33" s="185"/>
    </row>
    <row r="34" spans="1:12" ht="15" customHeight="1">
      <c r="A34" s="180" t="s">
        <v>272</v>
      </c>
      <c r="B34" s="180"/>
      <c r="C34" s="180"/>
      <c r="D34" s="180"/>
      <c r="E34" s="180"/>
      <c r="F34" s="180"/>
      <c r="G34" s="180"/>
    </row>
    <row r="35" spans="1:12" ht="25.5" customHeight="1">
      <c r="A35" s="185" t="s">
        <v>273</v>
      </c>
      <c r="B35" s="185"/>
      <c r="C35" s="185"/>
      <c r="D35" s="185"/>
      <c r="E35" s="185"/>
      <c r="F35" s="185"/>
      <c r="G35" s="185"/>
    </row>
    <row r="36" spans="1:12" ht="15" customHeight="1">
      <c r="A36" s="180" t="s">
        <v>178</v>
      </c>
      <c r="B36" s="180"/>
      <c r="C36" s="180"/>
      <c r="D36" s="180"/>
      <c r="E36" s="180"/>
      <c r="F36" s="180"/>
      <c r="G36" s="180"/>
    </row>
    <row r="37" spans="1:12" ht="15" customHeight="1">
      <c r="A37" s="180" t="s">
        <v>274</v>
      </c>
      <c r="B37" s="180"/>
      <c r="C37" s="180"/>
      <c r="D37" s="180"/>
      <c r="E37" s="180"/>
      <c r="F37" s="180"/>
      <c r="G37" s="180"/>
    </row>
    <row r="38" spans="1:12" ht="37.5" customHeight="1">
      <c r="A38" s="180" t="s">
        <v>275</v>
      </c>
      <c r="B38" s="180"/>
      <c r="C38" s="180"/>
      <c r="D38" s="180"/>
      <c r="E38" s="180"/>
      <c r="F38" s="180"/>
      <c r="G38" s="180"/>
      <c r="H38" s="40"/>
    </row>
    <row r="39" spans="1:12">
      <c r="C39" s="34"/>
    </row>
    <row r="40" spans="1:12">
      <c r="H40" s="12"/>
      <c r="I40" s="12"/>
      <c r="J40" s="12"/>
      <c r="K40" s="12"/>
      <c r="L40" s="12"/>
    </row>
    <row r="41" spans="1:12">
      <c r="H41" s="12"/>
      <c r="J41" s="12"/>
      <c r="L41" s="12"/>
    </row>
    <row r="42" spans="1:12">
      <c r="H42" s="12"/>
      <c r="J42" s="12"/>
      <c r="L42" s="12"/>
    </row>
    <row r="43" spans="1:12">
      <c r="H43" s="12"/>
      <c r="J43" s="12"/>
      <c r="L43" s="12"/>
    </row>
    <row r="44" spans="1:12">
      <c r="H44" s="12"/>
      <c r="J44" s="12"/>
      <c r="L44" s="12"/>
    </row>
    <row r="45" spans="1:12">
      <c r="H45" s="12"/>
      <c r="J45" s="12"/>
      <c r="L45" s="12"/>
    </row>
    <row r="46" spans="1:12">
      <c r="H46" s="12"/>
      <c r="J46" s="12"/>
      <c r="L46" s="12"/>
    </row>
    <row r="47" spans="1:12">
      <c r="H47" s="12"/>
      <c r="J47" s="12"/>
      <c r="L47" s="12"/>
    </row>
    <row r="48" spans="1:12">
      <c r="H48" s="12"/>
      <c r="J48" s="12"/>
      <c r="L48" s="12"/>
    </row>
    <row r="49" spans="8:12">
      <c r="H49" s="12"/>
      <c r="J49" s="12"/>
      <c r="L49" s="12"/>
    </row>
    <row r="50" spans="8:12">
      <c r="H50" s="12"/>
      <c r="J50" s="12"/>
      <c r="L50" s="12"/>
    </row>
    <row r="51" spans="8:12">
      <c r="H51" s="12"/>
      <c r="J51" s="12"/>
      <c r="L51" s="12"/>
    </row>
    <row r="52" spans="8:12">
      <c r="H52" s="12"/>
      <c r="J52" s="12"/>
      <c r="L52" s="12"/>
    </row>
    <row r="53" spans="8:12">
      <c r="H53" s="12"/>
      <c r="J53" s="12"/>
      <c r="L53" s="12"/>
    </row>
    <row r="54" spans="8:12">
      <c r="H54" s="12"/>
      <c r="J54" s="12"/>
      <c r="L54" s="12"/>
    </row>
    <row r="55" spans="8:12">
      <c r="H55" s="12"/>
      <c r="J55" s="12"/>
      <c r="L55" s="12"/>
    </row>
    <row r="56" spans="8:12">
      <c r="H56" s="12"/>
      <c r="J56" s="12"/>
      <c r="L56" s="12"/>
    </row>
    <row r="57" spans="8:12">
      <c r="H57" s="12"/>
      <c r="J57" s="12"/>
      <c r="L57" s="12"/>
    </row>
    <row r="58" spans="8:12">
      <c r="H58" s="12"/>
      <c r="J58" s="12"/>
      <c r="L58" s="12"/>
    </row>
    <row r="59" spans="8:12">
      <c r="H59" s="12"/>
      <c r="J59" s="12"/>
      <c r="L59" s="12"/>
    </row>
    <row r="60" spans="8:12">
      <c r="H60" s="12"/>
      <c r="J60" s="12"/>
      <c r="L60" s="12"/>
    </row>
    <row r="61" spans="8:12">
      <c r="H61" s="12"/>
      <c r="J61" s="12"/>
      <c r="L61" s="12"/>
    </row>
    <row r="62" spans="8:12">
      <c r="H62" s="12"/>
      <c r="J62" s="12"/>
      <c r="L62" s="12"/>
    </row>
    <row r="63" spans="8:12">
      <c r="H63" s="12"/>
      <c r="J63" s="12"/>
      <c r="L63" s="12"/>
    </row>
    <row r="64" spans="8:12">
      <c r="H64" s="12"/>
      <c r="J64" s="12"/>
      <c r="L64" s="12"/>
    </row>
    <row r="65" spans="8:12">
      <c r="H65" s="12"/>
      <c r="J65" s="12"/>
      <c r="L65" s="12"/>
    </row>
    <row r="66" spans="8:12">
      <c r="H66" s="12"/>
      <c r="J66" s="12"/>
      <c r="L66" s="12"/>
    </row>
    <row r="67" spans="8:12">
      <c r="H67" s="12"/>
      <c r="J67" s="12"/>
      <c r="L67" s="12"/>
    </row>
  </sheetData>
  <mergeCells count="10">
    <mergeCell ref="A37:G37"/>
    <mergeCell ref="A38:G38"/>
    <mergeCell ref="A1:G1"/>
    <mergeCell ref="B2:C2"/>
    <mergeCell ref="D2:E2"/>
    <mergeCell ref="F2:G2"/>
    <mergeCell ref="A33:G33"/>
    <mergeCell ref="A34:G34"/>
    <mergeCell ref="A35:G35"/>
    <mergeCell ref="A36:G3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9"/>
  <dimension ref="A1:H34"/>
  <sheetViews>
    <sheetView workbookViewId="0">
      <selection sqref="A1:G1"/>
    </sheetView>
  </sheetViews>
  <sheetFormatPr defaultColWidth="9.140625" defaultRowHeight="15"/>
  <cols>
    <col min="1" max="1" width="17" style="2" customWidth="1"/>
    <col min="2" max="6" width="9.140625" style="2"/>
    <col min="7" max="7" width="10" style="2" customWidth="1"/>
    <col min="8" max="16384" width="9.140625" style="2"/>
  </cols>
  <sheetData>
    <row r="1" spans="1:8" ht="30.75" customHeight="1">
      <c r="A1" s="186" t="s">
        <v>391</v>
      </c>
      <c r="B1" s="186"/>
      <c r="C1" s="186"/>
      <c r="D1" s="186"/>
      <c r="E1" s="186"/>
      <c r="F1" s="186"/>
      <c r="G1" s="186"/>
      <c r="H1" s="36"/>
    </row>
    <row r="2" spans="1:8" ht="22.5">
      <c r="A2" s="35" t="s">
        <v>102</v>
      </c>
      <c r="B2" s="184" t="s">
        <v>103</v>
      </c>
      <c r="C2" s="184"/>
      <c r="D2" s="184" t="s">
        <v>104</v>
      </c>
      <c r="E2" s="184"/>
      <c r="F2" s="184" t="s">
        <v>9</v>
      </c>
      <c r="G2" s="184"/>
      <c r="H2" s="36"/>
    </row>
    <row r="3" spans="1:8">
      <c r="A3" s="37"/>
      <c r="B3" s="38" t="s">
        <v>13</v>
      </c>
      <c r="C3" s="38" t="s">
        <v>105</v>
      </c>
      <c r="D3" s="38" t="s">
        <v>13</v>
      </c>
      <c r="E3" s="38" t="s">
        <v>105</v>
      </c>
      <c r="F3" s="38" t="s">
        <v>13</v>
      </c>
      <c r="G3" s="38" t="s">
        <v>105</v>
      </c>
      <c r="H3" s="36"/>
    </row>
    <row r="4" spans="1:8">
      <c r="A4" s="37" t="s">
        <v>1</v>
      </c>
      <c r="B4" s="39"/>
      <c r="C4" s="39"/>
      <c r="D4" s="39"/>
      <c r="E4" s="39"/>
      <c r="F4" s="39"/>
      <c r="G4" s="39"/>
      <c r="H4" s="36"/>
    </row>
    <row r="5" spans="1:8">
      <c r="A5" s="40" t="s">
        <v>2</v>
      </c>
      <c r="B5" s="41">
        <v>14.7</v>
      </c>
      <c r="C5" s="41" t="s">
        <v>179</v>
      </c>
      <c r="D5" s="42">
        <v>6.1</v>
      </c>
      <c r="E5" s="42" t="s">
        <v>180</v>
      </c>
      <c r="F5" s="42">
        <v>10.6</v>
      </c>
      <c r="G5" s="42" t="s">
        <v>181</v>
      </c>
      <c r="H5" s="36"/>
    </row>
    <row r="6" spans="1:8">
      <c r="A6" s="40" t="s">
        <v>3</v>
      </c>
      <c r="B6" s="41">
        <v>22.7</v>
      </c>
      <c r="C6" s="41" t="s">
        <v>182</v>
      </c>
      <c r="D6" s="42">
        <v>7.1</v>
      </c>
      <c r="E6" s="42" t="s">
        <v>183</v>
      </c>
      <c r="F6" s="42">
        <v>14.9</v>
      </c>
      <c r="G6" s="42" t="s">
        <v>184</v>
      </c>
      <c r="H6" s="36"/>
    </row>
    <row r="7" spans="1:8">
      <c r="A7" s="40" t="s">
        <v>4</v>
      </c>
      <c r="B7" s="41">
        <v>23.9</v>
      </c>
      <c r="C7" s="41" t="s">
        <v>185</v>
      </c>
      <c r="D7" s="42">
        <v>10.7</v>
      </c>
      <c r="E7" s="42" t="s">
        <v>186</v>
      </c>
      <c r="F7" s="42">
        <v>17.2</v>
      </c>
      <c r="G7" s="42" t="s">
        <v>187</v>
      </c>
      <c r="H7" s="36"/>
    </row>
    <row r="8" spans="1:8">
      <c r="A8" s="40" t="s">
        <v>5</v>
      </c>
      <c r="B8" s="41">
        <v>27.5</v>
      </c>
      <c r="C8" s="41" t="s">
        <v>188</v>
      </c>
      <c r="D8" s="42">
        <v>10.199999999999999</v>
      </c>
      <c r="E8" s="42" t="s">
        <v>189</v>
      </c>
      <c r="F8" s="42">
        <v>18.7</v>
      </c>
      <c r="G8" s="42" t="s">
        <v>190</v>
      </c>
      <c r="H8" s="36"/>
    </row>
    <row r="9" spans="1:8">
      <c r="A9" s="40" t="s">
        <v>6</v>
      </c>
      <c r="B9" s="41">
        <v>28.8</v>
      </c>
      <c r="C9" s="41" t="s">
        <v>191</v>
      </c>
      <c r="D9" s="42">
        <v>9.9</v>
      </c>
      <c r="E9" s="42" t="s">
        <v>192</v>
      </c>
      <c r="F9" s="42">
        <v>19</v>
      </c>
      <c r="G9" s="42" t="s">
        <v>193</v>
      </c>
      <c r="H9" s="36"/>
    </row>
    <row r="10" spans="1:8">
      <c r="A10" s="40" t="s">
        <v>7</v>
      </c>
      <c r="B10" s="41">
        <v>27.3</v>
      </c>
      <c r="C10" s="41" t="s">
        <v>194</v>
      </c>
      <c r="D10" s="42">
        <v>9.1</v>
      </c>
      <c r="E10" s="42" t="s">
        <v>195</v>
      </c>
      <c r="F10" s="42">
        <v>18.100000000000001</v>
      </c>
      <c r="G10" s="42" t="s">
        <v>196</v>
      </c>
      <c r="H10" s="36"/>
    </row>
    <row r="11" spans="1:8">
      <c r="A11" s="40" t="s">
        <v>31</v>
      </c>
      <c r="B11" s="41">
        <v>17.100000000000001</v>
      </c>
      <c r="C11" s="41" t="s">
        <v>197</v>
      </c>
      <c r="D11" s="42">
        <v>6.1</v>
      </c>
      <c r="E11" s="42" t="s">
        <v>198</v>
      </c>
      <c r="F11" s="42">
        <v>11.2</v>
      </c>
      <c r="G11" s="42" t="s">
        <v>199</v>
      </c>
      <c r="H11" s="36"/>
    </row>
    <row r="12" spans="1:8">
      <c r="A12" s="43" t="s">
        <v>18</v>
      </c>
      <c r="B12" s="44">
        <v>23.7</v>
      </c>
      <c r="C12" s="44" t="s">
        <v>200</v>
      </c>
      <c r="D12" s="45">
        <v>8.8000000000000007</v>
      </c>
      <c r="E12" s="45" t="s">
        <v>201</v>
      </c>
      <c r="F12" s="45">
        <v>16.100000000000001</v>
      </c>
      <c r="G12" s="45" t="s">
        <v>202</v>
      </c>
      <c r="H12" s="36"/>
    </row>
    <row r="13" spans="1:8">
      <c r="A13" s="46" t="s">
        <v>106</v>
      </c>
      <c r="B13" s="41"/>
      <c r="C13" s="41"/>
      <c r="D13" s="41"/>
      <c r="E13" s="41"/>
      <c r="F13" s="41"/>
      <c r="G13" s="41"/>
      <c r="H13" s="36"/>
    </row>
    <row r="14" spans="1:8">
      <c r="A14" s="47" t="s">
        <v>70</v>
      </c>
      <c r="B14" s="41">
        <v>21.457999999999998</v>
      </c>
      <c r="C14" s="41" t="s">
        <v>203</v>
      </c>
      <c r="D14" s="41">
        <v>8.2479999999999993</v>
      </c>
      <c r="E14" s="41" t="s">
        <v>204</v>
      </c>
      <c r="F14" s="41">
        <v>14.709</v>
      </c>
      <c r="G14" s="41" t="s">
        <v>205</v>
      </c>
      <c r="H14" s="36"/>
    </row>
    <row r="15" spans="1:8">
      <c r="A15" s="47" t="s">
        <v>71</v>
      </c>
      <c r="B15" s="41">
        <v>27.919</v>
      </c>
      <c r="C15" s="41" t="s">
        <v>206</v>
      </c>
      <c r="D15" s="41">
        <v>10.189</v>
      </c>
      <c r="E15" s="41" t="s">
        <v>207</v>
      </c>
      <c r="F15" s="41">
        <v>18.777000000000001</v>
      </c>
      <c r="G15" s="41" t="s">
        <v>208</v>
      </c>
      <c r="H15" s="36"/>
    </row>
    <row r="16" spans="1:8">
      <c r="A16" s="43" t="s">
        <v>107</v>
      </c>
      <c r="B16" s="44">
        <v>36.701000000000001</v>
      </c>
      <c r="C16" s="44" t="s">
        <v>209</v>
      </c>
      <c r="D16" s="44">
        <v>11.95</v>
      </c>
      <c r="E16" s="44" t="s">
        <v>210</v>
      </c>
      <c r="F16" s="44">
        <v>24.407</v>
      </c>
      <c r="G16" s="44" t="s">
        <v>211</v>
      </c>
      <c r="H16" s="36"/>
    </row>
    <row r="17" spans="1:8">
      <c r="A17" s="46" t="s">
        <v>108</v>
      </c>
      <c r="B17" s="41"/>
      <c r="C17" s="41"/>
      <c r="D17" s="41"/>
      <c r="E17" s="41"/>
      <c r="F17" s="41"/>
      <c r="G17" s="41"/>
      <c r="H17" s="36"/>
    </row>
    <row r="18" spans="1:8">
      <c r="A18" s="47" t="s">
        <v>109</v>
      </c>
      <c r="B18" s="41">
        <v>22.446000000000002</v>
      </c>
      <c r="C18" s="41" t="s">
        <v>212</v>
      </c>
      <c r="D18" s="41">
        <v>6.8949999999999996</v>
      </c>
      <c r="E18" s="41" t="s">
        <v>213</v>
      </c>
      <c r="F18" s="41">
        <v>14.433</v>
      </c>
      <c r="G18" s="41" t="s">
        <v>214</v>
      </c>
      <c r="H18" s="36"/>
    </row>
    <row r="19" spans="1:8">
      <c r="A19" s="47" t="s">
        <v>110</v>
      </c>
      <c r="B19" s="41">
        <v>25.542000000000002</v>
      </c>
      <c r="C19" s="41" t="s">
        <v>215</v>
      </c>
      <c r="D19" s="41">
        <v>9.5269999999999992</v>
      </c>
      <c r="E19" s="41" t="s">
        <v>216</v>
      </c>
      <c r="F19" s="41">
        <v>17.507000000000001</v>
      </c>
      <c r="G19" s="41" t="s">
        <v>217</v>
      </c>
      <c r="H19" s="36"/>
    </row>
    <row r="20" spans="1:8">
      <c r="A20" s="47" t="s">
        <v>111</v>
      </c>
      <c r="B20" s="41">
        <v>23.504000000000001</v>
      </c>
      <c r="C20" s="41" t="s">
        <v>218</v>
      </c>
      <c r="D20" s="41">
        <v>8.0489999999999995</v>
      </c>
      <c r="E20" s="41" t="s">
        <v>219</v>
      </c>
      <c r="F20" s="41">
        <v>15.54</v>
      </c>
      <c r="G20" s="41" t="s">
        <v>220</v>
      </c>
      <c r="H20" s="36"/>
    </row>
    <row r="21" spans="1:8">
      <c r="A21" s="47" t="s">
        <v>112</v>
      </c>
      <c r="B21" s="41">
        <v>22.085999999999999</v>
      </c>
      <c r="C21" s="41" t="s">
        <v>221</v>
      </c>
      <c r="D21" s="41">
        <v>10.282999999999999</v>
      </c>
      <c r="E21" s="41" t="s">
        <v>222</v>
      </c>
      <c r="F21" s="41">
        <v>15.98</v>
      </c>
      <c r="G21" s="41" t="s">
        <v>223</v>
      </c>
      <c r="H21" s="36"/>
    </row>
    <row r="22" spans="1:8">
      <c r="A22" s="43" t="s">
        <v>113</v>
      </c>
      <c r="B22" s="44">
        <v>25.24</v>
      </c>
      <c r="C22" s="44" t="s">
        <v>224</v>
      </c>
      <c r="D22" s="44">
        <v>9.8629999999999995</v>
      </c>
      <c r="E22" s="44" t="s">
        <v>225</v>
      </c>
      <c r="F22" s="44">
        <v>17.675000000000001</v>
      </c>
      <c r="G22" s="44" t="s">
        <v>226</v>
      </c>
      <c r="H22" s="36"/>
    </row>
    <row r="23" spans="1:8">
      <c r="A23" s="48" t="s">
        <v>114</v>
      </c>
      <c r="B23" s="41"/>
      <c r="C23" s="41"/>
      <c r="D23" s="41"/>
      <c r="E23" s="41"/>
      <c r="F23" s="41"/>
      <c r="G23" s="41"/>
      <c r="H23" s="36"/>
    </row>
    <row r="24" spans="1:8">
      <c r="A24" s="49">
        <v>2001</v>
      </c>
      <c r="B24" s="41">
        <v>29</v>
      </c>
      <c r="C24" s="41" t="s">
        <v>227</v>
      </c>
      <c r="D24" s="41">
        <v>8.5</v>
      </c>
      <c r="E24" s="41" t="s">
        <v>228</v>
      </c>
      <c r="F24" s="61">
        <v>18.5</v>
      </c>
      <c r="G24" s="61" t="s">
        <v>247</v>
      </c>
      <c r="H24" s="36"/>
    </row>
    <row r="25" spans="1:8">
      <c r="A25" s="50" t="s">
        <v>115</v>
      </c>
      <c r="B25" s="41">
        <v>32.200000000000003</v>
      </c>
      <c r="C25" s="41" t="s">
        <v>229</v>
      </c>
      <c r="D25" s="41">
        <v>11.7</v>
      </c>
      <c r="E25" s="41" t="s">
        <v>230</v>
      </c>
      <c r="F25" s="61">
        <v>21.8</v>
      </c>
      <c r="G25" s="61" t="s">
        <v>248</v>
      </c>
      <c r="H25" s="36"/>
    </row>
    <row r="26" spans="1:8">
      <c r="A26" s="40" t="s">
        <v>26</v>
      </c>
      <c r="B26" s="41">
        <v>30.2</v>
      </c>
      <c r="C26" s="41" t="s">
        <v>231</v>
      </c>
      <c r="D26" s="41">
        <v>11.7</v>
      </c>
      <c r="E26" s="41" t="s">
        <v>232</v>
      </c>
      <c r="F26" s="61">
        <v>20.9</v>
      </c>
      <c r="G26" s="61" t="s">
        <v>249</v>
      </c>
      <c r="H26" s="36"/>
    </row>
    <row r="27" spans="1:8">
      <c r="A27" s="40" t="s">
        <v>25</v>
      </c>
      <c r="B27" s="41">
        <v>28.9</v>
      </c>
      <c r="C27" s="41" t="s">
        <v>233</v>
      </c>
      <c r="D27" s="41">
        <v>10.1</v>
      </c>
      <c r="E27" s="41" t="s">
        <v>234</v>
      </c>
      <c r="F27" s="61">
        <v>19.399999999999999</v>
      </c>
      <c r="G27" s="61" t="s">
        <v>250</v>
      </c>
      <c r="H27" s="36"/>
    </row>
    <row r="28" spans="1:8">
      <c r="A28" s="40" t="s">
        <v>24</v>
      </c>
      <c r="B28" s="41">
        <v>25.6</v>
      </c>
      <c r="C28" s="41" t="s">
        <v>235</v>
      </c>
      <c r="D28" s="41">
        <v>9.1999999999999993</v>
      </c>
      <c r="E28" s="41" t="s">
        <v>236</v>
      </c>
      <c r="F28" s="61">
        <v>17.3</v>
      </c>
      <c r="G28" s="61" t="s">
        <v>237</v>
      </c>
      <c r="H28" s="36"/>
    </row>
    <row r="29" spans="1:8">
      <c r="A29" s="51" t="s">
        <v>116</v>
      </c>
      <c r="B29" s="41">
        <v>23.724</v>
      </c>
      <c r="C29" s="41" t="s">
        <v>238</v>
      </c>
      <c r="D29" s="41">
        <v>8.9139999999999997</v>
      </c>
      <c r="E29" s="41" t="s">
        <v>239</v>
      </c>
      <c r="F29" s="31">
        <v>16</v>
      </c>
      <c r="G29" s="61" t="s">
        <v>251</v>
      </c>
      <c r="H29" s="36"/>
    </row>
    <row r="30" spans="1:8">
      <c r="A30" s="47" t="s">
        <v>117</v>
      </c>
      <c r="B30" s="52"/>
      <c r="C30" s="52"/>
      <c r="D30" s="52"/>
      <c r="E30" s="52"/>
      <c r="F30" s="52"/>
      <c r="G30" s="52"/>
      <c r="H30" s="53"/>
    </row>
    <row r="31" spans="1:8" ht="25.5" customHeight="1">
      <c r="A31" s="187" t="s">
        <v>118</v>
      </c>
      <c r="B31" s="187"/>
      <c r="C31" s="187"/>
      <c r="D31" s="187"/>
      <c r="E31" s="187"/>
      <c r="F31" s="187"/>
      <c r="G31" s="187"/>
      <c r="H31" s="187"/>
    </row>
    <row r="32" spans="1:8" ht="34.5" customHeight="1">
      <c r="A32" s="187" t="s">
        <v>240</v>
      </c>
      <c r="B32" s="187"/>
      <c r="C32" s="187"/>
      <c r="D32" s="187"/>
      <c r="E32" s="187"/>
      <c r="F32" s="187"/>
      <c r="G32" s="187"/>
      <c r="H32" s="187"/>
    </row>
    <row r="34" spans="3:3">
      <c r="C34" s="34"/>
    </row>
  </sheetData>
  <mergeCells count="6">
    <mergeCell ref="A1:G1"/>
    <mergeCell ref="A32:H32"/>
    <mergeCell ref="B2:C2"/>
    <mergeCell ref="D2:E2"/>
    <mergeCell ref="F2:G2"/>
    <mergeCell ref="A31:H3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CB6AD-3433-4EDC-A745-600746A1B991}">
  <dimension ref="A1:J8"/>
  <sheetViews>
    <sheetView showGridLines="0" workbookViewId="0">
      <selection sqref="A1:D1"/>
    </sheetView>
  </sheetViews>
  <sheetFormatPr defaultColWidth="9.140625" defaultRowHeight="15"/>
  <cols>
    <col min="1" max="1" width="9.140625" style="2"/>
    <col min="2" max="3" width="12.28515625" style="2" customWidth="1"/>
    <col min="4" max="4" width="13.7109375" style="2" customWidth="1"/>
    <col min="5" max="16384" width="9.140625" style="2"/>
  </cols>
  <sheetData>
    <row r="1" spans="1:10" ht="35.25" customHeight="1">
      <c r="A1" s="188" t="s">
        <v>393</v>
      </c>
      <c r="B1" s="188"/>
      <c r="C1" s="188"/>
      <c r="D1" s="188"/>
      <c r="E1" s="3"/>
      <c r="F1" s="3"/>
      <c r="G1" s="3"/>
      <c r="H1" s="3"/>
      <c r="I1" s="3"/>
      <c r="J1" s="3"/>
    </row>
    <row r="2" spans="1:10">
      <c r="A2" s="189"/>
      <c r="B2" s="191" t="s">
        <v>33</v>
      </c>
      <c r="C2" s="191"/>
      <c r="D2" s="191"/>
    </row>
    <row r="3" spans="1:10" ht="35.25" customHeight="1">
      <c r="A3" s="190"/>
      <c r="B3" s="114" t="s">
        <v>43</v>
      </c>
      <c r="C3" s="33" t="s">
        <v>35</v>
      </c>
      <c r="D3" s="33" t="s">
        <v>44</v>
      </c>
    </row>
    <row r="4" spans="1:10">
      <c r="A4" s="115" t="s">
        <v>11</v>
      </c>
      <c r="B4" s="116">
        <v>160233.97404999999</v>
      </c>
      <c r="C4" s="117">
        <v>6.1037753824000003</v>
      </c>
      <c r="D4" s="118">
        <v>12.711489960442508</v>
      </c>
    </row>
    <row r="5" spans="1:10">
      <c r="A5" s="5" t="s">
        <v>12</v>
      </c>
      <c r="B5" s="6">
        <v>61873.739599</v>
      </c>
      <c r="C5" s="155">
        <v>2.6235944843999999</v>
      </c>
      <c r="D5" s="156">
        <v>4.4709853582186119</v>
      </c>
    </row>
    <row r="6" spans="1:10">
      <c r="A6" s="154" t="s">
        <v>9</v>
      </c>
      <c r="B6" s="119">
        <v>222107.71364999999</v>
      </c>
      <c r="C6" s="120">
        <v>4.4568446609999999</v>
      </c>
      <c r="D6" s="121">
        <v>8.5427993255691099</v>
      </c>
    </row>
    <row r="7" spans="1:10" ht="21.75" customHeight="1">
      <c r="A7" s="192" t="s">
        <v>45</v>
      </c>
      <c r="B7" s="192"/>
      <c r="C7" s="192"/>
      <c r="D7" s="192"/>
    </row>
    <row r="8" spans="1:10">
      <c r="A8" s="4" t="s">
        <v>370</v>
      </c>
      <c r="B8"/>
      <c r="C8"/>
      <c r="D8"/>
    </row>
  </sheetData>
  <mergeCells count="4">
    <mergeCell ref="A1:D1"/>
    <mergeCell ref="A2:A3"/>
    <mergeCell ref="B2:D2"/>
    <mergeCell ref="A7:D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dimension ref="A1:G63"/>
  <sheetViews>
    <sheetView showGridLines="0" workbookViewId="0">
      <selection sqref="A1:D1"/>
    </sheetView>
  </sheetViews>
  <sheetFormatPr defaultColWidth="9.140625" defaultRowHeight="15"/>
  <cols>
    <col min="1" max="1" width="36.7109375" style="2" customWidth="1"/>
    <col min="2" max="4" width="16.140625" style="2" customWidth="1"/>
    <col min="5" max="16384" width="9.140625" style="2"/>
  </cols>
  <sheetData>
    <row r="1" spans="1:7" ht="30.75" customHeight="1">
      <c r="A1" s="188" t="s">
        <v>394</v>
      </c>
      <c r="B1" s="188"/>
      <c r="C1" s="188"/>
      <c r="D1" s="188"/>
      <c r="E1" s="3"/>
    </row>
    <row r="2" spans="1:7" ht="37.5" customHeight="1">
      <c r="A2" s="122" t="s">
        <v>46</v>
      </c>
      <c r="B2" s="113" t="s">
        <v>97</v>
      </c>
      <c r="C2" s="113" t="s">
        <v>98</v>
      </c>
      <c r="D2" s="113" t="s">
        <v>99</v>
      </c>
      <c r="F2"/>
    </row>
    <row r="3" spans="1:7">
      <c r="A3" s="7" t="s">
        <v>65</v>
      </c>
      <c r="B3" s="6">
        <v>69909.509690218154</v>
      </c>
      <c r="C3" s="6">
        <v>69909.509690218169</v>
      </c>
      <c r="D3" s="31">
        <v>100.00000000000003</v>
      </c>
    </row>
    <row r="4" spans="1:7">
      <c r="A4" s="5" t="s">
        <v>48</v>
      </c>
      <c r="B4" s="6">
        <v>58522.182142889578</v>
      </c>
      <c r="C4" s="6">
        <v>5736.8179347104724</v>
      </c>
      <c r="D4" s="31">
        <v>9.8028093359596191</v>
      </c>
      <c r="G4"/>
    </row>
    <row r="5" spans="1:7">
      <c r="A5" s="7" t="s">
        <v>54</v>
      </c>
      <c r="B5" s="6">
        <v>97602.735637742298</v>
      </c>
      <c r="C5" s="6">
        <v>5697.2002810568783</v>
      </c>
      <c r="D5" s="31">
        <v>5.8371317605300916</v>
      </c>
    </row>
    <row r="6" spans="1:7">
      <c r="A6" s="7" t="s">
        <v>51</v>
      </c>
      <c r="B6" s="6">
        <v>71247.902337874053</v>
      </c>
      <c r="C6" s="6">
        <v>7988.1716233078514</v>
      </c>
      <c r="D6" s="31">
        <v>11.211799030132974</v>
      </c>
    </row>
    <row r="7" spans="1:7">
      <c r="A7" s="7" t="s">
        <v>66</v>
      </c>
      <c r="B7" s="6">
        <v>57655.409517822365</v>
      </c>
      <c r="C7" s="6">
        <v>11058.602045146861</v>
      </c>
      <c r="D7" s="31">
        <v>19.180510792709644</v>
      </c>
    </row>
    <row r="8" spans="1:7">
      <c r="A8" s="5" t="s">
        <v>49</v>
      </c>
      <c r="B8" s="6">
        <v>312045.11034646654</v>
      </c>
      <c r="C8" s="6">
        <v>11605.310079515293</v>
      </c>
      <c r="D8" s="31">
        <v>3.7191129406353496</v>
      </c>
    </row>
    <row r="9" spans="1:7">
      <c r="A9" s="7" t="s">
        <v>63</v>
      </c>
      <c r="B9" s="6">
        <v>9508.9194850604345</v>
      </c>
      <c r="C9" s="6">
        <v>1291.9589747633784</v>
      </c>
      <c r="D9" s="31">
        <v>13.586811590877272</v>
      </c>
    </row>
    <row r="10" spans="1:7">
      <c r="A10" s="7" t="s">
        <v>67</v>
      </c>
      <c r="B10" s="6">
        <v>44383.789229364862</v>
      </c>
      <c r="C10" s="6">
        <v>6216.3739251763427</v>
      </c>
      <c r="D10" s="31">
        <v>14.005955852601051</v>
      </c>
    </row>
    <row r="11" spans="1:7">
      <c r="A11" s="7" t="s">
        <v>58</v>
      </c>
      <c r="B11" s="6">
        <v>74919.726319714624</v>
      </c>
      <c r="C11" s="6">
        <v>6552.9074045959269</v>
      </c>
      <c r="D11" s="31">
        <v>8.7465714658805069</v>
      </c>
    </row>
    <row r="12" spans="1:7">
      <c r="A12" s="7" t="s">
        <v>64</v>
      </c>
      <c r="B12" s="6">
        <v>3597.3464759566928</v>
      </c>
      <c r="C12" s="6">
        <v>425.82040344419892</v>
      </c>
      <c r="D12" s="31">
        <v>11.837069525835831</v>
      </c>
    </row>
    <row r="13" spans="1:7">
      <c r="A13" s="7" t="s">
        <v>59</v>
      </c>
      <c r="B13" s="6">
        <v>17509.891634185511</v>
      </c>
      <c r="C13" s="6">
        <v>2909.4192724867098</v>
      </c>
      <c r="D13" s="31">
        <v>16.615861098800249</v>
      </c>
    </row>
    <row r="14" spans="1:7">
      <c r="A14" s="5" t="s">
        <v>50</v>
      </c>
      <c r="B14" s="6">
        <v>11281.978106045859</v>
      </c>
      <c r="C14" s="6">
        <v>1177.1612083091525</v>
      </c>
      <c r="D14" s="31">
        <v>10.433996567307002</v>
      </c>
    </row>
    <row r="15" spans="1:7">
      <c r="A15" s="7" t="s">
        <v>55</v>
      </c>
      <c r="B15" s="6">
        <v>3498.1078437160922</v>
      </c>
      <c r="C15" s="6">
        <v>810.72966181974482</v>
      </c>
      <c r="D15" s="31">
        <v>23.176234068258299</v>
      </c>
    </row>
    <row r="16" spans="1:7">
      <c r="A16" s="7" t="s">
        <v>241</v>
      </c>
      <c r="B16" s="6">
        <v>10972.328199433721</v>
      </c>
      <c r="C16" s="6">
        <v>3823.648437718819</v>
      </c>
      <c r="D16" s="31">
        <v>34.848104870907491</v>
      </c>
    </row>
    <row r="17" spans="1:4">
      <c r="A17" s="7" t="s">
        <v>52</v>
      </c>
      <c r="B17" s="6">
        <v>40830.113729933873</v>
      </c>
      <c r="C17" s="6">
        <v>16301.820030165791</v>
      </c>
      <c r="D17" s="31">
        <v>39.925972624010598</v>
      </c>
    </row>
    <row r="18" spans="1:4">
      <c r="A18" s="7" t="s">
        <v>68</v>
      </c>
      <c r="B18" s="6">
        <v>37042.184286658427</v>
      </c>
      <c r="C18" s="6">
        <v>2984.7534210806612</v>
      </c>
      <c r="D18" s="31">
        <v>8.0577144100967271</v>
      </c>
    </row>
    <row r="19" spans="1:4">
      <c r="A19" s="7" t="s">
        <v>243</v>
      </c>
      <c r="B19" s="6">
        <v>1821.3427702633142</v>
      </c>
      <c r="C19" s="6">
        <v>690.36323597060061</v>
      </c>
      <c r="D19" s="31">
        <v>37.904080837611573</v>
      </c>
    </row>
    <row r="20" spans="1:4">
      <c r="A20" s="7" t="s">
        <v>53</v>
      </c>
      <c r="B20" s="6">
        <v>24535.859618995641</v>
      </c>
      <c r="C20" s="6">
        <v>5161.9625096342379</v>
      </c>
      <c r="D20" s="31">
        <v>21.0384416514914</v>
      </c>
    </row>
    <row r="21" spans="1:4">
      <c r="A21" s="7" t="s">
        <v>62</v>
      </c>
      <c r="B21" s="6">
        <v>11013.576509061764</v>
      </c>
      <c r="C21" s="6">
        <v>3089.1187632419178</v>
      </c>
      <c r="D21" s="31">
        <v>28.048279872575897</v>
      </c>
    </row>
    <row r="22" spans="1:4">
      <c r="A22" s="7" t="s">
        <v>242</v>
      </c>
      <c r="B22" s="6">
        <v>7434.6826524757098</v>
      </c>
      <c r="C22" s="6">
        <v>2786.5884063613244</v>
      </c>
      <c r="D22" s="31">
        <v>37.480932766288355</v>
      </c>
    </row>
    <row r="23" spans="1:4">
      <c r="A23" s="7" t="s">
        <v>60</v>
      </c>
      <c r="B23" s="6">
        <v>29034.09749060715</v>
      </c>
      <c r="C23" s="6">
        <v>3937.6594768461873</v>
      </c>
      <c r="D23" s="31">
        <v>13.562190035767646</v>
      </c>
    </row>
    <row r="24" spans="1:4">
      <c r="A24" s="7" t="s">
        <v>69</v>
      </c>
      <c r="B24" s="6">
        <v>5603.2949657671743</v>
      </c>
      <c r="C24" s="6">
        <v>685.46283545785468</v>
      </c>
      <c r="D24" s="31">
        <v>12.233209917479414</v>
      </c>
    </row>
    <row r="25" spans="1:4">
      <c r="A25" s="7" t="s">
        <v>372</v>
      </c>
      <c r="B25" s="6">
        <v>69657.151689690625</v>
      </c>
      <c r="C25" s="6">
        <v>8622.3090837958189</v>
      </c>
      <c r="D25" s="31">
        <v>12.378210814887417</v>
      </c>
    </row>
    <row r="26" spans="1:4">
      <c r="A26" s="7" t="s">
        <v>57</v>
      </c>
      <c r="B26" s="55">
        <v>38048.860800738126</v>
      </c>
      <c r="C26" s="55">
        <v>9544.0453676089546</v>
      </c>
      <c r="D26" s="10">
        <v>25.083656032676295</v>
      </c>
    </row>
    <row r="27" spans="1:4">
      <c r="A27" s="7" t="s">
        <v>61</v>
      </c>
      <c r="B27" s="6">
        <v>10386.347019954675</v>
      </c>
      <c r="C27" s="6">
        <v>3113.7337551753644</v>
      </c>
      <c r="D27" s="31">
        <v>29.979103809964482</v>
      </c>
    </row>
    <row r="28" spans="1:4">
      <c r="A28" s="7" t="s">
        <v>244</v>
      </c>
      <c r="B28" s="6">
        <v>2966.5663612777489</v>
      </c>
      <c r="C28" s="6">
        <v>813.43152071234556</v>
      </c>
      <c r="D28" s="31">
        <v>27.419967115179826</v>
      </c>
    </row>
    <row r="29" spans="1:4">
      <c r="A29" s="7" t="s">
        <v>245</v>
      </c>
      <c r="B29" s="6">
        <v>7936.7628211409356</v>
      </c>
      <c r="C29" s="6">
        <v>1839.6379141654529</v>
      </c>
      <c r="D29" s="31">
        <v>23.178693323999305</v>
      </c>
    </row>
    <row r="30" spans="1:4">
      <c r="A30" s="5" t="s">
        <v>47</v>
      </c>
      <c r="B30" s="6">
        <v>125005.89682754991</v>
      </c>
      <c r="C30" s="6">
        <v>7322.7739633198762</v>
      </c>
      <c r="D30" s="31">
        <v>5.8579428244268383</v>
      </c>
    </row>
    <row r="31" spans="1:4">
      <c r="A31" s="7" t="s">
        <v>56</v>
      </c>
      <c r="B31" s="6">
        <v>140736.88519907257</v>
      </c>
      <c r="C31" s="6">
        <v>20010.422425293047</v>
      </c>
      <c r="D31" s="31">
        <v>14.218321228999967</v>
      </c>
    </row>
    <row r="32" spans="1:4">
      <c r="A32" s="123" t="s">
        <v>100</v>
      </c>
      <c r="B32" s="124" t="s">
        <v>32</v>
      </c>
      <c r="C32" s="124" t="s">
        <v>32</v>
      </c>
      <c r="D32" s="125">
        <v>4.5</v>
      </c>
    </row>
    <row r="33" spans="1:7">
      <c r="A33" s="4" t="s">
        <v>370</v>
      </c>
      <c r="B33"/>
      <c r="C33"/>
      <c r="D33"/>
    </row>
    <row r="34" spans="1:7">
      <c r="A34"/>
      <c r="B34"/>
      <c r="C34"/>
      <c r="D34"/>
    </row>
    <row r="35" spans="1:7">
      <c r="B35" s="13"/>
      <c r="C35" s="13"/>
      <c r="D35" s="60"/>
    </row>
    <row r="36" spans="1:7">
      <c r="B36" s="13"/>
      <c r="C36" s="13"/>
      <c r="D36" s="60"/>
      <c r="E36" s="13"/>
      <c r="F36" s="13"/>
      <c r="G36" s="13"/>
    </row>
    <row r="37" spans="1:7">
      <c r="B37" s="13"/>
      <c r="C37" s="13"/>
      <c r="D37" s="60"/>
    </row>
    <row r="38" spans="1:7">
      <c r="B38" s="13"/>
      <c r="C38" s="13"/>
      <c r="D38" s="60"/>
    </row>
    <row r="39" spans="1:7">
      <c r="B39" s="13"/>
      <c r="C39" s="13"/>
      <c r="D39" s="60"/>
    </row>
    <row r="40" spans="1:7">
      <c r="B40" s="13"/>
      <c r="C40" s="13"/>
      <c r="D40" s="60"/>
    </row>
    <row r="41" spans="1:7">
      <c r="B41" s="13"/>
      <c r="C41" s="13"/>
      <c r="D41" s="60"/>
    </row>
    <row r="42" spans="1:7">
      <c r="B42" s="13"/>
      <c r="C42" s="13"/>
      <c r="D42" s="60"/>
    </row>
    <row r="43" spans="1:7">
      <c r="B43" s="13"/>
      <c r="C43" s="13"/>
      <c r="D43" s="60"/>
    </row>
    <row r="44" spans="1:7">
      <c r="B44" s="13"/>
      <c r="C44" s="13"/>
      <c r="D44" s="60"/>
    </row>
    <row r="45" spans="1:7">
      <c r="B45" s="13"/>
      <c r="C45" s="13"/>
      <c r="D45" s="60"/>
    </row>
    <row r="46" spans="1:7">
      <c r="B46" s="13"/>
      <c r="C46" s="13"/>
      <c r="D46" s="60"/>
    </row>
    <row r="47" spans="1:7">
      <c r="B47" s="13"/>
      <c r="C47" s="13"/>
      <c r="D47" s="60"/>
    </row>
    <row r="48" spans="1:7">
      <c r="B48" s="13"/>
      <c r="C48" s="13"/>
      <c r="D48" s="60"/>
    </row>
    <row r="49" spans="2:4">
      <c r="B49" s="13"/>
      <c r="C49" s="13"/>
      <c r="D49" s="60"/>
    </row>
    <row r="50" spans="2:4">
      <c r="B50" s="13"/>
      <c r="C50" s="13"/>
      <c r="D50" s="60"/>
    </row>
    <row r="51" spans="2:4">
      <c r="B51" s="13"/>
      <c r="C51" s="13"/>
      <c r="D51" s="60"/>
    </row>
    <row r="52" spans="2:4">
      <c r="B52" s="13"/>
      <c r="C52" s="13"/>
      <c r="D52" s="60"/>
    </row>
    <row r="53" spans="2:4">
      <c r="B53" s="13"/>
      <c r="C53" s="13"/>
      <c r="D53" s="60"/>
    </row>
    <row r="54" spans="2:4">
      <c r="B54" s="13"/>
      <c r="C54" s="13"/>
      <c r="D54" s="60"/>
    </row>
    <row r="55" spans="2:4">
      <c r="B55" s="13"/>
      <c r="C55" s="13"/>
      <c r="D55" s="60"/>
    </row>
    <row r="56" spans="2:4">
      <c r="B56" s="13"/>
      <c r="C56" s="13"/>
      <c r="D56" s="60"/>
    </row>
    <row r="57" spans="2:4">
      <c r="B57" s="13"/>
      <c r="C57" s="13"/>
      <c r="D57" s="60"/>
    </row>
    <row r="58" spans="2:4">
      <c r="B58" s="13"/>
      <c r="C58" s="13"/>
      <c r="D58" s="60"/>
    </row>
    <row r="59" spans="2:4">
      <c r="B59" s="13"/>
      <c r="C59" s="13"/>
      <c r="D59" s="60"/>
    </row>
    <row r="60" spans="2:4">
      <c r="B60" s="13"/>
      <c r="C60" s="13"/>
      <c r="D60" s="60"/>
    </row>
    <row r="61" spans="2:4">
      <c r="B61" s="13"/>
      <c r="C61" s="13"/>
      <c r="D61" s="60"/>
    </row>
    <row r="62" spans="2:4">
      <c r="B62" s="13"/>
      <c r="C62" s="13"/>
      <c r="D62" s="60"/>
    </row>
    <row r="63" spans="2:4">
      <c r="B63" s="13"/>
      <c r="C63" s="13"/>
      <c r="D63" s="60"/>
    </row>
  </sheetData>
  <sortState xmlns:xlrd2="http://schemas.microsoft.com/office/spreadsheetml/2017/richdata2" ref="A2:B30">
    <sortCondition descending="1" ref="B28"/>
  </sortState>
  <mergeCells count="1">
    <mergeCell ref="A1:D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1"/>
  <dimension ref="A1:L22"/>
  <sheetViews>
    <sheetView showGridLines="0" workbookViewId="0">
      <selection sqref="A1:J1"/>
    </sheetView>
  </sheetViews>
  <sheetFormatPr defaultColWidth="9.140625" defaultRowHeight="15"/>
  <cols>
    <col min="1" max="1" width="20" style="2" customWidth="1"/>
    <col min="2" max="12" width="10.5703125" style="2" customWidth="1"/>
    <col min="13" max="16384" width="9.140625" style="2"/>
  </cols>
  <sheetData>
    <row r="1" spans="1:12" ht="15.75">
      <c r="A1" s="188" t="s">
        <v>395</v>
      </c>
      <c r="B1" s="188"/>
      <c r="C1" s="188"/>
      <c r="D1" s="188"/>
      <c r="E1" s="188"/>
      <c r="F1" s="188"/>
      <c r="G1" s="188"/>
      <c r="H1" s="188"/>
      <c r="I1" s="188"/>
      <c r="J1" s="188"/>
    </row>
    <row r="2" spans="1:12">
      <c r="A2" s="126"/>
      <c r="B2" s="193" t="s">
        <v>11</v>
      </c>
      <c r="C2" s="193"/>
      <c r="D2" s="193"/>
      <c r="E2" s="193" t="s">
        <v>12</v>
      </c>
      <c r="F2" s="193"/>
      <c r="G2" s="193"/>
      <c r="H2" s="193" t="s">
        <v>9</v>
      </c>
      <c r="I2" s="193"/>
      <c r="J2" s="193"/>
    </row>
    <row r="3" spans="1:12" ht="33.75">
      <c r="A3" s="127" t="s">
        <v>30</v>
      </c>
      <c r="B3" s="128" t="s">
        <v>33</v>
      </c>
      <c r="C3" s="129" t="s">
        <v>34</v>
      </c>
      <c r="D3" s="128" t="s">
        <v>35</v>
      </c>
      <c r="E3" s="128" t="s">
        <v>33</v>
      </c>
      <c r="F3" s="128" t="s">
        <v>34</v>
      </c>
      <c r="G3" s="128" t="s">
        <v>35</v>
      </c>
      <c r="H3" s="128" t="s">
        <v>33</v>
      </c>
      <c r="I3" s="129" t="s">
        <v>34</v>
      </c>
      <c r="J3" s="128" t="s">
        <v>35</v>
      </c>
    </row>
    <row r="4" spans="1:12">
      <c r="A4" s="8" t="s">
        <v>41</v>
      </c>
      <c r="B4" s="130">
        <v>18075.511262</v>
      </c>
      <c r="C4" s="131">
        <v>16.877480478354688</v>
      </c>
      <c r="D4" s="131">
        <v>0.68854848859999995</v>
      </c>
      <c r="E4" s="130">
        <v>8467.3569881999993</v>
      </c>
      <c r="F4" s="10">
        <v>19.952763718244611</v>
      </c>
      <c r="G4" s="132">
        <v>0.35903617970000001</v>
      </c>
      <c r="H4" s="130">
        <v>26542.86825</v>
      </c>
      <c r="I4" s="131">
        <v>17.750222488416817</v>
      </c>
      <c r="J4" s="131">
        <v>0.53261293229999995</v>
      </c>
    </row>
    <row r="5" spans="1:12">
      <c r="A5" s="8" t="s">
        <v>40</v>
      </c>
      <c r="B5" s="9">
        <v>5398.9174679999996</v>
      </c>
      <c r="C5" s="56">
        <v>5.0410814305418405</v>
      </c>
      <c r="D5" s="56">
        <v>0.20566037710000001</v>
      </c>
      <c r="E5" s="9">
        <v>3461.7109010999998</v>
      </c>
      <c r="F5" s="10">
        <v>8.1572915570674525</v>
      </c>
      <c r="G5" s="10">
        <v>0.14678481830000001</v>
      </c>
      <c r="H5" s="9">
        <v>8860.6283691000008</v>
      </c>
      <c r="I5" s="56">
        <v>5.925438180129718</v>
      </c>
      <c r="J5" s="56">
        <v>0.1777986167</v>
      </c>
    </row>
    <row r="6" spans="1:12">
      <c r="A6" s="8" t="s">
        <v>36</v>
      </c>
      <c r="B6" s="9">
        <v>34621.979877999998</v>
      </c>
      <c r="C6" s="56">
        <v>32.327262064302971</v>
      </c>
      <c r="D6" s="56">
        <v>1.3188513218</v>
      </c>
      <c r="E6" s="9">
        <v>12293.286337</v>
      </c>
      <c r="F6" s="10">
        <v>28.968311829147147</v>
      </c>
      <c r="G6" s="10">
        <v>0.52126473100000004</v>
      </c>
      <c r="H6" s="9">
        <v>46915.266215000003</v>
      </c>
      <c r="I6" s="56">
        <v>31.374017516722397</v>
      </c>
      <c r="J6" s="56">
        <v>0.94140833879999997</v>
      </c>
    </row>
    <row r="7" spans="1:12">
      <c r="A7" s="8" t="s">
        <v>38</v>
      </c>
      <c r="B7" s="9">
        <v>12843.277892</v>
      </c>
      <c r="C7" s="56">
        <v>11.992035453846977</v>
      </c>
      <c r="D7" s="56">
        <v>0.48923759080000001</v>
      </c>
      <c r="E7" s="9">
        <v>3434.3862592</v>
      </c>
      <c r="F7" s="10">
        <v>8.0929028553419755</v>
      </c>
      <c r="G7" s="10">
        <v>0.14562618820000001</v>
      </c>
      <c r="H7" s="9">
        <v>16277.664151000001</v>
      </c>
      <c r="I7" s="56">
        <v>10.885491257033854</v>
      </c>
      <c r="J7" s="56">
        <v>0.32662990120000002</v>
      </c>
    </row>
    <row r="8" spans="1:12">
      <c r="A8" s="8" t="s">
        <v>39</v>
      </c>
      <c r="B8" s="9">
        <v>10629.645406</v>
      </c>
      <c r="C8" s="56">
        <v>9.925120801907946</v>
      </c>
      <c r="D8" s="56">
        <v>0.40491392879999999</v>
      </c>
      <c r="E8" s="9">
        <v>4635.3826652999996</v>
      </c>
      <c r="F8" s="10">
        <v>10.922971027827092</v>
      </c>
      <c r="G8" s="10">
        <v>0.19655130709999999</v>
      </c>
      <c r="H8" s="9">
        <v>15265.028071999999</v>
      </c>
      <c r="I8" s="56">
        <v>10.208303112453883</v>
      </c>
      <c r="J8" s="56">
        <v>0.306310203</v>
      </c>
    </row>
    <row r="9" spans="1:12">
      <c r="A9" s="8" t="s">
        <v>37</v>
      </c>
      <c r="B9" s="9">
        <v>25529.066372000001</v>
      </c>
      <c r="C9" s="56">
        <v>23.837019771045583</v>
      </c>
      <c r="D9" s="56">
        <v>0.97247595450000002</v>
      </c>
      <c r="E9" s="9">
        <v>10144.890126</v>
      </c>
      <c r="F9" s="10">
        <v>23.905759012371725</v>
      </c>
      <c r="G9" s="10">
        <v>0.43016759539999999</v>
      </c>
      <c r="H9" s="9">
        <v>35673.956498</v>
      </c>
      <c r="I9" s="56">
        <v>23.85652744524333</v>
      </c>
      <c r="J9" s="56">
        <v>0.715838635</v>
      </c>
    </row>
    <row r="10" spans="1:12">
      <c r="A10" s="133" t="s">
        <v>42</v>
      </c>
      <c r="B10" s="134">
        <v>107098.39827799999</v>
      </c>
      <c r="C10" s="57">
        <v>100</v>
      </c>
      <c r="D10" s="57">
        <v>4.0796876616000004</v>
      </c>
      <c r="E10" s="134">
        <v>42437.013276799997</v>
      </c>
      <c r="F10" s="11">
        <v>100.00000000000001</v>
      </c>
      <c r="G10" s="57">
        <v>1.7994308197</v>
      </c>
      <c r="H10" s="134">
        <v>149535.4115551</v>
      </c>
      <c r="I10" s="57">
        <v>100</v>
      </c>
      <c r="J10" s="57">
        <v>3.000598627</v>
      </c>
    </row>
    <row r="11" spans="1:12">
      <c r="A11" s="4" t="s">
        <v>370</v>
      </c>
      <c r="B11"/>
      <c r="C11"/>
      <c r="D11" s="135"/>
      <c r="E11"/>
      <c r="F11"/>
      <c r="G11" s="135"/>
      <c r="H11"/>
      <c r="I11"/>
      <c r="J11" s="135"/>
    </row>
    <row r="15" spans="1:12">
      <c r="A15" s="1"/>
    </row>
    <row r="16" spans="1:12">
      <c r="A16" s="58"/>
      <c r="B16" s="13"/>
      <c r="C16" s="12"/>
      <c r="D16" s="12"/>
      <c r="F16" s="13"/>
      <c r="G16" s="12"/>
      <c r="H16" s="12"/>
      <c r="J16" s="13"/>
      <c r="K16" s="12"/>
      <c r="L16" s="12"/>
    </row>
    <row r="17" spans="1:12">
      <c r="A17" s="58"/>
      <c r="B17" s="13"/>
      <c r="C17" s="12"/>
      <c r="D17" s="12"/>
      <c r="F17" s="13"/>
      <c r="G17" s="12"/>
      <c r="H17" s="12"/>
      <c r="J17" s="13"/>
      <c r="K17" s="12"/>
      <c r="L17" s="12"/>
    </row>
    <row r="18" spans="1:12">
      <c r="A18" s="58"/>
      <c r="B18" s="13"/>
      <c r="C18" s="12"/>
      <c r="D18" s="12"/>
      <c r="F18" s="13"/>
      <c r="G18" s="12"/>
      <c r="H18" s="12"/>
      <c r="J18" s="13"/>
      <c r="K18" s="12"/>
      <c r="L18" s="12"/>
    </row>
    <row r="19" spans="1:12">
      <c r="A19" s="58"/>
      <c r="B19" s="13"/>
      <c r="C19" s="12"/>
      <c r="D19" s="12"/>
      <c r="F19" s="13"/>
      <c r="G19" s="12"/>
      <c r="H19" s="12"/>
      <c r="J19" s="13"/>
      <c r="K19" s="12"/>
      <c r="L19" s="12"/>
    </row>
    <row r="20" spans="1:12">
      <c r="A20" s="58"/>
      <c r="B20" s="13"/>
      <c r="C20" s="12"/>
      <c r="D20" s="12"/>
      <c r="F20" s="13"/>
      <c r="G20" s="12"/>
      <c r="H20" s="12"/>
      <c r="J20" s="13"/>
      <c r="K20" s="12"/>
      <c r="L20" s="12"/>
    </row>
    <row r="21" spans="1:12">
      <c r="A21" s="59"/>
      <c r="B21" s="13"/>
      <c r="C21" s="12"/>
      <c r="D21" s="12"/>
      <c r="F21" s="13"/>
      <c r="G21" s="12"/>
      <c r="H21" s="12"/>
      <c r="J21" s="13"/>
      <c r="K21" s="12"/>
      <c r="L21" s="12"/>
    </row>
    <row r="22" spans="1:12">
      <c r="A22" s="58"/>
      <c r="B22" s="13"/>
      <c r="C22" s="12"/>
      <c r="D22" s="12"/>
      <c r="F22" s="13"/>
      <c r="G22" s="12"/>
      <c r="H22" s="12"/>
      <c r="J22" s="13"/>
      <c r="K22" s="12"/>
      <c r="L22" s="12"/>
    </row>
  </sheetData>
  <mergeCells count="4">
    <mergeCell ref="B2:D2"/>
    <mergeCell ref="E2:G2"/>
    <mergeCell ref="H2:J2"/>
    <mergeCell ref="A1:J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19135-AFD4-4537-84C2-F488E1792FBC}">
  <dimension ref="A1:S60"/>
  <sheetViews>
    <sheetView showGridLines="0" workbookViewId="0">
      <pane xSplit="1" ySplit="2" topLeftCell="B33" activePane="bottomRight" state="frozen"/>
      <selection pane="topRight"/>
      <selection pane="bottomLeft"/>
      <selection pane="bottomRight"/>
    </sheetView>
  </sheetViews>
  <sheetFormatPr defaultRowHeight="15"/>
  <cols>
    <col min="1" max="1" width="46" bestFit="1" customWidth="1"/>
    <col min="2" max="2" width="10" customWidth="1"/>
    <col min="4" max="4" width="10.28515625" customWidth="1"/>
    <col min="5" max="5" width="11.140625" customWidth="1"/>
    <col min="9" max="9" width="14.140625" customWidth="1"/>
    <col min="10" max="10" width="11.140625" customWidth="1"/>
    <col min="11" max="11" width="16.5703125" customWidth="1"/>
    <col min="12" max="12" width="13.85546875" customWidth="1"/>
    <col min="13" max="13" width="12.85546875" customWidth="1"/>
    <col min="14" max="14" width="10.85546875" customWidth="1"/>
    <col min="17" max="17" width="11.7109375" bestFit="1" customWidth="1"/>
  </cols>
  <sheetData>
    <row r="1" spans="1:17" ht="15.75">
      <c r="A1" s="136" t="s">
        <v>400</v>
      </c>
      <c r="B1" s="137"/>
      <c r="C1" s="137"/>
      <c r="D1" s="137"/>
      <c r="E1" s="137"/>
      <c r="F1" s="137"/>
      <c r="G1" s="137"/>
      <c r="H1" s="137"/>
      <c r="I1" s="137"/>
      <c r="J1" s="137"/>
      <c r="K1" s="137"/>
      <c r="L1" s="137"/>
      <c r="M1" s="137"/>
      <c r="N1" s="137"/>
      <c r="O1" s="137"/>
      <c r="P1" s="137"/>
      <c r="Q1" s="137"/>
    </row>
    <row r="2" spans="1:17" ht="45.75">
      <c r="A2" s="159" t="s">
        <v>315</v>
      </c>
      <c r="B2" s="160" t="s">
        <v>316</v>
      </c>
      <c r="C2" s="138" t="s">
        <v>19</v>
      </c>
      <c r="D2" s="138" t="s">
        <v>278</v>
      </c>
      <c r="E2" s="138" t="s">
        <v>20</v>
      </c>
      <c r="F2" s="138" t="s">
        <v>72</v>
      </c>
      <c r="G2" s="139" t="s">
        <v>279</v>
      </c>
      <c r="H2" s="139" t="s">
        <v>280</v>
      </c>
      <c r="I2" s="138" t="s">
        <v>21</v>
      </c>
      <c r="J2" s="139" t="s">
        <v>281</v>
      </c>
      <c r="K2" s="139" t="s">
        <v>282</v>
      </c>
      <c r="L2" s="139" t="s">
        <v>283</v>
      </c>
      <c r="M2" s="139" t="s">
        <v>284</v>
      </c>
      <c r="N2" s="139" t="s">
        <v>285</v>
      </c>
      <c r="O2" s="138" t="s">
        <v>16</v>
      </c>
      <c r="P2" s="138" t="s">
        <v>22</v>
      </c>
      <c r="Q2" s="138" t="s">
        <v>286</v>
      </c>
    </row>
    <row r="3" spans="1:17">
      <c r="B3" s="194" t="s">
        <v>341</v>
      </c>
      <c r="C3" s="195"/>
      <c r="D3" s="195"/>
      <c r="E3" s="195"/>
      <c r="F3" s="195"/>
      <c r="G3" s="195"/>
      <c r="H3" s="195"/>
      <c r="I3" s="195"/>
      <c r="J3" s="195"/>
      <c r="K3" s="195"/>
      <c r="L3" s="195"/>
      <c r="M3" s="195"/>
      <c r="N3" s="195"/>
      <c r="O3" s="195"/>
      <c r="P3" s="195"/>
      <c r="Q3" s="195"/>
    </row>
    <row r="4" spans="1:17">
      <c r="A4" s="140" t="s">
        <v>375</v>
      </c>
      <c r="B4" s="141">
        <v>54</v>
      </c>
      <c r="C4" s="71">
        <v>8</v>
      </c>
      <c r="D4" s="71">
        <v>14</v>
      </c>
      <c r="E4" s="83">
        <v>12</v>
      </c>
      <c r="F4" s="71">
        <v>4</v>
      </c>
      <c r="G4" s="71">
        <v>33</v>
      </c>
      <c r="H4" s="71">
        <v>28</v>
      </c>
      <c r="I4" s="71">
        <v>33</v>
      </c>
      <c r="J4" s="71">
        <v>38</v>
      </c>
      <c r="K4" s="71">
        <v>17</v>
      </c>
      <c r="L4" s="71">
        <v>24</v>
      </c>
      <c r="M4" s="71">
        <v>25</v>
      </c>
      <c r="N4" s="71">
        <v>8</v>
      </c>
      <c r="O4" s="71">
        <v>9</v>
      </c>
      <c r="P4" s="83">
        <v>5</v>
      </c>
      <c r="Q4" s="83">
        <v>1</v>
      </c>
    </row>
    <row r="5" spans="1:17">
      <c r="A5" s="140" t="s">
        <v>376</v>
      </c>
      <c r="B5" s="141">
        <v>22</v>
      </c>
      <c r="C5" s="71">
        <v>5</v>
      </c>
      <c r="D5" s="71">
        <v>12</v>
      </c>
      <c r="E5" s="71">
        <v>2</v>
      </c>
      <c r="F5" s="71">
        <v>5</v>
      </c>
      <c r="G5" s="71">
        <v>19</v>
      </c>
      <c r="H5" s="71">
        <v>17</v>
      </c>
      <c r="I5" s="71">
        <v>20</v>
      </c>
      <c r="J5" s="71">
        <v>20</v>
      </c>
      <c r="K5" s="71">
        <v>5</v>
      </c>
      <c r="L5" s="71">
        <v>9</v>
      </c>
      <c r="M5" s="71">
        <v>6</v>
      </c>
      <c r="N5" s="71">
        <v>6</v>
      </c>
      <c r="O5" s="71">
        <v>8</v>
      </c>
      <c r="P5" s="71">
        <v>3</v>
      </c>
      <c r="Q5" s="71">
        <v>0</v>
      </c>
    </row>
    <row r="6" spans="1:17">
      <c r="A6" s="140" t="s">
        <v>377</v>
      </c>
      <c r="B6" s="141">
        <v>20</v>
      </c>
      <c r="C6" s="71">
        <v>2</v>
      </c>
      <c r="D6" s="71">
        <v>8</v>
      </c>
      <c r="E6" s="71">
        <v>3</v>
      </c>
      <c r="F6" s="71">
        <v>3</v>
      </c>
      <c r="G6" s="71">
        <v>14</v>
      </c>
      <c r="H6" s="71">
        <v>12</v>
      </c>
      <c r="I6" s="71">
        <v>12</v>
      </c>
      <c r="J6" s="71">
        <v>14</v>
      </c>
      <c r="K6" s="71">
        <v>6</v>
      </c>
      <c r="L6" s="71">
        <v>10</v>
      </c>
      <c r="M6" s="71">
        <v>8</v>
      </c>
      <c r="N6" s="71">
        <v>1</v>
      </c>
      <c r="O6" s="71">
        <v>4</v>
      </c>
      <c r="P6" s="71">
        <v>0</v>
      </c>
      <c r="Q6" s="71">
        <v>2</v>
      </c>
    </row>
    <row r="7" spans="1:17">
      <c r="A7" s="140" t="s">
        <v>381</v>
      </c>
      <c r="B7" s="141">
        <v>2</v>
      </c>
      <c r="C7" s="71">
        <v>0</v>
      </c>
      <c r="D7" s="71">
        <v>2</v>
      </c>
      <c r="E7" s="71">
        <v>0</v>
      </c>
      <c r="F7" s="71">
        <v>1</v>
      </c>
      <c r="G7" s="71">
        <v>2</v>
      </c>
      <c r="H7" s="71">
        <v>2</v>
      </c>
      <c r="I7" s="71">
        <v>2</v>
      </c>
      <c r="J7" s="71">
        <v>2</v>
      </c>
      <c r="K7" s="71">
        <v>0</v>
      </c>
      <c r="L7" s="71">
        <v>2</v>
      </c>
      <c r="M7" s="71">
        <v>2</v>
      </c>
      <c r="N7" s="71">
        <v>0</v>
      </c>
      <c r="O7" s="71">
        <v>1</v>
      </c>
      <c r="P7" s="71">
        <v>1</v>
      </c>
      <c r="Q7" s="71">
        <v>0</v>
      </c>
    </row>
    <row r="8" spans="1:17">
      <c r="A8" s="140" t="s">
        <v>378</v>
      </c>
      <c r="B8" s="141">
        <v>24</v>
      </c>
      <c r="C8" s="71">
        <v>4</v>
      </c>
      <c r="D8" s="71">
        <v>7</v>
      </c>
      <c r="E8" s="71">
        <v>5</v>
      </c>
      <c r="F8" s="71">
        <v>2</v>
      </c>
      <c r="G8" s="71">
        <v>14</v>
      </c>
      <c r="H8" s="71">
        <v>12</v>
      </c>
      <c r="I8" s="71">
        <v>14</v>
      </c>
      <c r="J8" s="71">
        <v>15</v>
      </c>
      <c r="K8" s="71">
        <v>13</v>
      </c>
      <c r="L8" s="71">
        <v>7</v>
      </c>
      <c r="M8" s="71">
        <v>6</v>
      </c>
      <c r="N8" s="71">
        <v>6</v>
      </c>
      <c r="O8" s="71">
        <v>5</v>
      </c>
      <c r="P8" s="71">
        <v>0</v>
      </c>
      <c r="Q8" s="71">
        <v>2</v>
      </c>
    </row>
    <row r="9" spans="1:17">
      <c r="A9" s="140" t="s">
        <v>379</v>
      </c>
      <c r="B9" s="141">
        <v>24</v>
      </c>
      <c r="C9" s="71">
        <v>8</v>
      </c>
      <c r="D9" s="71">
        <v>5</v>
      </c>
      <c r="E9" s="71">
        <v>8</v>
      </c>
      <c r="F9" s="71">
        <v>1</v>
      </c>
      <c r="G9" s="71">
        <v>19</v>
      </c>
      <c r="H9" s="71">
        <v>13</v>
      </c>
      <c r="I9" s="71">
        <v>18</v>
      </c>
      <c r="J9" s="71">
        <v>20</v>
      </c>
      <c r="K9" s="71">
        <v>12</v>
      </c>
      <c r="L9" s="71">
        <v>9</v>
      </c>
      <c r="M9" s="71">
        <v>8</v>
      </c>
      <c r="N9" s="71">
        <v>3</v>
      </c>
      <c r="O9" s="71">
        <v>4</v>
      </c>
      <c r="P9" s="71">
        <v>0</v>
      </c>
      <c r="Q9" s="71">
        <v>2</v>
      </c>
    </row>
    <row r="10" spans="1:17">
      <c r="A10" s="140" t="s">
        <v>380</v>
      </c>
      <c r="B10" s="141">
        <v>31</v>
      </c>
      <c r="C10" s="71">
        <v>11</v>
      </c>
      <c r="D10" s="71">
        <v>7</v>
      </c>
      <c r="E10" s="71">
        <v>8</v>
      </c>
      <c r="F10" s="71">
        <v>3</v>
      </c>
      <c r="G10" s="71">
        <v>27</v>
      </c>
      <c r="H10" s="71">
        <v>17</v>
      </c>
      <c r="I10" s="71">
        <v>17</v>
      </c>
      <c r="J10" s="71">
        <v>18</v>
      </c>
      <c r="K10" s="71">
        <v>17</v>
      </c>
      <c r="L10" s="71">
        <v>12</v>
      </c>
      <c r="M10" s="71">
        <v>5</v>
      </c>
      <c r="N10" s="71">
        <v>2</v>
      </c>
      <c r="O10" s="71">
        <v>6</v>
      </c>
      <c r="P10" s="71">
        <v>1</v>
      </c>
      <c r="Q10" s="71">
        <v>4</v>
      </c>
    </row>
    <row r="11" spans="1:17">
      <c r="A11" s="142" t="s">
        <v>383</v>
      </c>
      <c r="B11" s="83">
        <v>12</v>
      </c>
      <c r="C11" s="71">
        <v>5</v>
      </c>
      <c r="D11" s="71">
        <v>2</v>
      </c>
      <c r="E11" s="71">
        <v>3</v>
      </c>
      <c r="F11" s="71">
        <v>3</v>
      </c>
      <c r="G11" s="71">
        <v>11</v>
      </c>
      <c r="H11" s="71">
        <v>7</v>
      </c>
      <c r="I11" s="71">
        <v>7</v>
      </c>
      <c r="J11" s="71">
        <v>9</v>
      </c>
      <c r="K11" s="71">
        <v>7</v>
      </c>
      <c r="L11" s="71">
        <v>3</v>
      </c>
      <c r="M11" s="71">
        <v>2</v>
      </c>
      <c r="N11" s="71">
        <v>2</v>
      </c>
      <c r="O11" s="71">
        <v>2</v>
      </c>
      <c r="P11" s="71">
        <v>0</v>
      </c>
      <c r="Q11" s="71">
        <v>1</v>
      </c>
    </row>
    <row r="12" spans="1:17">
      <c r="A12" s="142" t="s">
        <v>382</v>
      </c>
      <c r="B12" s="83">
        <v>16</v>
      </c>
      <c r="C12" s="71">
        <v>5</v>
      </c>
      <c r="D12" s="71">
        <v>5</v>
      </c>
      <c r="E12" s="71">
        <v>6</v>
      </c>
      <c r="F12" s="71">
        <v>3</v>
      </c>
      <c r="G12" s="71">
        <v>14</v>
      </c>
      <c r="H12" s="71">
        <v>11</v>
      </c>
      <c r="I12" s="71">
        <v>11</v>
      </c>
      <c r="J12" s="71">
        <v>12</v>
      </c>
      <c r="K12" s="71">
        <v>7</v>
      </c>
      <c r="L12" s="71">
        <v>8</v>
      </c>
      <c r="M12" s="71">
        <v>4</v>
      </c>
      <c r="N12" s="71">
        <v>4</v>
      </c>
      <c r="O12" s="71">
        <v>2</v>
      </c>
      <c r="P12" s="71">
        <v>0</v>
      </c>
      <c r="Q12" s="71">
        <v>1</v>
      </c>
    </row>
    <row r="13" spans="1:17">
      <c r="A13" s="142" t="s">
        <v>401</v>
      </c>
      <c r="B13" s="83">
        <v>13</v>
      </c>
      <c r="C13" s="71">
        <v>6</v>
      </c>
      <c r="D13" s="71">
        <v>2</v>
      </c>
      <c r="E13" s="71">
        <v>4</v>
      </c>
      <c r="F13" s="71">
        <v>1</v>
      </c>
      <c r="G13" s="71">
        <v>11</v>
      </c>
      <c r="H13" s="71">
        <v>7</v>
      </c>
      <c r="I13" s="71">
        <v>12</v>
      </c>
      <c r="J13" s="71">
        <v>13</v>
      </c>
      <c r="K13" s="71">
        <v>8</v>
      </c>
      <c r="L13" s="71">
        <v>6</v>
      </c>
      <c r="M13" s="71">
        <v>3</v>
      </c>
      <c r="N13" s="71">
        <v>2</v>
      </c>
      <c r="O13" s="71">
        <v>3</v>
      </c>
      <c r="P13" s="71">
        <v>1</v>
      </c>
      <c r="Q13" s="71">
        <v>2</v>
      </c>
    </row>
    <row r="14" spans="1:17">
      <c r="A14" s="84" t="s">
        <v>348</v>
      </c>
      <c r="B14" s="85">
        <v>1113</v>
      </c>
      <c r="C14" s="85">
        <v>286</v>
      </c>
      <c r="D14" s="85">
        <v>266</v>
      </c>
      <c r="E14" s="85">
        <v>179</v>
      </c>
      <c r="F14" s="85">
        <v>124</v>
      </c>
      <c r="G14" s="85">
        <v>723</v>
      </c>
      <c r="H14" s="85">
        <v>499</v>
      </c>
      <c r="I14" s="85">
        <v>506</v>
      </c>
      <c r="J14" s="85">
        <v>580</v>
      </c>
      <c r="K14" s="85">
        <v>387</v>
      </c>
      <c r="L14" s="85">
        <v>302</v>
      </c>
      <c r="M14" s="85">
        <v>221</v>
      </c>
      <c r="N14" s="85">
        <v>104</v>
      </c>
      <c r="O14" s="85">
        <v>177</v>
      </c>
      <c r="P14" s="85">
        <v>74</v>
      </c>
      <c r="Q14" s="85">
        <v>66</v>
      </c>
    </row>
    <row r="15" spans="1:17">
      <c r="B15" s="194" t="s">
        <v>342</v>
      </c>
      <c r="C15" s="195"/>
      <c r="D15" s="195"/>
      <c r="E15" s="195"/>
      <c r="F15" s="195"/>
      <c r="G15" s="195"/>
      <c r="H15" s="195"/>
      <c r="I15" s="195"/>
      <c r="J15" s="195"/>
      <c r="K15" s="195"/>
      <c r="L15" s="195"/>
      <c r="M15" s="195"/>
      <c r="N15" s="195"/>
      <c r="O15" s="195"/>
      <c r="P15" s="195"/>
      <c r="Q15" s="195"/>
    </row>
    <row r="16" spans="1:17">
      <c r="A16" s="140" t="s">
        <v>375</v>
      </c>
      <c r="B16" s="141">
        <v>137</v>
      </c>
      <c r="C16" s="71">
        <v>9</v>
      </c>
      <c r="D16" s="71">
        <v>43</v>
      </c>
      <c r="E16" s="83">
        <v>5</v>
      </c>
      <c r="F16" s="71">
        <v>11</v>
      </c>
      <c r="G16" s="71">
        <v>63</v>
      </c>
      <c r="H16" s="71">
        <v>54</v>
      </c>
      <c r="I16" s="71">
        <v>72</v>
      </c>
      <c r="J16" s="71">
        <v>89</v>
      </c>
      <c r="K16" s="71">
        <v>18</v>
      </c>
      <c r="L16" s="71">
        <v>68</v>
      </c>
      <c r="M16" s="71">
        <v>48</v>
      </c>
      <c r="N16" s="71">
        <v>23</v>
      </c>
      <c r="O16" s="71">
        <v>29</v>
      </c>
      <c r="P16" s="83">
        <v>5</v>
      </c>
      <c r="Q16" s="83">
        <v>2</v>
      </c>
    </row>
    <row r="17" spans="1:19">
      <c r="A17" s="140" t="s">
        <v>376</v>
      </c>
      <c r="B17" s="141">
        <v>40</v>
      </c>
      <c r="C17" s="71">
        <v>4</v>
      </c>
      <c r="D17" s="71">
        <v>11</v>
      </c>
      <c r="E17" s="71">
        <v>1</v>
      </c>
      <c r="F17" s="71">
        <v>0</v>
      </c>
      <c r="G17" s="71">
        <v>16</v>
      </c>
      <c r="H17" s="71">
        <v>12</v>
      </c>
      <c r="I17" s="71">
        <v>15</v>
      </c>
      <c r="J17" s="71">
        <v>20</v>
      </c>
      <c r="K17" s="71">
        <v>1</v>
      </c>
      <c r="L17" s="71">
        <v>12</v>
      </c>
      <c r="M17" s="71">
        <v>8</v>
      </c>
      <c r="N17" s="71">
        <v>4</v>
      </c>
      <c r="O17" s="71">
        <v>7</v>
      </c>
      <c r="P17" s="71">
        <v>1</v>
      </c>
      <c r="Q17" s="71">
        <v>2</v>
      </c>
    </row>
    <row r="18" spans="1:19">
      <c r="A18" s="140" t="s">
        <v>377</v>
      </c>
      <c r="B18" s="141">
        <v>41</v>
      </c>
      <c r="C18" s="71">
        <v>3</v>
      </c>
      <c r="D18" s="71">
        <v>14</v>
      </c>
      <c r="E18" s="71">
        <v>1</v>
      </c>
      <c r="F18" s="71">
        <v>1</v>
      </c>
      <c r="G18" s="71">
        <v>19</v>
      </c>
      <c r="H18" s="71">
        <v>16</v>
      </c>
      <c r="I18" s="71">
        <v>20</v>
      </c>
      <c r="J18" s="71">
        <v>26</v>
      </c>
      <c r="K18" s="71">
        <v>1</v>
      </c>
      <c r="L18" s="71">
        <v>14</v>
      </c>
      <c r="M18" s="71">
        <v>5</v>
      </c>
      <c r="N18" s="71">
        <v>8</v>
      </c>
      <c r="O18" s="71">
        <v>7</v>
      </c>
      <c r="P18" s="71">
        <v>0</v>
      </c>
      <c r="Q18" s="71">
        <v>0</v>
      </c>
    </row>
    <row r="19" spans="1:19">
      <c r="A19" s="140" t="s">
        <v>381</v>
      </c>
      <c r="B19" s="141">
        <v>59</v>
      </c>
      <c r="C19" s="71">
        <v>0</v>
      </c>
      <c r="D19" s="71">
        <v>24</v>
      </c>
      <c r="E19" s="71">
        <v>0</v>
      </c>
      <c r="F19" s="71">
        <v>6</v>
      </c>
      <c r="G19" s="71">
        <v>29</v>
      </c>
      <c r="H19" s="71">
        <v>29</v>
      </c>
      <c r="I19" s="71">
        <v>27</v>
      </c>
      <c r="J19" s="71">
        <v>39</v>
      </c>
      <c r="K19" s="71">
        <v>0</v>
      </c>
      <c r="L19" s="71">
        <v>21</v>
      </c>
      <c r="M19" s="71">
        <v>9</v>
      </c>
      <c r="N19" s="71">
        <v>9</v>
      </c>
      <c r="O19" s="71">
        <v>4</v>
      </c>
      <c r="P19" s="71">
        <v>0</v>
      </c>
      <c r="Q19" s="71">
        <v>0</v>
      </c>
    </row>
    <row r="20" spans="1:19">
      <c r="A20" s="140" t="s">
        <v>378</v>
      </c>
      <c r="B20" s="141">
        <v>29</v>
      </c>
      <c r="C20" s="71">
        <v>0</v>
      </c>
      <c r="D20" s="71">
        <v>8</v>
      </c>
      <c r="E20" s="71">
        <v>1</v>
      </c>
      <c r="F20" s="71">
        <v>2</v>
      </c>
      <c r="G20" s="71">
        <v>11</v>
      </c>
      <c r="H20" s="71">
        <v>11</v>
      </c>
      <c r="I20" s="71">
        <v>9</v>
      </c>
      <c r="J20" s="71">
        <v>14</v>
      </c>
      <c r="K20" s="71">
        <v>3</v>
      </c>
      <c r="L20" s="71">
        <v>11</v>
      </c>
      <c r="M20" s="71">
        <v>4</v>
      </c>
      <c r="N20" s="71">
        <v>4</v>
      </c>
      <c r="O20" s="71">
        <v>8</v>
      </c>
      <c r="P20" s="71">
        <v>0</v>
      </c>
      <c r="Q20" s="71">
        <v>1</v>
      </c>
    </row>
    <row r="21" spans="1:19">
      <c r="A21" s="140" t="s">
        <v>379</v>
      </c>
      <c r="B21" s="141">
        <v>15</v>
      </c>
      <c r="C21" s="71">
        <v>1</v>
      </c>
      <c r="D21" s="71">
        <v>6</v>
      </c>
      <c r="E21" s="71">
        <v>1</v>
      </c>
      <c r="F21" s="71">
        <v>1</v>
      </c>
      <c r="G21" s="71">
        <v>9</v>
      </c>
      <c r="H21" s="71">
        <v>8</v>
      </c>
      <c r="I21" s="71">
        <v>8</v>
      </c>
      <c r="J21" s="71">
        <v>10</v>
      </c>
      <c r="K21" s="71">
        <v>2</v>
      </c>
      <c r="L21" s="71">
        <v>9</v>
      </c>
      <c r="M21" s="71">
        <v>3</v>
      </c>
      <c r="N21" s="71">
        <v>3</v>
      </c>
      <c r="O21" s="71">
        <v>1</v>
      </c>
      <c r="P21" s="71">
        <v>0</v>
      </c>
      <c r="Q21" s="71">
        <v>0</v>
      </c>
    </row>
    <row r="22" spans="1:19">
      <c r="A22" s="140" t="s">
        <v>380</v>
      </c>
      <c r="B22" s="141">
        <v>5</v>
      </c>
      <c r="C22" s="71">
        <v>2</v>
      </c>
      <c r="D22" s="71">
        <v>1</v>
      </c>
      <c r="E22" s="71">
        <v>1</v>
      </c>
      <c r="F22" s="71">
        <v>0</v>
      </c>
      <c r="G22" s="71">
        <v>3</v>
      </c>
      <c r="H22" s="71">
        <v>1</v>
      </c>
      <c r="I22" s="71">
        <v>4</v>
      </c>
      <c r="J22" s="71">
        <v>5</v>
      </c>
      <c r="K22" s="71">
        <v>1</v>
      </c>
      <c r="L22" s="71">
        <v>0</v>
      </c>
      <c r="M22" s="71">
        <v>1</v>
      </c>
      <c r="N22" s="71">
        <v>0</v>
      </c>
      <c r="O22" s="71">
        <v>0</v>
      </c>
      <c r="P22" s="71">
        <v>0</v>
      </c>
      <c r="Q22" s="71">
        <v>0</v>
      </c>
    </row>
    <row r="23" spans="1:19">
      <c r="A23" s="142" t="s">
        <v>383</v>
      </c>
      <c r="B23" s="83">
        <v>19</v>
      </c>
      <c r="C23" s="71">
        <v>0</v>
      </c>
      <c r="D23" s="71">
        <v>7</v>
      </c>
      <c r="E23" s="71">
        <v>0</v>
      </c>
      <c r="F23" s="71">
        <v>2</v>
      </c>
      <c r="G23" s="71">
        <v>8</v>
      </c>
      <c r="H23" s="71">
        <v>8</v>
      </c>
      <c r="I23" s="71">
        <v>12</v>
      </c>
      <c r="J23" s="71">
        <v>14</v>
      </c>
      <c r="K23" s="71">
        <v>0</v>
      </c>
      <c r="L23" s="71">
        <v>5</v>
      </c>
      <c r="M23" s="71">
        <v>3</v>
      </c>
      <c r="N23" s="71">
        <v>3</v>
      </c>
      <c r="O23" s="71">
        <v>7</v>
      </c>
      <c r="P23" s="71">
        <v>0</v>
      </c>
      <c r="Q23" s="71">
        <v>0</v>
      </c>
    </row>
    <row r="24" spans="1:19">
      <c r="A24" s="142" t="s">
        <v>382</v>
      </c>
      <c r="B24" s="83">
        <v>11</v>
      </c>
      <c r="C24" s="71">
        <v>3</v>
      </c>
      <c r="D24" s="71">
        <v>3</v>
      </c>
      <c r="E24" s="71">
        <v>0</v>
      </c>
      <c r="F24" s="71">
        <v>0</v>
      </c>
      <c r="G24" s="71">
        <v>6</v>
      </c>
      <c r="H24" s="71">
        <v>3</v>
      </c>
      <c r="I24" s="71">
        <v>5</v>
      </c>
      <c r="J24" s="71">
        <v>6</v>
      </c>
      <c r="K24" s="71">
        <v>1</v>
      </c>
      <c r="L24" s="71">
        <v>6</v>
      </c>
      <c r="M24" s="71">
        <v>1</v>
      </c>
      <c r="N24" s="71">
        <v>2</v>
      </c>
      <c r="O24" s="71">
        <v>1</v>
      </c>
      <c r="P24" s="71">
        <v>0</v>
      </c>
      <c r="Q24" s="71">
        <v>0</v>
      </c>
      <c r="S24" s="86"/>
    </row>
    <row r="25" spans="1:19">
      <c r="A25" s="142" t="s">
        <v>401</v>
      </c>
      <c r="B25" s="83">
        <v>14</v>
      </c>
      <c r="C25" s="71">
        <v>1</v>
      </c>
      <c r="D25" s="71">
        <v>4</v>
      </c>
      <c r="E25" s="71">
        <v>0</v>
      </c>
      <c r="F25" s="71">
        <v>1</v>
      </c>
      <c r="G25" s="71">
        <v>6</v>
      </c>
      <c r="H25" s="71">
        <v>5</v>
      </c>
      <c r="I25" s="71">
        <v>8</v>
      </c>
      <c r="J25" s="71">
        <v>9</v>
      </c>
      <c r="K25" s="71">
        <v>2</v>
      </c>
      <c r="L25" s="71">
        <v>7</v>
      </c>
      <c r="M25" s="71">
        <v>2</v>
      </c>
      <c r="N25" s="71">
        <v>1</v>
      </c>
      <c r="O25" s="71">
        <v>1</v>
      </c>
      <c r="P25" s="71">
        <v>0</v>
      </c>
      <c r="Q25" s="71">
        <v>0</v>
      </c>
    </row>
    <row r="26" spans="1:19">
      <c r="A26" s="84" t="s">
        <v>347</v>
      </c>
      <c r="B26" s="85">
        <v>460</v>
      </c>
      <c r="C26" s="85">
        <v>20</v>
      </c>
      <c r="D26" s="85">
        <v>147</v>
      </c>
      <c r="E26" s="85">
        <v>12</v>
      </c>
      <c r="F26" s="85">
        <v>32</v>
      </c>
      <c r="G26" s="85">
        <v>194</v>
      </c>
      <c r="H26" s="85">
        <v>176</v>
      </c>
      <c r="I26" s="85">
        <v>202</v>
      </c>
      <c r="J26" s="85">
        <v>277</v>
      </c>
      <c r="K26" s="85">
        <v>39</v>
      </c>
      <c r="L26" s="85">
        <v>183</v>
      </c>
      <c r="M26" s="85">
        <v>104</v>
      </c>
      <c r="N26" s="85">
        <v>83</v>
      </c>
      <c r="O26" s="85">
        <v>78</v>
      </c>
      <c r="P26" s="85">
        <v>5</v>
      </c>
      <c r="Q26" s="85">
        <v>7</v>
      </c>
    </row>
    <row r="27" spans="1:19">
      <c r="B27" s="194" t="s">
        <v>343</v>
      </c>
      <c r="C27" s="195"/>
      <c r="D27" s="195"/>
      <c r="E27" s="195"/>
      <c r="F27" s="195"/>
      <c r="G27" s="195"/>
      <c r="H27" s="195"/>
      <c r="I27" s="195"/>
      <c r="J27" s="195"/>
      <c r="K27" s="195"/>
      <c r="L27" s="195"/>
      <c r="M27" s="195"/>
      <c r="N27" s="195"/>
      <c r="O27" s="195"/>
      <c r="P27" s="195"/>
      <c r="Q27" s="195"/>
    </row>
    <row r="28" spans="1:19">
      <c r="A28" s="140" t="s">
        <v>375</v>
      </c>
      <c r="B28" s="141">
        <v>9</v>
      </c>
      <c r="C28" s="71">
        <v>1</v>
      </c>
      <c r="D28" s="71">
        <v>5</v>
      </c>
      <c r="E28" s="83">
        <v>1</v>
      </c>
      <c r="F28" s="71">
        <v>2</v>
      </c>
      <c r="G28" s="71">
        <v>8</v>
      </c>
      <c r="H28" s="71">
        <v>7</v>
      </c>
      <c r="I28" s="71">
        <v>6</v>
      </c>
      <c r="J28" s="71">
        <v>6</v>
      </c>
      <c r="K28" s="71">
        <v>2</v>
      </c>
      <c r="L28" s="71">
        <v>1</v>
      </c>
      <c r="M28" s="71">
        <v>0</v>
      </c>
      <c r="N28" s="71">
        <v>4</v>
      </c>
      <c r="O28" s="71">
        <v>1</v>
      </c>
      <c r="P28" s="71">
        <v>0</v>
      </c>
      <c r="Q28" s="83">
        <v>0</v>
      </c>
    </row>
    <row r="29" spans="1:19">
      <c r="A29" s="140" t="s">
        <v>376</v>
      </c>
      <c r="B29" s="141">
        <v>5</v>
      </c>
      <c r="C29" s="71">
        <v>0</v>
      </c>
      <c r="D29" s="71">
        <v>1</v>
      </c>
      <c r="E29" s="71">
        <v>0</v>
      </c>
      <c r="F29" s="71">
        <v>1</v>
      </c>
      <c r="G29" s="71">
        <v>2</v>
      </c>
      <c r="H29" s="71">
        <v>2</v>
      </c>
      <c r="I29" s="71">
        <v>1</v>
      </c>
      <c r="J29" s="71">
        <v>2</v>
      </c>
      <c r="K29" s="71">
        <v>1</v>
      </c>
      <c r="L29" s="71">
        <v>0</v>
      </c>
      <c r="M29" s="71">
        <v>1</v>
      </c>
      <c r="N29" s="71">
        <v>1</v>
      </c>
      <c r="O29" s="71">
        <v>0</v>
      </c>
      <c r="P29" s="71">
        <v>0</v>
      </c>
      <c r="Q29" s="71">
        <v>0</v>
      </c>
    </row>
    <row r="30" spans="1:19">
      <c r="A30" s="140" t="s">
        <v>377</v>
      </c>
      <c r="B30" s="141">
        <v>4</v>
      </c>
      <c r="C30" s="71">
        <v>0</v>
      </c>
      <c r="D30" s="71">
        <v>2</v>
      </c>
      <c r="E30" s="71">
        <v>0</v>
      </c>
      <c r="F30" s="71">
        <v>1</v>
      </c>
      <c r="G30" s="71">
        <v>2</v>
      </c>
      <c r="H30" s="71">
        <v>2</v>
      </c>
      <c r="I30" s="71">
        <v>2</v>
      </c>
      <c r="J30" s="71">
        <v>3</v>
      </c>
      <c r="K30" s="71">
        <v>1</v>
      </c>
      <c r="L30" s="71">
        <v>0</v>
      </c>
      <c r="M30" s="71">
        <v>2</v>
      </c>
      <c r="N30" s="71">
        <v>3</v>
      </c>
      <c r="O30" s="71">
        <v>0</v>
      </c>
      <c r="P30" s="71">
        <v>0</v>
      </c>
      <c r="Q30" s="71">
        <v>0</v>
      </c>
    </row>
    <row r="31" spans="1:19">
      <c r="A31" s="140" t="s">
        <v>381</v>
      </c>
      <c r="B31" s="141">
        <v>2</v>
      </c>
      <c r="C31" s="71">
        <v>0</v>
      </c>
      <c r="D31" s="71">
        <v>1</v>
      </c>
      <c r="E31" s="71">
        <v>1</v>
      </c>
      <c r="F31" s="71">
        <v>0</v>
      </c>
      <c r="G31" s="71">
        <v>2</v>
      </c>
      <c r="H31" s="71">
        <v>2</v>
      </c>
      <c r="I31" s="71">
        <v>2</v>
      </c>
      <c r="J31" s="71">
        <v>2</v>
      </c>
      <c r="K31" s="71">
        <v>0</v>
      </c>
      <c r="L31" s="71">
        <v>2</v>
      </c>
      <c r="M31" s="71">
        <v>0</v>
      </c>
      <c r="N31" s="71">
        <v>1</v>
      </c>
      <c r="O31" s="71">
        <v>0</v>
      </c>
      <c r="P31" s="71">
        <v>0</v>
      </c>
      <c r="Q31" s="71">
        <v>0</v>
      </c>
    </row>
    <row r="32" spans="1:19">
      <c r="A32" s="140" t="s">
        <v>378</v>
      </c>
      <c r="B32" s="141">
        <v>3</v>
      </c>
      <c r="C32" s="71">
        <v>0</v>
      </c>
      <c r="D32" s="71">
        <v>1</v>
      </c>
      <c r="E32" s="71">
        <v>0</v>
      </c>
      <c r="F32" s="71">
        <v>1</v>
      </c>
      <c r="G32" s="71">
        <v>2</v>
      </c>
      <c r="H32" s="71">
        <v>2</v>
      </c>
      <c r="I32" s="71">
        <v>1</v>
      </c>
      <c r="J32" s="71">
        <v>1</v>
      </c>
      <c r="K32" s="71">
        <v>1</v>
      </c>
      <c r="L32" s="71">
        <v>0</v>
      </c>
      <c r="M32" s="71">
        <v>0</v>
      </c>
      <c r="N32" s="71">
        <v>0</v>
      </c>
      <c r="O32" s="71">
        <v>0</v>
      </c>
      <c r="P32" s="71">
        <v>0</v>
      </c>
      <c r="Q32" s="71">
        <v>0</v>
      </c>
    </row>
    <row r="33" spans="1:17">
      <c r="A33" s="140" t="s">
        <v>379</v>
      </c>
      <c r="B33" s="141">
        <v>3</v>
      </c>
      <c r="C33" s="71">
        <v>1</v>
      </c>
      <c r="D33" s="71">
        <v>0</v>
      </c>
      <c r="E33" s="71">
        <v>0</v>
      </c>
      <c r="F33" s="71">
        <v>0</v>
      </c>
      <c r="G33" s="71">
        <v>1</v>
      </c>
      <c r="H33" s="71">
        <v>0</v>
      </c>
      <c r="I33" s="71">
        <v>1</v>
      </c>
      <c r="J33" s="71">
        <v>1</v>
      </c>
      <c r="K33" s="71">
        <v>1</v>
      </c>
      <c r="L33" s="71">
        <v>1</v>
      </c>
      <c r="M33" s="71">
        <v>1</v>
      </c>
      <c r="N33" s="71">
        <v>0</v>
      </c>
      <c r="O33" s="71">
        <v>0</v>
      </c>
      <c r="P33" s="71">
        <v>0</v>
      </c>
      <c r="Q33" s="71">
        <v>1</v>
      </c>
    </row>
    <row r="34" spans="1:17">
      <c r="A34" s="140" t="s">
        <v>380</v>
      </c>
      <c r="B34" s="141">
        <v>1</v>
      </c>
      <c r="C34" s="71">
        <v>0</v>
      </c>
      <c r="D34" s="71">
        <v>0</v>
      </c>
      <c r="E34" s="71">
        <v>0</v>
      </c>
      <c r="F34" s="71">
        <v>0</v>
      </c>
      <c r="G34" s="71">
        <v>0</v>
      </c>
      <c r="H34" s="71">
        <v>0</v>
      </c>
      <c r="I34" s="71">
        <v>0</v>
      </c>
      <c r="J34" s="71">
        <v>0</v>
      </c>
      <c r="K34" s="71">
        <v>0</v>
      </c>
      <c r="L34" s="71">
        <v>0</v>
      </c>
      <c r="M34" s="71">
        <v>1</v>
      </c>
      <c r="N34" s="71">
        <v>0</v>
      </c>
      <c r="O34" s="71">
        <v>0</v>
      </c>
      <c r="P34" s="71">
        <v>0</v>
      </c>
      <c r="Q34" s="71">
        <v>0</v>
      </c>
    </row>
    <row r="35" spans="1:17">
      <c r="A35" s="142" t="s">
        <v>383</v>
      </c>
      <c r="B35" s="83">
        <v>0</v>
      </c>
      <c r="C35" s="71">
        <v>0</v>
      </c>
      <c r="D35" s="71">
        <v>0</v>
      </c>
      <c r="E35" s="71">
        <v>0</v>
      </c>
      <c r="F35" s="71">
        <v>0</v>
      </c>
      <c r="G35" s="71">
        <v>0</v>
      </c>
      <c r="H35" s="71">
        <v>0</v>
      </c>
      <c r="I35" s="71">
        <v>0</v>
      </c>
      <c r="J35" s="71">
        <v>0</v>
      </c>
      <c r="K35" s="71">
        <v>0</v>
      </c>
      <c r="L35" s="71">
        <v>0</v>
      </c>
      <c r="M35" s="71">
        <v>0</v>
      </c>
      <c r="N35" s="71">
        <v>0</v>
      </c>
      <c r="O35" s="71">
        <v>0</v>
      </c>
      <c r="P35" s="71">
        <v>0</v>
      </c>
      <c r="Q35" s="71">
        <v>0</v>
      </c>
    </row>
    <row r="36" spans="1:17">
      <c r="A36" s="142" t="s">
        <v>382</v>
      </c>
      <c r="B36" s="83">
        <v>2</v>
      </c>
      <c r="C36" s="71">
        <v>0</v>
      </c>
      <c r="D36" s="71">
        <v>1</v>
      </c>
      <c r="E36" s="71">
        <v>0</v>
      </c>
      <c r="F36" s="71">
        <v>1</v>
      </c>
      <c r="G36" s="71">
        <v>1</v>
      </c>
      <c r="H36" s="71">
        <v>1</v>
      </c>
      <c r="I36" s="71">
        <v>1</v>
      </c>
      <c r="J36" s="71">
        <v>2</v>
      </c>
      <c r="K36" s="71">
        <v>0</v>
      </c>
      <c r="L36" s="71">
        <v>2</v>
      </c>
      <c r="M36" s="71">
        <v>1</v>
      </c>
      <c r="N36" s="71">
        <v>1</v>
      </c>
      <c r="O36" s="71">
        <v>0</v>
      </c>
      <c r="P36" s="71">
        <v>0</v>
      </c>
      <c r="Q36" s="71">
        <v>0</v>
      </c>
    </row>
    <row r="37" spans="1:17">
      <c r="A37" s="142" t="s">
        <v>401</v>
      </c>
      <c r="B37" s="83">
        <v>2</v>
      </c>
      <c r="C37" s="71">
        <v>0</v>
      </c>
      <c r="D37" s="71">
        <v>1</v>
      </c>
      <c r="E37" s="71">
        <v>0</v>
      </c>
      <c r="F37" s="71">
        <v>0</v>
      </c>
      <c r="G37" s="71">
        <v>1</v>
      </c>
      <c r="H37" s="71">
        <v>1</v>
      </c>
      <c r="I37" s="71">
        <v>1</v>
      </c>
      <c r="J37" s="71">
        <v>2</v>
      </c>
      <c r="K37" s="71">
        <v>0</v>
      </c>
      <c r="L37" s="71">
        <v>1</v>
      </c>
      <c r="M37" s="71">
        <v>2</v>
      </c>
      <c r="N37" s="71">
        <v>1</v>
      </c>
      <c r="O37" s="71">
        <v>0</v>
      </c>
      <c r="P37" s="71">
        <v>0</v>
      </c>
      <c r="Q37" s="71">
        <v>0</v>
      </c>
    </row>
    <row r="38" spans="1:17">
      <c r="A38" s="84" t="s">
        <v>346</v>
      </c>
      <c r="B38" s="85">
        <v>74</v>
      </c>
      <c r="C38" s="85">
        <v>9</v>
      </c>
      <c r="D38" s="85">
        <v>24</v>
      </c>
      <c r="E38" s="85">
        <v>7</v>
      </c>
      <c r="F38" s="85">
        <v>16</v>
      </c>
      <c r="G38" s="85">
        <v>45</v>
      </c>
      <c r="H38" s="85">
        <v>39</v>
      </c>
      <c r="I38" s="85">
        <v>36</v>
      </c>
      <c r="J38" s="85">
        <v>44</v>
      </c>
      <c r="K38" s="85">
        <v>5</v>
      </c>
      <c r="L38" s="85">
        <v>35</v>
      </c>
      <c r="M38" s="85">
        <v>14</v>
      </c>
      <c r="N38" s="85">
        <v>16</v>
      </c>
      <c r="O38" s="85">
        <v>9</v>
      </c>
      <c r="P38" s="85">
        <v>0</v>
      </c>
      <c r="Q38" s="85">
        <v>3</v>
      </c>
    </row>
    <row r="39" spans="1:17">
      <c r="B39" s="194" t="s">
        <v>318</v>
      </c>
      <c r="C39" s="195"/>
      <c r="D39" s="195"/>
      <c r="E39" s="195"/>
      <c r="F39" s="195"/>
      <c r="G39" s="195"/>
      <c r="H39" s="195"/>
      <c r="I39" s="195"/>
      <c r="J39" s="195"/>
      <c r="K39" s="195"/>
      <c r="L39" s="195"/>
      <c r="M39" s="195"/>
      <c r="N39" s="195"/>
      <c r="O39" s="195"/>
      <c r="P39" s="195"/>
      <c r="Q39" s="195"/>
    </row>
    <row r="40" spans="1:17">
      <c r="A40" s="140" t="s">
        <v>375</v>
      </c>
      <c r="B40" s="141">
        <v>200</v>
      </c>
      <c r="C40" s="71">
        <v>18</v>
      </c>
      <c r="D40" s="71">
        <v>62</v>
      </c>
      <c r="E40" s="71">
        <v>18</v>
      </c>
      <c r="F40" s="71">
        <v>17</v>
      </c>
      <c r="G40" s="71">
        <v>104</v>
      </c>
      <c r="H40" s="71">
        <v>89</v>
      </c>
      <c r="I40" s="71">
        <v>111</v>
      </c>
      <c r="J40" s="71">
        <v>133</v>
      </c>
      <c r="K40" s="71">
        <v>37</v>
      </c>
      <c r="L40" s="71">
        <v>93</v>
      </c>
      <c r="M40" s="71">
        <v>73</v>
      </c>
      <c r="N40" s="71">
        <v>35</v>
      </c>
      <c r="O40" s="71">
        <v>39</v>
      </c>
      <c r="P40" s="71">
        <v>10</v>
      </c>
      <c r="Q40" s="71">
        <v>3</v>
      </c>
    </row>
    <row r="41" spans="1:17">
      <c r="A41" s="140" t="s">
        <v>376</v>
      </c>
      <c r="B41" s="141">
        <v>67</v>
      </c>
      <c r="C41" s="71">
        <v>9</v>
      </c>
      <c r="D41" s="71">
        <v>24</v>
      </c>
      <c r="E41" s="71">
        <v>3</v>
      </c>
      <c r="F41" s="71">
        <v>6</v>
      </c>
      <c r="G41" s="71">
        <v>37</v>
      </c>
      <c r="H41" s="71">
        <v>31</v>
      </c>
      <c r="I41" s="71">
        <v>36</v>
      </c>
      <c r="J41" s="71">
        <v>42</v>
      </c>
      <c r="K41" s="71">
        <v>7</v>
      </c>
      <c r="L41" s="71">
        <v>21</v>
      </c>
      <c r="M41" s="71">
        <v>15</v>
      </c>
      <c r="N41" s="71">
        <v>11</v>
      </c>
      <c r="O41" s="71">
        <v>15</v>
      </c>
      <c r="P41" s="71">
        <v>4</v>
      </c>
      <c r="Q41" s="71">
        <v>2</v>
      </c>
    </row>
    <row r="42" spans="1:17">
      <c r="A42" s="140" t="s">
        <v>377</v>
      </c>
      <c r="B42" s="141">
        <v>65</v>
      </c>
      <c r="C42" s="71">
        <v>5</v>
      </c>
      <c r="D42" s="71">
        <v>24</v>
      </c>
      <c r="E42" s="71">
        <v>4</v>
      </c>
      <c r="F42" s="71">
        <v>5</v>
      </c>
      <c r="G42" s="71">
        <v>35</v>
      </c>
      <c r="H42" s="71">
        <v>30</v>
      </c>
      <c r="I42" s="71">
        <v>34</v>
      </c>
      <c r="J42" s="71">
        <v>43</v>
      </c>
      <c r="K42" s="71">
        <v>8</v>
      </c>
      <c r="L42" s="71">
        <v>24</v>
      </c>
      <c r="M42" s="71">
        <v>15</v>
      </c>
      <c r="N42" s="71">
        <v>12</v>
      </c>
      <c r="O42" s="71">
        <v>11</v>
      </c>
      <c r="P42" s="71">
        <v>0</v>
      </c>
      <c r="Q42" s="71">
        <v>2</v>
      </c>
    </row>
    <row r="43" spans="1:17">
      <c r="A43" s="140" t="s">
        <v>381</v>
      </c>
      <c r="B43" s="141">
        <v>63</v>
      </c>
      <c r="C43" s="71">
        <v>0</v>
      </c>
      <c r="D43" s="71">
        <v>27</v>
      </c>
      <c r="E43" s="71">
        <v>1</v>
      </c>
      <c r="F43" s="71">
        <v>7</v>
      </c>
      <c r="G43" s="71">
        <v>33</v>
      </c>
      <c r="H43" s="71">
        <v>33</v>
      </c>
      <c r="I43" s="71">
        <v>31</v>
      </c>
      <c r="J43" s="71">
        <v>43</v>
      </c>
      <c r="K43" s="71">
        <v>0</v>
      </c>
      <c r="L43" s="71">
        <v>25</v>
      </c>
      <c r="M43" s="71">
        <v>11</v>
      </c>
      <c r="N43" s="71">
        <v>10</v>
      </c>
      <c r="O43" s="71">
        <v>5</v>
      </c>
      <c r="P43" s="71">
        <v>1</v>
      </c>
      <c r="Q43" s="71">
        <v>0</v>
      </c>
    </row>
    <row r="44" spans="1:17">
      <c r="A44" s="140" t="s">
        <v>378</v>
      </c>
      <c r="B44" s="141">
        <v>56</v>
      </c>
      <c r="C44" s="71">
        <v>4</v>
      </c>
      <c r="D44" s="71">
        <v>16</v>
      </c>
      <c r="E44" s="71">
        <v>6</v>
      </c>
      <c r="F44" s="71">
        <v>5</v>
      </c>
      <c r="G44" s="71">
        <v>27</v>
      </c>
      <c r="H44" s="71">
        <v>25</v>
      </c>
      <c r="I44" s="71">
        <v>24</v>
      </c>
      <c r="J44" s="71">
        <v>30</v>
      </c>
      <c r="K44" s="71">
        <v>17</v>
      </c>
      <c r="L44" s="71">
        <v>18</v>
      </c>
      <c r="M44" s="71">
        <v>10</v>
      </c>
      <c r="N44" s="71">
        <v>10</v>
      </c>
      <c r="O44" s="71">
        <v>13</v>
      </c>
      <c r="P44" s="71">
        <v>0</v>
      </c>
      <c r="Q44" s="71">
        <v>3</v>
      </c>
    </row>
    <row r="45" spans="1:17">
      <c r="A45" s="140" t="s">
        <v>379</v>
      </c>
      <c r="B45" s="141">
        <v>42</v>
      </c>
      <c r="C45" s="71">
        <v>10</v>
      </c>
      <c r="D45" s="71">
        <v>11</v>
      </c>
      <c r="E45" s="71">
        <v>9</v>
      </c>
      <c r="F45" s="71">
        <v>2</v>
      </c>
      <c r="G45" s="71">
        <v>29</v>
      </c>
      <c r="H45" s="71">
        <v>21</v>
      </c>
      <c r="I45" s="71">
        <v>27</v>
      </c>
      <c r="J45" s="71">
        <v>31</v>
      </c>
      <c r="K45" s="71">
        <v>15</v>
      </c>
      <c r="L45" s="71">
        <v>19</v>
      </c>
      <c r="M45" s="71">
        <v>12</v>
      </c>
      <c r="N45" s="71">
        <v>6</v>
      </c>
      <c r="O45" s="71">
        <v>5</v>
      </c>
      <c r="P45" s="71">
        <v>0</v>
      </c>
      <c r="Q45" s="71">
        <v>3</v>
      </c>
    </row>
    <row r="46" spans="1:17">
      <c r="A46" s="140" t="s">
        <v>380</v>
      </c>
      <c r="B46" s="141">
        <v>37</v>
      </c>
      <c r="C46" s="71">
        <v>13</v>
      </c>
      <c r="D46" s="71">
        <v>8</v>
      </c>
      <c r="E46" s="71">
        <v>9</v>
      </c>
      <c r="F46" s="71">
        <v>3</v>
      </c>
      <c r="G46" s="71">
        <v>30</v>
      </c>
      <c r="H46" s="71">
        <v>18</v>
      </c>
      <c r="I46" s="71">
        <v>21</v>
      </c>
      <c r="J46" s="71">
        <v>23</v>
      </c>
      <c r="K46" s="71">
        <v>18</v>
      </c>
      <c r="L46" s="71">
        <v>12</v>
      </c>
      <c r="M46" s="71">
        <v>7</v>
      </c>
      <c r="N46" s="71">
        <v>2</v>
      </c>
      <c r="O46" s="71">
        <v>6</v>
      </c>
      <c r="P46" s="71">
        <v>1</v>
      </c>
      <c r="Q46" s="71">
        <v>4</v>
      </c>
    </row>
    <row r="47" spans="1:17">
      <c r="A47" s="142" t="s">
        <v>383</v>
      </c>
      <c r="B47" s="83">
        <v>31</v>
      </c>
      <c r="C47" s="71">
        <v>5</v>
      </c>
      <c r="D47" s="71">
        <v>9</v>
      </c>
      <c r="E47" s="71">
        <v>3</v>
      </c>
      <c r="F47" s="71">
        <v>5</v>
      </c>
      <c r="G47" s="71">
        <v>19</v>
      </c>
      <c r="H47" s="71">
        <v>15</v>
      </c>
      <c r="I47" s="71">
        <v>19</v>
      </c>
      <c r="J47" s="71">
        <v>23</v>
      </c>
      <c r="K47" s="71">
        <v>7</v>
      </c>
      <c r="L47" s="71">
        <v>8</v>
      </c>
      <c r="M47" s="71">
        <v>5</v>
      </c>
      <c r="N47" s="71">
        <v>5</v>
      </c>
      <c r="O47" s="71">
        <v>9</v>
      </c>
      <c r="P47" s="71">
        <v>0</v>
      </c>
      <c r="Q47" s="71">
        <v>1</v>
      </c>
    </row>
    <row r="48" spans="1:17">
      <c r="A48" s="142" t="s">
        <v>382</v>
      </c>
      <c r="B48" s="83">
        <v>29</v>
      </c>
      <c r="C48" s="71">
        <v>8</v>
      </c>
      <c r="D48" s="71">
        <v>9</v>
      </c>
      <c r="E48" s="71">
        <v>6</v>
      </c>
      <c r="F48" s="71">
        <v>4</v>
      </c>
      <c r="G48" s="71">
        <v>21</v>
      </c>
      <c r="H48" s="71">
        <v>15</v>
      </c>
      <c r="I48" s="71">
        <v>17</v>
      </c>
      <c r="J48" s="71">
        <v>20</v>
      </c>
      <c r="K48" s="71">
        <v>8</v>
      </c>
      <c r="L48" s="71">
        <v>16</v>
      </c>
      <c r="M48" s="71">
        <v>6</v>
      </c>
      <c r="N48" s="71">
        <v>7</v>
      </c>
      <c r="O48" s="71">
        <v>3</v>
      </c>
      <c r="P48" s="71">
        <v>0</v>
      </c>
      <c r="Q48" s="71">
        <v>1</v>
      </c>
    </row>
    <row r="49" spans="1:17">
      <c r="A49" s="142" t="s">
        <v>401</v>
      </c>
      <c r="B49" s="83">
        <v>29</v>
      </c>
      <c r="C49" s="71">
        <v>7</v>
      </c>
      <c r="D49" s="71">
        <v>7</v>
      </c>
      <c r="E49" s="71">
        <v>4</v>
      </c>
      <c r="F49" s="71">
        <v>2</v>
      </c>
      <c r="G49" s="71">
        <v>18</v>
      </c>
      <c r="H49" s="71">
        <v>13</v>
      </c>
      <c r="I49" s="71">
        <v>21</v>
      </c>
      <c r="J49" s="71">
        <v>24</v>
      </c>
      <c r="K49" s="71">
        <v>10</v>
      </c>
      <c r="L49" s="71">
        <v>14</v>
      </c>
      <c r="M49" s="71">
        <v>7</v>
      </c>
      <c r="N49" s="71">
        <v>4</v>
      </c>
      <c r="O49" s="71">
        <v>4</v>
      </c>
      <c r="P49" s="71">
        <v>1</v>
      </c>
      <c r="Q49" s="71">
        <v>2</v>
      </c>
    </row>
    <row r="50" spans="1:17">
      <c r="A50" s="72" t="s">
        <v>345</v>
      </c>
      <c r="B50" s="73">
        <v>1704</v>
      </c>
      <c r="C50" s="74">
        <v>315</v>
      </c>
      <c r="D50" s="74">
        <v>437</v>
      </c>
      <c r="E50" s="74">
        <v>198</v>
      </c>
      <c r="F50" s="74">
        <v>172</v>
      </c>
      <c r="G50" s="74">
        <v>962</v>
      </c>
      <c r="H50" s="74">
        <v>714</v>
      </c>
      <c r="I50" s="74">
        <v>744</v>
      </c>
      <c r="J50" s="74">
        <v>901</v>
      </c>
      <c r="K50" s="74">
        <v>431</v>
      </c>
      <c r="L50" s="74">
        <v>520</v>
      </c>
      <c r="M50" s="74">
        <v>339</v>
      </c>
      <c r="N50" s="74">
        <v>203</v>
      </c>
      <c r="O50" s="74">
        <v>264</v>
      </c>
      <c r="P50" s="74">
        <v>79</v>
      </c>
      <c r="Q50" s="74">
        <v>76</v>
      </c>
    </row>
    <row r="51" spans="1:17" ht="27.75" customHeight="1">
      <c r="A51" s="203" t="s">
        <v>359</v>
      </c>
      <c r="B51" s="203"/>
      <c r="C51" s="203"/>
      <c r="D51" s="203"/>
      <c r="E51" s="203"/>
      <c r="F51" s="203"/>
      <c r="G51" s="203"/>
      <c r="H51" s="203"/>
      <c r="I51" s="203"/>
      <c r="J51" s="203"/>
      <c r="K51" s="203"/>
      <c r="L51" s="203"/>
      <c r="M51" s="203"/>
      <c r="N51" s="203"/>
      <c r="O51" s="203"/>
      <c r="P51" s="203"/>
      <c r="Q51" s="203"/>
    </row>
    <row r="52" spans="1:17" ht="14.25" customHeight="1">
      <c r="A52" s="161" t="s">
        <v>344</v>
      </c>
      <c r="B52" s="162"/>
      <c r="C52" s="162"/>
      <c r="D52" s="162"/>
      <c r="E52" s="162"/>
      <c r="F52" s="162"/>
      <c r="G52" s="162"/>
      <c r="H52" s="162"/>
      <c r="I52" s="162"/>
      <c r="J52" s="162"/>
      <c r="K52" s="162"/>
      <c r="L52" s="162"/>
      <c r="M52" s="162"/>
      <c r="N52" s="162"/>
      <c r="O52" s="162"/>
      <c r="P52" s="162"/>
      <c r="Q52" s="162"/>
    </row>
    <row r="53" spans="1:17" ht="14.25" customHeight="1">
      <c r="A53" s="163" t="s">
        <v>246</v>
      </c>
      <c r="B53" s="162"/>
      <c r="C53" s="162"/>
      <c r="D53" s="162"/>
      <c r="E53" s="162"/>
      <c r="F53" s="162"/>
      <c r="G53" s="162"/>
      <c r="H53" s="162"/>
      <c r="I53" s="162"/>
      <c r="J53" s="162"/>
      <c r="K53" s="162"/>
      <c r="L53" s="162"/>
      <c r="M53" s="162"/>
      <c r="N53" s="162"/>
      <c r="O53" s="162"/>
      <c r="P53" s="162"/>
      <c r="Q53" s="162"/>
    </row>
    <row r="54" spans="1:17" ht="14.25" customHeight="1">
      <c r="A54" s="161" t="s">
        <v>402</v>
      </c>
      <c r="B54" s="162"/>
      <c r="C54" s="162"/>
      <c r="D54" s="162"/>
      <c r="E54" s="162"/>
      <c r="F54" s="162"/>
      <c r="G54" s="162"/>
      <c r="H54" s="162"/>
      <c r="I54" s="162"/>
      <c r="J54" s="162"/>
      <c r="K54" s="162"/>
      <c r="L54" s="162"/>
      <c r="M54" s="162"/>
      <c r="N54" s="162"/>
      <c r="O54" s="162"/>
      <c r="P54" s="162"/>
      <c r="Q54" s="162"/>
    </row>
    <row r="55" spans="1:17">
      <c r="A55" s="161" t="s">
        <v>325</v>
      </c>
      <c r="B55" s="162"/>
      <c r="C55" s="162"/>
      <c r="D55" s="162"/>
      <c r="E55" s="162"/>
      <c r="F55" s="162"/>
      <c r="G55" s="162"/>
      <c r="H55" s="162"/>
      <c r="I55" s="162"/>
      <c r="J55" s="162"/>
      <c r="K55" s="162"/>
      <c r="L55" s="162"/>
      <c r="M55" s="162"/>
      <c r="N55" s="162"/>
      <c r="O55" s="162"/>
      <c r="P55" s="162"/>
      <c r="Q55" s="162"/>
    </row>
    <row r="56" spans="1:17">
      <c r="A56" s="161" t="s">
        <v>317</v>
      </c>
      <c r="B56" s="162"/>
      <c r="C56" s="162"/>
      <c r="D56" s="162"/>
      <c r="E56" s="162"/>
      <c r="F56" s="162"/>
      <c r="G56" s="162"/>
      <c r="H56" s="162"/>
      <c r="I56" s="162"/>
      <c r="J56" s="162"/>
      <c r="K56" s="162"/>
      <c r="L56" s="162"/>
      <c r="M56" s="162"/>
      <c r="N56" s="162"/>
      <c r="O56" s="162"/>
      <c r="P56" s="162"/>
      <c r="Q56" s="162"/>
    </row>
    <row r="57" spans="1:17">
      <c r="A57" s="161" t="s">
        <v>403</v>
      </c>
      <c r="B57" s="162"/>
      <c r="C57" s="162"/>
      <c r="D57" s="162"/>
      <c r="E57" s="162"/>
      <c r="F57" s="162"/>
      <c r="G57" s="162"/>
      <c r="H57" s="162"/>
      <c r="I57" s="162"/>
      <c r="J57" s="162"/>
      <c r="K57" s="162"/>
      <c r="L57" s="162"/>
      <c r="M57" s="162"/>
      <c r="N57" s="162"/>
      <c r="O57" s="162"/>
      <c r="P57" s="162"/>
      <c r="Q57" s="162"/>
    </row>
    <row r="58" spans="1:17">
      <c r="A58" s="161" t="s">
        <v>404</v>
      </c>
      <c r="B58" s="162"/>
      <c r="C58" s="162"/>
      <c r="D58" s="162"/>
      <c r="E58" s="162"/>
      <c r="F58" s="162"/>
      <c r="G58" s="162"/>
      <c r="H58" s="162"/>
      <c r="I58" s="162"/>
      <c r="J58" s="162"/>
      <c r="K58" s="162"/>
      <c r="L58" s="162"/>
      <c r="M58" s="162"/>
      <c r="N58" s="162"/>
      <c r="O58" s="162"/>
      <c r="P58" s="162"/>
      <c r="Q58" s="162"/>
    </row>
    <row r="59" spans="1:17">
      <c r="A59" s="164" t="s">
        <v>386</v>
      </c>
      <c r="B59" s="162"/>
      <c r="C59" s="162"/>
      <c r="D59" s="162"/>
      <c r="E59" s="162"/>
      <c r="F59" s="162"/>
      <c r="G59" s="162"/>
      <c r="H59" s="162"/>
      <c r="I59" s="162"/>
      <c r="J59" s="162"/>
      <c r="K59" s="162"/>
      <c r="L59" s="162"/>
      <c r="M59" s="162"/>
      <c r="N59" s="162"/>
      <c r="O59" s="162"/>
      <c r="P59" s="162"/>
      <c r="Q59" s="162"/>
    </row>
    <row r="60" spans="1:17">
      <c r="A60" s="161" t="s">
        <v>405</v>
      </c>
      <c r="B60" s="162"/>
      <c r="C60" s="162"/>
      <c r="D60" s="162"/>
      <c r="E60" s="162"/>
      <c r="F60" s="162"/>
      <c r="G60" s="162"/>
      <c r="H60" s="162"/>
      <c r="I60" s="162"/>
      <c r="J60" s="162"/>
      <c r="K60" s="162"/>
      <c r="L60" s="162"/>
      <c r="M60" s="162"/>
      <c r="N60" s="162"/>
      <c r="O60" s="162"/>
      <c r="P60" s="162"/>
      <c r="Q60" s="162"/>
    </row>
  </sheetData>
  <mergeCells count="5">
    <mergeCell ref="B3:Q3"/>
    <mergeCell ref="B15:Q15"/>
    <mergeCell ref="B27:Q27"/>
    <mergeCell ref="B39:Q39"/>
    <mergeCell ref="A51:Q5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47fdf4fe-dd3b-4954-99c1-831e300f054c">
      <Value>3</Value>
      <Value>32</Value>
    </AIHW_PPR_ProjectCategoryLookup>
    <AIHW_PPR_AnalysisFileRunDate xmlns="47fdf4fe-dd3b-4954-99c1-831e300f054c" xsi:nil="true"/>
    <AIHW_PPR_AnalysisFileRunBy xmlns="47fdf4fe-dd3b-4954-99c1-831e300f054c">
      <UserInfo>
        <DisplayName/>
        <AccountId xsi:nil="true"/>
        <AccountType/>
      </UserInfo>
    </AIHW_PPR_AnalysisFileRunBy>
    <AIHW_PPR_AnalysisFilePath xmlns="47fdf4fe-dd3b-4954-99c1-831e300f054c" xsi:nil="true"/>
    <AIHW_PPR_AnalysisFileSessionId xmlns="47fdf4fe-dd3b-4954-99c1-831e300f054c" xsi:nil="true"/>
    <AIHW_PPR_Checksum xmlns="47fdf4fe-dd3b-4954-99c1-831e300f054c" xsi:nil="true"/>
    <AIHW_PPR_AnalysisFileVersion xmlns="47fdf4fe-dd3b-4954-99c1-831e300f054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D39A915388BB964C8997B8DBC26CC3A7" ma:contentTypeVersion="1" ma:contentTypeDescription="Create a new data object document." ma:contentTypeScope="" ma:versionID="c1eb4704f92aefed38075aa82848fd22">
  <xsd:schema xmlns:xsd="http://www.w3.org/2001/XMLSchema" xmlns:xs="http://www.w3.org/2001/XMLSchema" xmlns:p="http://schemas.microsoft.com/office/2006/metadata/properties" xmlns:ns2="47fdf4fe-dd3b-4954-99c1-831e300f054c" targetNamespace="http://schemas.microsoft.com/office/2006/metadata/properties" ma:root="true" ma:fieldsID="32c18d6d1dd19b2fd46ea8843dba880e" ns2:_="">
    <xsd:import namespace="47fdf4fe-dd3b-4954-99c1-831e300f054c"/>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fdf4fe-dd3b-4954-99c1-831e300f054c"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934314b0-dccd-4b4f-b41a-02719c302021}" ma:internalName="AIHW_PPR_ProjectCategoryLookup" ma:showField="Title" ma:web="{47fdf4fe-dd3b-4954-99c1-831e300f054c}">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7CF051-2CA9-44AE-9F25-99FEE87AB7D8}">
  <ds:schemaRefs>
    <ds:schemaRef ds:uri="http://schemas.microsoft.com/sharepoint/v3/contenttype/forms"/>
  </ds:schemaRefs>
</ds:datastoreItem>
</file>

<file path=customXml/itemProps2.xml><?xml version="1.0" encoding="utf-8"?>
<ds:datastoreItem xmlns:ds="http://schemas.openxmlformats.org/officeDocument/2006/customXml" ds:itemID="{8E11AA5E-5C86-4E86-A968-C19F4B8996B6}">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7fdf4fe-dd3b-4954-99c1-831e300f054c"/>
    <ds:schemaRef ds:uri="http://www.w3.org/XML/1998/namespace"/>
    <ds:schemaRef ds:uri="http://purl.org/dc/dcmitype/"/>
  </ds:schemaRefs>
</ds:datastoreItem>
</file>

<file path=customXml/itemProps3.xml><?xml version="1.0" encoding="utf-8"?>
<ds:datastoreItem xmlns:ds="http://schemas.openxmlformats.org/officeDocument/2006/customXml" ds:itemID="{091044F2-ED79-482B-822C-56BC43B702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fdf4fe-dd3b-4954-99c1-831e300f05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Title</vt:lpstr>
      <vt:lpstr>Explanatory notes</vt:lpstr>
      <vt:lpstr>Table of contents</vt:lpstr>
      <vt:lpstr>S2.1</vt:lpstr>
      <vt:lpstr>S2.2</vt:lpstr>
      <vt:lpstr>S2.3</vt:lpstr>
      <vt:lpstr>S2.4</vt:lpstr>
      <vt:lpstr>S2.5</vt:lpstr>
      <vt:lpstr>S2.6</vt:lpstr>
      <vt:lpstr>S2.7</vt:lpstr>
      <vt:lpstr>S2.8</vt:lpstr>
      <vt:lpstr>S2.9</vt:lpstr>
      <vt:lpstr>S2.10</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Alcohol, tobacco and other drugs (Alcohol, tobacco and other drug use in Australia 2018)(AIHW)</dc:title>
  <dc:creator>AIHW</dc:creator>
  <cp:lastModifiedBy>Elliot, Fiona</cp:lastModifiedBy>
  <dcterms:created xsi:type="dcterms:W3CDTF">2017-11-08T02:39:40Z</dcterms:created>
  <dcterms:modified xsi:type="dcterms:W3CDTF">2023-04-11T00:26:19Z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0x010100B4A1F787F0C441AC878A307E051D262E00226E8B188E214B8AB06D165B586CEFC300D39A915388BB964C8997B8DBC26CC3A7</vt:lpwstr>
  </property>
  <property fmtid="{D5CDD505-2E9C-101B-9397-08002B2CF9AE}" pid="3" name="Order">
    <vt:r8>1200</vt:r8>
  </property>
  <property fmtid="{D5CDD505-2E9C-101B-9397-08002B2CF9AE}" pid="4" name="URL">
    <vt:lpwstr/>
  </property>
  <property fmtid="{D5CDD505-2E9C-101B-9397-08002B2CF9AE}" pid="5" name="xd_ProgID">
    <vt:lpwstr/>
  </property>
  <property fmtid="{D5CDD505-2E9C-101B-9397-08002B2CF9AE}" pid="6" name="DocumentSetDescription">
    <vt:lpwstr/>
  </property>
  <property fmtid="{D5CDD505-2E9C-101B-9397-08002B2CF9AE}" pid="7" name="_CopySource">
    <vt:lpwstr>http://projects.aihw.gov.au/PRJ01356/Web Content/DRUG TYPES - July 2019 update.xlsx</vt:lpwstr>
  </property>
  <property fmtid="{D5CDD505-2E9C-101B-9397-08002B2CF9AE}" pid="8" name="TemplateUrl">
    <vt:lpwstr/>
  </property>
  <property fmtid="{D5CDD505-2E9C-101B-9397-08002B2CF9AE}" pid="9" name="_CheckOutSrcUrl">
    <vt:lpwstr>http://projects.aihw.gov.au/PRJ01356/Analysis Output/DRUG TYPES - August 2020 update.xlsx</vt:lpwstr>
  </property>
</Properties>
</file>