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tthewcrittall/Documents/Programming/Webdev/Python/Projects/Dispatch_Python/dispatch_git/Version4/control_files/"/>
    </mc:Choice>
  </mc:AlternateContent>
  <bookViews>
    <workbookView xWindow="2600" yWindow="460" windowWidth="24240" windowHeight="11960"/>
  </bookViews>
  <sheets>
    <sheet name="ChemOffice1" sheetId="1" r:id="rId1"/>
    <sheet name="Project" sheetId="2" r:id="rId2"/>
    <sheet name="Chemist" sheetId="3" r:id="rId3"/>
    <sheet name="Adduct" sheetId="4" r:id="rId4"/>
    <sheet name="Stereochemistry" sheetId="5" r:id="rId5"/>
    <sheet name="PurityMethod" sheetId="6" r:id="rId6"/>
  </sheets>
  <definedNames>
    <definedName name="Adduct">Adduct!$B$2:$B$100</definedName>
    <definedName name="Chemist">Chemist!$A$1:$A$18</definedName>
    <definedName name="Project">Project!$A$1:$A$7</definedName>
    <definedName name="PurityMethod">PurityMethod!$A$1:$A$12</definedName>
    <definedName name="Stereochemistry">Stereochemistry!$A$1:$A$3</definedName>
    <definedName name="YorN">Project!$E$1:$E$2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7" i="4" l="1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H44" i="1"/>
  <c r="H39" i="1"/>
  <c r="H36" i="1"/>
  <c r="H202" i="1"/>
  <c r="H138" i="1"/>
  <c r="H74" i="1"/>
  <c r="H132" i="1"/>
  <c r="H209" i="1"/>
  <c r="H145" i="1"/>
  <c r="H81" i="1"/>
  <c r="H144" i="1"/>
  <c r="H215" i="1"/>
  <c r="H151" i="1"/>
  <c r="H87" i="1"/>
  <c r="H198" i="1"/>
  <c r="H134" i="1"/>
  <c r="H216" i="1"/>
  <c r="H237" i="1"/>
  <c r="H109" i="1"/>
  <c r="H243" i="1"/>
  <c r="H99" i="1"/>
  <c r="H210" i="1"/>
  <c r="H146" i="1"/>
  <c r="H82" i="1"/>
  <c r="H148" i="1"/>
  <c r="H217" i="1"/>
  <c r="H153" i="1"/>
  <c r="H89" i="1"/>
  <c r="H160" i="1"/>
  <c r="H223" i="1"/>
  <c r="H159" i="1"/>
  <c r="H95" i="1"/>
  <c r="H222" i="1"/>
  <c r="H158" i="1"/>
  <c r="H94" i="1"/>
  <c r="H172" i="1"/>
  <c r="H229" i="1"/>
  <c r="H165" i="1"/>
  <c r="H101" i="1"/>
  <c r="H184" i="1"/>
  <c r="H235" i="1"/>
  <c r="H171" i="1"/>
  <c r="H107" i="1"/>
  <c r="H70" i="1"/>
  <c r="H157" i="1"/>
  <c r="H168" i="1"/>
  <c r="H179" i="1"/>
  <c r="H66" i="1"/>
  <c r="H62" i="1"/>
  <c r="H58" i="1"/>
  <c r="H49" i="1"/>
  <c r="H31" i="1"/>
  <c r="H27" i="1"/>
  <c r="H23" i="1"/>
  <c r="H19" i="1"/>
  <c r="H15" i="1"/>
  <c r="H11" i="1"/>
  <c r="H7" i="1"/>
  <c r="H3" i="1"/>
  <c r="H51" i="1"/>
  <c r="H47" i="1"/>
  <c r="H43" i="1"/>
  <c r="H40" i="1"/>
  <c r="H35" i="1"/>
  <c r="H186" i="1"/>
  <c r="H122" i="1"/>
  <c r="H224" i="1"/>
  <c r="H100" i="1"/>
  <c r="H193" i="1"/>
  <c r="H129" i="1"/>
  <c r="H244" i="1"/>
  <c r="H108" i="1"/>
  <c r="H199" i="1"/>
  <c r="H135" i="1"/>
  <c r="H71" i="1"/>
  <c r="H182" i="1"/>
  <c r="H118" i="1"/>
  <c r="H188" i="1"/>
  <c r="H205" i="1"/>
  <c r="H77" i="1"/>
  <c r="H195" i="1"/>
  <c r="H67" i="1"/>
  <c r="H194" i="1"/>
  <c r="H130" i="1"/>
  <c r="H240" i="1"/>
  <c r="H116" i="1"/>
  <c r="H201" i="1"/>
  <c r="H137" i="1"/>
  <c r="H73" i="1"/>
  <c r="H128" i="1"/>
  <c r="H207" i="1"/>
  <c r="H143" i="1"/>
  <c r="H79" i="1"/>
  <c r="H206" i="1"/>
  <c r="H142" i="1"/>
  <c r="H78" i="1"/>
  <c r="H140" i="1"/>
  <c r="H213" i="1"/>
  <c r="H149" i="1"/>
  <c r="H85" i="1"/>
  <c r="H152" i="1"/>
  <c r="H219" i="1"/>
  <c r="H155" i="1"/>
  <c r="H91" i="1"/>
  <c r="H92" i="1"/>
  <c r="H125" i="1"/>
  <c r="H96" i="1"/>
  <c r="H147" i="1"/>
  <c r="H65" i="1"/>
  <c r="H61" i="1"/>
  <c r="H57" i="1"/>
  <c r="H34" i="1"/>
  <c r="H30" i="1"/>
  <c r="H26" i="1"/>
  <c r="H22" i="1"/>
  <c r="H18" i="1"/>
  <c r="H14" i="1"/>
  <c r="H10" i="1"/>
  <c r="H6" i="1"/>
  <c r="H2" i="1"/>
  <c r="H53" i="1"/>
  <c r="H4" i="1"/>
  <c r="H46" i="1"/>
  <c r="H41" i="1"/>
  <c r="H38" i="1"/>
  <c r="H234" i="1"/>
  <c r="H170" i="1"/>
  <c r="H106" i="1"/>
  <c r="H196" i="1"/>
  <c r="H241" i="1"/>
  <c r="H177" i="1"/>
  <c r="H113" i="1"/>
  <c r="H212" i="1"/>
  <c r="H72" i="1"/>
  <c r="H183" i="1"/>
  <c r="H119" i="1"/>
  <c r="H230" i="1"/>
  <c r="H166" i="1"/>
  <c r="H102" i="1"/>
  <c r="H156" i="1"/>
  <c r="H173" i="1"/>
  <c r="H200" i="1"/>
  <c r="H163" i="1"/>
  <c r="H242" i="1"/>
  <c r="H178" i="1"/>
  <c r="H114" i="1"/>
  <c r="H208" i="1"/>
  <c r="H84" i="1"/>
  <c r="H185" i="1"/>
  <c r="H121" i="1"/>
  <c r="H228" i="1"/>
  <c r="H88" i="1"/>
  <c r="H191" i="1"/>
  <c r="H127" i="1"/>
  <c r="H104" i="1"/>
  <c r="H190" i="1"/>
  <c r="H126" i="1"/>
  <c r="H232" i="1"/>
  <c r="H112" i="1"/>
  <c r="H197" i="1"/>
  <c r="H133" i="1"/>
  <c r="H69" i="1"/>
  <c r="H120" i="1"/>
  <c r="H203" i="1"/>
  <c r="H139" i="1"/>
  <c r="H75" i="1"/>
  <c r="H221" i="1"/>
  <c r="H93" i="1"/>
  <c r="H227" i="1"/>
  <c r="H115" i="1"/>
  <c r="H64" i="1"/>
  <c r="H60" i="1"/>
  <c r="H56" i="1"/>
  <c r="H33" i="1"/>
  <c r="H29" i="1"/>
  <c r="H25" i="1"/>
  <c r="H21" i="1"/>
  <c r="H17" i="1"/>
  <c r="H13" i="1"/>
  <c r="H9" i="1"/>
  <c r="H5" i="1"/>
  <c r="H54" i="1"/>
  <c r="H52" i="1"/>
  <c r="H45" i="1"/>
  <c r="H42" i="1"/>
  <c r="H37" i="1"/>
  <c r="H218" i="1"/>
  <c r="H154" i="1"/>
  <c r="H90" i="1"/>
  <c r="H164" i="1"/>
  <c r="H225" i="1"/>
  <c r="H161" i="1"/>
  <c r="H97" i="1"/>
  <c r="H176" i="1"/>
  <c r="H231" i="1"/>
  <c r="H167" i="1"/>
  <c r="H103" i="1"/>
  <c r="H214" i="1"/>
  <c r="H150" i="1"/>
  <c r="H86" i="1"/>
  <c r="H124" i="1"/>
  <c r="H141" i="1"/>
  <c r="H136" i="1"/>
  <c r="H131" i="1"/>
  <c r="H226" i="1"/>
  <c r="H162" i="1"/>
  <c r="H98" i="1"/>
  <c r="H180" i="1"/>
  <c r="H233" i="1"/>
  <c r="H169" i="1"/>
  <c r="H105" i="1"/>
  <c r="H192" i="1"/>
  <c r="H239" i="1"/>
  <c r="H175" i="1"/>
  <c r="H111" i="1"/>
  <c r="H238" i="1"/>
  <c r="H174" i="1"/>
  <c r="H110" i="1"/>
  <c r="H204" i="1"/>
  <c r="H76" i="1"/>
  <c r="H181" i="1"/>
  <c r="H117" i="1"/>
  <c r="H220" i="1"/>
  <c r="H80" i="1"/>
  <c r="H187" i="1"/>
  <c r="H123" i="1"/>
  <c r="H68" i="1"/>
  <c r="H189" i="1"/>
  <c r="H236" i="1"/>
  <c r="H211" i="1"/>
  <c r="H83" i="1"/>
  <c r="H63" i="1"/>
  <c r="H59" i="1"/>
  <c r="H55" i="1"/>
  <c r="H32" i="1"/>
  <c r="H28" i="1"/>
  <c r="H24" i="1"/>
  <c r="H20" i="1"/>
  <c r="H16" i="1"/>
  <c r="H12" i="1"/>
  <c r="H8" i="1"/>
  <c r="H50" i="1"/>
</calcChain>
</file>

<file path=xl/sharedStrings.xml><?xml version="1.0" encoding="utf-8"?>
<sst xmlns="http://schemas.openxmlformats.org/spreadsheetml/2006/main" count="399" uniqueCount="238">
  <si>
    <t>Structure</t>
  </si>
  <si>
    <t>BioSub</t>
  </si>
  <si>
    <t>Project</t>
  </si>
  <si>
    <t>Chemist</t>
  </si>
  <si>
    <t>NBID</t>
  </si>
  <si>
    <t>Box/grid</t>
  </si>
  <si>
    <t>dispatch date</t>
  </si>
  <si>
    <t>MW</t>
  </si>
  <si>
    <t>CXCR3</t>
  </si>
  <si>
    <t>Sygnature</t>
  </si>
  <si>
    <t>GLP-1R</t>
  </si>
  <si>
    <t>Y</t>
  </si>
  <si>
    <t>S1P1</t>
  </si>
  <si>
    <t>N</t>
  </si>
  <si>
    <t>CCR6</t>
  </si>
  <si>
    <t>Exploratory</t>
  </si>
  <si>
    <t>Diversity</t>
  </si>
  <si>
    <t>SALT_CODE</t>
  </si>
  <si>
    <t>SALT_NAME</t>
  </si>
  <si>
    <t>SALT_MW</t>
  </si>
  <si>
    <t>SALT_MF</t>
  </si>
  <si>
    <t>SALT_TT</t>
  </si>
  <si>
    <t>no_salt</t>
  </si>
  <si>
    <t>ACETATE</t>
  </si>
  <si>
    <t>C2 H4 O2</t>
  </si>
  <si>
    <t>ALUMINUM</t>
  </si>
  <si>
    <t>Al</t>
  </si>
  <si>
    <t>BENZATHINE</t>
  </si>
  <si>
    <t>C16 H20 N2</t>
  </si>
  <si>
    <t>BENZOATE</t>
  </si>
  <si>
    <t>C7 H6 O2</t>
  </si>
  <si>
    <t>BESYLATE</t>
  </si>
  <si>
    <t>C6 H6 O3 S</t>
  </si>
  <si>
    <t>BROMIDE</t>
  </si>
  <si>
    <t>Br</t>
  </si>
  <si>
    <t>CALCIUM</t>
  </si>
  <si>
    <t>Ca</t>
  </si>
  <si>
    <t>CAMSYLATE</t>
  </si>
  <si>
    <t>C10 H16 O4 S</t>
  </si>
  <si>
    <t>CARBONATE</t>
  </si>
  <si>
    <t>C H2 O3</t>
  </si>
  <si>
    <t>CHLORIDE</t>
  </si>
  <si>
    <t>Cl</t>
  </si>
  <si>
    <t>CHLOROPROCAINE</t>
  </si>
  <si>
    <t>C13 H19 Cl N2 O2</t>
  </si>
  <si>
    <t>CHOLINE</t>
  </si>
  <si>
    <t>C5 H14 N O</t>
  </si>
  <si>
    <t>CITRATE</t>
  </si>
  <si>
    <t>C6 H8 O7</t>
  </si>
  <si>
    <t>DEANOL</t>
  </si>
  <si>
    <t>C4 H11 N O</t>
  </si>
  <si>
    <t>DIETHANOLAMINE</t>
  </si>
  <si>
    <t>C4 H11 N O2</t>
  </si>
  <si>
    <t>EDETATE</t>
  </si>
  <si>
    <t>C10 H16 N2 O8</t>
  </si>
  <si>
    <t>EDISYLATE</t>
  </si>
  <si>
    <t>C2 H6 O6 S2</t>
  </si>
  <si>
    <t>ESTOLATE</t>
  </si>
  <si>
    <t>C12 H26 O4 S</t>
  </si>
  <si>
    <t>ETHANOLAMINE</t>
  </si>
  <si>
    <t>C2 H7 N O</t>
  </si>
  <si>
    <t>ETHYLENEDIAMINE</t>
  </si>
  <si>
    <t>C2 H8 N2</t>
  </si>
  <si>
    <t>FORMATE</t>
  </si>
  <si>
    <t>C H2 O2</t>
  </si>
  <si>
    <t>FUMARATE</t>
  </si>
  <si>
    <t>C4 H4 O4</t>
  </si>
  <si>
    <t>GALACTURONATE</t>
  </si>
  <si>
    <t>C6 H10 O7</t>
  </si>
  <si>
    <t>GLUCEPTATE</t>
  </si>
  <si>
    <t>C7 H14 O8</t>
  </si>
  <si>
    <t>GLUCONATE</t>
  </si>
  <si>
    <t>C6 H12 O7</t>
  </si>
  <si>
    <t>GLUTAMATE</t>
  </si>
  <si>
    <t>C5 H9 N O4</t>
  </si>
  <si>
    <t>GLYCOLATE</t>
  </si>
  <si>
    <t>C2 H4 O3</t>
  </si>
  <si>
    <t>HEXYLRESORCINATE</t>
  </si>
  <si>
    <t>C12 H18 O2</t>
  </si>
  <si>
    <t>HYDRATE</t>
  </si>
  <si>
    <t>H2 O</t>
  </si>
  <si>
    <t>HYDROBROMIDE</t>
  </si>
  <si>
    <t>Br H</t>
  </si>
  <si>
    <t>HYDROCHLORIDE</t>
  </si>
  <si>
    <t>Cl H</t>
  </si>
  <si>
    <t>HYDROIODIDE</t>
  </si>
  <si>
    <t>H I</t>
  </si>
  <si>
    <t>HYDROXYNAPHTHOATE</t>
  </si>
  <si>
    <t>C11 H8 O3</t>
  </si>
  <si>
    <t>IODIDE</t>
  </si>
  <si>
    <t>I</t>
  </si>
  <si>
    <t>ISETHIONATE</t>
  </si>
  <si>
    <t>C2 H6 O4 S</t>
  </si>
  <si>
    <t>LACTATE</t>
  </si>
  <si>
    <t>C3 H6 O3</t>
  </si>
  <si>
    <t>LACTOBIONATE</t>
  </si>
  <si>
    <t>C12 H22 O12</t>
  </si>
  <si>
    <t>LITHIUM</t>
  </si>
  <si>
    <t>Li</t>
  </si>
  <si>
    <t>MAGNESIUM</t>
  </si>
  <si>
    <t>Mg</t>
  </si>
  <si>
    <t>MALATE</t>
  </si>
  <si>
    <t>C4 H6 O5</t>
  </si>
  <si>
    <t>MALEATE</t>
  </si>
  <si>
    <t>MANDELATE</t>
  </si>
  <si>
    <t>C8 H8 O3</t>
  </si>
  <si>
    <t>MEGLUMINE</t>
  </si>
  <si>
    <t>C7 H17 N O5</t>
  </si>
  <si>
    <t>MESYLATE</t>
  </si>
  <si>
    <t>C H4 O3 S</t>
  </si>
  <si>
    <t>METHYLBROMIDE</t>
  </si>
  <si>
    <t>C H3 Br</t>
  </si>
  <si>
    <t>METHYLNITRATE</t>
  </si>
  <si>
    <t>C H3 N O3</t>
  </si>
  <si>
    <t>METHYLSULFATE</t>
  </si>
  <si>
    <t>MUCATE</t>
  </si>
  <si>
    <t>C6 H10 O8</t>
  </si>
  <si>
    <t>NAPSYLATE</t>
  </si>
  <si>
    <t>C10 H8 O3 S</t>
  </si>
  <si>
    <t>NITRATE</t>
  </si>
  <si>
    <t>H N O3</t>
  </si>
  <si>
    <t>PAMOATE</t>
  </si>
  <si>
    <t>C23 H16 O6</t>
  </si>
  <si>
    <t>PANTOTHENATE</t>
  </si>
  <si>
    <t>C9 H17 N O5</t>
  </si>
  <si>
    <t>PHOSPHATE</t>
  </si>
  <si>
    <t>H3 O4 P</t>
  </si>
  <si>
    <t>POTASSIUM</t>
  </si>
  <si>
    <t>K</t>
  </si>
  <si>
    <t>PROCAINE</t>
  </si>
  <si>
    <t>C13 H20 N2 O2</t>
  </si>
  <si>
    <t>SALICYLATE</t>
  </si>
  <si>
    <t>C7 H6 O3</t>
  </si>
  <si>
    <t>SODIUM</t>
  </si>
  <si>
    <t>Na</t>
  </si>
  <si>
    <t>STEARATE</t>
  </si>
  <si>
    <t>C18 H36 O2</t>
  </si>
  <si>
    <t>SUCCINATE</t>
  </si>
  <si>
    <t>C4 H6 O4</t>
  </si>
  <si>
    <t>SULFATE</t>
  </si>
  <si>
    <t>H2 O4 S</t>
  </si>
  <si>
    <t>TANNATE</t>
  </si>
  <si>
    <t>C76 H52 O46</t>
  </si>
  <si>
    <t>TARTRATE</t>
  </si>
  <si>
    <t>C4 H6 O6</t>
  </si>
  <si>
    <t>TEOCLATE</t>
  </si>
  <si>
    <t>C7 H7 Cl N4 O2</t>
  </si>
  <si>
    <t>TRIFLUOROACETATE</t>
  </si>
  <si>
    <t>C2 H F3 O2</t>
  </si>
  <si>
    <t>ZINC</t>
  </si>
  <si>
    <t>Zn</t>
  </si>
  <si>
    <t>R</t>
  </si>
  <si>
    <t>S</t>
  </si>
  <si>
    <t>Racemic</t>
  </si>
  <si>
    <t>PURITY_AG_20</t>
  </si>
  <si>
    <t>PURITY_W-C-8-M-28</t>
  </si>
  <si>
    <t>PURITY-AG-M-14</t>
  </si>
  <si>
    <t>XSel15min</t>
  </si>
  <si>
    <t>MONITORLONG-M-19</t>
  </si>
  <si>
    <t>NH4OAc-APURITY_Method-12_TH_NEG</t>
  </si>
  <si>
    <t>PURITY-METHOD-13_c18_AG</t>
  </si>
  <si>
    <t>MONITOR-LONG-AG-M-16</t>
  </si>
  <si>
    <t>Sygnature4A</t>
  </si>
  <si>
    <t>Sygnature4W</t>
  </si>
  <si>
    <t>Sygnature15A</t>
  </si>
  <si>
    <t>Sygnature15W</t>
  </si>
  <si>
    <t>Box#/A1</t>
  </si>
  <si>
    <t>Box#/A2</t>
  </si>
  <si>
    <t>Box#/A3</t>
  </si>
  <si>
    <t>Box#/A4</t>
  </si>
  <si>
    <t>Box#/A5</t>
  </si>
  <si>
    <t>Box#/A6</t>
  </si>
  <si>
    <t>Box#/A7</t>
  </si>
  <si>
    <t>Box#/A8</t>
  </si>
  <si>
    <t>Box#/A9</t>
  </si>
  <si>
    <t>Box#/B1</t>
  </si>
  <si>
    <t>Box#/B2</t>
  </si>
  <si>
    <t>Box#/B3</t>
  </si>
  <si>
    <t>Box#/B4</t>
  </si>
  <si>
    <t>Box#/B5</t>
  </si>
  <si>
    <t>Box#/B6</t>
  </si>
  <si>
    <t>Box#/B7</t>
  </si>
  <si>
    <t>Box#/B8</t>
  </si>
  <si>
    <t>Box#/B9</t>
  </si>
  <si>
    <t>Box#/C1</t>
  </si>
  <si>
    <t>Box#/C2</t>
  </si>
  <si>
    <t>Box#/C3</t>
  </si>
  <si>
    <t>Box#/C4</t>
  </si>
  <si>
    <t>Box#/C5</t>
  </si>
  <si>
    <t>Box#/C6</t>
  </si>
  <si>
    <t>Box#/C7</t>
  </si>
  <si>
    <t>Box#/C8</t>
  </si>
  <si>
    <t>Box#/C9</t>
  </si>
  <si>
    <t>Box#/D1</t>
  </si>
  <si>
    <t>Box#/D2</t>
  </si>
  <si>
    <t>Box#/D3</t>
  </si>
  <si>
    <t>Box#/D4</t>
  </si>
  <si>
    <t>Box#/D5</t>
  </si>
  <si>
    <t>Box#/D6</t>
  </si>
  <si>
    <t>Box#/D7</t>
  </si>
  <si>
    <t>Box#/D8</t>
  </si>
  <si>
    <t>Box#/D9</t>
  </si>
  <si>
    <t>Box#/E1</t>
  </si>
  <si>
    <t>Box#/E2</t>
  </si>
  <si>
    <t>Box#/E3</t>
  </si>
  <si>
    <t>Box#/E4</t>
  </si>
  <si>
    <t>Box#/E5</t>
  </si>
  <si>
    <t>Box#/E6</t>
  </si>
  <si>
    <t>Box#/E7</t>
  </si>
  <si>
    <t>Box#/E8</t>
  </si>
  <si>
    <t>Box#/E9</t>
  </si>
  <si>
    <t>Box#/F1</t>
  </si>
  <si>
    <t>Box#/F2</t>
  </si>
  <si>
    <t>Box#/F3</t>
  </si>
  <si>
    <t>Box#/F4</t>
  </si>
  <si>
    <t>Box#/F5</t>
  </si>
  <si>
    <t>Box#/F6</t>
  </si>
  <si>
    <t>Box#/F7</t>
  </si>
  <si>
    <t>Box#/F8</t>
  </si>
  <si>
    <t>Box#/F9</t>
  </si>
  <si>
    <t>Box#/G1</t>
  </si>
  <si>
    <t>Box#/G2</t>
  </si>
  <si>
    <t>Box#/G3</t>
  </si>
  <si>
    <t>Box#/G4</t>
  </si>
  <si>
    <t>Box#/G5</t>
  </si>
  <si>
    <t>Box#/G6</t>
  </si>
  <si>
    <t>Box#/G7</t>
  </si>
  <si>
    <t>Box#/G8</t>
  </si>
  <si>
    <t>Box#/G9</t>
  </si>
  <si>
    <t>Box#/H1</t>
  </si>
  <si>
    <t>Box#/H2</t>
  </si>
  <si>
    <t>Box#/H3</t>
  </si>
  <si>
    <t>Box#/H4</t>
  </si>
  <si>
    <t>Box#/H5</t>
  </si>
  <si>
    <t>Box#/H6</t>
  </si>
  <si>
    <t>Box#/H7</t>
  </si>
  <si>
    <t>Box#/H8</t>
  </si>
  <si>
    <t>Box#/H9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</si>
</sst>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name val="Calibri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/>
  </cellStyleXfs>
  <cellXfs count="15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1" fillId="0" borderId="0" xfId="0" quotePrefix="1" applyFont="1" applyAlignment="1" applyProtection="1">
      <alignment horizontal="center" vertical="center" wrapText="1"/>
      <protection locked="0"/>
    </xf>
    <xf numFmtId="0" fontId="1" fillId="0" borderId="0" xfId="0" applyFont="1"/>
    <xf numFmtId="0" fontId="5" fillId="0" borderId="0" xfId="0" applyFont="1"/>
    <xf numFmtId="0" fontId="1" fillId="0" borderId="0" xfId="0" applyFont="1" applyAlignment="1" applyProtection="1">
      <alignment horizontal="left" vertical="top"/>
      <protection locked="0"/>
    </xf>
    <xf numFmtId="0" fontId="4" fillId="3" borderId="0" xfId="1" applyNumberForma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Good" xfId="1" builtinId="26"/>
    <cellStyle name="Normal" xfId="0" builtinId="0"/>
  </cellStyles>
  <dxfs count="48"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I254"/>
  <sheetViews>
    <sheetView tabSelected="1" zoomScale="70" zoomScaleNormal="70" workbookViewId="0">
      <pane ySplit="1" topLeftCell="A2" activePane="bottomLeft" state="frozen"/>
      <selection pane="bottomLeft" activeCell="G73" sqref="G73"/>
    </sheetView>
  </sheetViews>
  <sheetFormatPr baseColWidth="10" defaultColWidth="9.1640625" defaultRowHeight="22" customHeight="1" x14ac:dyDescent="0.15"/>
  <cols>
    <col min="1" max="1" width="66" style="8" customWidth="1"/>
    <col min="2" max="2" width="7" style="8" customWidth="1"/>
    <col min="3" max="3" width="10.33203125" style="8" customWidth="1"/>
    <col min="4" max="4" width="12.6640625" style="9" customWidth="1"/>
    <col min="5" max="7" width="14.6640625" style="8" customWidth="1"/>
    <col min="8" max="8" width="7.5" style="8" bestFit="1" customWidth="1"/>
    <col min="9" max="9" width="13.33203125" style="8" bestFit="1" customWidth="1"/>
    <col min="10" max="11" width="9.1640625" style="8" customWidth="1"/>
    <col min="12" max="16384" width="9.1640625" style="8"/>
  </cols>
  <sheetData>
    <row r="1" spans="1:9" ht="22" customHeight="1" x14ac:dyDescent="0.15">
      <c r="A1" s="7" t="s">
        <v>0</v>
      </c>
      <c r="B1" s="8" t="s">
        <v>1</v>
      </c>
      <c r="C1" s="7" t="s">
        <v>2</v>
      </c>
      <c r="D1" s="9" t="s">
        <v>3</v>
      </c>
      <c r="E1" s="8" t="s">
        <v>4</v>
      </c>
      <c r="F1" s="10" t="s">
        <v>5</v>
      </c>
      <c r="G1" s="8" t="s">
        <v>6</v>
      </c>
      <c r="H1" s="8" t="s">
        <v>7</v>
      </c>
      <c r="I1" s="11"/>
    </row>
    <row r="2" spans="1:9" ht="22" customHeight="1" x14ac:dyDescent="0.15">
      <c r="C2" s="8" t="s">
        <v>8</v>
      </c>
      <c r="D2" s="9" t="s">
        <v>9</v>
      </c>
      <c r="F2" s="14" t="s">
        <v>166</v>
      </c>
      <c r="H2" s="12" t="e">
        <f ca="1">_xll.ChemDrawExcelAddIn16.Functions.CHEM_MOLWEIGHT(#REF!)</f>
        <v>#NAME?</v>
      </c>
    </row>
    <row r="3" spans="1:9" ht="22" customHeight="1" x14ac:dyDescent="0.15">
      <c r="C3" s="8" t="s">
        <v>8</v>
      </c>
      <c r="D3" s="9" t="s">
        <v>9</v>
      </c>
      <c r="F3" s="14" t="s">
        <v>167</v>
      </c>
      <c r="H3" s="12" t="e">
        <f ca="1">_xll.ChemDrawExcelAddIn16.Functions.CHEM_MOLWEIGHT(#REF!)</f>
        <v>#NAME?</v>
      </c>
    </row>
    <row r="4" spans="1:9" ht="22" customHeight="1" x14ac:dyDescent="0.15">
      <c r="C4" s="8" t="s">
        <v>8</v>
      </c>
      <c r="D4" s="9" t="s">
        <v>9</v>
      </c>
      <c r="F4" s="14" t="s">
        <v>168</v>
      </c>
      <c r="H4" s="12" t="e">
        <f ca="1">_xll.ChemDrawExcelAddIn16.Functions.CHEM_MOLWEIGHT(#REF!)</f>
        <v>#NAME?</v>
      </c>
    </row>
    <row r="5" spans="1:9" ht="22" customHeight="1" x14ac:dyDescent="0.15">
      <c r="C5" s="8" t="s">
        <v>8</v>
      </c>
      <c r="D5" s="9" t="s">
        <v>9</v>
      </c>
      <c r="F5" s="14" t="s">
        <v>169</v>
      </c>
      <c r="H5" s="12" t="e">
        <f ca="1">_xll.ChemDrawExcelAddIn16.Functions.CHEM_MOLWEIGHT(#REF!)</f>
        <v>#NAME?</v>
      </c>
    </row>
    <row r="6" spans="1:9" ht="22" customHeight="1" x14ac:dyDescent="0.15">
      <c r="C6" s="8" t="s">
        <v>8</v>
      </c>
      <c r="D6" s="9" t="s">
        <v>9</v>
      </c>
      <c r="F6" s="14" t="s">
        <v>170</v>
      </c>
      <c r="H6" s="12" t="e">
        <f ca="1">_xll.ChemDrawExcelAddIn16.Functions.CHEM_MOLWEIGHT(#REF!)</f>
        <v>#NAME?</v>
      </c>
    </row>
    <row r="7" spans="1:9" ht="22" customHeight="1" x14ac:dyDescent="0.15">
      <c r="B7" s="13"/>
      <c r="C7" s="8" t="s">
        <v>8</v>
      </c>
      <c r="D7" s="9" t="s">
        <v>9</v>
      </c>
      <c r="E7" s="13"/>
      <c r="F7" s="14" t="s">
        <v>171</v>
      </c>
      <c r="H7" s="12" t="e">
        <f ca="1">_xll.ChemDrawExcelAddIn16.Functions.CHEM_MOLWEIGHT(#REF!)</f>
        <v>#NAME?</v>
      </c>
    </row>
    <row r="8" spans="1:9" ht="22" customHeight="1" x14ac:dyDescent="0.15">
      <c r="B8" s="13"/>
      <c r="C8" s="8" t="s">
        <v>8</v>
      </c>
      <c r="D8" s="9" t="s">
        <v>9</v>
      </c>
      <c r="E8" s="13"/>
      <c r="F8" s="14" t="s">
        <v>172</v>
      </c>
      <c r="H8" s="12" t="e">
        <f ca="1">_xll.ChemDrawExcelAddIn16.Functions.CHEM_MOLWEIGHT(#REF!)</f>
        <v>#NAME?</v>
      </c>
    </row>
    <row r="9" spans="1:9" ht="22" customHeight="1" x14ac:dyDescent="0.15">
      <c r="B9" s="13"/>
      <c r="C9" s="8" t="s">
        <v>8</v>
      </c>
      <c r="D9" s="9" t="s">
        <v>9</v>
      </c>
      <c r="E9" s="13"/>
      <c r="F9" s="14" t="s">
        <v>173</v>
      </c>
      <c r="H9" s="12" t="e">
        <f ca="1">_xll.ChemDrawExcelAddIn16.Functions.CHEM_MOLWEIGHT(#REF!)</f>
        <v>#NAME?</v>
      </c>
    </row>
    <row r="10" spans="1:9" ht="22" customHeight="1" x14ac:dyDescent="0.15">
      <c r="B10" s="13"/>
      <c r="C10" s="8" t="s">
        <v>8</v>
      </c>
      <c r="D10" s="9" t="s">
        <v>9</v>
      </c>
      <c r="E10" s="13"/>
      <c r="F10" s="14" t="s">
        <v>174</v>
      </c>
      <c r="H10" s="12" t="e">
        <f ca="1">_xll.ChemDrawExcelAddIn16.Functions.CHEM_MOLWEIGHT(#REF!)</f>
        <v>#NAME?</v>
      </c>
    </row>
    <row r="11" spans="1:9" ht="22" customHeight="1" x14ac:dyDescent="0.15">
      <c r="B11" s="13"/>
      <c r="C11" s="8" t="s">
        <v>8</v>
      </c>
      <c r="D11" s="9" t="s">
        <v>9</v>
      </c>
      <c r="E11" s="13"/>
      <c r="F11" s="14" t="s">
        <v>175</v>
      </c>
      <c r="H11" s="12" t="e">
        <f ca="1">_xll.ChemDrawExcelAddIn16.Functions.CHEM_MOLWEIGHT(#REF!)</f>
        <v>#NAME?</v>
      </c>
    </row>
    <row r="12" spans="1:9" ht="22" customHeight="1" x14ac:dyDescent="0.15">
      <c r="B12" s="13"/>
      <c r="C12" s="8" t="s">
        <v>8</v>
      </c>
      <c r="D12" s="9" t="s">
        <v>9</v>
      </c>
      <c r="E12" s="13"/>
      <c r="F12" s="14" t="s">
        <v>176</v>
      </c>
      <c r="H12" s="12" t="e">
        <f ca="1">_xll.ChemDrawExcelAddIn16.Functions.CHEM_MOLWEIGHT(#REF!)</f>
        <v>#NAME?</v>
      </c>
    </row>
    <row r="13" spans="1:9" ht="22" customHeight="1" x14ac:dyDescent="0.15">
      <c r="B13" s="13"/>
      <c r="C13" s="8" t="s">
        <v>8</v>
      </c>
      <c r="D13" s="9" t="s">
        <v>9</v>
      </c>
      <c r="E13" s="13"/>
      <c r="F13" s="14" t="s">
        <v>177</v>
      </c>
      <c r="H13" s="12" t="e">
        <f ca="1">_xll.ChemDrawExcelAddIn16.Functions.CHEM_MOLWEIGHT(#REF!)</f>
        <v>#NAME?</v>
      </c>
    </row>
    <row r="14" spans="1:9" ht="22" customHeight="1" x14ac:dyDescent="0.15">
      <c r="C14" s="8" t="s">
        <v>8</v>
      </c>
      <c r="D14" s="9" t="s">
        <v>9</v>
      </c>
      <c r="F14" s="14" t="s">
        <v>178</v>
      </c>
      <c r="H14" s="12" t="e">
        <f ca="1">_xll.ChemDrawExcelAddIn16.Functions.CHEM_MOLWEIGHT(#REF!)</f>
        <v>#NAME?</v>
      </c>
    </row>
    <row r="15" spans="1:9" ht="22" customHeight="1" x14ac:dyDescent="0.15">
      <c r="C15" s="8" t="s">
        <v>8</v>
      </c>
      <c r="D15" s="9" t="s">
        <v>9</v>
      </c>
      <c r="F15" s="14" t="s">
        <v>179</v>
      </c>
      <c r="H15" s="12" t="e">
        <f ca="1">_xll.ChemDrawExcelAddIn16.Functions.CHEM_MOLWEIGHT(#REF!)</f>
        <v>#NAME?</v>
      </c>
    </row>
    <row r="16" spans="1:9" ht="22" customHeight="1" x14ac:dyDescent="0.15">
      <c r="C16" s="8" t="s">
        <v>8</v>
      </c>
      <c r="D16" s="9" t="s">
        <v>9</v>
      </c>
      <c r="F16" s="14" t="s">
        <v>180</v>
      </c>
      <c r="H16" s="12" t="e">
        <f ca="1">_xll.ChemDrawExcelAddIn16.Functions.CHEM_MOLWEIGHT(#REF!)</f>
        <v>#NAME?</v>
      </c>
    </row>
    <row r="17" spans="3:8" ht="22" customHeight="1" x14ac:dyDescent="0.15">
      <c r="C17" s="8" t="s">
        <v>8</v>
      </c>
      <c r="D17" s="9" t="s">
        <v>9</v>
      </c>
      <c r="F17" s="14" t="s">
        <v>181</v>
      </c>
      <c r="H17" s="12" t="e">
        <f ca="1">_xll.ChemDrawExcelAddIn16.Functions.CHEM_MOLWEIGHT(#REF!)</f>
        <v>#NAME?</v>
      </c>
    </row>
    <row r="18" spans="3:8" ht="22" customHeight="1" x14ac:dyDescent="0.15">
      <c r="C18" s="8" t="s">
        <v>8</v>
      </c>
      <c r="D18" s="9" t="s">
        <v>9</v>
      </c>
      <c r="F18" s="14" t="s">
        <v>182</v>
      </c>
      <c r="H18" s="12" t="e">
        <f ca="1">_xll.ChemDrawExcelAddIn16.Functions.CHEM_MOLWEIGHT(#REF!)</f>
        <v>#NAME?</v>
      </c>
    </row>
    <row r="19" spans="3:8" ht="22" customHeight="1" x14ac:dyDescent="0.15">
      <c r="C19" s="8" t="s">
        <v>8</v>
      </c>
      <c r="D19" s="9" t="s">
        <v>9</v>
      </c>
      <c r="F19" s="14" t="s">
        <v>183</v>
      </c>
      <c r="H19" s="12" t="e">
        <f ca="1">_xll.ChemDrawExcelAddIn16.Functions.CHEM_MOLWEIGHT(#REF!)</f>
        <v>#NAME?</v>
      </c>
    </row>
    <row r="20" spans="3:8" ht="22" customHeight="1" x14ac:dyDescent="0.15">
      <c r="C20" s="8" t="s">
        <v>8</v>
      </c>
      <c r="D20" s="9" t="s">
        <v>9</v>
      </c>
      <c r="F20" s="14" t="s">
        <v>184</v>
      </c>
      <c r="H20" s="12" t="e">
        <f ca="1">_xll.ChemDrawExcelAddIn16.Functions.CHEM_MOLWEIGHT(#REF!)</f>
        <v>#NAME?</v>
      </c>
    </row>
    <row r="21" spans="3:8" ht="22" customHeight="1" x14ac:dyDescent="0.15">
      <c r="C21" s="8" t="s">
        <v>8</v>
      </c>
      <c r="D21" s="9" t="s">
        <v>9</v>
      </c>
      <c r="F21" s="14" t="s">
        <v>185</v>
      </c>
      <c r="H21" s="12" t="e">
        <f ca="1">_xll.ChemDrawExcelAddIn16.Functions.CHEM_MOLWEIGHT(#REF!)</f>
        <v>#NAME?</v>
      </c>
    </row>
    <row r="22" spans="3:8" ht="22" customHeight="1" x14ac:dyDescent="0.15">
      <c r="C22" s="8" t="s">
        <v>8</v>
      </c>
      <c r="D22" s="9" t="s">
        <v>9</v>
      </c>
      <c r="F22" s="14" t="s">
        <v>186</v>
      </c>
      <c r="H22" s="12" t="e">
        <f ca="1">_xll.ChemDrawExcelAddIn16.Functions.CHEM_MOLWEIGHT(#REF!)</f>
        <v>#NAME?</v>
      </c>
    </row>
    <row r="23" spans="3:8" ht="22" customHeight="1" x14ac:dyDescent="0.15">
      <c r="C23" s="8" t="s">
        <v>8</v>
      </c>
      <c r="D23" s="9" t="s">
        <v>9</v>
      </c>
      <c r="F23" s="14" t="s">
        <v>187</v>
      </c>
      <c r="H23" s="12" t="e">
        <f ca="1">_xll.ChemDrawExcelAddIn16.Functions.CHEM_MOLWEIGHT(#REF!)</f>
        <v>#NAME?</v>
      </c>
    </row>
    <row r="24" spans="3:8" ht="22" customHeight="1" x14ac:dyDescent="0.15">
      <c r="C24" s="8" t="s">
        <v>8</v>
      </c>
      <c r="D24" s="9" t="s">
        <v>9</v>
      </c>
      <c r="F24" s="14" t="s">
        <v>188</v>
      </c>
      <c r="H24" s="12" t="e">
        <f ca="1">_xll.ChemDrawExcelAddIn16.Functions.CHEM_MOLWEIGHT(#REF!)</f>
        <v>#NAME?</v>
      </c>
    </row>
    <row r="25" spans="3:8" ht="22" customHeight="1" x14ac:dyDescent="0.15">
      <c r="C25" s="8" t="s">
        <v>8</v>
      </c>
      <c r="D25" s="9" t="s">
        <v>9</v>
      </c>
      <c r="F25" s="14" t="s">
        <v>189</v>
      </c>
      <c r="H25" s="12" t="e">
        <f ca="1">_xll.ChemDrawExcelAddIn16.Functions.CHEM_MOLWEIGHT(#REF!)</f>
        <v>#NAME?</v>
      </c>
    </row>
    <row r="26" spans="3:8" ht="22" customHeight="1" x14ac:dyDescent="0.15">
      <c r="C26" s="8" t="s">
        <v>8</v>
      </c>
      <c r="D26" s="9" t="s">
        <v>9</v>
      </c>
      <c r="F26" s="14" t="s">
        <v>190</v>
      </c>
      <c r="H26" s="12" t="e">
        <f ca="1">_xll.ChemDrawExcelAddIn16.Functions.CHEM_MOLWEIGHT(#REF!)</f>
        <v>#NAME?</v>
      </c>
    </row>
    <row r="27" spans="3:8" ht="22" customHeight="1" x14ac:dyDescent="0.15">
      <c r="C27" s="8" t="s">
        <v>8</v>
      </c>
      <c r="D27" s="9" t="s">
        <v>9</v>
      </c>
      <c r="F27" s="14" t="s">
        <v>191</v>
      </c>
      <c r="H27" s="12" t="e">
        <f ca="1">_xll.ChemDrawExcelAddIn16.Functions.CHEM_MOLWEIGHT(#REF!)</f>
        <v>#NAME?</v>
      </c>
    </row>
    <row r="28" spans="3:8" ht="22" customHeight="1" x14ac:dyDescent="0.15">
      <c r="C28" s="8" t="s">
        <v>8</v>
      </c>
      <c r="D28" s="9" t="s">
        <v>9</v>
      </c>
      <c r="F28" s="14" t="s">
        <v>192</v>
      </c>
      <c r="H28" s="12" t="e">
        <f ca="1">_xll.ChemDrawExcelAddIn16.Functions.CHEM_MOLWEIGHT(#REF!)</f>
        <v>#NAME?</v>
      </c>
    </row>
    <row r="29" spans="3:8" ht="22" customHeight="1" x14ac:dyDescent="0.15">
      <c r="C29" s="8" t="s">
        <v>8</v>
      </c>
      <c r="D29" s="9" t="s">
        <v>9</v>
      </c>
      <c r="F29" s="14" t="s">
        <v>193</v>
      </c>
      <c r="H29" s="12" t="e">
        <f ca="1">_xll.ChemDrawExcelAddIn16.Functions.CHEM_MOLWEIGHT(#REF!)</f>
        <v>#NAME?</v>
      </c>
    </row>
    <row r="30" spans="3:8" ht="22" customHeight="1" x14ac:dyDescent="0.15">
      <c r="C30" s="8" t="s">
        <v>8</v>
      </c>
      <c r="D30" s="9" t="s">
        <v>9</v>
      </c>
      <c r="F30" s="14" t="s">
        <v>194</v>
      </c>
      <c r="H30" s="12" t="e">
        <f ca="1">_xll.ChemDrawExcelAddIn16.Functions.CHEM_MOLWEIGHT(#REF!)</f>
        <v>#NAME?</v>
      </c>
    </row>
    <row r="31" spans="3:8" ht="22" customHeight="1" x14ac:dyDescent="0.15">
      <c r="C31" s="8" t="s">
        <v>8</v>
      </c>
      <c r="D31" s="9" t="s">
        <v>9</v>
      </c>
      <c r="F31" s="14" t="s">
        <v>195</v>
      </c>
      <c r="H31" s="12" t="e">
        <f ca="1">_xll.ChemDrawExcelAddIn16.Functions.CHEM_MOLWEIGHT(#REF!)</f>
        <v>#NAME?</v>
      </c>
    </row>
    <row r="32" spans="3:8" ht="22" customHeight="1" x14ac:dyDescent="0.15">
      <c r="C32" s="8" t="s">
        <v>8</v>
      </c>
      <c r="D32" s="9" t="s">
        <v>9</v>
      </c>
      <c r="F32" s="14" t="s">
        <v>196</v>
      </c>
      <c r="H32" s="12" t="e">
        <f ca="1">_xll.ChemDrawExcelAddIn16.Functions.CHEM_MOLWEIGHT(#REF!)</f>
        <v>#NAME?</v>
      </c>
    </row>
    <row r="33" spans="3:8" ht="22" customHeight="1" x14ac:dyDescent="0.15">
      <c r="C33" s="8" t="s">
        <v>8</v>
      </c>
      <c r="D33" s="9" t="s">
        <v>9</v>
      </c>
      <c r="F33" s="14" t="s">
        <v>197</v>
      </c>
      <c r="H33" s="12" t="e">
        <f ca="1">_xll.ChemDrawExcelAddIn16.Functions.CHEM_MOLWEIGHT(#REF!)</f>
        <v>#NAME?</v>
      </c>
    </row>
    <row r="34" spans="3:8" ht="22" customHeight="1" x14ac:dyDescent="0.15">
      <c r="C34" s="8" t="s">
        <v>8</v>
      </c>
      <c r="D34" s="9" t="s">
        <v>9</v>
      </c>
      <c r="F34" s="14" t="s">
        <v>198</v>
      </c>
      <c r="H34" s="12" t="e">
        <f ca="1">_xll.ChemDrawExcelAddIn16.Functions.CHEM_MOLWEIGHT(#REF!)</f>
        <v>#NAME?</v>
      </c>
    </row>
    <row r="35" spans="3:8" ht="22" customHeight="1" x14ac:dyDescent="0.15">
      <c r="C35" s="8" t="s">
        <v>8</v>
      </c>
      <c r="D35" s="9" t="s">
        <v>9</v>
      </c>
      <c r="F35" s="14" t="s">
        <v>199</v>
      </c>
      <c r="H35" s="12" t="e">
        <f ca="1">_xll.ChemDrawExcelAddIn16.Functions.CHEM_MOLWEIGHT(#REF!)</f>
        <v>#NAME?</v>
      </c>
    </row>
    <row r="36" spans="3:8" ht="22" customHeight="1" x14ac:dyDescent="0.15">
      <c r="C36" s="8" t="s">
        <v>8</v>
      </c>
      <c r="D36" s="9" t="s">
        <v>9</v>
      </c>
      <c r="F36" s="14" t="s">
        <v>200</v>
      </c>
      <c r="H36" s="12" t="e">
        <f ca="1">_xll.ChemDrawExcelAddIn16.Functions.CHEM_MOLWEIGHT(#REF!)</f>
        <v>#NAME?</v>
      </c>
    </row>
    <row r="37" spans="3:8" ht="22" customHeight="1" x14ac:dyDescent="0.15">
      <c r="C37" s="8" t="s">
        <v>8</v>
      </c>
      <c r="D37" s="9" t="s">
        <v>9</v>
      </c>
      <c r="F37" s="14" t="s">
        <v>201</v>
      </c>
      <c r="H37" s="12" t="e">
        <f ca="1">_xll.ChemDrawExcelAddIn16.Functions.CHEM_MOLWEIGHT(#REF!)</f>
        <v>#NAME?</v>
      </c>
    </row>
    <row r="38" spans="3:8" ht="22" customHeight="1" x14ac:dyDescent="0.15">
      <c r="C38" s="8" t="s">
        <v>8</v>
      </c>
      <c r="D38" s="9" t="s">
        <v>9</v>
      </c>
      <c r="F38" s="14" t="s">
        <v>202</v>
      </c>
      <c r="H38" s="12" t="e">
        <f ca="1">_xll.ChemDrawExcelAddIn16.Functions.CHEM_MOLWEIGHT(#REF!)</f>
        <v>#NAME?</v>
      </c>
    </row>
    <row r="39" spans="3:8" ht="22" customHeight="1" x14ac:dyDescent="0.15">
      <c r="C39" s="8" t="s">
        <v>8</v>
      </c>
      <c r="D39" s="9" t="s">
        <v>9</v>
      </c>
      <c r="F39" s="14" t="s">
        <v>203</v>
      </c>
      <c r="H39" s="12" t="e">
        <f ca="1">_xll.ChemDrawExcelAddIn16.Functions.CHEM_MOLWEIGHT(#REF!)</f>
        <v>#NAME?</v>
      </c>
    </row>
    <row r="40" spans="3:8" ht="22" customHeight="1" x14ac:dyDescent="0.15">
      <c r="C40" s="8" t="s">
        <v>8</v>
      </c>
      <c r="D40" s="9" t="s">
        <v>9</v>
      </c>
      <c r="F40" s="14" t="s">
        <v>204</v>
      </c>
      <c r="H40" s="12" t="e">
        <f ca="1">_xll.ChemDrawExcelAddIn16.Functions.CHEM_MOLWEIGHT(#REF!)</f>
        <v>#NAME?</v>
      </c>
    </row>
    <row r="41" spans="3:8" ht="22" customHeight="1" x14ac:dyDescent="0.15">
      <c r="C41" s="8" t="s">
        <v>8</v>
      </c>
      <c r="D41" s="9" t="s">
        <v>9</v>
      </c>
      <c r="F41" s="14" t="s">
        <v>205</v>
      </c>
      <c r="H41" s="12" t="e">
        <f ca="1">_xll.ChemDrawExcelAddIn16.Functions.CHEM_MOLWEIGHT(#REF!)</f>
        <v>#NAME?</v>
      </c>
    </row>
    <row r="42" spans="3:8" ht="22" customHeight="1" x14ac:dyDescent="0.15">
      <c r="C42" s="8" t="s">
        <v>8</v>
      </c>
      <c r="D42" s="9" t="s">
        <v>9</v>
      </c>
      <c r="F42" s="14" t="s">
        <v>206</v>
      </c>
      <c r="H42" s="12" t="e">
        <f ca="1">_xll.ChemDrawExcelAddIn16.Functions.CHEM_MOLWEIGHT(#REF!)</f>
        <v>#NAME?</v>
      </c>
    </row>
    <row r="43" spans="3:8" ht="22" customHeight="1" x14ac:dyDescent="0.15">
      <c r="C43" s="8" t="s">
        <v>8</v>
      </c>
      <c r="D43" s="9" t="s">
        <v>9</v>
      </c>
      <c r="F43" s="14" t="s">
        <v>207</v>
      </c>
      <c r="H43" s="12" t="e">
        <f ca="1">_xll.ChemDrawExcelAddIn16.Functions.CHEM_MOLWEIGHT(#REF!)</f>
        <v>#NAME?</v>
      </c>
    </row>
    <row r="44" spans="3:8" ht="22" customHeight="1" x14ac:dyDescent="0.15">
      <c r="C44" s="8" t="s">
        <v>8</v>
      </c>
      <c r="D44" s="9" t="s">
        <v>9</v>
      </c>
      <c r="F44" s="14" t="s">
        <v>208</v>
      </c>
      <c r="H44" s="12" t="e">
        <f ca="1">_xll.ChemDrawExcelAddIn16.Functions.CHEM_MOLWEIGHT(#REF!)</f>
        <v>#NAME?</v>
      </c>
    </row>
    <row r="45" spans="3:8" ht="22" customHeight="1" x14ac:dyDescent="0.15">
      <c r="C45" s="8" t="s">
        <v>8</v>
      </c>
      <c r="D45" s="9" t="s">
        <v>9</v>
      </c>
      <c r="F45" s="14" t="s">
        <v>209</v>
      </c>
      <c r="H45" s="12" t="e">
        <f ca="1">_xll.ChemDrawExcelAddIn16.Functions.CHEM_MOLWEIGHT(#REF!)</f>
        <v>#NAME?</v>
      </c>
    </row>
    <row r="46" spans="3:8" ht="22" customHeight="1" x14ac:dyDescent="0.15">
      <c r="C46" s="8" t="s">
        <v>8</v>
      </c>
      <c r="D46" s="9" t="s">
        <v>9</v>
      </c>
      <c r="F46" s="14" t="s">
        <v>210</v>
      </c>
      <c r="H46" s="12" t="e">
        <f ca="1">_xll.ChemDrawExcelAddIn16.Functions.CHEM_MOLWEIGHT(#REF!)</f>
        <v>#NAME?</v>
      </c>
    </row>
    <row r="47" spans="3:8" ht="22" customHeight="1" x14ac:dyDescent="0.15">
      <c r="C47" s="8" t="s">
        <v>8</v>
      </c>
      <c r="D47" s="9" t="s">
        <v>9</v>
      </c>
      <c r="F47" s="14" t="s">
        <v>211</v>
      </c>
      <c r="H47" s="12" t="e">
        <f ca="1">_xll.ChemDrawExcelAddIn16.Functions.CHEM_MOLWEIGHT(#REF!)</f>
        <v>#NAME?</v>
      </c>
    </row>
    <row r="48" spans="3:8" ht="22" customHeight="1" x14ac:dyDescent="0.15">
      <c r="C48" s="8" t="s">
        <v>8</v>
      </c>
      <c r="D48" s="9" t="s">
        <v>9</v>
      </c>
      <c r="F48" s="14" t="s">
        <v>212</v>
      </c>
      <c r="H48" s="12"/>
    </row>
    <row r="49" spans="3:8" ht="22" customHeight="1" x14ac:dyDescent="0.15">
      <c r="C49" s="8" t="s">
        <v>8</v>
      </c>
      <c r="D49" s="9" t="s">
        <v>9</v>
      </c>
      <c r="F49" s="14" t="s">
        <v>213</v>
      </c>
      <c r="H49" s="12" t="e">
        <f ca="1">_xll.ChemDrawExcelAddIn16.Functions.CHEM_MOLWEIGHT(#REF!)</f>
        <v>#NAME?</v>
      </c>
    </row>
    <row r="50" spans="3:8" ht="22" customHeight="1" x14ac:dyDescent="0.15">
      <c r="C50" s="8" t="s">
        <v>8</v>
      </c>
      <c r="D50" s="9" t="s">
        <v>9</v>
      </c>
      <c r="F50" s="14" t="s">
        <v>214</v>
      </c>
      <c r="H50" s="12" t="e">
        <f ca="1">_xll.ChemDrawExcelAddIn16.Functions.CHEM_MOLWEIGHT(#REF!)</f>
        <v>#NAME?</v>
      </c>
    </row>
    <row r="51" spans="3:8" ht="22" customHeight="1" x14ac:dyDescent="0.15">
      <c r="C51" s="8" t="s">
        <v>8</v>
      </c>
      <c r="D51" s="9" t="s">
        <v>9</v>
      </c>
      <c r="F51" s="14" t="s">
        <v>215</v>
      </c>
      <c r="H51" s="12" t="e">
        <f ca="1">_xll.ChemDrawExcelAddIn16.Functions.CHEM_MOLWEIGHT(#REF!)</f>
        <v>#NAME?</v>
      </c>
    </row>
    <row r="52" spans="3:8" ht="22" customHeight="1" x14ac:dyDescent="0.15">
      <c r="C52" s="8" t="s">
        <v>8</v>
      </c>
      <c r="D52" s="9" t="s">
        <v>9</v>
      </c>
      <c r="F52" s="14" t="s">
        <v>216</v>
      </c>
      <c r="H52" s="12" t="e">
        <f ca="1">_xll.ChemDrawExcelAddIn16.Functions.CHEM_MOLWEIGHT(#REF!)</f>
        <v>#NAME?</v>
      </c>
    </row>
    <row r="53" spans="3:8" ht="22" customHeight="1" x14ac:dyDescent="0.15">
      <c r="C53" s="8" t="s">
        <v>8</v>
      </c>
      <c r="D53" s="9" t="s">
        <v>9</v>
      </c>
      <c r="F53" s="14" t="s">
        <v>217</v>
      </c>
      <c r="H53" s="12" t="e">
        <f ca="1">_xll.ChemDrawExcelAddIn16.Functions.CHEM_MOLWEIGHT(#REF!)</f>
        <v>#NAME?</v>
      </c>
    </row>
    <row r="54" spans="3:8" ht="22" customHeight="1" x14ac:dyDescent="0.15">
      <c r="C54" s="8" t="s">
        <v>8</v>
      </c>
      <c r="D54" s="9" t="s">
        <v>9</v>
      </c>
      <c r="F54" s="14" t="s">
        <v>218</v>
      </c>
      <c r="H54" s="12" t="e">
        <f ca="1">_xll.ChemDrawExcelAddIn16.Functions.CHEM_MOLWEIGHT(#REF!)</f>
        <v>#NAME?</v>
      </c>
    </row>
    <row r="55" spans="3:8" ht="22" customHeight="1" x14ac:dyDescent="0.15">
      <c r="C55" s="8" t="s">
        <v>8</v>
      </c>
      <c r="D55" s="9" t="s">
        <v>9</v>
      </c>
      <c r="F55" s="14" t="s">
        <v>219</v>
      </c>
      <c r="H55" s="12" t="e">
        <f ca="1">_xll.ChemDrawExcelAddIn16.Functions.CHEM_MOLWEIGHT(#REF!)</f>
        <v>#NAME?</v>
      </c>
    </row>
    <row r="56" spans="3:8" ht="22" customHeight="1" x14ac:dyDescent="0.15">
      <c r="C56" s="8" t="s">
        <v>8</v>
      </c>
      <c r="D56" s="9" t="s">
        <v>9</v>
      </c>
      <c r="F56" s="14" t="s">
        <v>220</v>
      </c>
      <c r="H56" s="12" t="e">
        <f ca="1">_xll.ChemDrawExcelAddIn16.Functions.CHEM_MOLWEIGHT(#REF!)</f>
        <v>#NAME?</v>
      </c>
    </row>
    <row r="57" spans="3:8" ht="22" customHeight="1" x14ac:dyDescent="0.15">
      <c r="C57" s="8" t="s">
        <v>8</v>
      </c>
      <c r="D57" s="9" t="s">
        <v>9</v>
      </c>
      <c r="F57" s="14" t="s">
        <v>221</v>
      </c>
      <c r="H57" s="12" t="e">
        <f ca="1">_xll.ChemDrawExcelAddIn16.Functions.CHEM_MOLWEIGHT(#REF!)</f>
        <v>#NAME?</v>
      </c>
    </row>
    <row r="58" spans="3:8" ht="22" customHeight="1" x14ac:dyDescent="0.15">
      <c r="C58" s="8" t="s">
        <v>8</v>
      </c>
      <c r="D58" s="9" t="s">
        <v>9</v>
      </c>
      <c r="F58" s="14" t="s">
        <v>222</v>
      </c>
      <c r="H58" s="12" t="e">
        <f ca="1">_xll.ChemDrawExcelAddIn16.Functions.CHEM_MOLWEIGHT(#REF!)</f>
        <v>#NAME?</v>
      </c>
    </row>
    <row r="59" spans="3:8" ht="22" customHeight="1" x14ac:dyDescent="0.15">
      <c r="C59" s="8" t="s">
        <v>8</v>
      </c>
      <c r="D59" s="9" t="s">
        <v>9</v>
      </c>
      <c r="F59" s="14" t="s">
        <v>223</v>
      </c>
      <c r="H59" s="12" t="e">
        <f ca="1">_xll.ChemDrawExcelAddIn16.Functions.CHEM_MOLWEIGHT(#REF!)</f>
        <v>#NAME?</v>
      </c>
    </row>
    <row r="60" spans="3:8" ht="22" customHeight="1" x14ac:dyDescent="0.15">
      <c r="C60" s="8" t="s">
        <v>8</v>
      </c>
      <c r="D60" s="9" t="s">
        <v>9</v>
      </c>
      <c r="F60" s="14" t="s">
        <v>224</v>
      </c>
      <c r="H60" s="12" t="e">
        <f ca="1">_xll.ChemDrawExcelAddIn16.Functions.CHEM_MOLWEIGHT(#REF!)</f>
        <v>#NAME?</v>
      </c>
    </row>
    <row r="61" spans="3:8" ht="22" customHeight="1" x14ac:dyDescent="0.15">
      <c r="C61" s="8" t="s">
        <v>8</v>
      </c>
      <c r="D61" s="9" t="s">
        <v>9</v>
      </c>
      <c r="F61" s="14" t="s">
        <v>225</v>
      </c>
      <c r="H61" s="12" t="e">
        <f ca="1">_xll.ChemDrawExcelAddIn16.Functions.CHEM_MOLWEIGHT(#REF!)</f>
        <v>#NAME?</v>
      </c>
    </row>
    <row r="62" spans="3:8" ht="22" customHeight="1" x14ac:dyDescent="0.15">
      <c r="C62" s="8" t="s">
        <v>8</v>
      </c>
      <c r="D62" s="9" t="s">
        <v>9</v>
      </c>
      <c r="F62" s="14" t="s">
        <v>226</v>
      </c>
      <c r="H62" s="12" t="e">
        <f ca="1">_xll.ChemDrawExcelAddIn16.Functions.CHEM_MOLWEIGHT(#REF!)</f>
        <v>#NAME?</v>
      </c>
    </row>
    <row r="63" spans="3:8" ht="22" customHeight="1" x14ac:dyDescent="0.15">
      <c r="C63" s="8" t="s">
        <v>8</v>
      </c>
      <c r="D63" s="9" t="s">
        <v>9</v>
      </c>
      <c r="F63" s="14" t="s">
        <v>227</v>
      </c>
      <c r="H63" s="12" t="e">
        <f ca="1">_xll.ChemDrawExcelAddIn16.Functions.CHEM_MOLWEIGHT(#REF!)</f>
        <v>#NAME?</v>
      </c>
    </row>
    <row r="64" spans="3:8" ht="22" customHeight="1" x14ac:dyDescent="0.15">
      <c r="C64" s="8" t="s">
        <v>8</v>
      </c>
      <c r="D64" s="9" t="s">
        <v>9</v>
      </c>
      <c r="F64" s="14" t="s">
        <v>228</v>
      </c>
      <c r="H64" s="12" t="e">
        <f ca="1">_xll.ChemDrawExcelAddIn16.Functions.CHEM_MOLWEIGHT(#REF!)</f>
        <v>#NAME?</v>
      </c>
    </row>
    <row r="65" spans="3:8" ht="22" customHeight="1" x14ac:dyDescent="0.15">
      <c r="C65" s="8" t="s">
        <v>8</v>
      </c>
      <c r="D65" s="9" t="s">
        <v>9</v>
      </c>
      <c r="F65" s="14" t="s">
        <v>229</v>
      </c>
      <c r="H65" s="12" t="e">
        <f ca="1">_xll.ChemDrawExcelAddIn16.Functions.CHEM_MOLWEIGHT(#REF!)</f>
        <v>#NAME?</v>
      </c>
    </row>
    <row r="66" spans="3:8" ht="22" customHeight="1" x14ac:dyDescent="0.15">
      <c r="C66" s="8" t="s">
        <v>8</v>
      </c>
      <c r="D66" s="9" t="s">
        <v>9</v>
      </c>
      <c r="F66" s="14" t="s">
        <v>230</v>
      </c>
      <c r="H66" s="12" t="e">
        <f ca="1">_xll.ChemDrawExcelAddIn16.Functions.CHEM_MOLWEIGHT(#REF!)</f>
        <v>#NAME?</v>
      </c>
    </row>
    <row r="67" spans="3:8" ht="22" customHeight="1" x14ac:dyDescent="0.15">
      <c r="C67" s="8" t="s">
        <v>8</v>
      </c>
      <c r="D67" s="9" t="s">
        <v>9</v>
      </c>
      <c r="F67" s="14" t="s">
        <v>231</v>
      </c>
      <c r="H67" s="12" t="e">
        <f ca="1">_xll.ChemDrawExcelAddIn16.Functions.CHEM_MOLWEIGHT(A2)</f>
        <v>#NAME?</v>
      </c>
    </row>
    <row r="68" spans="3:8" ht="22" customHeight="1" x14ac:dyDescent="0.15">
      <c r="C68" s="8" t="s">
        <v>8</v>
      </c>
      <c r="D68" s="9" t="s">
        <v>9</v>
      </c>
      <c r="F68" s="14" t="s">
        <v>232</v>
      </c>
      <c r="H68" s="12" t="e">
        <f ca="1">_xll.ChemDrawExcelAddIn16.Functions.CHEM_MOLWEIGHT(A3)</f>
        <v>#NAME?</v>
      </c>
    </row>
    <row r="69" spans="3:8" ht="22" customHeight="1" x14ac:dyDescent="0.15">
      <c r="C69" s="8" t="s">
        <v>8</v>
      </c>
      <c r="D69" s="9" t="s">
        <v>9</v>
      </c>
      <c r="F69" s="14" t="s">
        <v>233</v>
      </c>
      <c r="H69" s="12" t="e">
        <f ca="1">_xll.ChemDrawExcelAddIn16.Functions.CHEM_MOLWEIGHT(A4)</f>
        <v>#NAME?</v>
      </c>
    </row>
    <row r="70" spans="3:8" ht="22" customHeight="1" x14ac:dyDescent="0.15">
      <c r="C70" s="8" t="s">
        <v>8</v>
      </c>
      <c r="D70" s="9" t="s">
        <v>9</v>
      </c>
      <c r="F70" s="14" t="s">
        <v>234</v>
      </c>
      <c r="H70" s="12" t="e">
        <f ca="1">_xll.ChemDrawExcelAddIn16.Functions.CHEM_MOLWEIGHT(A5)</f>
        <v>#NAME?</v>
      </c>
    </row>
    <row r="71" spans="3:8" ht="22" customHeight="1" x14ac:dyDescent="0.15">
      <c r="C71" s="8" t="s">
        <v>8</v>
      </c>
      <c r="D71" s="9" t="s">
        <v>9</v>
      </c>
      <c r="F71" s="14" t="s">
        <v>235</v>
      </c>
      <c r="H71" s="12" t="e">
        <f ca="1">_xll.ChemDrawExcelAddIn16.Functions.CHEM_MOLWEIGHT(A6)</f>
        <v>#NAME?</v>
      </c>
    </row>
    <row r="72" spans="3:8" ht="22" customHeight="1" x14ac:dyDescent="0.15">
      <c r="C72" s="8" t="s">
        <v>8</v>
      </c>
      <c r="D72" s="9" t="s">
        <v>9</v>
      </c>
      <c r="F72" s="14" t="s">
        <v>236</v>
      </c>
      <c r="H72" s="12" t="e">
        <f ca="1">_xll.ChemDrawExcelAddIn16.Functions.CHEM_MOLWEIGHT(A7)</f>
        <v>#NAME?</v>
      </c>
    </row>
    <row r="73" spans="3:8" ht="22" customHeight="1" x14ac:dyDescent="0.15">
      <c r="C73" s="8" t="s">
        <v>8</v>
      </c>
      <c r="D73" s="9" t="s">
        <v>9</v>
      </c>
      <c r="F73" s="14" t="s">
        <v>237</v>
      </c>
      <c r="H73" s="12" t="e">
        <f ca="1">_xll.ChemDrawExcelAddIn16.Functions.CHEM_MOLWEIGHT(A8)</f>
        <v>#NAME?</v>
      </c>
    </row>
    <row r="74" spans="3:8" ht="22" customHeight="1" x14ac:dyDescent="0.15">
      <c r="H74" s="12" t="e">
        <f ca="1">_xll.ChemDrawExcelAddIn16.Functions.CHEM_MOLWEIGHT(A9)</f>
        <v>#NAME?</v>
      </c>
    </row>
    <row r="75" spans="3:8" ht="22" customHeight="1" x14ac:dyDescent="0.15">
      <c r="H75" s="12" t="e">
        <f ca="1">_xll.ChemDrawExcelAddIn16.Functions.CHEM_MOLWEIGHT(A10)</f>
        <v>#NAME?</v>
      </c>
    </row>
    <row r="76" spans="3:8" ht="22" customHeight="1" x14ac:dyDescent="0.15">
      <c r="H76" s="12" t="e">
        <f ca="1">_xll.ChemDrawExcelAddIn16.Functions.CHEM_MOLWEIGHT(A11)</f>
        <v>#NAME?</v>
      </c>
    </row>
    <row r="77" spans="3:8" ht="22" customHeight="1" x14ac:dyDescent="0.15">
      <c r="H77" s="12" t="e">
        <f ca="1">_xll.ChemDrawExcelAddIn16.Functions.CHEM_MOLWEIGHT(A12)</f>
        <v>#NAME?</v>
      </c>
    </row>
    <row r="78" spans="3:8" ht="22" customHeight="1" x14ac:dyDescent="0.15">
      <c r="H78" s="12" t="e">
        <f ca="1">_xll.ChemDrawExcelAddIn16.Functions.CHEM_MOLWEIGHT(A13)</f>
        <v>#NAME?</v>
      </c>
    </row>
    <row r="79" spans="3:8" ht="22" customHeight="1" x14ac:dyDescent="0.15">
      <c r="H79" s="12" t="e">
        <f ca="1">_xll.ChemDrawExcelAddIn16.Functions.CHEM_MOLWEIGHT(A14)</f>
        <v>#NAME?</v>
      </c>
    </row>
    <row r="80" spans="3:8" ht="22" customHeight="1" x14ac:dyDescent="0.15">
      <c r="H80" s="12" t="e">
        <f ca="1">_xll.ChemDrawExcelAddIn16.Functions.CHEM_MOLWEIGHT(A15)</f>
        <v>#NAME?</v>
      </c>
    </row>
    <row r="81" spans="8:8" ht="22" customHeight="1" x14ac:dyDescent="0.15">
      <c r="H81" s="12" t="e">
        <f ca="1">_xll.ChemDrawExcelAddIn16.Functions.CHEM_MOLWEIGHT(A16)</f>
        <v>#NAME?</v>
      </c>
    </row>
    <row r="82" spans="8:8" ht="22" customHeight="1" x14ac:dyDescent="0.15">
      <c r="H82" s="12" t="e">
        <f ca="1">_xll.ChemDrawExcelAddIn16.Functions.CHEM_MOLWEIGHT(A17)</f>
        <v>#NAME?</v>
      </c>
    </row>
    <row r="83" spans="8:8" ht="22" customHeight="1" x14ac:dyDescent="0.15">
      <c r="H83" s="12" t="e">
        <f ca="1">_xll.ChemDrawExcelAddIn16.Functions.CHEM_MOLWEIGHT(A18)</f>
        <v>#NAME?</v>
      </c>
    </row>
    <row r="84" spans="8:8" ht="22" customHeight="1" x14ac:dyDescent="0.15">
      <c r="H84" s="12" t="e">
        <f ca="1">_xll.ChemDrawExcelAddIn16.Functions.CHEM_MOLWEIGHT(A19)</f>
        <v>#NAME?</v>
      </c>
    </row>
    <row r="85" spans="8:8" ht="22" customHeight="1" x14ac:dyDescent="0.15">
      <c r="H85" s="12" t="e">
        <f ca="1">_xll.ChemDrawExcelAddIn16.Functions.CHEM_MOLWEIGHT(A20)</f>
        <v>#NAME?</v>
      </c>
    </row>
    <row r="86" spans="8:8" ht="22" customHeight="1" x14ac:dyDescent="0.15">
      <c r="H86" s="12" t="e">
        <f ca="1">_xll.ChemDrawExcelAddIn16.Functions.CHEM_MOLWEIGHT(A21)</f>
        <v>#NAME?</v>
      </c>
    </row>
    <row r="87" spans="8:8" ht="22" customHeight="1" x14ac:dyDescent="0.15">
      <c r="H87" s="12" t="e">
        <f ca="1">_xll.ChemDrawExcelAddIn16.Functions.CHEM_MOLWEIGHT(A22)</f>
        <v>#NAME?</v>
      </c>
    </row>
    <row r="88" spans="8:8" ht="22" customHeight="1" x14ac:dyDescent="0.15">
      <c r="H88" s="12" t="e">
        <f ca="1">_xll.ChemDrawExcelAddIn16.Functions.CHEM_MOLWEIGHT(A23)</f>
        <v>#NAME?</v>
      </c>
    </row>
    <row r="89" spans="8:8" ht="22" customHeight="1" x14ac:dyDescent="0.15">
      <c r="H89" s="12" t="e">
        <f ca="1">_xll.ChemDrawExcelAddIn16.Functions.CHEM_MOLWEIGHT(A24)</f>
        <v>#NAME?</v>
      </c>
    </row>
    <row r="90" spans="8:8" ht="22" customHeight="1" x14ac:dyDescent="0.15">
      <c r="H90" s="12" t="e">
        <f ca="1">_xll.ChemDrawExcelAddIn16.Functions.CHEM_MOLWEIGHT(A25)</f>
        <v>#NAME?</v>
      </c>
    </row>
    <row r="91" spans="8:8" ht="22" customHeight="1" x14ac:dyDescent="0.15">
      <c r="H91" s="12" t="e">
        <f ca="1">_xll.ChemDrawExcelAddIn16.Functions.CHEM_MOLWEIGHT(A26)</f>
        <v>#NAME?</v>
      </c>
    </row>
    <row r="92" spans="8:8" ht="22" customHeight="1" x14ac:dyDescent="0.15">
      <c r="H92" s="12" t="e">
        <f ca="1">_xll.ChemDrawExcelAddIn16.Functions.CHEM_MOLWEIGHT(A27)</f>
        <v>#NAME?</v>
      </c>
    </row>
    <row r="93" spans="8:8" ht="22" customHeight="1" x14ac:dyDescent="0.15">
      <c r="H93" s="12" t="e">
        <f ca="1">_xll.ChemDrawExcelAddIn16.Functions.CHEM_MOLWEIGHT(A28)</f>
        <v>#NAME?</v>
      </c>
    </row>
    <row r="94" spans="8:8" ht="22" customHeight="1" x14ac:dyDescent="0.15">
      <c r="H94" s="12" t="e">
        <f ca="1">_xll.ChemDrawExcelAddIn16.Functions.CHEM_MOLWEIGHT(A29)</f>
        <v>#NAME?</v>
      </c>
    </row>
    <row r="95" spans="8:8" ht="22" customHeight="1" x14ac:dyDescent="0.15">
      <c r="H95" s="12" t="e">
        <f ca="1">_xll.ChemDrawExcelAddIn16.Functions.CHEM_MOLWEIGHT(A30)</f>
        <v>#NAME?</v>
      </c>
    </row>
    <row r="96" spans="8:8" ht="22" customHeight="1" x14ac:dyDescent="0.15">
      <c r="H96" s="12" t="e">
        <f ca="1">_xll.ChemDrawExcelAddIn16.Functions.CHEM_MOLWEIGHT(A31)</f>
        <v>#NAME?</v>
      </c>
    </row>
    <row r="97" spans="8:8" ht="22" customHeight="1" x14ac:dyDescent="0.15">
      <c r="H97" s="12" t="e">
        <f ca="1">_xll.ChemDrawExcelAddIn16.Functions.CHEM_MOLWEIGHT(A32)</f>
        <v>#NAME?</v>
      </c>
    </row>
    <row r="98" spans="8:8" ht="22" customHeight="1" x14ac:dyDescent="0.15">
      <c r="H98" s="12" t="e">
        <f ca="1">_xll.ChemDrawExcelAddIn16.Functions.CHEM_MOLWEIGHT(A33)</f>
        <v>#NAME?</v>
      </c>
    </row>
    <row r="99" spans="8:8" ht="22" customHeight="1" x14ac:dyDescent="0.15">
      <c r="H99" s="12" t="e">
        <f ca="1">_xll.ChemDrawExcelAddIn16.Functions.CHEM_MOLWEIGHT(A34)</f>
        <v>#NAME?</v>
      </c>
    </row>
    <row r="100" spans="8:8" ht="22" customHeight="1" x14ac:dyDescent="0.15">
      <c r="H100" s="12" t="e">
        <f ca="1">_xll.ChemDrawExcelAddIn16.Functions.CHEM_MOLWEIGHT(A35)</f>
        <v>#NAME?</v>
      </c>
    </row>
    <row r="101" spans="8:8" ht="22" customHeight="1" x14ac:dyDescent="0.15">
      <c r="H101" s="12" t="e">
        <f ca="1">_xll.ChemDrawExcelAddIn16.Functions.CHEM_MOLWEIGHT(A36)</f>
        <v>#NAME?</v>
      </c>
    </row>
    <row r="102" spans="8:8" ht="22" customHeight="1" x14ac:dyDescent="0.15">
      <c r="H102" s="12" t="e">
        <f ca="1">_xll.ChemDrawExcelAddIn16.Functions.CHEM_MOLWEIGHT(A37)</f>
        <v>#NAME?</v>
      </c>
    </row>
    <row r="103" spans="8:8" ht="22" customHeight="1" x14ac:dyDescent="0.15">
      <c r="H103" s="12" t="e">
        <f ca="1">_xll.ChemDrawExcelAddIn16.Functions.CHEM_MOLWEIGHT(A38)</f>
        <v>#NAME?</v>
      </c>
    </row>
    <row r="104" spans="8:8" ht="22" customHeight="1" x14ac:dyDescent="0.15">
      <c r="H104" s="12" t="e">
        <f ca="1">_xll.ChemDrawExcelAddIn16.Functions.CHEM_MOLWEIGHT(A39)</f>
        <v>#NAME?</v>
      </c>
    </row>
    <row r="105" spans="8:8" ht="22" customHeight="1" x14ac:dyDescent="0.15">
      <c r="H105" s="12" t="e">
        <f ca="1">_xll.ChemDrawExcelAddIn16.Functions.CHEM_MOLWEIGHT(A40)</f>
        <v>#NAME?</v>
      </c>
    </row>
    <row r="106" spans="8:8" ht="22" customHeight="1" x14ac:dyDescent="0.15">
      <c r="H106" s="12" t="e">
        <f ca="1">_xll.ChemDrawExcelAddIn16.Functions.CHEM_MOLWEIGHT(A41)</f>
        <v>#NAME?</v>
      </c>
    </row>
    <row r="107" spans="8:8" ht="22" customHeight="1" x14ac:dyDescent="0.15">
      <c r="H107" s="12" t="e">
        <f ca="1">_xll.ChemDrawExcelAddIn16.Functions.CHEM_MOLWEIGHT(A42)</f>
        <v>#NAME?</v>
      </c>
    </row>
    <row r="108" spans="8:8" ht="22" customHeight="1" x14ac:dyDescent="0.15">
      <c r="H108" s="12" t="e">
        <f ca="1">_xll.ChemDrawExcelAddIn16.Functions.CHEM_MOLWEIGHT(A43)</f>
        <v>#NAME?</v>
      </c>
    </row>
    <row r="109" spans="8:8" ht="22" customHeight="1" x14ac:dyDescent="0.15">
      <c r="H109" s="12" t="e">
        <f ca="1">_xll.ChemDrawExcelAddIn16.Functions.CHEM_MOLWEIGHT(A44)</f>
        <v>#NAME?</v>
      </c>
    </row>
    <row r="110" spans="8:8" ht="22" customHeight="1" x14ac:dyDescent="0.15">
      <c r="H110" s="12" t="e">
        <f ca="1">_xll.ChemDrawExcelAddIn16.Functions.CHEM_MOLWEIGHT(A45)</f>
        <v>#NAME?</v>
      </c>
    </row>
    <row r="111" spans="8:8" ht="22" customHeight="1" x14ac:dyDescent="0.15">
      <c r="H111" s="12" t="e">
        <f ca="1">_xll.ChemDrawExcelAddIn16.Functions.CHEM_MOLWEIGHT(A46)</f>
        <v>#NAME?</v>
      </c>
    </row>
    <row r="112" spans="8:8" ht="22" customHeight="1" x14ac:dyDescent="0.15">
      <c r="H112" s="12" t="e">
        <f ca="1">_xll.ChemDrawExcelAddIn16.Functions.CHEM_MOLWEIGHT(A47)</f>
        <v>#NAME?</v>
      </c>
    </row>
    <row r="113" spans="8:8" ht="22" customHeight="1" x14ac:dyDescent="0.15">
      <c r="H113" s="12" t="e">
        <f ca="1">_xll.ChemDrawExcelAddIn16.Functions.CHEM_MOLWEIGHT(A48)</f>
        <v>#NAME?</v>
      </c>
    </row>
    <row r="114" spans="8:8" ht="22" customHeight="1" x14ac:dyDescent="0.15">
      <c r="H114" s="12" t="e">
        <f ca="1">_xll.ChemDrawExcelAddIn16.Functions.CHEM_MOLWEIGHT(A49)</f>
        <v>#NAME?</v>
      </c>
    </row>
    <row r="115" spans="8:8" ht="22" customHeight="1" x14ac:dyDescent="0.15">
      <c r="H115" s="12" t="e">
        <f ca="1">_xll.ChemDrawExcelAddIn16.Functions.CHEM_MOLWEIGHT(A50)</f>
        <v>#NAME?</v>
      </c>
    </row>
    <row r="116" spans="8:8" ht="22" customHeight="1" x14ac:dyDescent="0.15">
      <c r="H116" s="12" t="e">
        <f ca="1">_xll.ChemDrawExcelAddIn16.Functions.CHEM_MOLWEIGHT(A51)</f>
        <v>#NAME?</v>
      </c>
    </row>
    <row r="117" spans="8:8" ht="22" customHeight="1" x14ac:dyDescent="0.15">
      <c r="H117" s="12" t="e">
        <f ca="1">_xll.ChemDrawExcelAddIn16.Functions.CHEM_MOLWEIGHT(A52)</f>
        <v>#NAME?</v>
      </c>
    </row>
    <row r="118" spans="8:8" ht="22" customHeight="1" x14ac:dyDescent="0.15">
      <c r="H118" s="12" t="e">
        <f ca="1">_xll.ChemDrawExcelAddIn16.Functions.CHEM_MOLWEIGHT(A53)</f>
        <v>#NAME?</v>
      </c>
    </row>
    <row r="119" spans="8:8" ht="22" customHeight="1" x14ac:dyDescent="0.15">
      <c r="H119" s="12" t="e">
        <f ca="1">_xll.ChemDrawExcelAddIn16.Functions.CHEM_MOLWEIGHT(A54)</f>
        <v>#NAME?</v>
      </c>
    </row>
    <row r="120" spans="8:8" ht="22" customHeight="1" x14ac:dyDescent="0.15">
      <c r="H120" s="12" t="e">
        <f ca="1">_xll.ChemDrawExcelAddIn16.Functions.CHEM_MOLWEIGHT(A55)</f>
        <v>#NAME?</v>
      </c>
    </row>
    <row r="121" spans="8:8" ht="22" customHeight="1" x14ac:dyDescent="0.15">
      <c r="H121" s="12" t="e">
        <f ca="1">_xll.ChemDrawExcelAddIn16.Functions.CHEM_MOLWEIGHT(A56)</f>
        <v>#NAME?</v>
      </c>
    </row>
    <row r="122" spans="8:8" ht="22" customHeight="1" x14ac:dyDescent="0.15">
      <c r="H122" s="12" t="e">
        <f ca="1">_xll.ChemDrawExcelAddIn16.Functions.CHEM_MOLWEIGHT(A57)</f>
        <v>#NAME?</v>
      </c>
    </row>
    <row r="123" spans="8:8" ht="22" customHeight="1" x14ac:dyDescent="0.15">
      <c r="H123" s="12" t="e">
        <f ca="1">_xll.ChemDrawExcelAddIn16.Functions.CHEM_MOLWEIGHT(A58)</f>
        <v>#NAME?</v>
      </c>
    </row>
    <row r="124" spans="8:8" ht="22" customHeight="1" x14ac:dyDescent="0.15">
      <c r="H124" s="12" t="e">
        <f ca="1">_xll.ChemDrawExcelAddIn16.Functions.CHEM_MOLWEIGHT(A59)</f>
        <v>#NAME?</v>
      </c>
    </row>
    <row r="125" spans="8:8" ht="22" customHeight="1" x14ac:dyDescent="0.15">
      <c r="H125" s="12" t="e">
        <f ca="1">_xll.ChemDrawExcelAddIn16.Functions.CHEM_MOLWEIGHT(A60)</f>
        <v>#NAME?</v>
      </c>
    </row>
    <row r="126" spans="8:8" ht="22" customHeight="1" x14ac:dyDescent="0.15">
      <c r="H126" s="12" t="e">
        <f ca="1">_xll.ChemDrawExcelAddIn16.Functions.CHEM_MOLWEIGHT(A61)</f>
        <v>#NAME?</v>
      </c>
    </row>
    <row r="127" spans="8:8" ht="22" customHeight="1" x14ac:dyDescent="0.15">
      <c r="H127" s="12" t="e">
        <f ca="1">_xll.ChemDrawExcelAddIn16.Functions.CHEM_MOLWEIGHT(A62)</f>
        <v>#NAME?</v>
      </c>
    </row>
    <row r="128" spans="8:8" ht="22" customHeight="1" x14ac:dyDescent="0.15">
      <c r="H128" s="12" t="e">
        <f ca="1">_xll.ChemDrawExcelAddIn16.Functions.CHEM_MOLWEIGHT(A63)</f>
        <v>#NAME?</v>
      </c>
    </row>
    <row r="129" spans="8:8" ht="22" customHeight="1" x14ac:dyDescent="0.15">
      <c r="H129" s="12" t="e">
        <f ca="1">_xll.ChemDrawExcelAddIn16.Functions.CHEM_MOLWEIGHT(A64)</f>
        <v>#NAME?</v>
      </c>
    </row>
    <row r="130" spans="8:8" ht="22" customHeight="1" x14ac:dyDescent="0.15">
      <c r="H130" s="12" t="e">
        <f ca="1">_xll.ChemDrawExcelAddIn16.Functions.CHEM_MOLWEIGHT(A65)</f>
        <v>#NAME?</v>
      </c>
    </row>
    <row r="131" spans="8:8" ht="22" customHeight="1" x14ac:dyDescent="0.15">
      <c r="H131" s="12" t="e">
        <f ca="1">_xll.ChemDrawExcelAddIn16.Functions.CHEM_MOLWEIGHT(A66)</f>
        <v>#NAME?</v>
      </c>
    </row>
    <row r="132" spans="8:8" ht="22" customHeight="1" x14ac:dyDescent="0.15">
      <c r="H132" s="12" t="e">
        <f ca="1">_xll.ChemDrawExcelAddIn16.Functions.CHEM_MOLWEIGHT(A67)</f>
        <v>#NAME?</v>
      </c>
    </row>
    <row r="133" spans="8:8" ht="22" customHeight="1" x14ac:dyDescent="0.15">
      <c r="H133" s="12" t="e">
        <f ca="1">_xll.ChemDrawExcelAddIn16.Functions.CHEM_MOLWEIGHT(A68)</f>
        <v>#NAME?</v>
      </c>
    </row>
    <row r="134" spans="8:8" ht="22" customHeight="1" x14ac:dyDescent="0.15">
      <c r="H134" s="12" t="e">
        <f ca="1">_xll.ChemDrawExcelAddIn16.Functions.CHEM_MOLWEIGHT(A69)</f>
        <v>#NAME?</v>
      </c>
    </row>
    <row r="135" spans="8:8" ht="22" customHeight="1" x14ac:dyDescent="0.15">
      <c r="H135" s="12" t="e">
        <f ca="1">_xll.ChemDrawExcelAddIn16.Functions.CHEM_MOLWEIGHT(A70)</f>
        <v>#NAME?</v>
      </c>
    </row>
    <row r="136" spans="8:8" ht="22" customHeight="1" x14ac:dyDescent="0.15">
      <c r="H136" s="12" t="e">
        <f ca="1">_xll.ChemDrawExcelAddIn16.Functions.CHEM_MOLWEIGHT(A71)</f>
        <v>#NAME?</v>
      </c>
    </row>
    <row r="137" spans="8:8" ht="22" customHeight="1" x14ac:dyDescent="0.15">
      <c r="H137" s="12" t="e">
        <f ca="1">_xll.ChemDrawExcelAddIn16.Functions.CHEM_MOLWEIGHT(A72)</f>
        <v>#NAME?</v>
      </c>
    </row>
    <row r="138" spans="8:8" ht="22" customHeight="1" x14ac:dyDescent="0.15">
      <c r="H138" s="12" t="e">
        <f ca="1">_xll.ChemDrawExcelAddIn16.Functions.CHEM_MOLWEIGHT(A73)</f>
        <v>#NAME?</v>
      </c>
    </row>
    <row r="139" spans="8:8" ht="22" customHeight="1" x14ac:dyDescent="0.15">
      <c r="H139" s="12" t="e">
        <f ca="1">_xll.ChemDrawExcelAddIn16.Functions.CHEM_MOLWEIGHT(A74)</f>
        <v>#NAME?</v>
      </c>
    </row>
    <row r="140" spans="8:8" ht="22" customHeight="1" x14ac:dyDescent="0.15">
      <c r="H140" s="12" t="e">
        <f ca="1">_xll.ChemDrawExcelAddIn16.Functions.CHEM_MOLWEIGHT(A75)</f>
        <v>#NAME?</v>
      </c>
    </row>
    <row r="141" spans="8:8" ht="22" customHeight="1" x14ac:dyDescent="0.15">
      <c r="H141" s="12" t="e">
        <f ca="1">_xll.ChemDrawExcelAddIn16.Functions.CHEM_MOLWEIGHT(A76)</f>
        <v>#NAME?</v>
      </c>
    </row>
    <row r="142" spans="8:8" ht="22" customHeight="1" x14ac:dyDescent="0.15">
      <c r="H142" s="12" t="e">
        <f ca="1">_xll.ChemDrawExcelAddIn16.Functions.CHEM_MOLWEIGHT(A77)</f>
        <v>#NAME?</v>
      </c>
    </row>
    <row r="143" spans="8:8" ht="22" customHeight="1" x14ac:dyDescent="0.15">
      <c r="H143" s="12" t="e">
        <f ca="1">_xll.ChemDrawExcelAddIn16.Functions.CHEM_MOLWEIGHT(A78)</f>
        <v>#NAME?</v>
      </c>
    </row>
    <row r="144" spans="8:8" ht="22" customHeight="1" x14ac:dyDescent="0.15">
      <c r="H144" s="12" t="e">
        <f ca="1">_xll.ChemDrawExcelAddIn16.Functions.CHEM_MOLWEIGHT(A79)</f>
        <v>#NAME?</v>
      </c>
    </row>
    <row r="145" spans="8:8" ht="22" customHeight="1" x14ac:dyDescent="0.15">
      <c r="H145" s="12" t="e">
        <f ca="1">_xll.ChemDrawExcelAddIn16.Functions.CHEM_MOLWEIGHT(A80)</f>
        <v>#NAME?</v>
      </c>
    </row>
    <row r="146" spans="8:8" ht="22" customHeight="1" x14ac:dyDescent="0.15">
      <c r="H146" s="12" t="e">
        <f ca="1">_xll.ChemDrawExcelAddIn16.Functions.CHEM_MOLWEIGHT(A81)</f>
        <v>#NAME?</v>
      </c>
    </row>
    <row r="147" spans="8:8" ht="22" customHeight="1" x14ac:dyDescent="0.15">
      <c r="H147" s="12" t="e">
        <f ca="1">_xll.ChemDrawExcelAddIn16.Functions.CHEM_MOLWEIGHT(A82)</f>
        <v>#NAME?</v>
      </c>
    </row>
    <row r="148" spans="8:8" ht="22" customHeight="1" x14ac:dyDescent="0.15">
      <c r="H148" s="12" t="e">
        <f ca="1">_xll.ChemDrawExcelAddIn16.Functions.CHEM_MOLWEIGHT(A83)</f>
        <v>#NAME?</v>
      </c>
    </row>
    <row r="149" spans="8:8" ht="22" customHeight="1" x14ac:dyDescent="0.15">
      <c r="H149" s="12" t="e">
        <f ca="1">_xll.ChemDrawExcelAddIn16.Functions.CHEM_MOLWEIGHT(A84)</f>
        <v>#NAME?</v>
      </c>
    </row>
    <row r="150" spans="8:8" ht="22" customHeight="1" x14ac:dyDescent="0.15">
      <c r="H150" s="12" t="e">
        <f ca="1">_xll.ChemDrawExcelAddIn16.Functions.CHEM_MOLWEIGHT(A85)</f>
        <v>#NAME?</v>
      </c>
    </row>
    <row r="151" spans="8:8" ht="22" customHeight="1" x14ac:dyDescent="0.15">
      <c r="H151" s="12" t="e">
        <f ca="1">_xll.ChemDrawExcelAddIn16.Functions.CHEM_MOLWEIGHT(A86)</f>
        <v>#NAME?</v>
      </c>
    </row>
    <row r="152" spans="8:8" ht="22" customHeight="1" x14ac:dyDescent="0.15">
      <c r="H152" s="12" t="e">
        <f ca="1">_xll.ChemDrawExcelAddIn16.Functions.CHEM_MOLWEIGHT(A87)</f>
        <v>#NAME?</v>
      </c>
    </row>
    <row r="153" spans="8:8" ht="22" customHeight="1" x14ac:dyDescent="0.15">
      <c r="H153" s="12" t="e">
        <f ca="1">_xll.ChemDrawExcelAddIn16.Functions.CHEM_MOLWEIGHT(A88)</f>
        <v>#NAME?</v>
      </c>
    </row>
    <row r="154" spans="8:8" ht="22" customHeight="1" x14ac:dyDescent="0.15">
      <c r="H154" s="12" t="e">
        <f ca="1">_xll.ChemDrawExcelAddIn16.Functions.CHEM_MOLWEIGHT(A89)</f>
        <v>#NAME?</v>
      </c>
    </row>
    <row r="155" spans="8:8" ht="22" customHeight="1" x14ac:dyDescent="0.15">
      <c r="H155" s="12" t="e">
        <f ca="1">_xll.ChemDrawExcelAddIn16.Functions.CHEM_MOLWEIGHT(A90)</f>
        <v>#NAME?</v>
      </c>
    </row>
    <row r="156" spans="8:8" ht="22" customHeight="1" x14ac:dyDescent="0.15">
      <c r="H156" s="12" t="e">
        <f ca="1">_xll.ChemDrawExcelAddIn16.Functions.CHEM_MOLWEIGHT(A91)</f>
        <v>#NAME?</v>
      </c>
    </row>
    <row r="157" spans="8:8" ht="22" customHeight="1" x14ac:dyDescent="0.15">
      <c r="H157" s="12" t="e">
        <f ca="1">_xll.ChemDrawExcelAddIn16.Functions.CHEM_MOLWEIGHT(A92)</f>
        <v>#NAME?</v>
      </c>
    </row>
    <row r="158" spans="8:8" ht="22" customHeight="1" x14ac:dyDescent="0.15">
      <c r="H158" s="12" t="e">
        <f ca="1">_xll.ChemDrawExcelAddIn16.Functions.CHEM_MOLWEIGHT(A93)</f>
        <v>#NAME?</v>
      </c>
    </row>
    <row r="159" spans="8:8" ht="22" customHeight="1" x14ac:dyDescent="0.15">
      <c r="H159" s="12" t="e">
        <f ca="1">_xll.ChemDrawExcelAddIn16.Functions.CHEM_MOLWEIGHT(A94)</f>
        <v>#NAME?</v>
      </c>
    </row>
    <row r="160" spans="8:8" ht="22" customHeight="1" x14ac:dyDescent="0.15">
      <c r="H160" s="12" t="e">
        <f ca="1">_xll.ChemDrawExcelAddIn16.Functions.CHEM_MOLWEIGHT(A95)</f>
        <v>#NAME?</v>
      </c>
    </row>
    <row r="161" spans="8:8" ht="22" customHeight="1" x14ac:dyDescent="0.15">
      <c r="H161" s="12" t="e">
        <f ca="1">_xll.ChemDrawExcelAddIn16.Functions.CHEM_MOLWEIGHT(A96)</f>
        <v>#NAME?</v>
      </c>
    </row>
    <row r="162" spans="8:8" ht="22" customHeight="1" x14ac:dyDescent="0.15">
      <c r="H162" s="12" t="e">
        <f ca="1">_xll.ChemDrawExcelAddIn16.Functions.CHEM_MOLWEIGHT(A97)</f>
        <v>#NAME?</v>
      </c>
    </row>
    <row r="163" spans="8:8" ht="22" customHeight="1" x14ac:dyDescent="0.15">
      <c r="H163" s="12" t="e">
        <f ca="1">_xll.ChemDrawExcelAddIn16.Functions.CHEM_MOLWEIGHT(A98)</f>
        <v>#NAME?</v>
      </c>
    </row>
    <row r="164" spans="8:8" ht="22" customHeight="1" x14ac:dyDescent="0.15">
      <c r="H164" s="12" t="e">
        <f ca="1">_xll.ChemDrawExcelAddIn16.Functions.CHEM_MOLWEIGHT(A99)</f>
        <v>#NAME?</v>
      </c>
    </row>
    <row r="165" spans="8:8" ht="22" customHeight="1" x14ac:dyDescent="0.15">
      <c r="H165" s="12" t="e">
        <f ca="1">_xll.ChemDrawExcelAddIn16.Functions.CHEM_MOLWEIGHT(A100)</f>
        <v>#NAME?</v>
      </c>
    </row>
    <row r="166" spans="8:8" ht="22" customHeight="1" x14ac:dyDescent="0.15">
      <c r="H166" s="12" t="e">
        <f ca="1">_xll.ChemDrawExcelAddIn16.Functions.CHEM_MOLWEIGHT(A101)</f>
        <v>#NAME?</v>
      </c>
    </row>
    <row r="167" spans="8:8" ht="22" customHeight="1" x14ac:dyDescent="0.15">
      <c r="H167" s="12" t="e">
        <f ca="1">_xll.ChemDrawExcelAddIn16.Functions.CHEM_MOLWEIGHT(A102)</f>
        <v>#NAME?</v>
      </c>
    </row>
    <row r="168" spans="8:8" ht="22" customHeight="1" x14ac:dyDescent="0.15">
      <c r="H168" s="12" t="e">
        <f ca="1">_xll.ChemDrawExcelAddIn16.Functions.CHEM_MOLWEIGHT(A103)</f>
        <v>#NAME?</v>
      </c>
    </row>
    <row r="169" spans="8:8" ht="22" customHeight="1" x14ac:dyDescent="0.15">
      <c r="H169" s="12" t="e">
        <f ca="1">_xll.ChemDrawExcelAddIn16.Functions.CHEM_MOLWEIGHT(A104)</f>
        <v>#NAME?</v>
      </c>
    </row>
    <row r="170" spans="8:8" ht="22" customHeight="1" x14ac:dyDescent="0.15">
      <c r="H170" s="12" t="e">
        <f ca="1">_xll.ChemDrawExcelAddIn16.Functions.CHEM_MOLWEIGHT(A105)</f>
        <v>#NAME?</v>
      </c>
    </row>
    <row r="171" spans="8:8" ht="22" customHeight="1" x14ac:dyDescent="0.15">
      <c r="H171" s="12" t="e">
        <f ca="1">_xll.ChemDrawExcelAddIn16.Functions.CHEM_MOLWEIGHT(A106)</f>
        <v>#NAME?</v>
      </c>
    </row>
    <row r="172" spans="8:8" ht="22" customHeight="1" x14ac:dyDescent="0.15">
      <c r="H172" s="12" t="e">
        <f ca="1">_xll.ChemDrawExcelAddIn16.Functions.CHEM_MOLWEIGHT(A107)</f>
        <v>#NAME?</v>
      </c>
    </row>
    <row r="173" spans="8:8" ht="22" customHeight="1" x14ac:dyDescent="0.15">
      <c r="H173" s="12" t="e">
        <f ca="1">_xll.ChemDrawExcelAddIn16.Functions.CHEM_MOLWEIGHT(A108)</f>
        <v>#NAME?</v>
      </c>
    </row>
    <row r="174" spans="8:8" ht="22" customHeight="1" x14ac:dyDescent="0.15">
      <c r="H174" s="12" t="e">
        <f ca="1">_xll.ChemDrawExcelAddIn16.Functions.CHEM_MOLWEIGHT(A109)</f>
        <v>#NAME?</v>
      </c>
    </row>
    <row r="175" spans="8:8" ht="22" customHeight="1" x14ac:dyDescent="0.15">
      <c r="H175" s="12" t="e">
        <f ca="1">_xll.ChemDrawExcelAddIn16.Functions.CHEM_MOLWEIGHT(A110)</f>
        <v>#NAME?</v>
      </c>
    </row>
    <row r="176" spans="8:8" ht="22" customHeight="1" x14ac:dyDescent="0.15">
      <c r="H176" s="12" t="e">
        <f ca="1">_xll.ChemDrawExcelAddIn16.Functions.CHEM_MOLWEIGHT(A111)</f>
        <v>#NAME?</v>
      </c>
    </row>
    <row r="177" spans="8:8" ht="22" customHeight="1" x14ac:dyDescent="0.15">
      <c r="H177" s="12" t="e">
        <f ca="1">_xll.ChemDrawExcelAddIn16.Functions.CHEM_MOLWEIGHT(A112)</f>
        <v>#NAME?</v>
      </c>
    </row>
    <row r="178" spans="8:8" ht="22" customHeight="1" x14ac:dyDescent="0.15">
      <c r="H178" s="12" t="e">
        <f ca="1">_xll.ChemDrawExcelAddIn16.Functions.CHEM_MOLWEIGHT(A113)</f>
        <v>#NAME?</v>
      </c>
    </row>
    <row r="179" spans="8:8" ht="22" customHeight="1" x14ac:dyDescent="0.15">
      <c r="H179" s="12" t="e">
        <f ca="1">_xll.ChemDrawExcelAddIn16.Functions.CHEM_MOLWEIGHT(A114)</f>
        <v>#NAME?</v>
      </c>
    </row>
    <row r="180" spans="8:8" ht="22" customHeight="1" x14ac:dyDescent="0.15">
      <c r="H180" s="12" t="e">
        <f ca="1">_xll.ChemDrawExcelAddIn16.Functions.CHEM_MOLWEIGHT(A115)</f>
        <v>#NAME?</v>
      </c>
    </row>
    <row r="181" spans="8:8" ht="22" customHeight="1" x14ac:dyDescent="0.15">
      <c r="H181" s="12" t="e">
        <f ca="1">_xll.ChemDrawExcelAddIn16.Functions.CHEM_MOLWEIGHT(A116)</f>
        <v>#NAME?</v>
      </c>
    </row>
    <row r="182" spans="8:8" ht="22" customHeight="1" x14ac:dyDescent="0.15">
      <c r="H182" s="12" t="e">
        <f ca="1">_xll.ChemDrawExcelAddIn16.Functions.CHEM_MOLWEIGHT(A117)</f>
        <v>#NAME?</v>
      </c>
    </row>
    <row r="183" spans="8:8" ht="22" customHeight="1" x14ac:dyDescent="0.15">
      <c r="H183" s="12" t="e">
        <f ca="1">_xll.ChemDrawExcelAddIn16.Functions.CHEM_MOLWEIGHT(A118)</f>
        <v>#NAME?</v>
      </c>
    </row>
    <row r="184" spans="8:8" ht="22" customHeight="1" x14ac:dyDescent="0.15">
      <c r="H184" s="12" t="e">
        <f ca="1">_xll.ChemDrawExcelAddIn16.Functions.CHEM_MOLWEIGHT(A119)</f>
        <v>#NAME?</v>
      </c>
    </row>
    <row r="185" spans="8:8" ht="22" customHeight="1" x14ac:dyDescent="0.15">
      <c r="H185" s="12" t="e">
        <f ca="1">_xll.ChemDrawExcelAddIn16.Functions.CHEM_MOLWEIGHT(A120)</f>
        <v>#NAME?</v>
      </c>
    </row>
    <row r="186" spans="8:8" ht="22" customHeight="1" x14ac:dyDescent="0.15">
      <c r="H186" s="12" t="e">
        <f ca="1">_xll.ChemDrawExcelAddIn16.Functions.CHEM_MOLWEIGHT(A121)</f>
        <v>#NAME?</v>
      </c>
    </row>
    <row r="187" spans="8:8" ht="22" customHeight="1" x14ac:dyDescent="0.15">
      <c r="H187" s="12" t="e">
        <f ca="1">_xll.ChemDrawExcelAddIn16.Functions.CHEM_MOLWEIGHT(A122)</f>
        <v>#NAME?</v>
      </c>
    </row>
    <row r="188" spans="8:8" ht="22" customHeight="1" x14ac:dyDescent="0.15">
      <c r="H188" s="12" t="e">
        <f ca="1">_xll.ChemDrawExcelAddIn16.Functions.CHEM_MOLWEIGHT(A123)</f>
        <v>#NAME?</v>
      </c>
    </row>
    <row r="189" spans="8:8" ht="22" customHeight="1" x14ac:dyDescent="0.15">
      <c r="H189" s="12" t="e">
        <f ca="1">_xll.ChemDrawExcelAddIn16.Functions.CHEM_MOLWEIGHT(A124)</f>
        <v>#NAME?</v>
      </c>
    </row>
    <row r="190" spans="8:8" ht="22" customHeight="1" x14ac:dyDescent="0.15">
      <c r="H190" s="12" t="e">
        <f ca="1">_xll.ChemDrawExcelAddIn16.Functions.CHEM_MOLWEIGHT(A125)</f>
        <v>#NAME?</v>
      </c>
    </row>
    <row r="191" spans="8:8" ht="22" customHeight="1" x14ac:dyDescent="0.15">
      <c r="H191" s="12" t="e">
        <f ca="1">_xll.ChemDrawExcelAddIn16.Functions.CHEM_MOLWEIGHT(A126)</f>
        <v>#NAME?</v>
      </c>
    </row>
    <row r="192" spans="8:8" ht="22" customHeight="1" x14ac:dyDescent="0.15">
      <c r="H192" s="12" t="e">
        <f ca="1">_xll.ChemDrawExcelAddIn16.Functions.CHEM_MOLWEIGHT(A127)</f>
        <v>#NAME?</v>
      </c>
    </row>
    <row r="193" spans="8:8" ht="22" customHeight="1" x14ac:dyDescent="0.15">
      <c r="H193" s="12" t="e">
        <f ca="1">_xll.ChemDrawExcelAddIn16.Functions.CHEM_MOLWEIGHT(A128)</f>
        <v>#NAME?</v>
      </c>
    </row>
    <row r="194" spans="8:8" ht="22" customHeight="1" x14ac:dyDescent="0.15">
      <c r="H194" s="12" t="e">
        <f ca="1">_xll.ChemDrawExcelAddIn16.Functions.CHEM_MOLWEIGHT(A129)</f>
        <v>#NAME?</v>
      </c>
    </row>
    <row r="195" spans="8:8" ht="22" customHeight="1" x14ac:dyDescent="0.15">
      <c r="H195" s="12" t="e">
        <f ca="1">_xll.ChemDrawExcelAddIn16.Functions.CHEM_MOLWEIGHT(A130)</f>
        <v>#NAME?</v>
      </c>
    </row>
    <row r="196" spans="8:8" ht="22" customHeight="1" x14ac:dyDescent="0.15">
      <c r="H196" s="12" t="e">
        <f ca="1">_xll.ChemDrawExcelAddIn16.Functions.CHEM_MOLWEIGHT(A131)</f>
        <v>#NAME?</v>
      </c>
    </row>
    <row r="197" spans="8:8" ht="22" customHeight="1" x14ac:dyDescent="0.15">
      <c r="H197" s="12" t="e">
        <f ca="1">_xll.ChemDrawExcelAddIn16.Functions.CHEM_MOLWEIGHT(A132)</f>
        <v>#NAME?</v>
      </c>
    </row>
    <row r="198" spans="8:8" ht="22" customHeight="1" x14ac:dyDescent="0.15">
      <c r="H198" s="12" t="e">
        <f ca="1">_xll.ChemDrawExcelAddIn16.Functions.CHEM_MOLWEIGHT(A133)</f>
        <v>#NAME?</v>
      </c>
    </row>
    <row r="199" spans="8:8" ht="22" customHeight="1" x14ac:dyDescent="0.15">
      <c r="H199" s="12" t="e">
        <f ca="1">_xll.ChemDrawExcelAddIn16.Functions.CHEM_MOLWEIGHT(A134)</f>
        <v>#NAME?</v>
      </c>
    </row>
    <row r="200" spans="8:8" ht="22" customHeight="1" x14ac:dyDescent="0.15">
      <c r="H200" s="12" t="e">
        <f ca="1">_xll.ChemDrawExcelAddIn16.Functions.CHEM_MOLWEIGHT(A135)</f>
        <v>#NAME?</v>
      </c>
    </row>
    <row r="201" spans="8:8" ht="22" customHeight="1" x14ac:dyDescent="0.15">
      <c r="H201" s="12" t="e">
        <f ca="1">_xll.ChemDrawExcelAddIn16.Functions.CHEM_MOLWEIGHT(A136)</f>
        <v>#NAME?</v>
      </c>
    </row>
    <row r="202" spans="8:8" ht="22" customHeight="1" x14ac:dyDescent="0.15">
      <c r="H202" s="12" t="e">
        <f ca="1">_xll.ChemDrawExcelAddIn16.Functions.CHEM_MOLWEIGHT(A137)</f>
        <v>#NAME?</v>
      </c>
    </row>
    <row r="203" spans="8:8" ht="22" customHeight="1" x14ac:dyDescent="0.15">
      <c r="H203" s="12" t="e">
        <f ca="1">_xll.ChemDrawExcelAddIn16.Functions.CHEM_MOLWEIGHT(A138)</f>
        <v>#NAME?</v>
      </c>
    </row>
    <row r="204" spans="8:8" ht="22" customHeight="1" x14ac:dyDescent="0.15">
      <c r="H204" s="12" t="e">
        <f ca="1">_xll.ChemDrawExcelAddIn16.Functions.CHEM_MOLWEIGHT(A139)</f>
        <v>#NAME?</v>
      </c>
    </row>
    <row r="205" spans="8:8" ht="22" customHeight="1" x14ac:dyDescent="0.15">
      <c r="H205" s="12" t="e">
        <f ca="1">_xll.ChemDrawExcelAddIn16.Functions.CHEM_MOLWEIGHT(A140)</f>
        <v>#NAME?</v>
      </c>
    </row>
    <row r="206" spans="8:8" ht="22" customHeight="1" x14ac:dyDescent="0.15">
      <c r="H206" s="12" t="e">
        <f ca="1">_xll.ChemDrawExcelAddIn16.Functions.CHEM_MOLWEIGHT(A141)</f>
        <v>#NAME?</v>
      </c>
    </row>
    <row r="207" spans="8:8" ht="22" customHeight="1" x14ac:dyDescent="0.15">
      <c r="H207" s="12" t="e">
        <f ca="1">_xll.ChemDrawExcelAddIn16.Functions.CHEM_MOLWEIGHT(A142)</f>
        <v>#NAME?</v>
      </c>
    </row>
    <row r="208" spans="8:8" ht="22" customHeight="1" x14ac:dyDescent="0.15">
      <c r="H208" s="12" t="e">
        <f ca="1">_xll.ChemDrawExcelAddIn16.Functions.CHEM_MOLWEIGHT(A143)</f>
        <v>#NAME?</v>
      </c>
    </row>
    <row r="209" spans="8:8" ht="22" customHeight="1" x14ac:dyDescent="0.15">
      <c r="H209" s="12" t="e">
        <f ca="1">_xll.ChemDrawExcelAddIn16.Functions.CHEM_MOLWEIGHT(A144)</f>
        <v>#NAME?</v>
      </c>
    </row>
    <row r="210" spans="8:8" ht="22" customHeight="1" x14ac:dyDescent="0.15">
      <c r="H210" s="12" t="e">
        <f ca="1">_xll.ChemDrawExcelAddIn16.Functions.CHEM_MOLWEIGHT(A145)</f>
        <v>#NAME?</v>
      </c>
    </row>
    <row r="211" spans="8:8" ht="22" customHeight="1" x14ac:dyDescent="0.15">
      <c r="H211" s="12" t="e">
        <f ca="1">_xll.ChemDrawExcelAddIn16.Functions.CHEM_MOLWEIGHT(A146)</f>
        <v>#NAME?</v>
      </c>
    </row>
    <row r="212" spans="8:8" ht="22" customHeight="1" x14ac:dyDescent="0.15">
      <c r="H212" s="12" t="e">
        <f ca="1">_xll.ChemDrawExcelAddIn16.Functions.CHEM_MOLWEIGHT(A147)</f>
        <v>#NAME?</v>
      </c>
    </row>
    <row r="213" spans="8:8" ht="22" customHeight="1" x14ac:dyDescent="0.15">
      <c r="H213" s="12" t="e">
        <f ca="1">_xll.ChemDrawExcelAddIn16.Functions.CHEM_MOLWEIGHT(A148)</f>
        <v>#NAME?</v>
      </c>
    </row>
    <row r="214" spans="8:8" ht="22" customHeight="1" x14ac:dyDescent="0.15">
      <c r="H214" s="12" t="e">
        <f ca="1">_xll.ChemDrawExcelAddIn16.Functions.CHEM_MOLWEIGHT(A149)</f>
        <v>#NAME?</v>
      </c>
    </row>
    <row r="215" spans="8:8" ht="22" customHeight="1" x14ac:dyDescent="0.15">
      <c r="H215" s="12" t="e">
        <f ca="1">_xll.ChemDrawExcelAddIn16.Functions.CHEM_MOLWEIGHT(A150)</f>
        <v>#NAME?</v>
      </c>
    </row>
    <row r="216" spans="8:8" ht="22" customHeight="1" x14ac:dyDescent="0.15">
      <c r="H216" s="12" t="e">
        <f ca="1">_xll.ChemDrawExcelAddIn16.Functions.CHEM_MOLWEIGHT(A151)</f>
        <v>#NAME?</v>
      </c>
    </row>
    <row r="217" spans="8:8" ht="22" customHeight="1" x14ac:dyDescent="0.15">
      <c r="H217" s="12" t="e">
        <f ca="1">_xll.ChemDrawExcelAddIn16.Functions.CHEM_MOLWEIGHT(A152)</f>
        <v>#NAME?</v>
      </c>
    </row>
    <row r="218" spans="8:8" ht="22" customHeight="1" x14ac:dyDescent="0.15">
      <c r="H218" s="12" t="e">
        <f ca="1">_xll.ChemDrawExcelAddIn16.Functions.CHEM_MOLWEIGHT(A153)</f>
        <v>#NAME?</v>
      </c>
    </row>
    <row r="219" spans="8:8" ht="22" customHeight="1" x14ac:dyDescent="0.15">
      <c r="H219" s="12" t="e">
        <f ca="1">_xll.ChemDrawExcelAddIn16.Functions.CHEM_MOLWEIGHT(A154)</f>
        <v>#NAME?</v>
      </c>
    </row>
    <row r="220" spans="8:8" ht="22" customHeight="1" x14ac:dyDescent="0.15">
      <c r="H220" s="12" t="e">
        <f ca="1">_xll.ChemDrawExcelAddIn16.Functions.CHEM_MOLWEIGHT(A155)</f>
        <v>#NAME?</v>
      </c>
    </row>
    <row r="221" spans="8:8" ht="22" customHeight="1" x14ac:dyDescent="0.15">
      <c r="H221" s="12" t="e">
        <f ca="1">_xll.ChemDrawExcelAddIn16.Functions.CHEM_MOLWEIGHT(A156)</f>
        <v>#NAME?</v>
      </c>
    </row>
    <row r="222" spans="8:8" ht="22" customHeight="1" x14ac:dyDescent="0.15">
      <c r="H222" s="12" t="e">
        <f ca="1">_xll.ChemDrawExcelAddIn16.Functions.CHEM_MOLWEIGHT(A157)</f>
        <v>#NAME?</v>
      </c>
    </row>
    <row r="223" spans="8:8" ht="22" customHeight="1" x14ac:dyDescent="0.15">
      <c r="H223" s="12" t="e">
        <f ca="1">_xll.ChemDrawExcelAddIn16.Functions.CHEM_MOLWEIGHT(A158)</f>
        <v>#NAME?</v>
      </c>
    </row>
    <row r="224" spans="8:8" ht="22" customHeight="1" x14ac:dyDescent="0.15">
      <c r="H224" s="12" t="e">
        <f ca="1">_xll.ChemDrawExcelAddIn16.Functions.CHEM_MOLWEIGHT(A159)</f>
        <v>#NAME?</v>
      </c>
    </row>
    <row r="225" spans="8:8" ht="22" customHeight="1" x14ac:dyDescent="0.15">
      <c r="H225" s="12" t="e">
        <f ca="1">_xll.ChemDrawExcelAddIn16.Functions.CHEM_MOLWEIGHT(A160)</f>
        <v>#NAME?</v>
      </c>
    </row>
    <row r="226" spans="8:8" ht="22" customHeight="1" x14ac:dyDescent="0.15">
      <c r="H226" s="12" t="e">
        <f ca="1">_xll.ChemDrawExcelAddIn16.Functions.CHEM_MOLWEIGHT(A161)</f>
        <v>#NAME?</v>
      </c>
    </row>
    <row r="227" spans="8:8" ht="22" customHeight="1" x14ac:dyDescent="0.15">
      <c r="H227" s="12" t="e">
        <f ca="1">_xll.ChemDrawExcelAddIn16.Functions.CHEM_MOLWEIGHT(A162)</f>
        <v>#NAME?</v>
      </c>
    </row>
    <row r="228" spans="8:8" ht="22" customHeight="1" x14ac:dyDescent="0.15">
      <c r="H228" s="12" t="e">
        <f ca="1">_xll.ChemDrawExcelAddIn16.Functions.CHEM_MOLWEIGHT(A163)</f>
        <v>#NAME?</v>
      </c>
    </row>
    <row r="229" spans="8:8" ht="22" customHeight="1" x14ac:dyDescent="0.15">
      <c r="H229" s="12" t="e">
        <f ca="1">_xll.ChemDrawExcelAddIn16.Functions.CHEM_MOLWEIGHT(A164)</f>
        <v>#NAME?</v>
      </c>
    </row>
    <row r="230" spans="8:8" ht="22" customHeight="1" x14ac:dyDescent="0.15">
      <c r="H230" s="12" t="e">
        <f ca="1">_xll.ChemDrawExcelAddIn16.Functions.CHEM_MOLWEIGHT(A165)</f>
        <v>#NAME?</v>
      </c>
    </row>
    <row r="231" spans="8:8" ht="22" customHeight="1" x14ac:dyDescent="0.15">
      <c r="H231" s="12" t="e">
        <f ca="1">_xll.ChemDrawExcelAddIn16.Functions.CHEM_MOLWEIGHT(A166)</f>
        <v>#NAME?</v>
      </c>
    </row>
    <row r="232" spans="8:8" ht="22" customHeight="1" x14ac:dyDescent="0.15">
      <c r="H232" s="12" t="e">
        <f ca="1">_xll.ChemDrawExcelAddIn16.Functions.CHEM_MOLWEIGHT(A167)</f>
        <v>#NAME?</v>
      </c>
    </row>
    <row r="233" spans="8:8" ht="22" customHeight="1" x14ac:dyDescent="0.15">
      <c r="H233" s="12" t="e">
        <f ca="1">_xll.ChemDrawExcelAddIn16.Functions.CHEM_MOLWEIGHT(A168)</f>
        <v>#NAME?</v>
      </c>
    </row>
    <row r="234" spans="8:8" ht="22" customHeight="1" x14ac:dyDescent="0.15">
      <c r="H234" s="12" t="e">
        <f ca="1">_xll.ChemDrawExcelAddIn16.Functions.CHEM_MOLWEIGHT(A169)</f>
        <v>#NAME?</v>
      </c>
    </row>
    <row r="235" spans="8:8" ht="22" customHeight="1" x14ac:dyDescent="0.15">
      <c r="H235" s="12" t="e">
        <f ca="1">_xll.ChemDrawExcelAddIn16.Functions.CHEM_MOLWEIGHT(A170)</f>
        <v>#NAME?</v>
      </c>
    </row>
    <row r="236" spans="8:8" ht="22" customHeight="1" x14ac:dyDescent="0.15">
      <c r="H236" s="12" t="e">
        <f ca="1">_xll.ChemDrawExcelAddIn16.Functions.CHEM_MOLWEIGHT(A171)</f>
        <v>#NAME?</v>
      </c>
    </row>
    <row r="237" spans="8:8" ht="22" customHeight="1" x14ac:dyDescent="0.15">
      <c r="H237" s="12" t="e">
        <f ca="1">_xll.ChemDrawExcelAddIn16.Functions.CHEM_MOLWEIGHT(A172)</f>
        <v>#NAME?</v>
      </c>
    </row>
    <row r="238" spans="8:8" ht="22" customHeight="1" x14ac:dyDescent="0.15">
      <c r="H238" s="12" t="e">
        <f ca="1">_xll.ChemDrawExcelAddIn16.Functions.CHEM_MOLWEIGHT(A173)</f>
        <v>#NAME?</v>
      </c>
    </row>
    <row r="239" spans="8:8" ht="22" customHeight="1" x14ac:dyDescent="0.15">
      <c r="H239" s="12" t="e">
        <f ca="1">_xll.ChemDrawExcelAddIn16.Functions.CHEM_MOLWEIGHT(A174)</f>
        <v>#NAME?</v>
      </c>
    </row>
    <row r="240" spans="8:8" ht="22" customHeight="1" x14ac:dyDescent="0.15">
      <c r="H240" s="12" t="e">
        <f ca="1">_xll.ChemDrawExcelAddIn16.Functions.CHEM_MOLWEIGHT(A175)</f>
        <v>#NAME?</v>
      </c>
    </row>
    <row r="241" spans="8:8" ht="22" customHeight="1" x14ac:dyDescent="0.15">
      <c r="H241" s="12" t="e">
        <f ca="1">_xll.ChemDrawExcelAddIn16.Functions.CHEM_MOLWEIGHT(A176)</f>
        <v>#NAME?</v>
      </c>
    </row>
    <row r="242" spans="8:8" ht="22" customHeight="1" x14ac:dyDescent="0.15">
      <c r="H242" s="12" t="e">
        <f ca="1">_xll.ChemDrawExcelAddIn16.Functions.CHEM_MOLWEIGHT(A177)</f>
        <v>#NAME?</v>
      </c>
    </row>
    <row r="243" spans="8:8" ht="22" customHeight="1" x14ac:dyDescent="0.15">
      <c r="H243" s="12" t="e">
        <f ca="1">_xll.ChemDrawExcelAddIn16.Functions.CHEM_MOLWEIGHT(A178)</f>
        <v>#NAME?</v>
      </c>
    </row>
    <row r="244" spans="8:8" ht="22" customHeight="1" x14ac:dyDescent="0.15">
      <c r="H244" s="12" t="e">
        <f ca="1">_xll.ChemDrawExcelAddIn16.Functions.CHEM_MOLWEIGHT(A179)</f>
        <v>#NAME?</v>
      </c>
    </row>
    <row r="245" spans="8:8" ht="22" customHeight="1" x14ac:dyDescent="0.15">
      <c r="H245" s="12"/>
    </row>
    <row r="246" spans="8:8" ht="22" customHeight="1" x14ac:dyDescent="0.15">
      <c r="H246" s="12"/>
    </row>
    <row r="247" spans="8:8" ht="22" customHeight="1" x14ac:dyDescent="0.15">
      <c r="H247" s="12"/>
    </row>
    <row r="248" spans="8:8" ht="22" customHeight="1" x14ac:dyDescent="0.15">
      <c r="H248" s="12"/>
    </row>
    <row r="249" spans="8:8" ht="22" customHeight="1" x14ac:dyDescent="0.15">
      <c r="H249" s="12"/>
    </row>
    <row r="250" spans="8:8" ht="22" customHeight="1" x14ac:dyDescent="0.15">
      <c r="H250" s="12"/>
    </row>
    <row r="251" spans="8:8" ht="22" customHeight="1" x14ac:dyDescent="0.15">
      <c r="H251" s="12"/>
    </row>
    <row r="252" spans="8:8" ht="22" customHeight="1" x14ac:dyDescent="0.15">
      <c r="H252" s="12"/>
    </row>
    <row r="253" spans="8:8" ht="22" customHeight="1" x14ac:dyDescent="0.15">
      <c r="H253" s="12"/>
    </row>
    <row r="254" spans="8:8" ht="22" customHeight="1" x14ac:dyDescent="0.15">
      <c r="H254" s="12"/>
    </row>
  </sheetData>
  <conditionalFormatting sqref="C2 D2:D34 D49:D244 C49:C73">
    <cfRule type="cellIs" dxfId="47" priority="124" stopIfTrue="1" operator="lessThan">
      <formula>"A"</formula>
    </cfRule>
  </conditionalFormatting>
  <conditionalFormatting sqref="B2:B34 B49:B62">
    <cfRule type="cellIs" dxfId="46" priority="125" stopIfTrue="1" operator="notBetween">
      <formula>0.005</formula>
      <formula>"A"</formula>
    </cfRule>
  </conditionalFormatting>
  <conditionalFormatting sqref="E2:E34 E49:E62 G49:G62 G2:G34">
    <cfRule type="cellIs" dxfId="45" priority="126" stopIfTrue="1" operator="notBetween">
      <formula>0.005</formula>
      <formula>"ZZ"</formula>
    </cfRule>
  </conditionalFormatting>
  <conditionalFormatting sqref="C3:C34">
    <cfRule type="cellIs" dxfId="44" priority="59" stopIfTrue="1" operator="lessThan">
      <formula>"A"</formula>
    </cfRule>
  </conditionalFormatting>
  <conditionalFormatting sqref="D35">
    <cfRule type="cellIs" dxfId="43" priority="56" stopIfTrue="1" operator="lessThan">
      <formula>"A"</formula>
    </cfRule>
  </conditionalFormatting>
  <conditionalFormatting sqref="B35">
    <cfRule type="cellIs" dxfId="42" priority="57" stopIfTrue="1" operator="notBetween">
      <formula>0.005</formula>
      <formula>"A"</formula>
    </cfRule>
  </conditionalFormatting>
  <conditionalFormatting sqref="E35 G35">
    <cfRule type="cellIs" dxfId="41" priority="58" stopIfTrue="1" operator="notBetween">
      <formula>0.005</formula>
      <formula>"ZZ"</formula>
    </cfRule>
  </conditionalFormatting>
  <conditionalFormatting sqref="C35">
    <cfRule type="cellIs" dxfId="40" priority="55" stopIfTrue="1" operator="lessThan">
      <formula>"A"</formula>
    </cfRule>
  </conditionalFormatting>
  <conditionalFormatting sqref="C36:D36">
    <cfRule type="cellIs" dxfId="39" priority="52" stopIfTrue="1" operator="lessThan">
      <formula>"A"</formula>
    </cfRule>
  </conditionalFormatting>
  <conditionalFormatting sqref="B36">
    <cfRule type="cellIs" dxfId="38" priority="53" stopIfTrue="1" operator="notBetween">
      <formula>0.005</formula>
      <formula>"A"</formula>
    </cfRule>
  </conditionalFormatting>
  <conditionalFormatting sqref="E36 G36">
    <cfRule type="cellIs" dxfId="37" priority="54" stopIfTrue="1" operator="notBetween">
      <formula>0.005</formula>
      <formula>"ZZ"</formula>
    </cfRule>
  </conditionalFormatting>
  <conditionalFormatting sqref="C37:D37">
    <cfRule type="cellIs" dxfId="36" priority="49" stopIfTrue="1" operator="lessThan">
      <formula>"A"</formula>
    </cfRule>
  </conditionalFormatting>
  <conditionalFormatting sqref="B37">
    <cfRule type="cellIs" dxfId="35" priority="50" stopIfTrue="1" operator="notBetween">
      <formula>0.005</formula>
      <formula>"A"</formula>
    </cfRule>
  </conditionalFormatting>
  <conditionalFormatting sqref="E37 G37">
    <cfRule type="cellIs" dxfId="34" priority="51" stopIfTrue="1" operator="notBetween">
      <formula>0.005</formula>
      <formula>"ZZ"</formula>
    </cfRule>
  </conditionalFormatting>
  <conditionalFormatting sqref="C38:D38">
    <cfRule type="cellIs" dxfId="33" priority="46" stopIfTrue="1" operator="lessThan">
      <formula>"A"</formula>
    </cfRule>
  </conditionalFormatting>
  <conditionalFormatting sqref="B38">
    <cfRule type="cellIs" dxfId="32" priority="47" stopIfTrue="1" operator="notBetween">
      <formula>0.005</formula>
      <formula>"A"</formula>
    </cfRule>
  </conditionalFormatting>
  <conditionalFormatting sqref="E38 G38">
    <cfRule type="cellIs" dxfId="31" priority="48" stopIfTrue="1" operator="notBetween">
      <formula>0.005</formula>
      <formula>"ZZ"</formula>
    </cfRule>
  </conditionalFormatting>
  <conditionalFormatting sqref="C39:D39">
    <cfRule type="cellIs" dxfId="30" priority="43" stopIfTrue="1" operator="lessThan">
      <formula>"A"</formula>
    </cfRule>
  </conditionalFormatting>
  <conditionalFormatting sqref="B39">
    <cfRule type="cellIs" dxfId="29" priority="44" stopIfTrue="1" operator="notBetween">
      <formula>0.005</formula>
      <formula>"A"</formula>
    </cfRule>
  </conditionalFormatting>
  <conditionalFormatting sqref="E39 G39">
    <cfRule type="cellIs" dxfId="28" priority="45" stopIfTrue="1" operator="notBetween">
      <formula>0.005</formula>
      <formula>"ZZ"</formula>
    </cfRule>
  </conditionalFormatting>
  <conditionalFormatting sqref="C40:D40">
    <cfRule type="cellIs" dxfId="27" priority="40" stopIfTrue="1" operator="lessThan">
      <formula>"A"</formula>
    </cfRule>
  </conditionalFormatting>
  <conditionalFormatting sqref="B40">
    <cfRule type="cellIs" dxfId="26" priority="41" stopIfTrue="1" operator="notBetween">
      <formula>0.005</formula>
      <formula>"A"</formula>
    </cfRule>
  </conditionalFormatting>
  <conditionalFormatting sqref="E40 G40">
    <cfRule type="cellIs" dxfId="25" priority="42" stopIfTrue="1" operator="notBetween">
      <formula>0.005</formula>
      <formula>"ZZ"</formula>
    </cfRule>
  </conditionalFormatting>
  <conditionalFormatting sqref="C41:D41">
    <cfRule type="cellIs" dxfId="24" priority="37" stopIfTrue="1" operator="lessThan">
      <formula>"A"</formula>
    </cfRule>
  </conditionalFormatting>
  <conditionalFormatting sqref="B41">
    <cfRule type="cellIs" dxfId="23" priority="38" stopIfTrue="1" operator="notBetween">
      <formula>0.005</formula>
      <formula>"A"</formula>
    </cfRule>
  </conditionalFormatting>
  <conditionalFormatting sqref="E41 G41">
    <cfRule type="cellIs" dxfId="22" priority="39" stopIfTrue="1" operator="notBetween">
      <formula>0.005</formula>
      <formula>"ZZ"</formula>
    </cfRule>
  </conditionalFormatting>
  <conditionalFormatting sqref="C42:D42">
    <cfRule type="cellIs" dxfId="21" priority="34" stopIfTrue="1" operator="lessThan">
      <formula>"A"</formula>
    </cfRule>
  </conditionalFormatting>
  <conditionalFormatting sqref="B42">
    <cfRule type="cellIs" dxfId="20" priority="35" stopIfTrue="1" operator="notBetween">
      <formula>0.005</formula>
      <formula>"A"</formula>
    </cfRule>
  </conditionalFormatting>
  <conditionalFormatting sqref="E42 G42">
    <cfRule type="cellIs" dxfId="19" priority="36" stopIfTrue="1" operator="notBetween">
      <formula>0.005</formula>
      <formula>"ZZ"</formula>
    </cfRule>
  </conditionalFormatting>
  <conditionalFormatting sqref="C43:D43">
    <cfRule type="cellIs" dxfId="18" priority="31" stopIfTrue="1" operator="lessThan">
      <formula>"A"</formula>
    </cfRule>
  </conditionalFormatting>
  <conditionalFormatting sqref="B43">
    <cfRule type="cellIs" dxfId="17" priority="32" stopIfTrue="1" operator="notBetween">
      <formula>0.005</formula>
      <formula>"A"</formula>
    </cfRule>
  </conditionalFormatting>
  <conditionalFormatting sqref="E43 G43">
    <cfRule type="cellIs" dxfId="16" priority="33" stopIfTrue="1" operator="notBetween">
      <formula>0.005</formula>
      <formula>"ZZ"</formula>
    </cfRule>
  </conditionalFormatting>
  <conditionalFormatting sqref="C44:D44">
    <cfRule type="cellIs" dxfId="15" priority="28" stopIfTrue="1" operator="lessThan">
      <formula>"A"</formula>
    </cfRule>
  </conditionalFormatting>
  <conditionalFormatting sqref="B44">
    <cfRule type="cellIs" dxfId="14" priority="29" stopIfTrue="1" operator="notBetween">
      <formula>0.005</formula>
      <formula>"A"</formula>
    </cfRule>
  </conditionalFormatting>
  <conditionalFormatting sqref="E44 G44">
    <cfRule type="cellIs" dxfId="13" priority="30" stopIfTrue="1" operator="notBetween">
      <formula>0.005</formula>
      <formula>"ZZ"</formula>
    </cfRule>
  </conditionalFormatting>
  <conditionalFormatting sqref="C45:D45">
    <cfRule type="cellIs" dxfId="12" priority="25" stopIfTrue="1" operator="lessThan">
      <formula>"A"</formula>
    </cfRule>
  </conditionalFormatting>
  <conditionalFormatting sqref="B45">
    <cfRule type="cellIs" dxfId="11" priority="26" stopIfTrue="1" operator="notBetween">
      <formula>0.005</formula>
      <formula>"A"</formula>
    </cfRule>
  </conditionalFormatting>
  <conditionalFormatting sqref="E45 G45">
    <cfRule type="cellIs" dxfId="10" priority="27" stopIfTrue="1" operator="notBetween">
      <formula>0.005</formula>
      <formula>"ZZ"</formula>
    </cfRule>
  </conditionalFormatting>
  <conditionalFormatting sqref="C46:D46">
    <cfRule type="cellIs" dxfId="9" priority="22" stopIfTrue="1" operator="lessThan">
      <formula>"A"</formula>
    </cfRule>
  </conditionalFormatting>
  <conditionalFormatting sqref="B46">
    <cfRule type="cellIs" dxfId="8" priority="23" stopIfTrue="1" operator="notBetween">
      <formula>0.005</formula>
      <formula>"A"</formula>
    </cfRule>
  </conditionalFormatting>
  <conditionalFormatting sqref="E46 G46">
    <cfRule type="cellIs" dxfId="7" priority="24" stopIfTrue="1" operator="notBetween">
      <formula>0.005</formula>
      <formula>"ZZ"</formula>
    </cfRule>
  </conditionalFormatting>
  <conditionalFormatting sqref="C47:D47">
    <cfRule type="cellIs" dxfId="6" priority="19" stopIfTrue="1" operator="lessThan">
      <formula>"A"</formula>
    </cfRule>
  </conditionalFormatting>
  <conditionalFormatting sqref="B47">
    <cfRule type="cellIs" dxfId="5" priority="20" stopIfTrue="1" operator="notBetween">
      <formula>0.005</formula>
      <formula>"A"</formula>
    </cfRule>
  </conditionalFormatting>
  <conditionalFormatting sqref="E47 G47">
    <cfRule type="cellIs" dxfId="4" priority="21" stopIfTrue="1" operator="notBetween">
      <formula>0.005</formula>
      <formula>"ZZ"</formula>
    </cfRule>
  </conditionalFormatting>
  <conditionalFormatting sqref="C48:D48">
    <cfRule type="cellIs" dxfId="3" priority="16" stopIfTrue="1" operator="lessThan">
      <formula>"A"</formula>
    </cfRule>
  </conditionalFormatting>
  <conditionalFormatting sqref="B48">
    <cfRule type="cellIs" dxfId="2" priority="17" stopIfTrue="1" operator="notBetween">
      <formula>0.005</formula>
      <formula>"A"</formula>
    </cfRule>
  </conditionalFormatting>
  <conditionalFormatting sqref="E48 G48">
    <cfRule type="cellIs" dxfId="1" priority="18" stopIfTrue="1" operator="notBetween">
      <formula>0.005</formula>
      <formula>"ZZ"</formula>
    </cfRule>
  </conditionalFormatting>
  <conditionalFormatting sqref="F2:F73">
    <cfRule type="cellIs" dxfId="0" priority="15" stopIfTrue="1" operator="notBetween">
      <formula>0.005</formula>
      <formula>"ZZ"</formula>
    </cfRule>
  </conditionalFormatting>
  <dataValidations xWindow="670" yWindow="637" count="7">
    <dataValidation showInputMessage="1" showErrorMessage="1" promptTitle="Dup Of?" prompt="If the sample is a duplicate of a previous RPID, please input that RPID." sqref="I2:I310"/>
    <dataValidation showInputMessage="1" showErrorMessage="1" promptTitle="NBID" prompt="Input notebook number with proper notebook,page,sample (AY-000-00-XX) format." sqref="E2:E62"/>
    <dataValidation type="list" showInputMessage="1" showErrorMessage="1" promptTitle="Project" prompt="Select a project." sqref="C2:C73">
      <formula1>Project</formula1>
    </dataValidation>
    <dataValidation type="list" showInputMessage="1" showErrorMessage="1" promptTitle="Chemist" prompt="Select the chemist name." sqref="D2:D244">
      <formula1>Chemist</formula1>
    </dataValidation>
    <dataValidation showInputMessage="1" showErrorMessage="1" promptTitle="BioSub" prompt="Amount of compound submitted in milligram units to biology." sqref="B2:B62"/>
    <dataValidation showInputMessage="1" showErrorMessage="1" promptTitle="INT" prompt="Input Intermediate ID from master list._x000a_Add any new compounds to master list." sqref="F2:F73"/>
    <dataValidation showInputMessage="1" showErrorMessage="1" promptTitle="GenProc" prompt="Enter the general procedure numbers used separated with a comma and no space." sqref="G2:G62"/>
  </dataValidations>
  <pageMargins left="0.75" right="0.75" top="1" bottom="1" header="0.5" footer="0.5"/>
  <pageSetup orientation="portrait" r:id="rId1"/>
  <customProperties>
    <customPr name="cdxldocument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G9"/>
  <sheetViews>
    <sheetView workbookViewId="0">
      <selection activeCell="H14" sqref="H14"/>
    </sheetView>
  </sheetViews>
  <sheetFormatPr baseColWidth="10" defaultColWidth="8.83203125" defaultRowHeight="13" x14ac:dyDescent="0.15"/>
  <cols>
    <col min="1" max="1" width="10.5" bestFit="1" customWidth="1"/>
  </cols>
  <sheetData>
    <row r="1" spans="1:7" x14ac:dyDescent="0.15">
      <c r="A1" s="6" t="s">
        <v>10</v>
      </c>
      <c r="B1" s="1"/>
      <c r="C1" s="1"/>
      <c r="D1" s="1"/>
      <c r="E1" s="1" t="s">
        <v>11</v>
      </c>
      <c r="F1" s="1"/>
      <c r="G1" s="1"/>
    </row>
    <row r="2" spans="1:7" x14ac:dyDescent="0.15">
      <c r="A2" t="s">
        <v>12</v>
      </c>
      <c r="B2" s="2"/>
      <c r="C2" s="2"/>
      <c r="D2" s="3"/>
      <c r="E2" s="1" t="s">
        <v>13</v>
      </c>
      <c r="F2" s="2"/>
      <c r="G2" s="2"/>
    </row>
    <row r="3" spans="1:7" x14ac:dyDescent="0.15">
      <c r="A3" t="s">
        <v>8</v>
      </c>
      <c r="B3" s="2"/>
      <c r="C3" s="2"/>
      <c r="D3" s="3"/>
      <c r="E3" s="1"/>
      <c r="F3" s="2"/>
      <c r="G3" s="2"/>
    </row>
    <row r="4" spans="1:7" x14ac:dyDescent="0.15">
      <c r="A4" t="s">
        <v>14</v>
      </c>
      <c r="B4" s="2"/>
      <c r="C4" s="2"/>
      <c r="D4" s="3"/>
      <c r="E4" s="1"/>
      <c r="F4" s="2"/>
      <c r="G4" s="2"/>
    </row>
    <row r="5" spans="1:7" x14ac:dyDescent="0.15">
      <c r="A5" s="1" t="s">
        <v>15</v>
      </c>
      <c r="B5" s="2"/>
      <c r="C5" s="2"/>
      <c r="D5" s="3"/>
      <c r="E5" s="1"/>
      <c r="F5" s="2"/>
      <c r="G5" s="2"/>
    </row>
    <row r="6" spans="1:7" x14ac:dyDescent="0.15">
      <c r="A6" s="4" t="s">
        <v>16</v>
      </c>
    </row>
    <row r="7" spans="1:7" x14ac:dyDescent="0.15">
      <c r="A7" s="4"/>
    </row>
    <row r="9" spans="1:7" x14ac:dyDescent="0.15">
      <c r="A9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18"/>
  <sheetViews>
    <sheetView workbookViewId="0">
      <selection activeCell="B23" sqref="B23"/>
    </sheetView>
  </sheetViews>
  <sheetFormatPr baseColWidth="10" defaultColWidth="8.83203125" defaultRowHeight="13" x14ac:dyDescent="0.15"/>
  <cols>
    <col min="1" max="1" width="20.6640625" bestFit="1" customWidth="1"/>
  </cols>
  <sheetData>
    <row r="1" spans="1:1" x14ac:dyDescent="0.15">
      <c r="A1" s="4" t="s">
        <v>9</v>
      </c>
    </row>
    <row r="2" spans="1:1" x14ac:dyDescent="0.15">
      <c r="A2" s="4" t="s">
        <v>9</v>
      </c>
    </row>
    <row r="3" spans="1:1" x14ac:dyDescent="0.15">
      <c r="A3" s="4" t="s">
        <v>9</v>
      </c>
    </row>
    <row r="4" spans="1:1" x14ac:dyDescent="0.15">
      <c r="A4" s="4" t="s">
        <v>9</v>
      </c>
    </row>
    <row r="5" spans="1:1" x14ac:dyDescent="0.15">
      <c r="A5" s="4" t="s">
        <v>9</v>
      </c>
    </row>
    <row r="6" spans="1:1" x14ac:dyDescent="0.15">
      <c r="A6" s="4" t="s">
        <v>9</v>
      </c>
    </row>
    <row r="7" spans="1:1" x14ac:dyDescent="0.15">
      <c r="A7" s="4" t="s">
        <v>9</v>
      </c>
    </row>
    <row r="8" spans="1:1" x14ac:dyDescent="0.15">
      <c r="A8" s="4" t="s">
        <v>9</v>
      </c>
    </row>
    <row r="9" spans="1:1" x14ac:dyDescent="0.15">
      <c r="A9" s="4" t="s">
        <v>9</v>
      </c>
    </row>
    <row r="10" spans="1:1" x14ac:dyDescent="0.15">
      <c r="A10" s="4" t="s">
        <v>9</v>
      </c>
    </row>
    <row r="11" spans="1:1" x14ac:dyDescent="0.15">
      <c r="A11" s="4" t="s">
        <v>9</v>
      </c>
    </row>
    <row r="12" spans="1:1" x14ac:dyDescent="0.15">
      <c r="A12" s="4" t="s">
        <v>9</v>
      </c>
    </row>
    <row r="13" spans="1:1" x14ac:dyDescent="0.15">
      <c r="A13" s="4" t="s">
        <v>9</v>
      </c>
    </row>
    <row r="14" spans="1:1" x14ac:dyDescent="0.15">
      <c r="A14" s="4" t="s">
        <v>9</v>
      </c>
    </row>
    <row r="15" spans="1:1" x14ac:dyDescent="0.15">
      <c r="A15" s="4" t="s">
        <v>9</v>
      </c>
    </row>
    <row r="16" spans="1:1" x14ac:dyDescent="0.15">
      <c r="A16" s="4" t="s">
        <v>9</v>
      </c>
    </row>
    <row r="17" spans="1:1" x14ac:dyDescent="0.15">
      <c r="A17" s="4"/>
    </row>
    <row r="18" spans="1:1" x14ac:dyDescent="0.15">
      <c r="A18" s="4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E67"/>
  <sheetViews>
    <sheetView topLeftCell="A2" workbookViewId="0"/>
  </sheetViews>
  <sheetFormatPr baseColWidth="10" defaultColWidth="8.83203125" defaultRowHeight="13" x14ac:dyDescent="0.15"/>
  <cols>
    <col min="1" max="1" width="11.83203125" bestFit="1" customWidth="1"/>
    <col min="2" max="2" width="22.6640625" bestFit="1" customWidth="1"/>
    <col min="3" max="3" width="10" bestFit="1" customWidth="1"/>
    <col min="4" max="4" width="16.5" bestFit="1" customWidth="1"/>
    <col min="5" max="5" width="36.6640625" bestFit="1" customWidth="1"/>
  </cols>
  <sheetData>
    <row r="1" spans="1:5" x14ac:dyDescent="0.1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15">
      <c r="A2">
        <v>1</v>
      </c>
      <c r="B2" s="4" t="s">
        <v>22</v>
      </c>
      <c r="C2">
        <v>0</v>
      </c>
      <c r="E2" t="str">
        <f t="shared" ref="E2:E33" si="0">CONCATENATE(B2, " -- ", D2)</f>
        <v xml:space="preserve">no_salt -- </v>
      </c>
    </row>
    <row r="3" spans="1:5" x14ac:dyDescent="0.15">
      <c r="A3">
        <v>2</v>
      </c>
      <c r="B3" t="s">
        <v>23</v>
      </c>
      <c r="C3">
        <v>60.051600000000001</v>
      </c>
      <c r="D3" t="s">
        <v>24</v>
      </c>
      <c r="E3" t="str">
        <f t="shared" si="0"/>
        <v>ACETATE -- C2 H4 O2</v>
      </c>
    </row>
    <row r="4" spans="1:5" x14ac:dyDescent="0.15">
      <c r="A4">
        <v>3</v>
      </c>
      <c r="B4" t="s">
        <v>25</v>
      </c>
      <c r="C4">
        <v>26.981999999999999</v>
      </c>
      <c r="D4" t="s">
        <v>26</v>
      </c>
      <c r="E4" t="str">
        <f t="shared" si="0"/>
        <v>ALUMINUM -- Al</v>
      </c>
    </row>
    <row r="5" spans="1:5" x14ac:dyDescent="0.15">
      <c r="A5">
        <v>4</v>
      </c>
      <c r="B5" t="s">
        <v>27</v>
      </c>
      <c r="C5">
        <v>240.34800000000001</v>
      </c>
      <c r="D5" t="s">
        <v>28</v>
      </c>
      <c r="E5" t="str">
        <f t="shared" si="0"/>
        <v>BENZATHINE -- C16 H20 N2</v>
      </c>
    </row>
    <row r="6" spans="1:5" x14ac:dyDescent="0.15">
      <c r="A6">
        <v>5</v>
      </c>
      <c r="B6" t="s">
        <v>29</v>
      </c>
      <c r="C6">
        <v>122.122</v>
      </c>
      <c r="D6" t="s">
        <v>30</v>
      </c>
      <c r="E6" t="str">
        <f t="shared" si="0"/>
        <v>BENZOATE -- C7 H6 O2</v>
      </c>
    </row>
    <row r="7" spans="1:5" x14ac:dyDescent="0.15">
      <c r="A7">
        <v>6</v>
      </c>
      <c r="B7" t="s">
        <v>31</v>
      </c>
      <c r="C7">
        <v>158.17599999999999</v>
      </c>
      <c r="D7" t="s">
        <v>32</v>
      </c>
      <c r="E7" t="str">
        <f t="shared" si="0"/>
        <v>BESYLATE -- C6 H6 O3 S</v>
      </c>
    </row>
    <row r="8" spans="1:5" x14ac:dyDescent="0.15">
      <c r="A8">
        <v>7</v>
      </c>
      <c r="B8" t="s">
        <v>33</v>
      </c>
      <c r="C8">
        <v>79.903999999999996</v>
      </c>
      <c r="D8" t="s">
        <v>34</v>
      </c>
      <c r="E8" t="str">
        <f t="shared" si="0"/>
        <v>BROMIDE -- Br</v>
      </c>
    </row>
    <row r="9" spans="1:5" x14ac:dyDescent="0.15">
      <c r="A9">
        <v>8</v>
      </c>
      <c r="B9" t="s">
        <v>35</v>
      </c>
      <c r="C9">
        <v>40.078000000000003</v>
      </c>
      <c r="D9" t="s">
        <v>36</v>
      </c>
      <c r="E9" t="str">
        <f t="shared" si="0"/>
        <v>CALCIUM -- Ca</v>
      </c>
    </row>
    <row r="10" spans="1:5" x14ac:dyDescent="0.15">
      <c r="A10">
        <v>9</v>
      </c>
      <c r="B10" t="s">
        <v>37</v>
      </c>
      <c r="C10">
        <v>232.298</v>
      </c>
      <c r="D10" t="s">
        <v>38</v>
      </c>
      <c r="E10" t="str">
        <f t="shared" si="0"/>
        <v>CAMSYLATE -- C10 H16 O4 S</v>
      </c>
    </row>
    <row r="11" spans="1:5" x14ac:dyDescent="0.15">
      <c r="A11">
        <v>10</v>
      </c>
      <c r="B11" t="s">
        <v>39</v>
      </c>
      <c r="C11">
        <v>62.023800000000001</v>
      </c>
      <c r="D11" t="s">
        <v>40</v>
      </c>
      <c r="E11" t="str">
        <f t="shared" si="0"/>
        <v>CARBONATE -- C H2 O3</v>
      </c>
    </row>
    <row r="12" spans="1:5" x14ac:dyDescent="0.15">
      <c r="A12">
        <v>11</v>
      </c>
      <c r="B12" t="s">
        <v>41</v>
      </c>
      <c r="C12">
        <v>35.453000000000003</v>
      </c>
      <c r="D12" t="s">
        <v>42</v>
      </c>
      <c r="E12" t="str">
        <f t="shared" si="0"/>
        <v>CHLORIDE -- Cl</v>
      </c>
    </row>
    <row r="13" spans="1:5" x14ac:dyDescent="0.15">
      <c r="A13">
        <v>12</v>
      </c>
      <c r="B13" t="s">
        <v>43</v>
      </c>
      <c r="C13">
        <v>270.75799999999998</v>
      </c>
      <c r="D13" t="s">
        <v>44</v>
      </c>
      <c r="E13" t="str">
        <f t="shared" si="0"/>
        <v>CHLOROPROCAINE -- C13 H19 Cl N2 O2</v>
      </c>
    </row>
    <row r="14" spans="1:5" x14ac:dyDescent="0.15">
      <c r="A14">
        <v>13</v>
      </c>
      <c r="B14" t="s">
        <v>45</v>
      </c>
      <c r="C14">
        <v>104.172</v>
      </c>
      <c r="D14" t="s">
        <v>46</v>
      </c>
      <c r="E14" t="str">
        <f t="shared" si="0"/>
        <v>CHOLINE -- C5 H14 N O</v>
      </c>
    </row>
    <row r="15" spans="1:5" x14ac:dyDescent="0.15">
      <c r="A15">
        <v>14</v>
      </c>
      <c r="B15" t="s">
        <v>47</v>
      </c>
      <c r="C15">
        <v>192.12200000000001</v>
      </c>
      <c r="D15" t="s">
        <v>48</v>
      </c>
      <c r="E15" t="str">
        <f t="shared" si="0"/>
        <v>CITRATE -- C6 H8 O7</v>
      </c>
    </row>
    <row r="16" spans="1:5" x14ac:dyDescent="0.15">
      <c r="A16">
        <v>15</v>
      </c>
      <c r="B16" t="s">
        <v>49</v>
      </c>
      <c r="C16">
        <v>89.14</v>
      </c>
      <c r="D16" s="4" t="s">
        <v>50</v>
      </c>
      <c r="E16" t="str">
        <f t="shared" si="0"/>
        <v>DEANOL -- C4 H11 N O</v>
      </c>
    </row>
    <row r="17" spans="1:5" x14ac:dyDescent="0.15">
      <c r="A17">
        <v>16</v>
      </c>
      <c r="B17" t="s">
        <v>51</v>
      </c>
      <c r="C17">
        <v>105.136</v>
      </c>
      <c r="D17" t="s">
        <v>52</v>
      </c>
      <c r="E17" t="str">
        <f t="shared" si="0"/>
        <v>DIETHANOLAMINE -- C4 H11 N O2</v>
      </c>
    </row>
    <row r="18" spans="1:5" x14ac:dyDescent="0.15">
      <c r="A18">
        <v>17</v>
      </c>
      <c r="B18" t="s">
        <v>53</v>
      </c>
      <c r="C18">
        <v>292.24200000000002</v>
      </c>
      <c r="D18" t="s">
        <v>54</v>
      </c>
      <c r="E18" t="str">
        <f t="shared" si="0"/>
        <v>EDETATE -- C10 H16 N2 O8</v>
      </c>
    </row>
    <row r="19" spans="1:5" x14ac:dyDescent="0.15">
      <c r="A19">
        <v>18</v>
      </c>
      <c r="B19" t="s">
        <v>55</v>
      </c>
      <c r="C19">
        <v>190.19499999999999</v>
      </c>
      <c r="D19" t="s">
        <v>56</v>
      </c>
      <c r="E19" t="str">
        <f t="shared" si="0"/>
        <v>EDISYLATE -- C2 H6 O6 S2</v>
      </c>
    </row>
    <row r="20" spans="1:5" x14ac:dyDescent="0.15">
      <c r="A20">
        <v>19</v>
      </c>
      <c r="B20" t="s">
        <v>57</v>
      </c>
      <c r="C20">
        <v>266.399</v>
      </c>
      <c r="D20" t="s">
        <v>58</v>
      </c>
      <c r="E20" t="str">
        <f t="shared" si="0"/>
        <v>ESTOLATE -- C12 H26 O4 S</v>
      </c>
    </row>
    <row r="21" spans="1:5" x14ac:dyDescent="0.15">
      <c r="A21">
        <v>20</v>
      </c>
      <c r="B21" t="s">
        <v>59</v>
      </c>
      <c r="C21">
        <v>61.08</v>
      </c>
      <c r="D21" t="s">
        <v>60</v>
      </c>
      <c r="E21" t="str">
        <f t="shared" si="0"/>
        <v>ETHANOLAMINE -- C2 H7 N O</v>
      </c>
    </row>
    <row r="22" spans="1:5" x14ac:dyDescent="0.15">
      <c r="A22">
        <v>21</v>
      </c>
      <c r="B22" t="s">
        <v>61</v>
      </c>
      <c r="C22">
        <v>60.099200000000003</v>
      </c>
      <c r="D22" t="s">
        <v>62</v>
      </c>
      <c r="E22" t="str">
        <f t="shared" si="0"/>
        <v>ETHYLENEDIAMINE -- C2 H8 N2</v>
      </c>
    </row>
    <row r="23" spans="1:5" x14ac:dyDescent="0.15">
      <c r="A23">
        <v>22</v>
      </c>
      <c r="B23" t="s">
        <v>63</v>
      </c>
      <c r="C23">
        <v>46.03</v>
      </c>
      <c r="D23" t="s">
        <v>64</v>
      </c>
      <c r="E23" t="str">
        <f t="shared" si="0"/>
        <v>FORMATE -- C H2 O2</v>
      </c>
    </row>
    <row r="24" spans="1:5" x14ac:dyDescent="0.15">
      <c r="A24">
        <v>23</v>
      </c>
      <c r="B24" t="s">
        <v>65</v>
      </c>
      <c r="C24">
        <v>116.072</v>
      </c>
      <c r="D24" t="s">
        <v>66</v>
      </c>
      <c r="E24" t="str">
        <f t="shared" si="0"/>
        <v>FUMARATE -- C4 H4 O4</v>
      </c>
    </row>
    <row r="25" spans="1:5" x14ac:dyDescent="0.15">
      <c r="A25">
        <v>24</v>
      </c>
      <c r="B25" t="s">
        <v>67</v>
      </c>
      <c r="C25">
        <v>194.13800000000001</v>
      </c>
      <c r="D25" t="s">
        <v>68</v>
      </c>
      <c r="E25" t="str">
        <f t="shared" si="0"/>
        <v>GALACTURONATE -- C6 H10 O7</v>
      </c>
    </row>
    <row r="26" spans="1:5" x14ac:dyDescent="0.15">
      <c r="A26">
        <v>25</v>
      </c>
      <c r="B26" t="s">
        <v>69</v>
      </c>
      <c r="C26">
        <v>226.18</v>
      </c>
      <c r="D26" t="s">
        <v>70</v>
      </c>
      <c r="E26" t="str">
        <f t="shared" si="0"/>
        <v>GLUCEPTATE -- C7 H14 O8</v>
      </c>
    </row>
    <row r="27" spans="1:5" x14ac:dyDescent="0.15">
      <c r="A27">
        <v>26</v>
      </c>
      <c r="B27" t="s">
        <v>71</v>
      </c>
      <c r="C27">
        <v>196.154</v>
      </c>
      <c r="D27" t="s">
        <v>72</v>
      </c>
      <c r="E27" t="str">
        <f t="shared" si="0"/>
        <v>GLUCONATE -- C6 H12 O7</v>
      </c>
    </row>
    <row r="28" spans="1:5" x14ac:dyDescent="0.15">
      <c r="A28">
        <v>27</v>
      </c>
      <c r="B28" t="s">
        <v>73</v>
      </c>
      <c r="C28">
        <v>147.12899999999999</v>
      </c>
      <c r="D28" t="s">
        <v>74</v>
      </c>
      <c r="E28" t="str">
        <f t="shared" si="0"/>
        <v>GLUTAMATE -- C5 H9 N O4</v>
      </c>
    </row>
    <row r="29" spans="1:5" x14ac:dyDescent="0.15">
      <c r="A29">
        <v>28</v>
      </c>
      <c r="B29" s="4" t="s">
        <v>75</v>
      </c>
      <c r="C29">
        <v>76.05</v>
      </c>
      <c r="D29" s="4" t="s">
        <v>76</v>
      </c>
      <c r="E29" t="str">
        <f t="shared" si="0"/>
        <v>GLYCOLATE -- C2 H4 O3</v>
      </c>
    </row>
    <row r="30" spans="1:5" x14ac:dyDescent="0.15">
      <c r="A30">
        <v>29</v>
      </c>
      <c r="B30" t="s">
        <v>77</v>
      </c>
      <c r="C30">
        <v>194.27199999999999</v>
      </c>
      <c r="D30" t="s">
        <v>78</v>
      </c>
      <c r="E30" t="str">
        <f t="shared" si="0"/>
        <v>HEXYLRESORCINATE -- C12 H18 O2</v>
      </c>
    </row>
    <row r="31" spans="1:5" x14ac:dyDescent="0.15">
      <c r="A31">
        <v>30</v>
      </c>
      <c r="B31" t="s">
        <v>79</v>
      </c>
      <c r="C31">
        <v>18.014800000000001</v>
      </c>
      <c r="D31" t="s">
        <v>80</v>
      </c>
      <c r="E31" t="str">
        <f t="shared" si="0"/>
        <v>HYDRATE -- H2 O</v>
      </c>
    </row>
    <row r="32" spans="1:5" x14ac:dyDescent="0.15">
      <c r="A32">
        <v>31</v>
      </c>
      <c r="B32" t="s">
        <v>81</v>
      </c>
      <c r="C32">
        <v>80.911900000000003</v>
      </c>
      <c r="D32" t="s">
        <v>82</v>
      </c>
      <c r="E32" t="str">
        <f t="shared" si="0"/>
        <v>HYDROBROMIDE -- Br H</v>
      </c>
    </row>
    <row r="33" spans="1:5" x14ac:dyDescent="0.15">
      <c r="A33">
        <v>32</v>
      </c>
      <c r="B33" s="4" t="s">
        <v>83</v>
      </c>
      <c r="C33">
        <v>36.460900000000002</v>
      </c>
      <c r="D33" t="s">
        <v>84</v>
      </c>
      <c r="E33" t="str">
        <f t="shared" si="0"/>
        <v>HYDROCHLORIDE -- Cl H</v>
      </c>
    </row>
    <row r="34" spans="1:5" x14ac:dyDescent="0.15">
      <c r="A34">
        <v>33</v>
      </c>
      <c r="B34" t="s">
        <v>85</v>
      </c>
      <c r="C34">
        <v>127.908</v>
      </c>
      <c r="D34" t="s">
        <v>86</v>
      </c>
      <c r="E34" t="str">
        <f t="shared" ref="E34:E65" si="1">CONCATENATE(B34, " -- ", D34)</f>
        <v>HYDROIODIDE -- H I</v>
      </c>
    </row>
    <row r="35" spans="1:5" x14ac:dyDescent="0.15">
      <c r="A35">
        <v>34</v>
      </c>
      <c r="B35" t="s">
        <v>87</v>
      </c>
      <c r="C35">
        <v>188.18100000000001</v>
      </c>
      <c r="D35" t="s">
        <v>88</v>
      </c>
      <c r="E35" t="str">
        <f t="shared" si="1"/>
        <v>HYDROXYNAPHTHOATE -- C11 H8 O3</v>
      </c>
    </row>
    <row r="36" spans="1:5" x14ac:dyDescent="0.15">
      <c r="A36">
        <v>35</v>
      </c>
      <c r="B36" t="s">
        <v>89</v>
      </c>
      <c r="C36">
        <v>126.9</v>
      </c>
      <c r="D36" t="s">
        <v>90</v>
      </c>
      <c r="E36" t="str">
        <f t="shared" si="1"/>
        <v>IODIDE -- I</v>
      </c>
    </row>
    <row r="37" spans="1:5" x14ac:dyDescent="0.15">
      <c r="A37">
        <v>36</v>
      </c>
      <c r="B37" t="s">
        <v>91</v>
      </c>
      <c r="C37">
        <v>126.131</v>
      </c>
      <c r="D37" t="s">
        <v>92</v>
      </c>
      <c r="E37" t="str">
        <f t="shared" si="1"/>
        <v>ISETHIONATE -- C2 H6 O4 S</v>
      </c>
    </row>
    <row r="38" spans="1:5" x14ac:dyDescent="0.15">
      <c r="A38">
        <v>37</v>
      </c>
      <c r="B38" t="s">
        <v>93</v>
      </c>
      <c r="C38">
        <v>90.077399999999997</v>
      </c>
      <c r="D38" t="s">
        <v>94</v>
      </c>
      <c r="E38" t="str">
        <f t="shared" si="1"/>
        <v>LACTATE -- C3 H6 O3</v>
      </c>
    </row>
    <row r="39" spans="1:5" x14ac:dyDescent="0.15">
      <c r="A39">
        <v>38</v>
      </c>
      <c r="B39" t="s">
        <v>95</v>
      </c>
      <c r="C39">
        <v>358.29399999999998</v>
      </c>
      <c r="D39" t="s">
        <v>96</v>
      </c>
      <c r="E39" t="str">
        <f t="shared" si="1"/>
        <v>LACTOBIONATE -- C12 H22 O12</v>
      </c>
    </row>
    <row r="40" spans="1:5" x14ac:dyDescent="0.15">
      <c r="A40">
        <v>39</v>
      </c>
      <c r="B40" t="s">
        <v>97</v>
      </c>
      <c r="C40">
        <v>6.9409999999999998</v>
      </c>
      <c r="D40" t="s">
        <v>98</v>
      </c>
      <c r="E40" t="str">
        <f t="shared" si="1"/>
        <v>LITHIUM -- Li</v>
      </c>
    </row>
    <row r="41" spans="1:5" x14ac:dyDescent="0.15">
      <c r="A41">
        <v>40</v>
      </c>
      <c r="B41" t="s">
        <v>99</v>
      </c>
      <c r="C41">
        <v>24.305</v>
      </c>
      <c r="D41" t="s">
        <v>100</v>
      </c>
      <c r="E41" t="str">
        <f t="shared" si="1"/>
        <v>MAGNESIUM -- Mg</v>
      </c>
    </row>
    <row r="42" spans="1:5" x14ac:dyDescent="0.15">
      <c r="A42">
        <v>41</v>
      </c>
      <c r="B42" t="s">
        <v>101</v>
      </c>
      <c r="C42">
        <v>134.08600000000001</v>
      </c>
      <c r="D42" t="s">
        <v>102</v>
      </c>
      <c r="E42" t="str">
        <f t="shared" si="1"/>
        <v>MALATE -- C4 H6 O5</v>
      </c>
    </row>
    <row r="43" spans="1:5" x14ac:dyDescent="0.15">
      <c r="A43">
        <v>42</v>
      </c>
      <c r="B43" t="s">
        <v>103</v>
      </c>
      <c r="C43">
        <v>116.072</v>
      </c>
      <c r="D43" t="s">
        <v>66</v>
      </c>
      <c r="E43" t="str">
        <f t="shared" si="1"/>
        <v>MALEATE -- C4 H4 O4</v>
      </c>
    </row>
    <row r="44" spans="1:5" x14ac:dyDescent="0.15">
      <c r="A44">
        <v>43</v>
      </c>
      <c r="B44" t="s">
        <v>104</v>
      </c>
      <c r="C44">
        <v>152.148</v>
      </c>
      <c r="D44" t="s">
        <v>105</v>
      </c>
      <c r="E44" t="str">
        <f t="shared" si="1"/>
        <v>MANDELATE -- C8 H8 O3</v>
      </c>
    </row>
    <row r="45" spans="1:5" x14ac:dyDescent="0.15">
      <c r="A45">
        <v>44</v>
      </c>
      <c r="B45" t="s">
        <v>106</v>
      </c>
      <c r="C45">
        <v>195.21299999999999</v>
      </c>
      <c r="D45" t="s">
        <v>107</v>
      </c>
      <c r="E45" t="str">
        <f t="shared" si="1"/>
        <v>MEGLUMINE -- C7 H17 N O5</v>
      </c>
    </row>
    <row r="46" spans="1:5" x14ac:dyDescent="0.15">
      <c r="A46">
        <v>45</v>
      </c>
      <c r="B46" t="s">
        <v>108</v>
      </c>
      <c r="C46">
        <v>96.105599999999995</v>
      </c>
      <c r="D46" t="s">
        <v>109</v>
      </c>
      <c r="E46" t="str">
        <f t="shared" si="1"/>
        <v>MESYLATE -- C H4 O3 S</v>
      </c>
    </row>
    <row r="47" spans="1:5" x14ac:dyDescent="0.15">
      <c r="A47">
        <v>46</v>
      </c>
      <c r="B47" t="s">
        <v>110</v>
      </c>
      <c r="C47">
        <v>94.938699999999997</v>
      </c>
      <c r="D47" t="s">
        <v>111</v>
      </c>
      <c r="E47" t="str">
        <f t="shared" si="1"/>
        <v>METHYLBROMIDE -- C H3 Br</v>
      </c>
    </row>
    <row r="48" spans="1:5" x14ac:dyDescent="0.15">
      <c r="A48">
        <v>47</v>
      </c>
      <c r="B48" t="s">
        <v>112</v>
      </c>
      <c r="C48">
        <v>77.038700000000006</v>
      </c>
      <c r="D48" t="s">
        <v>113</v>
      </c>
      <c r="E48" t="str">
        <f t="shared" si="1"/>
        <v>METHYLNITRATE -- C H3 N O3</v>
      </c>
    </row>
    <row r="49" spans="1:5" x14ac:dyDescent="0.15">
      <c r="A49">
        <v>48</v>
      </c>
      <c r="B49" t="s">
        <v>114</v>
      </c>
      <c r="C49">
        <v>126.131</v>
      </c>
      <c r="D49" t="s">
        <v>92</v>
      </c>
      <c r="E49" t="str">
        <f t="shared" si="1"/>
        <v>METHYLSULFATE -- C2 H6 O4 S</v>
      </c>
    </row>
    <row r="50" spans="1:5" x14ac:dyDescent="0.15">
      <c r="A50">
        <v>49</v>
      </c>
      <c r="B50" t="s">
        <v>115</v>
      </c>
      <c r="C50">
        <v>210.137</v>
      </c>
      <c r="D50" t="s">
        <v>116</v>
      </c>
      <c r="E50" t="str">
        <f t="shared" si="1"/>
        <v>MUCATE -- C6 H10 O8</v>
      </c>
    </row>
    <row r="51" spans="1:5" x14ac:dyDescent="0.15">
      <c r="A51">
        <v>50</v>
      </c>
      <c r="B51" t="s">
        <v>117</v>
      </c>
      <c r="C51">
        <v>208.23599999999999</v>
      </c>
      <c r="D51" t="s">
        <v>118</v>
      </c>
      <c r="E51" t="str">
        <f t="shared" si="1"/>
        <v>NAPSYLATE -- C10 H8 O3 S</v>
      </c>
    </row>
    <row r="52" spans="1:5" x14ac:dyDescent="0.15">
      <c r="A52">
        <v>51</v>
      </c>
      <c r="B52" t="s">
        <v>119</v>
      </c>
      <c r="C52">
        <v>63.011899999999997</v>
      </c>
      <c r="D52" t="s">
        <v>120</v>
      </c>
      <c r="E52" t="str">
        <f t="shared" si="1"/>
        <v>NITRATE -- H N O3</v>
      </c>
    </row>
    <row r="53" spans="1:5" x14ac:dyDescent="0.15">
      <c r="A53">
        <v>52</v>
      </c>
      <c r="B53" t="s">
        <v>121</v>
      </c>
      <c r="C53">
        <v>388.37299999999999</v>
      </c>
      <c r="D53" t="s">
        <v>122</v>
      </c>
      <c r="E53" t="str">
        <f t="shared" si="1"/>
        <v>PAMOATE -- C23 H16 O6</v>
      </c>
    </row>
    <row r="54" spans="1:5" x14ac:dyDescent="0.15">
      <c r="A54">
        <v>53</v>
      </c>
      <c r="B54" t="s">
        <v>123</v>
      </c>
      <c r="C54">
        <v>219.23500000000001</v>
      </c>
      <c r="D54" t="s">
        <v>124</v>
      </c>
      <c r="E54" t="str">
        <f t="shared" si="1"/>
        <v>PANTOTHENATE -- C9 H17 N O5</v>
      </c>
    </row>
    <row r="55" spans="1:5" x14ac:dyDescent="0.15">
      <c r="A55">
        <v>54</v>
      </c>
      <c r="B55" t="s">
        <v>125</v>
      </c>
      <c r="C55">
        <v>97.993700000000004</v>
      </c>
      <c r="D55" t="s">
        <v>126</v>
      </c>
      <c r="E55" t="str">
        <f t="shared" si="1"/>
        <v>PHOSPHATE -- H3 O4 P</v>
      </c>
    </row>
    <row r="56" spans="1:5" x14ac:dyDescent="0.15">
      <c r="A56">
        <v>55</v>
      </c>
      <c r="B56" t="s">
        <v>127</v>
      </c>
      <c r="C56">
        <v>39.097999999999999</v>
      </c>
      <c r="D56" t="s">
        <v>128</v>
      </c>
      <c r="E56" t="str">
        <f t="shared" si="1"/>
        <v>POTASSIUM -- K</v>
      </c>
    </row>
    <row r="57" spans="1:5" x14ac:dyDescent="0.15">
      <c r="A57">
        <v>56</v>
      </c>
      <c r="B57" t="s">
        <v>129</v>
      </c>
      <c r="C57">
        <v>236.31299999999999</v>
      </c>
      <c r="D57" t="s">
        <v>130</v>
      </c>
      <c r="E57" t="str">
        <f t="shared" si="1"/>
        <v>PROCAINE -- C13 H20 N2 O2</v>
      </c>
    </row>
    <row r="58" spans="1:5" x14ac:dyDescent="0.15">
      <c r="A58">
        <v>57</v>
      </c>
      <c r="B58" t="s">
        <v>131</v>
      </c>
      <c r="C58">
        <v>138.12100000000001</v>
      </c>
      <c r="D58" t="s">
        <v>132</v>
      </c>
      <c r="E58" t="str">
        <f t="shared" si="1"/>
        <v>SALICYLATE -- C7 H6 O3</v>
      </c>
    </row>
    <row r="59" spans="1:5" x14ac:dyDescent="0.15">
      <c r="A59">
        <v>58</v>
      </c>
      <c r="B59" t="s">
        <v>133</v>
      </c>
      <c r="C59">
        <v>22.99</v>
      </c>
      <c r="D59" t="s">
        <v>134</v>
      </c>
      <c r="E59" t="str">
        <f t="shared" si="1"/>
        <v>SODIUM -- Na</v>
      </c>
    </row>
    <row r="60" spans="1:5" x14ac:dyDescent="0.15">
      <c r="A60">
        <v>59</v>
      </c>
      <c r="B60" t="s">
        <v>135</v>
      </c>
      <c r="C60">
        <v>284.48</v>
      </c>
      <c r="D60" t="s">
        <v>136</v>
      </c>
      <c r="E60" t="str">
        <f t="shared" si="1"/>
        <v>STEARATE -- C18 H36 O2</v>
      </c>
    </row>
    <row r="61" spans="1:5" x14ac:dyDescent="0.15">
      <c r="A61">
        <v>60</v>
      </c>
      <c r="B61" t="s">
        <v>137</v>
      </c>
      <c r="C61">
        <v>118.087</v>
      </c>
      <c r="D61" t="s">
        <v>138</v>
      </c>
      <c r="E61" t="str">
        <f t="shared" si="1"/>
        <v>SUCCINATE -- C4 H6 O4</v>
      </c>
    </row>
    <row r="62" spans="1:5" x14ac:dyDescent="0.15">
      <c r="A62">
        <v>61</v>
      </c>
      <c r="B62" t="s">
        <v>139</v>
      </c>
      <c r="C62">
        <v>98.077799999999996</v>
      </c>
      <c r="D62" t="s">
        <v>140</v>
      </c>
      <c r="E62" t="str">
        <f t="shared" si="1"/>
        <v>SULFATE -- H2 O4 S</v>
      </c>
    </row>
    <row r="63" spans="1:5" x14ac:dyDescent="0.15">
      <c r="A63">
        <v>62</v>
      </c>
      <c r="B63" t="s">
        <v>141</v>
      </c>
      <c r="C63">
        <v>1701.2</v>
      </c>
      <c r="D63" t="s">
        <v>142</v>
      </c>
      <c r="E63" t="str">
        <f t="shared" si="1"/>
        <v>TANNATE -- C76 H52 O46</v>
      </c>
    </row>
    <row r="64" spans="1:5" x14ac:dyDescent="0.15">
      <c r="A64">
        <v>63</v>
      </c>
      <c r="B64" t="s">
        <v>143</v>
      </c>
      <c r="C64">
        <v>150.08500000000001</v>
      </c>
      <c r="D64" t="s">
        <v>144</v>
      </c>
      <c r="E64" t="str">
        <f t="shared" si="1"/>
        <v>TARTRATE -- C4 H6 O6</v>
      </c>
    </row>
    <row r="65" spans="1:5" x14ac:dyDescent="0.15">
      <c r="A65">
        <v>64</v>
      </c>
      <c r="B65" t="s">
        <v>145</v>
      </c>
      <c r="C65">
        <v>214.61099999999999</v>
      </c>
      <c r="D65" t="s">
        <v>146</v>
      </c>
      <c r="E65" t="str">
        <f t="shared" si="1"/>
        <v>TEOCLATE -- C7 H7 Cl N4 O2</v>
      </c>
    </row>
    <row r="66" spans="1:5" x14ac:dyDescent="0.15">
      <c r="A66">
        <v>65</v>
      </c>
      <c r="B66" s="4" t="s">
        <v>147</v>
      </c>
      <c r="C66">
        <v>114.02200000000001</v>
      </c>
      <c r="D66" t="s">
        <v>148</v>
      </c>
      <c r="E66" t="str">
        <f t="shared" ref="E66:E67" si="2">CONCATENATE(B66, " -- ", D66)</f>
        <v>TRIFLUOROACETATE -- C2 H F3 O2</v>
      </c>
    </row>
    <row r="67" spans="1:5" x14ac:dyDescent="0.15">
      <c r="A67">
        <v>66</v>
      </c>
      <c r="B67" t="s">
        <v>149</v>
      </c>
      <c r="C67">
        <v>65.39</v>
      </c>
      <c r="D67" t="s">
        <v>150</v>
      </c>
      <c r="E67" t="str">
        <f t="shared" si="2"/>
        <v>ZINC -- Zn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baseColWidth="10" defaultColWidth="8.83203125" defaultRowHeight="13" x14ac:dyDescent="0.15"/>
  <sheetData>
    <row r="1" spans="1:1" x14ac:dyDescent="0.15">
      <c r="A1" t="s">
        <v>151</v>
      </c>
    </row>
    <row r="2" spans="1:1" x14ac:dyDescent="0.15">
      <c r="A2" t="s">
        <v>152</v>
      </c>
    </row>
    <row r="3" spans="1:1" x14ac:dyDescent="0.15">
      <c r="A3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F7" sqref="F7:F8"/>
    </sheetView>
  </sheetViews>
  <sheetFormatPr baseColWidth="10" defaultColWidth="8.83203125" defaultRowHeight="13" x14ac:dyDescent="0.15"/>
  <sheetData>
    <row r="1" spans="1:1" x14ac:dyDescent="0.15">
      <c r="A1" s="4" t="s">
        <v>154</v>
      </c>
    </row>
    <row r="2" spans="1:1" x14ac:dyDescent="0.15">
      <c r="A2" s="4" t="s">
        <v>155</v>
      </c>
    </row>
    <row r="3" spans="1:1" ht="15.75" customHeight="1" x14ac:dyDescent="0.2">
      <c r="A3" s="5" t="s">
        <v>156</v>
      </c>
    </row>
    <row r="4" spans="1:1" ht="15.75" customHeight="1" x14ac:dyDescent="0.2">
      <c r="A4" s="5" t="s">
        <v>157</v>
      </c>
    </row>
    <row r="5" spans="1:1" ht="15.75" customHeight="1" x14ac:dyDescent="0.2">
      <c r="A5" s="5" t="s">
        <v>158</v>
      </c>
    </row>
    <row r="6" spans="1:1" ht="15.75" customHeight="1" x14ac:dyDescent="0.2">
      <c r="A6" s="5" t="s">
        <v>159</v>
      </c>
    </row>
    <row r="7" spans="1:1" ht="15.75" customHeight="1" x14ac:dyDescent="0.2">
      <c r="A7" s="5" t="s">
        <v>160</v>
      </c>
    </row>
    <row r="8" spans="1:1" ht="15.75" customHeight="1" x14ac:dyDescent="0.2">
      <c r="A8" s="5" t="s">
        <v>161</v>
      </c>
    </row>
    <row r="9" spans="1:1" x14ac:dyDescent="0.15">
      <c r="A9" t="s">
        <v>162</v>
      </c>
    </row>
    <row r="10" spans="1:1" x14ac:dyDescent="0.15">
      <c r="A10" t="s">
        <v>163</v>
      </c>
    </row>
    <row r="11" spans="1:1" x14ac:dyDescent="0.15">
      <c r="A11" t="s">
        <v>164</v>
      </c>
    </row>
    <row r="12" spans="1:1" x14ac:dyDescent="0.15">
      <c r="A1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ChemOffice1</vt:lpstr>
      <vt:lpstr>Project</vt:lpstr>
      <vt:lpstr>Chemist</vt:lpstr>
      <vt:lpstr>Adduct</vt:lpstr>
      <vt:lpstr>Stereochemistry</vt:lpstr>
      <vt:lpstr>PurityMethod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EErb</dc:creator>
  <cp:lastModifiedBy>Microsoft Office User</cp:lastModifiedBy>
  <dcterms:created xsi:type="dcterms:W3CDTF">2008-04-11T03:06:54Z</dcterms:created>
  <dcterms:modified xsi:type="dcterms:W3CDTF">2017-07-29T08:09:09Z</dcterms:modified>
</cp:coreProperties>
</file>